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f4d1d9c640aa713/Documentos/"/>
    </mc:Choice>
  </mc:AlternateContent>
  <xr:revisionPtr revIDLastSave="689" documentId="8_{A98F3544-E9C7-4DD1-B172-7320E0523BD6}" xr6:coauthVersionLast="47" xr6:coauthVersionMax="47" xr10:uidLastSave="{E379073C-6C32-410C-ACD7-E75A484FA6B5}"/>
  <bookViews>
    <workbookView xWindow="-108" yWindow="-108" windowWidth="23256" windowHeight="12456" activeTab="2" xr2:uid="{9ED36B8E-D5FC-440F-8C6B-183AD0BF7BC8}"/>
  </bookViews>
  <sheets>
    <sheet name="INVENTARIO" sheetId="1" r:id="rId1"/>
    <sheet name="STOCK SISTEMA" sheetId="3" r:id="rId2"/>
    <sheet name="Combinar1" sheetId="6" r:id="rId3"/>
    <sheet name="STOCK CONTEO" sheetId="5" r:id="rId4"/>
    <sheet name="CONTEO" sheetId="2" r:id="rId5"/>
    <sheet name="Hoja3" sheetId="4" r:id="rId6"/>
  </sheets>
  <definedNames>
    <definedName name="DatosExternos_1" localSheetId="0" hidden="1">INVENTARIO!$A$1:$B$1387</definedName>
    <definedName name="DatosExternos_1" localSheetId="3" hidden="1">'STOCK CONTEO'!$A$1:$B$123</definedName>
    <definedName name="DatosExternos_1" localSheetId="1" hidden="1">'STOCK SISTEMA'!$A$1:$J$933</definedName>
    <definedName name="DatosExternos_2" localSheetId="2" hidden="1">'Combinar1'!$A$1:$L$769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1" i="2" l="1"/>
  <c r="K521" i="2"/>
  <c r="J520" i="2"/>
  <c r="K520" i="2"/>
  <c r="J519" i="2"/>
  <c r="K519" i="2"/>
  <c r="J518" i="2"/>
  <c r="K518" i="2"/>
  <c r="J517" i="2"/>
  <c r="K517" i="2"/>
  <c r="J516" i="2"/>
  <c r="K516" i="2"/>
  <c r="J515" i="2"/>
  <c r="K515" i="2"/>
  <c r="J514" i="2"/>
  <c r="K514" i="2"/>
  <c r="J513" i="2"/>
  <c r="K513" i="2"/>
  <c r="J512" i="2"/>
  <c r="K512" i="2"/>
  <c r="J511" i="2"/>
  <c r="K511" i="2"/>
  <c r="J510" i="2"/>
  <c r="K510" i="2"/>
  <c r="J509" i="2"/>
  <c r="K509" i="2"/>
  <c r="J508" i="2"/>
  <c r="K508" i="2"/>
  <c r="J507" i="2"/>
  <c r="K507" i="2"/>
  <c r="J506" i="2"/>
  <c r="K506" i="2"/>
  <c r="J505" i="2"/>
  <c r="K505" i="2"/>
  <c r="J504" i="2"/>
  <c r="K504" i="2"/>
  <c r="J503" i="2"/>
  <c r="K503" i="2"/>
  <c r="J502" i="2"/>
  <c r="K502" i="2"/>
  <c r="J501" i="2"/>
  <c r="K501" i="2"/>
  <c r="J500" i="2"/>
  <c r="K500" i="2"/>
  <c r="J499" i="2"/>
  <c r="K499" i="2"/>
  <c r="J498" i="2"/>
  <c r="K498" i="2"/>
  <c r="J497" i="2"/>
  <c r="K497" i="2"/>
  <c r="J496" i="2"/>
  <c r="K496" i="2"/>
  <c r="J495" i="2"/>
  <c r="K495" i="2"/>
  <c r="J494" i="2"/>
  <c r="K494" i="2"/>
  <c r="J493" i="2"/>
  <c r="K493" i="2"/>
  <c r="J492" i="2"/>
  <c r="K492" i="2"/>
  <c r="J491" i="2"/>
  <c r="K491" i="2"/>
  <c r="J490" i="2"/>
  <c r="K490" i="2"/>
  <c r="J489" i="2"/>
  <c r="K489" i="2"/>
  <c r="J488" i="2"/>
  <c r="K488" i="2"/>
  <c r="J487" i="2"/>
  <c r="K487" i="2"/>
  <c r="J486" i="2"/>
  <c r="K486" i="2"/>
  <c r="J485" i="2"/>
  <c r="K485" i="2"/>
  <c r="J484" i="2"/>
  <c r="K484" i="2"/>
  <c r="J483" i="2"/>
  <c r="K483" i="2"/>
  <c r="J482" i="2"/>
  <c r="K482" i="2"/>
  <c r="J481" i="2"/>
  <c r="K481" i="2"/>
  <c r="J480" i="2"/>
  <c r="K480" i="2"/>
  <c r="J479" i="2"/>
  <c r="K479" i="2"/>
  <c r="J478" i="2"/>
  <c r="K478" i="2"/>
  <c r="J477" i="2"/>
  <c r="K477" i="2"/>
  <c r="J476" i="2"/>
  <c r="K476" i="2"/>
  <c r="J475" i="2"/>
  <c r="K475" i="2"/>
  <c r="J474" i="2"/>
  <c r="K474" i="2"/>
  <c r="J473" i="2"/>
  <c r="K473" i="2"/>
  <c r="J472" i="2"/>
  <c r="K472" i="2"/>
  <c r="J471" i="2"/>
  <c r="K471" i="2"/>
  <c r="J470" i="2"/>
  <c r="K470" i="2"/>
  <c r="J469" i="2"/>
  <c r="K469" i="2"/>
  <c r="J468" i="2"/>
  <c r="K468" i="2"/>
  <c r="J467" i="2"/>
  <c r="K467" i="2"/>
  <c r="J466" i="2"/>
  <c r="K466" i="2"/>
  <c r="J465" i="2"/>
  <c r="K465" i="2"/>
  <c r="J464" i="2"/>
  <c r="K464" i="2"/>
  <c r="J463" i="2"/>
  <c r="K463" i="2"/>
  <c r="J462" i="2"/>
  <c r="K462" i="2"/>
  <c r="J461" i="2"/>
  <c r="K461" i="2"/>
  <c r="J460" i="2"/>
  <c r="K460" i="2"/>
  <c r="J459" i="2"/>
  <c r="K459" i="2"/>
  <c r="J458" i="2"/>
  <c r="K458" i="2"/>
  <c r="J457" i="2"/>
  <c r="K457" i="2"/>
  <c r="J456" i="2"/>
  <c r="K456" i="2"/>
  <c r="J455" i="2"/>
  <c r="K455" i="2"/>
  <c r="J454" i="2"/>
  <c r="K454" i="2"/>
  <c r="J453" i="2"/>
  <c r="K453" i="2"/>
  <c r="J452" i="2"/>
  <c r="K452" i="2"/>
  <c r="J451" i="2"/>
  <c r="K451" i="2"/>
  <c r="J450" i="2"/>
  <c r="K450" i="2"/>
  <c r="J449" i="2"/>
  <c r="K449" i="2"/>
  <c r="J448" i="2"/>
  <c r="K448" i="2"/>
  <c r="J447" i="2"/>
  <c r="K447" i="2"/>
  <c r="J446" i="2"/>
  <c r="K446" i="2"/>
  <c r="J445" i="2"/>
  <c r="K445" i="2"/>
  <c r="J444" i="2"/>
  <c r="K444" i="2"/>
  <c r="J443" i="2"/>
  <c r="K443" i="2"/>
  <c r="J442" i="2"/>
  <c r="K442" i="2"/>
  <c r="J441" i="2"/>
  <c r="K441" i="2"/>
  <c r="J440" i="2"/>
  <c r="K440" i="2"/>
  <c r="J439" i="2"/>
  <c r="K439" i="2"/>
  <c r="J438" i="2"/>
  <c r="K438" i="2"/>
  <c r="J437" i="2"/>
  <c r="K437" i="2"/>
  <c r="J436" i="2"/>
  <c r="K436" i="2"/>
  <c r="J435" i="2"/>
  <c r="K435" i="2"/>
  <c r="J434" i="2"/>
  <c r="K434" i="2"/>
  <c r="J433" i="2"/>
  <c r="K433" i="2"/>
  <c r="J432" i="2"/>
  <c r="K432" i="2"/>
  <c r="J431" i="2"/>
  <c r="K431" i="2"/>
  <c r="J430" i="2"/>
  <c r="K430" i="2"/>
  <c r="J429" i="2"/>
  <c r="K429" i="2"/>
  <c r="J428" i="2"/>
  <c r="K428" i="2"/>
  <c r="J427" i="2"/>
  <c r="K427" i="2"/>
  <c r="J426" i="2"/>
  <c r="K426" i="2"/>
  <c r="J425" i="2"/>
  <c r="K425" i="2"/>
  <c r="J424" i="2"/>
  <c r="K424" i="2"/>
  <c r="J423" i="2"/>
  <c r="K423" i="2"/>
  <c r="J422" i="2"/>
  <c r="K422" i="2"/>
  <c r="J421" i="2"/>
  <c r="K421" i="2"/>
  <c r="J420" i="2"/>
  <c r="K420" i="2"/>
  <c r="J419" i="2"/>
  <c r="K419" i="2"/>
  <c r="J418" i="2"/>
  <c r="K418" i="2"/>
  <c r="J417" i="2"/>
  <c r="K417" i="2"/>
  <c r="J416" i="2"/>
  <c r="K416" i="2"/>
  <c r="J415" i="2"/>
  <c r="K415" i="2"/>
  <c r="J414" i="2"/>
  <c r="K414" i="2"/>
  <c r="J413" i="2"/>
  <c r="K413" i="2"/>
  <c r="J412" i="2"/>
  <c r="K412" i="2"/>
  <c r="J411" i="2"/>
  <c r="K411" i="2"/>
  <c r="J410" i="2"/>
  <c r="K410" i="2"/>
  <c r="J409" i="2"/>
  <c r="K409" i="2"/>
  <c r="J408" i="2"/>
  <c r="K408" i="2"/>
  <c r="J407" i="2"/>
  <c r="K407" i="2"/>
  <c r="J406" i="2"/>
  <c r="K406" i="2"/>
  <c r="J405" i="2"/>
  <c r="K405" i="2"/>
  <c r="J404" i="2"/>
  <c r="K404" i="2"/>
  <c r="J403" i="2"/>
  <c r="K403" i="2"/>
  <c r="J402" i="2"/>
  <c r="K402" i="2"/>
  <c r="J401" i="2"/>
  <c r="K401" i="2"/>
  <c r="J400" i="2"/>
  <c r="K400" i="2"/>
  <c r="J399" i="2"/>
  <c r="K399" i="2"/>
  <c r="J398" i="2"/>
  <c r="K398" i="2"/>
  <c r="J397" i="2"/>
  <c r="K397" i="2"/>
  <c r="J396" i="2"/>
  <c r="K396" i="2"/>
  <c r="J395" i="2"/>
  <c r="K395" i="2"/>
  <c r="J394" i="2"/>
  <c r="K394" i="2"/>
  <c r="J393" i="2"/>
  <c r="K393" i="2"/>
  <c r="J392" i="2"/>
  <c r="K392" i="2"/>
  <c r="J391" i="2"/>
  <c r="K391" i="2"/>
  <c r="J390" i="2"/>
  <c r="K390" i="2"/>
  <c r="J389" i="2"/>
  <c r="K389" i="2"/>
  <c r="J388" i="2"/>
  <c r="K388" i="2"/>
  <c r="J387" i="2"/>
  <c r="K387" i="2"/>
  <c r="J386" i="2"/>
  <c r="K386" i="2"/>
  <c r="J385" i="2"/>
  <c r="K385" i="2"/>
  <c r="J384" i="2"/>
  <c r="K384" i="2"/>
  <c r="J383" i="2"/>
  <c r="K383" i="2"/>
  <c r="J382" i="2"/>
  <c r="K382" i="2"/>
  <c r="J381" i="2"/>
  <c r="K381" i="2"/>
  <c r="J380" i="2"/>
  <c r="K380" i="2"/>
  <c r="J379" i="2"/>
  <c r="K379" i="2"/>
  <c r="J378" i="2"/>
  <c r="K378" i="2"/>
  <c r="J377" i="2"/>
  <c r="K377" i="2"/>
  <c r="J376" i="2"/>
  <c r="K376" i="2"/>
  <c r="J375" i="2"/>
  <c r="K375" i="2"/>
  <c r="J374" i="2"/>
  <c r="K374" i="2"/>
  <c r="J373" i="2"/>
  <c r="K373" i="2"/>
  <c r="J372" i="2"/>
  <c r="K372" i="2"/>
  <c r="J371" i="2"/>
  <c r="K371" i="2"/>
  <c r="J370" i="2"/>
  <c r="K370" i="2"/>
  <c r="J369" i="2"/>
  <c r="K369" i="2"/>
  <c r="J368" i="2"/>
  <c r="K368" i="2"/>
  <c r="J367" i="2"/>
  <c r="K367" i="2"/>
  <c r="J366" i="2"/>
  <c r="K366" i="2"/>
  <c r="J365" i="2"/>
  <c r="K365" i="2"/>
  <c r="J364" i="2"/>
  <c r="K364" i="2"/>
  <c r="J363" i="2"/>
  <c r="K363" i="2"/>
  <c r="J362" i="2"/>
  <c r="K362" i="2"/>
  <c r="J361" i="2"/>
  <c r="K361" i="2"/>
  <c r="J360" i="2"/>
  <c r="K360" i="2"/>
  <c r="J359" i="2"/>
  <c r="K359" i="2"/>
  <c r="J358" i="2"/>
  <c r="K358" i="2"/>
  <c r="J357" i="2"/>
  <c r="K357" i="2"/>
  <c r="J356" i="2"/>
  <c r="K356" i="2"/>
  <c r="J355" i="2"/>
  <c r="K355" i="2"/>
  <c r="J354" i="2"/>
  <c r="K354" i="2"/>
  <c r="J353" i="2"/>
  <c r="K353" i="2"/>
  <c r="J352" i="2"/>
  <c r="K352" i="2"/>
  <c r="J351" i="2"/>
  <c r="K351" i="2"/>
  <c r="J350" i="2"/>
  <c r="K350" i="2"/>
  <c r="J349" i="2"/>
  <c r="K349" i="2"/>
  <c r="J348" i="2"/>
  <c r="K348" i="2"/>
  <c r="J347" i="2"/>
  <c r="K347" i="2"/>
  <c r="J346" i="2"/>
  <c r="K346" i="2"/>
  <c r="J345" i="2"/>
  <c r="K345" i="2"/>
  <c r="J344" i="2"/>
  <c r="K344" i="2"/>
  <c r="J343" i="2"/>
  <c r="K343" i="2"/>
  <c r="J342" i="2"/>
  <c r="K342" i="2"/>
  <c r="J341" i="2"/>
  <c r="K341" i="2"/>
  <c r="J340" i="2"/>
  <c r="K340" i="2"/>
  <c r="J339" i="2"/>
  <c r="K339" i="2"/>
  <c r="J338" i="2"/>
  <c r="K338" i="2"/>
  <c r="J337" i="2"/>
  <c r="K337" i="2"/>
  <c r="J336" i="2"/>
  <c r="K336" i="2"/>
  <c r="J335" i="2"/>
  <c r="K335" i="2"/>
  <c r="J334" i="2"/>
  <c r="K334" i="2"/>
  <c r="J333" i="2"/>
  <c r="K333" i="2"/>
  <c r="J332" i="2"/>
  <c r="K332" i="2"/>
  <c r="J331" i="2"/>
  <c r="K331" i="2"/>
  <c r="J330" i="2"/>
  <c r="K330" i="2"/>
  <c r="J329" i="2"/>
  <c r="K329" i="2"/>
  <c r="J328" i="2"/>
  <c r="K328" i="2"/>
  <c r="J327" i="2"/>
  <c r="K327" i="2"/>
  <c r="J326" i="2"/>
  <c r="K326" i="2"/>
  <c r="J325" i="2"/>
  <c r="K325" i="2"/>
  <c r="J324" i="2"/>
  <c r="K324" i="2"/>
  <c r="J323" i="2"/>
  <c r="K323" i="2"/>
  <c r="J322" i="2"/>
  <c r="K322" i="2"/>
  <c r="J321" i="2"/>
  <c r="K321" i="2"/>
  <c r="J320" i="2"/>
  <c r="K320" i="2"/>
  <c r="J319" i="2"/>
  <c r="K319" i="2"/>
  <c r="J318" i="2"/>
  <c r="K318" i="2"/>
  <c r="J317" i="2"/>
  <c r="K317" i="2"/>
  <c r="J316" i="2"/>
  <c r="K316" i="2"/>
  <c r="J315" i="2"/>
  <c r="K315" i="2"/>
  <c r="J314" i="2"/>
  <c r="K314" i="2"/>
  <c r="J313" i="2"/>
  <c r="K313" i="2"/>
  <c r="J312" i="2"/>
  <c r="K312" i="2"/>
  <c r="J311" i="2"/>
  <c r="K311" i="2"/>
  <c r="J310" i="2"/>
  <c r="K310" i="2"/>
  <c r="J309" i="2"/>
  <c r="K309" i="2"/>
  <c r="J308" i="2"/>
  <c r="K308" i="2"/>
  <c r="J307" i="2"/>
  <c r="K307" i="2"/>
  <c r="J306" i="2"/>
  <c r="K306" i="2"/>
  <c r="J305" i="2"/>
  <c r="K305" i="2"/>
  <c r="J304" i="2"/>
  <c r="K304" i="2"/>
  <c r="J303" i="2"/>
  <c r="K303" i="2"/>
  <c r="J302" i="2"/>
  <c r="K302" i="2"/>
  <c r="J301" i="2"/>
  <c r="K301" i="2"/>
  <c r="J300" i="2"/>
  <c r="K300" i="2"/>
  <c r="J299" i="2"/>
  <c r="K299" i="2"/>
  <c r="J298" i="2"/>
  <c r="K298" i="2"/>
  <c r="J297" i="2"/>
  <c r="K297" i="2"/>
  <c r="J296" i="2"/>
  <c r="K296" i="2"/>
  <c r="J295" i="2"/>
  <c r="K295" i="2"/>
  <c r="J294" i="2"/>
  <c r="K294" i="2"/>
  <c r="J293" i="2"/>
  <c r="K293" i="2"/>
  <c r="J292" i="2"/>
  <c r="K292" i="2"/>
  <c r="J291" i="2"/>
  <c r="K291" i="2"/>
  <c r="J290" i="2"/>
  <c r="K290" i="2"/>
  <c r="J289" i="2"/>
  <c r="K289" i="2"/>
  <c r="J288" i="2"/>
  <c r="K288" i="2"/>
  <c r="J287" i="2"/>
  <c r="K287" i="2"/>
  <c r="J286" i="2"/>
  <c r="K286" i="2"/>
  <c r="J285" i="2"/>
  <c r="K285" i="2"/>
  <c r="J284" i="2"/>
  <c r="K284" i="2"/>
  <c r="J283" i="2"/>
  <c r="K283" i="2"/>
  <c r="J282" i="2"/>
  <c r="K282" i="2"/>
  <c r="J281" i="2"/>
  <c r="K281" i="2"/>
  <c r="J280" i="2"/>
  <c r="K280" i="2"/>
  <c r="J279" i="2"/>
  <c r="K279" i="2"/>
  <c r="J278" i="2"/>
  <c r="K278" i="2"/>
  <c r="J277" i="2"/>
  <c r="K277" i="2"/>
  <c r="J276" i="2"/>
  <c r="K276" i="2"/>
  <c r="J275" i="2"/>
  <c r="K275" i="2"/>
  <c r="J274" i="2"/>
  <c r="K274" i="2"/>
  <c r="J273" i="2"/>
  <c r="K273" i="2"/>
  <c r="J272" i="2"/>
  <c r="K272" i="2"/>
  <c r="J271" i="2"/>
  <c r="K271" i="2"/>
  <c r="J270" i="2"/>
  <c r="K270" i="2"/>
  <c r="J269" i="2"/>
  <c r="K269" i="2"/>
  <c r="J268" i="2"/>
  <c r="K268" i="2"/>
  <c r="J267" i="2"/>
  <c r="K267" i="2"/>
  <c r="J266" i="2"/>
  <c r="K266" i="2"/>
  <c r="J265" i="2"/>
  <c r="K265" i="2"/>
  <c r="J264" i="2"/>
  <c r="K264" i="2"/>
  <c r="J263" i="2"/>
  <c r="K263" i="2"/>
  <c r="J262" i="2"/>
  <c r="K262" i="2"/>
  <c r="J261" i="2"/>
  <c r="K261" i="2"/>
  <c r="J260" i="2"/>
  <c r="K260" i="2"/>
  <c r="J259" i="2"/>
  <c r="K259" i="2"/>
  <c r="J258" i="2"/>
  <c r="K258" i="2"/>
  <c r="J257" i="2"/>
  <c r="K257" i="2"/>
  <c r="J256" i="2"/>
  <c r="K256" i="2"/>
  <c r="J255" i="2"/>
  <c r="K255" i="2"/>
  <c r="J254" i="2"/>
  <c r="K254" i="2"/>
  <c r="J253" i="2"/>
  <c r="K253" i="2"/>
  <c r="J252" i="2"/>
  <c r="K252" i="2"/>
  <c r="J251" i="2"/>
  <c r="K251" i="2"/>
  <c r="J250" i="2"/>
  <c r="K250" i="2"/>
  <c r="J249" i="2"/>
  <c r="K249" i="2"/>
  <c r="J248" i="2"/>
  <c r="K248" i="2"/>
  <c r="J247" i="2"/>
  <c r="K247" i="2"/>
  <c r="J246" i="2"/>
  <c r="K246" i="2"/>
  <c r="J245" i="2"/>
  <c r="K245" i="2"/>
  <c r="J244" i="2"/>
  <c r="K244" i="2"/>
  <c r="J243" i="2"/>
  <c r="K243" i="2"/>
  <c r="J242" i="2"/>
  <c r="K242" i="2"/>
  <c r="J241" i="2"/>
  <c r="K241" i="2"/>
  <c r="J240" i="2"/>
  <c r="K240" i="2"/>
  <c r="J239" i="2"/>
  <c r="K239" i="2"/>
  <c r="J238" i="2"/>
  <c r="K238" i="2"/>
  <c r="J237" i="2"/>
  <c r="K237" i="2"/>
  <c r="J236" i="2"/>
  <c r="K236" i="2"/>
  <c r="J235" i="2"/>
  <c r="K235" i="2"/>
  <c r="J234" i="2"/>
  <c r="K234" i="2"/>
  <c r="J233" i="2"/>
  <c r="K233" i="2"/>
  <c r="J232" i="2"/>
  <c r="K232" i="2"/>
  <c r="J231" i="2"/>
  <c r="K231" i="2"/>
  <c r="J230" i="2"/>
  <c r="K230" i="2"/>
  <c r="J229" i="2"/>
  <c r="K229" i="2"/>
  <c r="J228" i="2"/>
  <c r="K228" i="2"/>
  <c r="J227" i="2"/>
  <c r="K227" i="2"/>
  <c r="J226" i="2"/>
  <c r="K226" i="2"/>
  <c r="J225" i="2"/>
  <c r="K225" i="2"/>
  <c r="J224" i="2"/>
  <c r="K224" i="2"/>
  <c r="J223" i="2"/>
  <c r="K223" i="2"/>
  <c r="J222" i="2"/>
  <c r="K222" i="2"/>
  <c r="J221" i="2"/>
  <c r="K221" i="2"/>
  <c r="J220" i="2"/>
  <c r="K220" i="2"/>
  <c r="J219" i="2"/>
  <c r="K219" i="2"/>
  <c r="J218" i="2"/>
  <c r="K218" i="2"/>
  <c r="J217" i="2"/>
  <c r="K217" i="2"/>
  <c r="J216" i="2"/>
  <c r="K216" i="2"/>
  <c r="J215" i="2"/>
  <c r="K215" i="2"/>
  <c r="J214" i="2"/>
  <c r="K214" i="2"/>
  <c r="J213" i="2"/>
  <c r="K213" i="2"/>
  <c r="J212" i="2"/>
  <c r="K212" i="2"/>
  <c r="J211" i="2"/>
  <c r="K211" i="2"/>
  <c r="J210" i="2"/>
  <c r="K210" i="2"/>
  <c r="J209" i="2"/>
  <c r="K209" i="2"/>
  <c r="J208" i="2"/>
  <c r="K208" i="2"/>
  <c r="J207" i="2"/>
  <c r="K207" i="2"/>
  <c r="J206" i="2"/>
  <c r="K206" i="2"/>
  <c r="J205" i="2"/>
  <c r="K205" i="2"/>
  <c r="J204" i="2"/>
  <c r="K204" i="2"/>
  <c r="J203" i="2"/>
  <c r="K203" i="2"/>
  <c r="J202" i="2"/>
  <c r="K202" i="2"/>
  <c r="J201" i="2"/>
  <c r="K201" i="2"/>
  <c r="J200" i="2"/>
  <c r="K200" i="2"/>
  <c r="J199" i="2"/>
  <c r="K199" i="2"/>
  <c r="J198" i="2"/>
  <c r="K198" i="2"/>
  <c r="J197" i="2"/>
  <c r="K197" i="2"/>
  <c r="J196" i="2"/>
  <c r="K196" i="2"/>
  <c r="J195" i="2"/>
  <c r="K195" i="2"/>
  <c r="J194" i="2"/>
  <c r="K194" i="2"/>
  <c r="J193" i="2"/>
  <c r="K193" i="2"/>
  <c r="J192" i="2"/>
  <c r="K192" i="2"/>
  <c r="J191" i="2"/>
  <c r="K191" i="2"/>
  <c r="J190" i="2"/>
  <c r="K190" i="2"/>
  <c r="J189" i="2"/>
  <c r="K189" i="2"/>
  <c r="J188" i="2"/>
  <c r="K188" i="2"/>
  <c r="J187" i="2"/>
  <c r="K187" i="2"/>
  <c r="J186" i="2"/>
  <c r="K186" i="2"/>
  <c r="J185" i="2"/>
  <c r="K185" i="2"/>
  <c r="J184" i="2"/>
  <c r="K184" i="2"/>
  <c r="J183" i="2"/>
  <c r="K183" i="2"/>
  <c r="J182" i="2"/>
  <c r="K182" i="2"/>
  <c r="J181" i="2"/>
  <c r="K181" i="2"/>
  <c r="J180" i="2"/>
  <c r="K180" i="2"/>
  <c r="J179" i="2"/>
  <c r="K179" i="2"/>
  <c r="J178" i="2"/>
  <c r="K178" i="2"/>
  <c r="J177" i="2"/>
  <c r="K177" i="2"/>
  <c r="J176" i="2"/>
  <c r="K176" i="2"/>
  <c r="J175" i="2"/>
  <c r="K175" i="2"/>
  <c r="J174" i="2"/>
  <c r="K174" i="2"/>
  <c r="J173" i="2"/>
  <c r="K173" i="2"/>
  <c r="J172" i="2"/>
  <c r="K172" i="2"/>
  <c r="J171" i="2"/>
  <c r="K171" i="2"/>
  <c r="J170" i="2"/>
  <c r="K170" i="2"/>
  <c r="J169" i="2"/>
  <c r="K169" i="2"/>
  <c r="J168" i="2"/>
  <c r="K168" i="2"/>
  <c r="J167" i="2"/>
  <c r="K167" i="2"/>
  <c r="J166" i="2"/>
  <c r="K166" i="2"/>
  <c r="J165" i="2"/>
  <c r="K165" i="2"/>
  <c r="J164" i="2"/>
  <c r="K164" i="2"/>
  <c r="J163" i="2"/>
  <c r="K163" i="2"/>
  <c r="J162" i="2"/>
  <c r="K162" i="2"/>
  <c r="J161" i="2"/>
  <c r="K161" i="2"/>
  <c r="J160" i="2"/>
  <c r="K160" i="2"/>
  <c r="J159" i="2"/>
  <c r="K159" i="2"/>
  <c r="J158" i="2"/>
  <c r="K158" i="2"/>
  <c r="J157" i="2"/>
  <c r="K157" i="2"/>
  <c r="J156" i="2"/>
  <c r="K156" i="2"/>
  <c r="J155" i="2"/>
  <c r="K155" i="2"/>
  <c r="J154" i="2"/>
  <c r="K154" i="2"/>
  <c r="J153" i="2"/>
  <c r="K153" i="2"/>
  <c r="J152" i="2"/>
  <c r="K152" i="2"/>
  <c r="J151" i="2"/>
  <c r="K151" i="2"/>
  <c r="J150" i="2"/>
  <c r="K150" i="2"/>
  <c r="J149" i="2"/>
  <c r="K149" i="2"/>
  <c r="J148" i="2"/>
  <c r="K148" i="2"/>
  <c r="J147" i="2"/>
  <c r="K147" i="2"/>
  <c r="J146" i="2"/>
  <c r="K146" i="2"/>
  <c r="J145" i="2"/>
  <c r="K145" i="2"/>
  <c r="J144" i="2"/>
  <c r="K144" i="2"/>
  <c r="J143" i="2"/>
  <c r="K143" i="2"/>
  <c r="J142" i="2"/>
  <c r="K142" i="2"/>
  <c r="J141" i="2"/>
  <c r="K141" i="2"/>
  <c r="J140" i="2"/>
  <c r="K140" i="2"/>
  <c r="J139" i="2"/>
  <c r="K139" i="2"/>
  <c r="J138" i="2"/>
  <c r="K138" i="2"/>
  <c r="J137" i="2"/>
  <c r="K137" i="2"/>
  <c r="J136" i="2"/>
  <c r="K136" i="2"/>
  <c r="J135" i="2"/>
  <c r="K135" i="2"/>
  <c r="J134" i="2"/>
  <c r="K134" i="2"/>
  <c r="J133" i="2"/>
  <c r="K133" i="2"/>
  <c r="J132" i="2"/>
  <c r="K132" i="2"/>
  <c r="J131" i="2"/>
  <c r="K131" i="2"/>
  <c r="J130" i="2"/>
  <c r="K130" i="2"/>
  <c r="J129" i="2"/>
  <c r="K129" i="2"/>
  <c r="J128" i="2"/>
  <c r="K128" i="2"/>
  <c r="J127" i="2"/>
  <c r="K127" i="2"/>
  <c r="J126" i="2"/>
  <c r="K126" i="2"/>
  <c r="J125" i="2"/>
  <c r="K125" i="2"/>
  <c r="J124" i="2"/>
  <c r="K124" i="2"/>
  <c r="J123" i="2"/>
  <c r="K123" i="2"/>
  <c r="J122" i="2"/>
  <c r="K122" i="2"/>
  <c r="J121" i="2"/>
  <c r="K121" i="2"/>
  <c r="J120" i="2"/>
  <c r="K120" i="2"/>
  <c r="J119" i="2"/>
  <c r="K119" i="2"/>
  <c r="J118" i="2"/>
  <c r="K118" i="2"/>
  <c r="J117" i="2"/>
  <c r="K117" i="2"/>
  <c r="J116" i="2"/>
  <c r="K116" i="2"/>
  <c r="J115" i="2"/>
  <c r="K115" i="2"/>
  <c r="J114" i="2"/>
  <c r="K114" i="2"/>
  <c r="J113" i="2"/>
  <c r="K113" i="2"/>
  <c r="J112" i="2"/>
  <c r="K112" i="2"/>
  <c r="J111" i="2"/>
  <c r="K111" i="2"/>
  <c r="J110" i="2"/>
  <c r="K110" i="2"/>
  <c r="J109" i="2"/>
  <c r="K109" i="2"/>
  <c r="J108" i="2"/>
  <c r="K108" i="2"/>
  <c r="J107" i="2"/>
  <c r="K107" i="2"/>
  <c r="J106" i="2"/>
  <c r="K106" i="2"/>
  <c r="J105" i="2"/>
  <c r="K105" i="2"/>
  <c r="J104" i="2"/>
  <c r="K104" i="2"/>
  <c r="J103" i="2"/>
  <c r="K103" i="2"/>
  <c r="J102" i="2"/>
  <c r="K102" i="2"/>
  <c r="J101" i="2"/>
  <c r="K101" i="2"/>
  <c r="J100" i="2"/>
  <c r="K100" i="2"/>
  <c r="J99" i="2"/>
  <c r="K99" i="2"/>
  <c r="J98" i="2"/>
  <c r="K98" i="2"/>
  <c r="J97" i="2"/>
  <c r="K97" i="2"/>
  <c r="J96" i="2"/>
  <c r="K96" i="2"/>
  <c r="J95" i="2"/>
  <c r="K95" i="2"/>
  <c r="J94" i="2"/>
  <c r="K94" i="2"/>
  <c r="J93" i="2"/>
  <c r="K93" i="2"/>
  <c r="J92" i="2"/>
  <c r="K92" i="2"/>
  <c r="J91" i="2"/>
  <c r="K91" i="2"/>
  <c r="J90" i="2"/>
  <c r="K90" i="2"/>
  <c r="J89" i="2"/>
  <c r="K89" i="2"/>
  <c r="J88" i="2"/>
  <c r="K88" i="2"/>
  <c r="J87" i="2"/>
  <c r="K87" i="2"/>
  <c r="J86" i="2"/>
  <c r="K86" i="2"/>
  <c r="J85" i="2"/>
  <c r="K85" i="2"/>
  <c r="J84" i="2"/>
  <c r="K84" i="2"/>
  <c r="J83" i="2"/>
  <c r="K83" i="2"/>
  <c r="J82" i="2"/>
  <c r="K82" i="2"/>
  <c r="J81" i="2"/>
  <c r="K81" i="2"/>
  <c r="J80" i="2"/>
  <c r="K80" i="2"/>
  <c r="J79" i="2"/>
  <c r="K79" i="2"/>
  <c r="J78" i="2"/>
  <c r="K78" i="2"/>
  <c r="J77" i="2"/>
  <c r="K77" i="2"/>
  <c r="J76" i="2"/>
  <c r="K76" i="2"/>
  <c r="J75" i="2"/>
  <c r="K75" i="2"/>
  <c r="J74" i="2"/>
  <c r="K74" i="2"/>
  <c r="J73" i="2"/>
  <c r="K73" i="2"/>
  <c r="J72" i="2"/>
  <c r="K72" i="2"/>
  <c r="J71" i="2"/>
  <c r="K71" i="2"/>
  <c r="J70" i="2"/>
  <c r="K70" i="2"/>
  <c r="J69" i="2"/>
  <c r="K69" i="2"/>
  <c r="J68" i="2"/>
  <c r="K68" i="2"/>
  <c r="J67" i="2"/>
  <c r="K67" i="2"/>
  <c r="J66" i="2"/>
  <c r="K66" i="2"/>
  <c r="J65" i="2"/>
  <c r="K65" i="2"/>
  <c r="J64" i="2"/>
  <c r="K64" i="2"/>
  <c r="J63" i="2"/>
  <c r="K63" i="2"/>
  <c r="J62" i="2"/>
  <c r="K62" i="2"/>
  <c r="J61" i="2"/>
  <c r="K61" i="2"/>
  <c r="J60" i="2"/>
  <c r="K60" i="2"/>
  <c r="J59" i="2"/>
  <c r="K59" i="2"/>
  <c r="J58" i="2"/>
  <c r="K58" i="2"/>
  <c r="J57" i="2"/>
  <c r="K57" i="2"/>
  <c r="J56" i="2"/>
  <c r="K56" i="2"/>
  <c r="J55" i="2"/>
  <c r="K55" i="2"/>
  <c r="J54" i="2"/>
  <c r="K54" i="2"/>
  <c r="J53" i="2"/>
  <c r="K53" i="2"/>
  <c r="J52" i="2"/>
  <c r="K52" i="2"/>
  <c r="J51" i="2"/>
  <c r="K51" i="2"/>
  <c r="J50" i="2"/>
  <c r="K50" i="2"/>
  <c r="J49" i="2"/>
  <c r="K49" i="2"/>
  <c r="J48" i="2"/>
  <c r="K48" i="2"/>
  <c r="J47" i="2"/>
  <c r="K47" i="2"/>
  <c r="J46" i="2"/>
  <c r="K46" i="2"/>
  <c r="J45" i="2"/>
  <c r="K45" i="2"/>
  <c r="J44" i="2"/>
  <c r="K44" i="2"/>
  <c r="J43" i="2"/>
  <c r="K43" i="2"/>
  <c r="J42" i="2"/>
  <c r="K42" i="2"/>
  <c r="J41" i="2"/>
  <c r="K41" i="2"/>
  <c r="J40" i="2"/>
  <c r="K40" i="2"/>
  <c r="J39" i="2"/>
  <c r="K39" i="2"/>
  <c r="J38" i="2"/>
  <c r="K38" i="2"/>
  <c r="J37" i="2"/>
  <c r="K37" i="2"/>
  <c r="J36" i="2"/>
  <c r="K36" i="2"/>
  <c r="J35" i="2"/>
  <c r="K35" i="2"/>
  <c r="J34" i="2"/>
  <c r="K34" i="2"/>
  <c r="J33" i="2"/>
  <c r="K33" i="2"/>
  <c r="J32" i="2"/>
  <c r="K32" i="2"/>
  <c r="J31" i="2"/>
  <c r="K31" i="2"/>
  <c r="J30" i="2"/>
  <c r="K30" i="2"/>
  <c r="J29" i="2"/>
  <c r="K29" i="2"/>
  <c r="J28" i="2"/>
  <c r="K28" i="2"/>
  <c r="J27" i="2"/>
  <c r="K27" i="2"/>
  <c r="J26" i="2"/>
  <c r="K26" i="2"/>
  <c r="J25" i="2"/>
  <c r="K25" i="2"/>
  <c r="J24" i="2"/>
  <c r="K24" i="2"/>
  <c r="J23" i="2"/>
  <c r="K23" i="2"/>
  <c r="J22" i="2"/>
  <c r="K22" i="2"/>
  <c r="J21" i="2"/>
  <c r="K21" i="2"/>
  <c r="J20" i="2"/>
  <c r="K20" i="2"/>
  <c r="J19" i="2"/>
  <c r="K19" i="2"/>
  <c r="J18" i="2" l="1"/>
  <c r="K18" i="2"/>
  <c r="J17" i="2"/>
  <c r="K17" i="2"/>
  <c r="J16" i="2"/>
  <c r="K16" i="2"/>
  <c r="J15" i="2"/>
  <c r="K15" i="2"/>
  <c r="J14" i="2"/>
  <c r="K14" i="2"/>
  <c r="J13" i="2"/>
  <c r="K13" i="2"/>
  <c r="J12" i="2"/>
  <c r="K12" i="2"/>
  <c r="J11" i="2"/>
  <c r="K11" i="2"/>
  <c r="J10" i="2"/>
  <c r="K10" i="2"/>
  <c r="J9" i="2"/>
  <c r="K9" i="2"/>
  <c r="J8" i="2"/>
  <c r="K8" i="2"/>
  <c r="J7" i="2"/>
  <c r="K7" i="2"/>
  <c r="J6" i="2"/>
  <c r="K6" i="2"/>
  <c r="J5" i="2"/>
  <c r="K5" i="2"/>
  <c r="J4" i="2"/>
  <c r="K4" i="2"/>
  <c r="J3" i="2"/>
  <c r="K3" i="2"/>
  <c r="J2" i="2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4735FF-9D24-4CA7-BCD6-CAD7BFAA559C}" keepAlive="1" name="Consulta - ARTICULOS" description="Conexión a la consulta 'ARTICULOS' en el libro." type="5" refreshedVersion="8" background="1" refreshOnLoad="1" saveData="1">
    <dbPr connection="Provider=Microsoft.Mashup.OleDb.1;Data Source=$Workbook$;Location=ARTICULOS;Extended Properties=&quot;&quot;" command="SELECT * FROM [ARTICULOS]"/>
  </connection>
  <connection id="2" xr16:uid="{0E3B0C96-098A-4C9E-B36C-CB4A6913D622}" keepAlive="1" name="Consulta - Combinar1" description="Conexión a la consulta 'Combinar1' en el libro." type="5" refreshedVersion="8" background="1" saveData="1">
    <dbPr connection="Provider=Microsoft.Mashup.OleDb.1;Data Source=$Workbook$;Location=Combinar1;Extended Properties=&quot;&quot;" command="SELECT * FROM [Combinar1]"/>
  </connection>
  <connection id="3" xr16:uid="{AB5A27B9-0E9E-43B0-B664-82454BE021AE}" keepAlive="1" name="Consulta - STOCK CONTEO" description="Conexión a la consulta 'STOCK CONTEO' en el libro." type="5" refreshedVersion="8" background="1" saveData="1">
    <dbPr connection="Provider=Microsoft.Mashup.OleDb.1;Data Source=$Workbook$;Location=&quot;STOCK CONTEO&quot;;Extended Properties=&quot;&quot;" command="SELECT * FROM [STOCK CONTEO]"/>
  </connection>
  <connection id="4" xr16:uid="{E7E6A47B-5729-4E9D-A610-EDCFB4972F81}" keepAlive="1" name="Consulta - STOCK SISTEMA" description="Conexión a la consulta 'STOCK SISTEMA' en el libro." type="5" refreshedVersion="8" background="1" saveData="1">
    <dbPr connection="Provider=Microsoft.Mashup.OleDb.1;Data Source=$Workbook$;Location=&quot;STOCK SISTEMA&quot;;Extended Properties=&quot;&quot;" command="SELECT * FROM [STOCK SISTEMA]"/>
  </connection>
</connections>
</file>

<file path=xl/sharedStrings.xml><?xml version="1.0" encoding="utf-8"?>
<sst xmlns="http://schemas.openxmlformats.org/spreadsheetml/2006/main" count="9305" uniqueCount="3184">
  <si>
    <t>Codigo</t>
  </si>
  <si>
    <t>Descripcion</t>
  </si>
  <si>
    <t>Rubro</t>
  </si>
  <si>
    <t>Costo</t>
  </si>
  <si>
    <t>1000</t>
  </si>
  <si>
    <t>KIOSCO</t>
  </si>
  <si>
    <t>1001</t>
  </si>
  <si>
    <t>SANDWICH DE MIGA</t>
  </si>
  <si>
    <t>1002</t>
  </si>
  <si>
    <t>PEBETE</t>
  </si>
  <si>
    <t>CHIP CELULAR</t>
  </si>
  <si>
    <t>1004</t>
  </si>
  <si>
    <t>TEQUEÑOS FRITOS X 4</t>
  </si>
  <si>
    <t>TARJETA SUBE</t>
  </si>
  <si>
    <t>1006</t>
  </si>
  <si>
    <t>TEQUEÑOS FRITOS X 6</t>
  </si>
  <si>
    <t>1012</t>
  </si>
  <si>
    <t>TEQUEÑOS FRITOS X 12</t>
  </si>
  <si>
    <t>2001</t>
  </si>
  <si>
    <t>CUCHARITA SUNDAE BLANCA</t>
  </si>
  <si>
    <t>INSUMOS</t>
  </si>
  <si>
    <t>2002</t>
  </si>
  <si>
    <t>VASO PLASTICO 180 ML</t>
  </si>
  <si>
    <t>2003</t>
  </si>
  <si>
    <t>SORBETE</t>
  </si>
  <si>
    <t>2004</t>
  </si>
  <si>
    <t>CAJA HAMBURG CHICA (TEQ X 4)</t>
  </si>
  <si>
    <t>2005</t>
  </si>
  <si>
    <t>CAJA HAMBURG GRANDE (TEQ X 6)</t>
  </si>
  <si>
    <t>2006</t>
  </si>
  <si>
    <t>CAJA SANDW DOBLE XL (TEQ X 12)</t>
  </si>
  <si>
    <t>2007</t>
  </si>
  <si>
    <t>2008</t>
  </si>
  <si>
    <t>BOLSA CAMISETA 40X50</t>
  </si>
  <si>
    <t>2009</t>
  </si>
  <si>
    <t>BOLSA CAMISETA 30X40</t>
  </si>
  <si>
    <t>2010</t>
  </si>
  <si>
    <t>BOLSA PEDIDOS YA GRANDE</t>
  </si>
  <si>
    <t>2011</t>
  </si>
  <si>
    <t>BOLSA PEDIDOS YA CHICA</t>
  </si>
  <si>
    <t>2012</t>
  </si>
  <si>
    <t>ACEITE GALON</t>
  </si>
  <si>
    <t>7899975800820</t>
  </si>
  <si>
    <t>OREO SANDWICH</t>
  </si>
  <si>
    <t>ALMACEN</t>
  </si>
  <si>
    <t>7899975800509</t>
  </si>
  <si>
    <t>OREO SANDWICH OCTOGONOS</t>
  </si>
  <si>
    <t>7613035242746</t>
  </si>
  <si>
    <t>EPA CRUNCHY</t>
  </si>
  <si>
    <t>7613035242524</t>
  </si>
  <si>
    <t>EPA DDL MAX</t>
  </si>
  <si>
    <t>7613035242500</t>
  </si>
  <si>
    <t>EPA ROCKER</t>
  </si>
  <si>
    <t>7798304841506</t>
  </si>
  <si>
    <t>EPA RUBI</t>
  </si>
  <si>
    <t>7899975801964</t>
  </si>
  <si>
    <t>KIT KAT</t>
  </si>
  <si>
    <t>7798304841544</t>
  </si>
  <si>
    <t>MILKA STICK</t>
  </si>
  <si>
    <t>7899975800790</t>
  </si>
  <si>
    <t>MEGA ALMENDRA</t>
  </si>
  <si>
    <t>7899975802091</t>
  </si>
  <si>
    <t>MEGA CHEESECAKE</t>
  </si>
  <si>
    <t>7891000100660</t>
  </si>
  <si>
    <t>MEGA CLASICO</t>
  </si>
  <si>
    <t>7891000100622</t>
  </si>
  <si>
    <t>MEGA TRUFA BLANCO</t>
  </si>
  <si>
    <t>7899975800813</t>
  </si>
  <si>
    <t>OREO PALITO</t>
  </si>
  <si>
    <t>7798304841575</t>
  </si>
  <si>
    <t>OREO TACITA</t>
  </si>
  <si>
    <t>7613035745414</t>
  </si>
  <si>
    <t>LUXOR CONOAMERICANA</t>
  </si>
  <si>
    <t>7798304841476</t>
  </si>
  <si>
    <t>SIN PARAR CHOCO-DDL</t>
  </si>
  <si>
    <t>7798304841469</t>
  </si>
  <si>
    <t>SIN PARAR DDL-AMER</t>
  </si>
  <si>
    <t>7798304841483</t>
  </si>
  <si>
    <t>SIN PARAR FRUT-AMER</t>
  </si>
  <si>
    <t>7798304841513</t>
  </si>
  <si>
    <t>LA FRUTTA STICK ANANA</t>
  </si>
  <si>
    <t>7798304841520</t>
  </si>
  <si>
    <t>LA FRUTTA STICK FRUTILLA</t>
  </si>
  <si>
    <t>7798304841599</t>
  </si>
  <si>
    <t>LA FRUTTA STICK LIMONADA</t>
  </si>
  <si>
    <t>7798304840325</t>
  </si>
  <si>
    <t>LUXOR BOMBON</t>
  </si>
  <si>
    <t>7798304840080</t>
  </si>
  <si>
    <t>LUXOR DDL</t>
  </si>
  <si>
    <t>7798304841421</t>
  </si>
  <si>
    <t>TORPEDO FRUTILLA</t>
  </si>
  <si>
    <t>7798304841414</t>
  </si>
  <si>
    <t>TORPEDO LIMON</t>
  </si>
  <si>
    <t>7798304841438</t>
  </si>
  <si>
    <t>TORPEDO SLIME</t>
  </si>
  <si>
    <t>7613034901088</t>
  </si>
  <si>
    <t>FRIGOR BOMBON</t>
  </si>
  <si>
    <t>7798304841261</t>
  </si>
  <si>
    <t>NESQUIK CHOCOLATE</t>
  </si>
  <si>
    <t>7613035725300</t>
  </si>
  <si>
    <t>POPSY ESPACIAL</t>
  </si>
  <si>
    <t>7613034433978</t>
  </si>
  <si>
    <t xml:space="preserve">POPSY TUTTI-NAR </t>
  </si>
  <si>
    <t>7798304840660</t>
  </si>
  <si>
    <t>NOVELTY BOMBON AMERICANA</t>
  </si>
  <si>
    <t>7798304841216</t>
  </si>
  <si>
    <t xml:space="preserve">NOVELTY BOMBON DULCE DE LECHE C/DDL </t>
  </si>
  <si>
    <t>7798304840042</t>
  </si>
  <si>
    <t xml:space="preserve">FRIGOR ALMEND CRO </t>
  </si>
  <si>
    <t>7798304840837</t>
  </si>
  <si>
    <t>NOVELTY ALMENDRADO</t>
  </si>
  <si>
    <t>7798304840899</t>
  </si>
  <si>
    <t xml:space="preserve">NOVELTY CHOCO/DDL </t>
  </si>
  <si>
    <t>7798304840882</t>
  </si>
  <si>
    <t xml:space="preserve">NOVELTY CREMA/DDL </t>
  </si>
  <si>
    <t>7613034790194</t>
  </si>
  <si>
    <t>CHOMP ALMEDC/SSADDL</t>
  </si>
  <si>
    <t>7798304840868</t>
  </si>
  <si>
    <t>CHOMP CHOCOLATE</t>
  </si>
  <si>
    <t>7613034790156</t>
  </si>
  <si>
    <t>CHOMP DDLC/SSADDL</t>
  </si>
  <si>
    <t>7798304840851</t>
  </si>
  <si>
    <t>CHOMP HEL DDL C/ DDL &amp; ALM FROZEN</t>
  </si>
  <si>
    <t>7798304841230</t>
  </si>
  <si>
    <t>CHOMP HEL FRAMBUESA</t>
  </si>
  <si>
    <t>7798304840844</t>
  </si>
  <si>
    <t>CHOMP HEL TOFFEE C/DDL FROZEN</t>
  </si>
  <si>
    <t>7613034789839</t>
  </si>
  <si>
    <t xml:space="preserve">CHOMP TOFFEE </t>
  </si>
  <si>
    <t>77943446</t>
  </si>
  <si>
    <t>BANANITA DOLCA 14 GR</t>
  </si>
  <si>
    <t>77929235</t>
  </si>
  <si>
    <t>BANANITA DOLCA 30 GR</t>
  </si>
  <si>
    <t>7891008113952</t>
  </si>
  <si>
    <t>BOMBONES GAROTO 250 GR</t>
  </si>
  <si>
    <t>7613039352151</t>
  </si>
  <si>
    <t>BOMBONES NESTLE ESPECIALIDADES 251 GR</t>
  </si>
  <si>
    <t>7891000249239</t>
  </si>
  <si>
    <t>KIT KAT BLANCO</t>
  </si>
  <si>
    <t>7891000248829</t>
  </si>
  <si>
    <t>KIT KAT DARK</t>
  </si>
  <si>
    <t>7891000253984</t>
  </si>
  <si>
    <t>KIT KAT MINI</t>
  </si>
  <si>
    <t>7891000248799</t>
  </si>
  <si>
    <t>KIT KAT ORIGINAL</t>
  </si>
  <si>
    <t>7891000105504</t>
  </si>
  <si>
    <t>CALDO MAGGI  CARNE 2 X 9.5 GR</t>
  </si>
  <si>
    <t>7891000345290</t>
  </si>
  <si>
    <t>CALDO MAGGI  GALLINA 2 X 9.5 GR</t>
  </si>
  <si>
    <t>7891000345245</t>
  </si>
  <si>
    <t>CALDO MAGGI  VERDURAS 2 X 9.5 GR</t>
  </si>
  <si>
    <t>7790490998231</t>
  </si>
  <si>
    <t>EDULCORANTE HILERET 250 ML CLASICO</t>
  </si>
  <si>
    <t>7790490998002</t>
  </si>
  <si>
    <t>EDULCORANTE HILERET 250 ML MATE</t>
  </si>
  <si>
    <t>8445290271013</t>
  </si>
  <si>
    <t>CAFE NESCAFE DOLCA 50 GR</t>
  </si>
  <si>
    <t>844529027101</t>
  </si>
  <si>
    <t>CAFE NESCAFE DOLCA 100 GR</t>
  </si>
  <si>
    <t>8445290256355</t>
  </si>
  <si>
    <t>CAFE NESCAFE DOLCA CAPPUCCINO 125 GR</t>
  </si>
  <si>
    <t>8445290256317</t>
  </si>
  <si>
    <t>CAFE NESCAFE DOLCA CHOCO MOCHA 125 GR</t>
  </si>
  <si>
    <t>8445290271099</t>
  </si>
  <si>
    <t>CAFE NESCAFE BLACK ROAST DP 170 GR</t>
  </si>
  <si>
    <t>7891000350157</t>
  </si>
  <si>
    <t>CAFE NESCAFE TRADICION 100% LATA</t>
  </si>
  <si>
    <t>8445290995476</t>
  </si>
  <si>
    <t>CHOCOLATADA NESQUICK BANANITA</t>
  </si>
  <si>
    <t>BEBIDAS</t>
  </si>
  <si>
    <t>8445290848956</t>
  </si>
  <si>
    <t>CHOCOLATADA NESQUICK ORIGINAL</t>
  </si>
  <si>
    <t>7613287869982</t>
  </si>
  <si>
    <t>LECHE CONDENSADA NESTLE TETRA 395 GR</t>
  </si>
  <si>
    <t>7891000368626</t>
  </si>
  <si>
    <t>GALAK 80G</t>
  </si>
  <si>
    <t>VENEZOLANO</t>
  </si>
  <si>
    <t>77974389</t>
  </si>
  <si>
    <t>PARLIAMENT BOX 20 SUPER SLIMS (VIRGINIA)</t>
  </si>
  <si>
    <t>CIGARRILLOS</t>
  </si>
  <si>
    <t>77929891</t>
  </si>
  <si>
    <t>PARLIAMENT RCB 20</t>
  </si>
  <si>
    <t>77918482</t>
  </si>
  <si>
    <t>MARLBORO BOX 20  RED</t>
  </si>
  <si>
    <t>77905819</t>
  </si>
  <si>
    <t>MARLBORO RCB 20 GOLD</t>
  </si>
  <si>
    <t>77916433</t>
  </si>
  <si>
    <t>MARLBORO KS 20 RED</t>
  </si>
  <si>
    <t>77983343</t>
  </si>
  <si>
    <t>MARLBORO BOX 12 RED</t>
  </si>
  <si>
    <t>77968401</t>
  </si>
  <si>
    <t>MARLBORO BOX 20 VISTA CORAL FUSION XL</t>
  </si>
  <si>
    <t>77979667</t>
  </si>
  <si>
    <t>MARLBORO BOX 20 VISTA GREEN FUSION XL</t>
  </si>
  <si>
    <t>77947550</t>
  </si>
  <si>
    <t>MARLBORO BOX 20 VISTA PURPLE FUSION XL</t>
  </si>
  <si>
    <t>77978141</t>
  </si>
  <si>
    <t>MARLBORO BOX 12 VISTA PURPLE FUSION</t>
  </si>
  <si>
    <t>77941015</t>
  </si>
  <si>
    <t>MARLBORO BOX 20 VISTA BLUE XL</t>
  </si>
  <si>
    <t>77912954</t>
  </si>
  <si>
    <t>PHILIP MORRIS BOX 20</t>
  </si>
  <si>
    <t>77912879</t>
  </si>
  <si>
    <t>PHILIP MORRIS KS 20</t>
  </si>
  <si>
    <t>77981813</t>
  </si>
  <si>
    <t>PHILIP MORRIS BOX 12</t>
  </si>
  <si>
    <t>77971913</t>
  </si>
  <si>
    <t>PHILIP MORRIS BOX 12 BLUE SPIN</t>
  </si>
  <si>
    <t>77940735</t>
  </si>
  <si>
    <t>PHILIP MORRIS BOX 20 BLUE SPIN</t>
  </si>
  <si>
    <t>77988225</t>
  </si>
  <si>
    <t>MARLBORO BOX 20 CRAFTED BLUE</t>
  </si>
  <si>
    <t>77987297</t>
  </si>
  <si>
    <t>MARLBORO BOX 20 CRAFTED RED</t>
  </si>
  <si>
    <t>77987310</t>
  </si>
  <si>
    <t>MARLBORO KS 20 CRAFTED BLUE</t>
  </si>
  <si>
    <t>MARLBORO KS 20 CRAFTED RED</t>
  </si>
  <si>
    <t>77953476</t>
  </si>
  <si>
    <t>CHESTERFIELD BOX 20 ORIGINAL</t>
  </si>
  <si>
    <t>77953513</t>
  </si>
  <si>
    <t>CHESTERFIELD KS 20 ORIGINAL</t>
  </si>
  <si>
    <t>77953483</t>
  </si>
  <si>
    <t>CHESTERFIELD BOX 10 ORIGINAL</t>
  </si>
  <si>
    <t>77982476</t>
  </si>
  <si>
    <t>CHESTERFIELD BOX 20 CORAL MOTION</t>
  </si>
  <si>
    <t>77973887</t>
  </si>
  <si>
    <t>CHESTERFIELD BOX 20 PURPLE MOTION</t>
  </si>
  <si>
    <t>77953957</t>
  </si>
  <si>
    <t>CHESTERFIELD BOX 20 BLUE MOTION</t>
  </si>
  <si>
    <t>77983916</t>
  </si>
  <si>
    <t>CHESTERFIELD KS 20 BLUE MOTION</t>
  </si>
  <si>
    <t>77953964</t>
  </si>
  <si>
    <t>CHESTERFIELD BOX 12 BLUE MOTION</t>
  </si>
  <si>
    <t>77966759</t>
  </si>
  <si>
    <t>HARMONY KS 20 DORADO NEGRO</t>
  </si>
  <si>
    <t>CAMEL BOX 20</t>
  </si>
  <si>
    <t>CAMEL BOX 20 BLUE</t>
  </si>
  <si>
    <t>LUCKY STRIKE BOX 12</t>
  </si>
  <si>
    <t>LUCKY STRIKE BOX 12 CONVERTIBLE</t>
  </si>
  <si>
    <t xml:space="preserve">LUCKY STRIKE BOX 12 DOUBLE PLUS </t>
  </si>
  <si>
    <t xml:space="preserve">LUCKY STRIKE BOX 12 RED MIX </t>
  </si>
  <si>
    <t>LUCKY STRIKE BOX 20</t>
  </si>
  <si>
    <t>LUCKY STRIKE BOX 20 CONVERTIBLE</t>
  </si>
  <si>
    <t>LUCKY STRIKE BOX 20 ORIGEN CONVERTIBLE</t>
  </si>
  <si>
    <t>LUCKY STRIKE BOX 20 ORIGEN RED</t>
  </si>
  <si>
    <t xml:space="preserve">LUCKY STRIKE BOX 20 PARIS </t>
  </si>
  <si>
    <t>LUCKY STRIKE BOX 20 XL DOUBLE PLUS</t>
  </si>
  <si>
    <t>LUCKY STRIKE BOX 20 XL PURPLE MIX</t>
  </si>
  <si>
    <t>LUCKY STRIKE BOX 20 XL RED MIX</t>
  </si>
  <si>
    <t>LUCKY STRIKE KS 20</t>
  </si>
  <si>
    <t>LUCKY STRIKE KS 20 CONVERTIBLE</t>
  </si>
  <si>
    <t>LUCKY STRIKE KS 20 SILVER</t>
  </si>
  <si>
    <t>ROTHMANS BOX 12 CONVERTIBLE</t>
  </si>
  <si>
    <t>ROTHMANS BOX 12 RED</t>
  </si>
  <si>
    <t>ROTHMANS BOX 20 XL 43/70</t>
  </si>
  <si>
    <t>ROTHMANS BOX 20 XL RED</t>
  </si>
  <si>
    <t>ROTHMANS KS 20 CONVERTIBLE</t>
  </si>
  <si>
    <t>ROTHMANS KS 20 RED</t>
  </si>
  <si>
    <t>WINSTON BOX 20</t>
  </si>
  <si>
    <t>7790040129764</t>
  </si>
  <si>
    <t>ALF MINI X 6 BON O BON</t>
  </si>
  <si>
    <t>7790040141186</t>
  </si>
  <si>
    <t>ALF SIMPLE BAGLEY B</t>
  </si>
  <si>
    <t>7790040141179</t>
  </si>
  <si>
    <t>ALF SIMPLE BAGLEY N</t>
  </si>
  <si>
    <t>7790040613706</t>
  </si>
  <si>
    <t>ALF SIMPLE BON O BON 40 GR</t>
  </si>
  <si>
    <t>7790040613607</t>
  </si>
  <si>
    <t>ALF SIMPLE BON O BON 40 GR BLANCO</t>
  </si>
  <si>
    <t>7790040484801</t>
  </si>
  <si>
    <t>ALF SIMPLE TOFI</t>
  </si>
  <si>
    <t>7790040953703</t>
  </si>
  <si>
    <t xml:space="preserve">ALF SIMPLE TOFI BLANCO </t>
  </si>
  <si>
    <t>7790040133570</t>
  </si>
  <si>
    <t xml:space="preserve">ALF TRIPLE AGUILA MINITORTA BLANCO </t>
  </si>
  <si>
    <t>7790040133594</t>
  </si>
  <si>
    <t xml:space="preserve">ALF TRIPLE AGUILA MINITORTA BROWNIE </t>
  </si>
  <si>
    <t>7790040133587</t>
  </si>
  <si>
    <t xml:space="preserve">ALF TRIPLE AGUILA MINITORTA CLASICA </t>
  </si>
  <si>
    <t>7790040133600</t>
  </si>
  <si>
    <t xml:space="preserve">ALF TRIPLE AGUILA MINITORTA COCO </t>
  </si>
  <si>
    <t>7790040991910</t>
  </si>
  <si>
    <t>ALF TRIPLE BAGLEY 3.0 B</t>
  </si>
  <si>
    <t>7790040375000</t>
  </si>
  <si>
    <t>ALF TRIPLE BAGLEY 3.0 N</t>
  </si>
  <si>
    <t>7790040614000</t>
  </si>
  <si>
    <t>ALF TRIPLE BON O BON</t>
  </si>
  <si>
    <t>7790040659605</t>
  </si>
  <si>
    <t>ALF TRIPLE COFLER BLOCK</t>
  </si>
  <si>
    <t>7790580134099</t>
  </si>
  <si>
    <t>BUTTER TOFFEES</t>
  </si>
  <si>
    <t>7790580141356</t>
  </si>
  <si>
    <t>CARAM DURO HALLOWEEN BLOODY MONSTER</t>
  </si>
  <si>
    <t>7790580118273</t>
  </si>
  <si>
    <t>CARAM DURO</t>
  </si>
  <si>
    <t>7790580128524</t>
  </si>
  <si>
    <t>CARAM DURO MINI</t>
  </si>
  <si>
    <t>7790580178208</t>
  </si>
  <si>
    <t>CARAM MASTIC</t>
  </si>
  <si>
    <t>7790580133528</t>
  </si>
  <si>
    <t>CARAMELERA EN CASA ARCOR</t>
  </si>
  <si>
    <t>7790580587307</t>
  </si>
  <si>
    <t>FLICS FRUTA</t>
  </si>
  <si>
    <t>7790580587109</t>
  </si>
  <si>
    <t>FLICS MENTA</t>
  </si>
  <si>
    <t>77916389</t>
  </si>
  <si>
    <t>TOPLINE 4 FRUTA</t>
  </si>
  <si>
    <t>77916426</t>
  </si>
  <si>
    <t>TOPLINE 4 MENTA</t>
  </si>
  <si>
    <t>77919489</t>
  </si>
  <si>
    <t>TOPLINE 4 SANDIA</t>
  </si>
  <si>
    <t>77916396</t>
  </si>
  <si>
    <t>TOPLINE 4 STRONG</t>
  </si>
  <si>
    <t>77939753</t>
  </si>
  <si>
    <t>TOPLINE SEVEN ATOMIC STRONG</t>
  </si>
  <si>
    <t>77983794</t>
  </si>
  <si>
    <t>TOPLINE SEVEN BUBBLE FUN</t>
  </si>
  <si>
    <t>77964137</t>
  </si>
  <si>
    <t>TOPLINE SEVEN FREEZING MENTHOL</t>
  </si>
  <si>
    <t>77932693</t>
  </si>
  <si>
    <t>TOPLINE SEVEN MANDARINA</t>
  </si>
  <si>
    <t>77951113</t>
  </si>
  <si>
    <t>TOPLINE SEVEN STRAWBERRY</t>
  </si>
  <si>
    <t>77931764</t>
  </si>
  <si>
    <t>TOPLINE SEVEN TURBO MINT</t>
  </si>
  <si>
    <t>7790580120573</t>
  </si>
  <si>
    <t>TOPLINE ULTRA CLEAN MINT</t>
  </si>
  <si>
    <t>7790580120702</t>
  </si>
  <si>
    <t>TOPLINE ULTRA GREEN MINT</t>
  </si>
  <si>
    <t>7790407031013</t>
  </si>
  <si>
    <t>AGUILA 100 GR TAZA</t>
  </si>
  <si>
    <t>77955821</t>
  </si>
  <si>
    <t>AGUILA 14 GR  60% CACAO</t>
  </si>
  <si>
    <t>77931528</t>
  </si>
  <si>
    <t>AGUILA 14 GR TAZA</t>
  </si>
  <si>
    <t>7790580129032</t>
  </si>
  <si>
    <t>AGUILA 150 GR 60% CACAO</t>
  </si>
  <si>
    <t>7790580124397</t>
  </si>
  <si>
    <t>AGUILA 150 GR 70% CACAO</t>
  </si>
  <si>
    <t>77977991</t>
  </si>
  <si>
    <t>ARCOR MILK 12 GR</t>
  </si>
  <si>
    <t>7790407022011</t>
  </si>
  <si>
    <t>BOCADITOS CABSHA</t>
  </si>
  <si>
    <t>7790580219000</t>
  </si>
  <si>
    <t>BOCADITOS CABSHA REGALO X 18</t>
  </si>
  <si>
    <t>77961815</t>
  </si>
  <si>
    <t>BOMBONES BON O BON BLANCO UNI</t>
  </si>
  <si>
    <t>77958921</t>
  </si>
  <si>
    <t>BOMBONES BON O BON LECHE UNI</t>
  </si>
  <si>
    <t>7790580119126</t>
  </si>
  <si>
    <t>BOMBONES BON O BON LECHE X 7</t>
  </si>
  <si>
    <t>7790580119164</t>
  </si>
  <si>
    <t>BOMBONES BON O BON SURTIDO PACK</t>
  </si>
  <si>
    <t>77971944</t>
  </si>
  <si>
    <t xml:space="preserve">BOMBONES COFLER BLOCK 16 GR </t>
  </si>
  <si>
    <t>7790580131371</t>
  </si>
  <si>
    <t>BOMBONES KIOSCO EN CASA PACK</t>
  </si>
  <si>
    <t>7790580131388</t>
  </si>
  <si>
    <t>BOMBONES SELECCION PACK</t>
  </si>
  <si>
    <t>7790580120092</t>
  </si>
  <si>
    <t xml:space="preserve">CHOCOLATIN ARCOR 25 GR 50% CACAO </t>
  </si>
  <si>
    <t>7790580607418</t>
  </si>
  <si>
    <t xml:space="preserve">CHOCOLATIN ARCOR 25 GR BLANCO </t>
  </si>
  <si>
    <t>7790580607210</t>
  </si>
  <si>
    <t xml:space="preserve">CHOCOLATIN ARCOR 25 GR CON LECHE </t>
  </si>
  <si>
    <t>7790580124960</t>
  </si>
  <si>
    <t xml:space="preserve">CHOCOLATIN ARCOR 25 GR LECHE MANI </t>
  </si>
  <si>
    <t>77958570</t>
  </si>
  <si>
    <t xml:space="preserve">CHOCOLATIN ARCOR 8 GR BLANCO </t>
  </si>
  <si>
    <t>77958563</t>
  </si>
  <si>
    <t>CHOCOLATIN ARCOR 8 GR LECHE</t>
  </si>
  <si>
    <t>7790580103378</t>
  </si>
  <si>
    <t>COFLER AIR 27 GR BLANCO</t>
  </si>
  <si>
    <t>7790580103361</t>
  </si>
  <si>
    <t>COFLER AIR 27 GR LECHE</t>
  </si>
  <si>
    <t>7790580103385</t>
  </si>
  <si>
    <t>COFLER AIR 27 GR MIXTO</t>
  </si>
  <si>
    <t>7790580127145</t>
  </si>
  <si>
    <t>COFLER AIR 30 GR BON O BON</t>
  </si>
  <si>
    <t>7790580103439</t>
  </si>
  <si>
    <t>COFLER AIR 55 GR ALMENDRAS</t>
  </si>
  <si>
    <t>7790580103415</t>
  </si>
  <si>
    <t>COFLER AIR 55 GR BLANCO</t>
  </si>
  <si>
    <t>7790580033408</t>
  </si>
  <si>
    <t>COFLER AIR 55 GR LECHE</t>
  </si>
  <si>
    <t>7790580103422</t>
  </si>
  <si>
    <t>COFLER AIR 55 GR MIXTO</t>
  </si>
  <si>
    <t>7790580116842</t>
  </si>
  <si>
    <t>COFLER AIR 55 GR TOFI</t>
  </si>
  <si>
    <t>7790580115562</t>
  </si>
  <si>
    <t xml:space="preserve">COFLER AIR 67 GR BON O BON </t>
  </si>
  <si>
    <t>77922120</t>
  </si>
  <si>
    <t xml:space="preserve">COFLER BLOCK 110 GR </t>
  </si>
  <si>
    <t>7790580105013</t>
  </si>
  <si>
    <t xml:space="preserve">COFLER BLOCK 170 GR </t>
  </si>
  <si>
    <t>7790580132750</t>
  </si>
  <si>
    <t>COFLER BLOCK 170 GR  MITI MITI</t>
  </si>
  <si>
    <t>7790580103743</t>
  </si>
  <si>
    <t xml:space="preserve">COFLER BLOCK 300 GR </t>
  </si>
  <si>
    <t>77953124</t>
  </si>
  <si>
    <t xml:space="preserve">COFLER BLOCK 38 GR </t>
  </si>
  <si>
    <t>77981912</t>
  </si>
  <si>
    <t>COFLER BLOCK 38 GR BLANCO</t>
  </si>
  <si>
    <t>7790580131319</t>
  </si>
  <si>
    <t>COFLER MACIZO 55 GR 50% CACAO</t>
  </si>
  <si>
    <t>7790580033507</t>
  </si>
  <si>
    <t>COFLER MACIZO 55 GR ALMENDRAS</t>
  </si>
  <si>
    <t>7790580103538</t>
  </si>
  <si>
    <t>COFLER MACIZO 55 GR BLANCO CHOCOLINAS</t>
  </si>
  <si>
    <t>7790580103484</t>
  </si>
  <si>
    <t>COFLER MACIZO 55 GR LECHE</t>
  </si>
  <si>
    <t>7790580103521</t>
  </si>
  <si>
    <t>COFLER MACIZO 55 GR ROCKLETS</t>
  </si>
  <si>
    <t>7790580106560</t>
  </si>
  <si>
    <t>COFLER MACIZO 55 GR TRES PLACERES</t>
  </si>
  <si>
    <t>7790580123642</t>
  </si>
  <si>
    <t xml:space="preserve">COFLER MACIZO 55 GR YOGURT FRUTILLA </t>
  </si>
  <si>
    <t>7790580133573</t>
  </si>
  <si>
    <t>HUEVITO SORPRESA ARCOR</t>
  </si>
  <si>
    <t>7790580128043</t>
  </si>
  <si>
    <t>MANI CON CHOCOLATE ARCOR 35 GR</t>
  </si>
  <si>
    <t>7790580139797</t>
  </si>
  <si>
    <t>MANI CON CHOCOLATE COFLER BLOCK 100 GR</t>
  </si>
  <si>
    <t>77947505</t>
  </si>
  <si>
    <t>77961471</t>
  </si>
  <si>
    <t>ROCKLETON 13.5 GR</t>
  </si>
  <si>
    <t>7790580136970</t>
  </si>
  <si>
    <t>ROCKLETS CELULAR 125 GR</t>
  </si>
  <si>
    <t>7790580421007</t>
  </si>
  <si>
    <t>ROCKLETS CONFITES 20 GRS</t>
  </si>
  <si>
    <t>7790580327415</t>
  </si>
  <si>
    <t>ROCKLETS CONFITES 40 GRS</t>
  </si>
  <si>
    <t>77942432</t>
  </si>
  <si>
    <t>ROCKLETS CONFITES MINI 10 GR</t>
  </si>
  <si>
    <t>7790580136963</t>
  </si>
  <si>
    <t>ROCKLETS JOYSTICK 125 GR</t>
  </si>
  <si>
    <t>77974648</t>
  </si>
  <si>
    <t>TOFI 27 GR BLANCO</t>
  </si>
  <si>
    <t>77974631</t>
  </si>
  <si>
    <t xml:space="preserve">TOFI 27 GR LECHE </t>
  </si>
  <si>
    <t>7790580746711</t>
  </si>
  <si>
    <t>TOFI 55 GR BLANCO</t>
  </si>
  <si>
    <t>7790580746712</t>
  </si>
  <si>
    <t>TOFI 55 GR LECHE</t>
  </si>
  <si>
    <t>7790580116812</t>
  </si>
  <si>
    <t>CHUPETIN MISTER POPS CHICLE BLUE</t>
  </si>
  <si>
    <t>7790580116811</t>
  </si>
  <si>
    <t>CHUPETIN MISTER POPS CHICLE CEREZA</t>
  </si>
  <si>
    <t>7790580118112</t>
  </si>
  <si>
    <t>CHUPETIN MISTER POPS CHICLE FEST</t>
  </si>
  <si>
    <t>7790580116813</t>
  </si>
  <si>
    <t>CHUPETIN MISTER POPS CHICLE UVA</t>
  </si>
  <si>
    <t>7790580111274</t>
  </si>
  <si>
    <t>CHUPETIN MISTER POPS FRUTAL</t>
  </si>
  <si>
    <t>7790580739003</t>
  </si>
  <si>
    <t>CHUPETIN TROMPITO TWISTER</t>
  </si>
  <si>
    <t>7790040128026</t>
  </si>
  <si>
    <t>CHOCOLINAS 150 GRS</t>
  </si>
  <si>
    <t>7790040116955</t>
  </si>
  <si>
    <t>COFLER BLOCK 124 GR</t>
  </si>
  <si>
    <t>7790040139411</t>
  </si>
  <si>
    <t>COQUITAS 157 GR</t>
  </si>
  <si>
    <t>7790040946101</t>
  </si>
  <si>
    <t>CRIOLLITAS MAS GRANDES 169 GRS</t>
  </si>
  <si>
    <t>7790040946309</t>
  </si>
  <si>
    <t>CRIOLLITAS MAS GRANDES SIN SAL 169 GRS</t>
  </si>
  <si>
    <t>7790040377707</t>
  </si>
  <si>
    <t>CRIOLLITAS ORIGINAL 100 GRS</t>
  </si>
  <si>
    <t>7790040377806</t>
  </si>
  <si>
    <t>CRIOLLITAS ORIGINAL 300 GRS 3 UN</t>
  </si>
  <si>
    <t>7790040133495</t>
  </si>
  <si>
    <t>MACUCAS 110GR</t>
  </si>
  <si>
    <t>7790040137912</t>
  </si>
  <si>
    <t>MANA LIVIANAS CHOCOLATADA</t>
  </si>
  <si>
    <t>7790040720206</t>
  </si>
  <si>
    <t>MANA LIVIANAS CON LECHE</t>
  </si>
  <si>
    <t>7790040720305</t>
  </si>
  <si>
    <t>MANA LIVIANAS LIMON</t>
  </si>
  <si>
    <t>7790040137837</t>
  </si>
  <si>
    <t>MANA LIVIANAS VAINILLA</t>
  </si>
  <si>
    <t>7790040133242</t>
  </si>
  <si>
    <t>MANA RELLENA CHOCOLATE</t>
  </si>
  <si>
    <t>7790040133266</t>
  </si>
  <si>
    <t>MANA RELLENA FRUTILLA</t>
  </si>
  <si>
    <t>7790040133259</t>
  </si>
  <si>
    <t>MANA RELLENA LIMON</t>
  </si>
  <si>
    <t>7790040133235</t>
  </si>
  <si>
    <t>MANA RELLENA VAINILLA</t>
  </si>
  <si>
    <t>7790040139657</t>
  </si>
  <si>
    <t>MERENGADAS FRUTILLA</t>
  </si>
  <si>
    <t>7790040139268</t>
  </si>
  <si>
    <t>RUMBA COCO 108 GRS</t>
  </si>
  <si>
    <t>7790040133488</t>
  </si>
  <si>
    <t>SONRISAS FRAMBUESA 108GR</t>
  </si>
  <si>
    <t>7790040138896</t>
  </si>
  <si>
    <t>SURTIDAS BAGLEY</t>
  </si>
  <si>
    <t>7790040138902</t>
  </si>
  <si>
    <t>SURTIDAS DIVERSION 390GR</t>
  </si>
  <si>
    <t>7790040872103</t>
  </si>
  <si>
    <t>TRAVIATA 101 GRS</t>
  </si>
  <si>
    <t>7790040872202</t>
  </si>
  <si>
    <t>TRAVIATA 303 GRS 3 UN</t>
  </si>
  <si>
    <t>7790580259600</t>
  </si>
  <si>
    <t xml:space="preserve">MOGUL 150 GR DIENTES </t>
  </si>
  <si>
    <t>7790580128425</t>
  </si>
  <si>
    <t>MOGUL 150 GR FRUTILLAS ACIDAS</t>
  </si>
  <si>
    <t>7790580141653</t>
  </si>
  <si>
    <t>MOGUL 150 GR LADRILLOS</t>
  </si>
  <si>
    <t>7790580259402</t>
  </si>
  <si>
    <t xml:space="preserve">MOGUL 150 GR MORITAS </t>
  </si>
  <si>
    <t>7790580132873</t>
  </si>
  <si>
    <t>MOGUL 150 GR OSITOS</t>
  </si>
  <si>
    <t>7790580169312</t>
  </si>
  <si>
    <t>MOGUL 30 GR CEREBRITOS</t>
  </si>
  <si>
    <t>7790580116958</t>
  </si>
  <si>
    <t xml:space="preserve">MOGUL 30 GR DINOSAURIOS </t>
  </si>
  <si>
    <t>7790580136109</t>
  </si>
  <si>
    <t>MOGUL 30 GR MURCIELAGOS</t>
  </si>
  <si>
    <t>7790580199913</t>
  </si>
  <si>
    <t xml:space="preserve">MOGUL 30 GR OSITOS </t>
  </si>
  <si>
    <t>7790580617813</t>
  </si>
  <si>
    <t xml:space="preserve">MOGUL 30 GR PIECITOS </t>
  </si>
  <si>
    <t>7790580200114</t>
  </si>
  <si>
    <t xml:space="preserve">MOGUL 30 GR TIBURON </t>
  </si>
  <si>
    <t>7790580135911</t>
  </si>
  <si>
    <t>MOGUL 30 GR OJITOS</t>
  </si>
  <si>
    <t>7790580602000</t>
  </si>
  <si>
    <t>MOGUL 35 GR ROLLO</t>
  </si>
  <si>
    <t>7790580116965</t>
  </si>
  <si>
    <t>MOGUL 35 GR ROLLO ACIDO</t>
  </si>
  <si>
    <t>7790580137618</t>
  </si>
  <si>
    <t>MOGUL 45 GR EXTREME ROCKS</t>
  </si>
  <si>
    <t>7790580129415</t>
  </si>
  <si>
    <t xml:space="preserve">MOGUL 50 GR EUCALIPTUS </t>
  </si>
  <si>
    <t>7790580129330</t>
  </si>
  <si>
    <t xml:space="preserve">MOGUL 50 GR EXTREME OSITOS </t>
  </si>
  <si>
    <t>7790580129347</t>
  </si>
  <si>
    <t xml:space="preserve">MOGUL 50 GR EXTREME SANDIA </t>
  </si>
  <si>
    <t>7790580129422</t>
  </si>
  <si>
    <t>MOGUL 50 GR FRUTALES</t>
  </si>
  <si>
    <t>7790580129507</t>
  </si>
  <si>
    <t>MOGUL 50 GR RODAJAS ACIDAS</t>
  </si>
  <si>
    <t>7790580129354</t>
  </si>
  <si>
    <t>MOGUL 50 GR TUTTI FRUTTI</t>
  </si>
  <si>
    <t>7790580140427</t>
  </si>
  <si>
    <t>MOGUL TUBITOS 20 GR</t>
  </si>
  <si>
    <t>7790580140380</t>
  </si>
  <si>
    <t>MOGUL TUBITOS 20 GR TUTTI FRUTTI</t>
  </si>
  <si>
    <t>7790580140434</t>
  </si>
  <si>
    <t>MOGUL TUBITOS 70 GR</t>
  </si>
  <si>
    <t>7790580141660</t>
  </si>
  <si>
    <t>MOGUL TUBITOS 70 GR TUTTI FRUTTI</t>
  </si>
  <si>
    <t>7790580230111</t>
  </si>
  <si>
    <t>MOGUL VIBORITAS 30 GR</t>
  </si>
  <si>
    <t>7790580141707</t>
  </si>
  <si>
    <t>PASAS CON CHOCO COFLER 100 GR</t>
  </si>
  <si>
    <t>7790580415808</t>
  </si>
  <si>
    <t>ROCKLETS 120 GR</t>
  </si>
  <si>
    <t>7790580118235</t>
  </si>
  <si>
    <t>ROCKLETS BOLLS 120 GR</t>
  </si>
  <si>
    <t>7790580423001</t>
  </si>
  <si>
    <t>ROCKLETS MANI 120 GR</t>
  </si>
  <si>
    <t>7790580418106</t>
  </si>
  <si>
    <t>ROCKLETS MINI 120 GR</t>
  </si>
  <si>
    <t>77916525</t>
  </si>
  <si>
    <t>BARRA CEREAL MIX CHOCO ALMEND</t>
  </si>
  <si>
    <t>77915818</t>
  </si>
  <si>
    <t>BARRA CEREAL MIX MANZANA Y AVENA</t>
  </si>
  <si>
    <t>7790040258211</t>
  </si>
  <si>
    <t>BARRA CEREAL MIX RELLENA FRUTILLA</t>
  </si>
  <si>
    <t>7790040258013</t>
  </si>
  <si>
    <t>BARRA CEREAL MIX RELLENA MANZANA</t>
  </si>
  <si>
    <t>77965387</t>
  </si>
  <si>
    <t>BARRA CEREAL MIX YOGUR FRUTILLA</t>
  </si>
  <si>
    <t>77965370</t>
  </si>
  <si>
    <t>BARRA CEREAL MIX YOGURT FRUTILLA LIGHT</t>
  </si>
  <si>
    <t>7790580135126</t>
  </si>
  <si>
    <t>BARRA NATURAL BREAK  ALM Y CHOC</t>
  </si>
  <si>
    <t>7790580133474</t>
  </si>
  <si>
    <t>BARRA NATURAL BREAK ALM Y MANI</t>
  </si>
  <si>
    <t>7790580124298</t>
  </si>
  <si>
    <t>BARRA SIMPLE COOKIES &amp; CREAM</t>
  </si>
  <si>
    <t>7790580132736</t>
  </si>
  <si>
    <t>BARRA SIMPLE LIMON</t>
  </si>
  <si>
    <t>7790580132729</t>
  </si>
  <si>
    <t>BARRA SIMPLE PLUS</t>
  </si>
  <si>
    <t>7790580346614</t>
  </si>
  <si>
    <t>OBLEA BON O BON BLANCO 30 GR</t>
  </si>
  <si>
    <t>7790580346515</t>
  </si>
  <si>
    <t>OBLEA BON O BON LECHE 30 GR</t>
  </si>
  <si>
    <t>7790580131586</t>
  </si>
  <si>
    <t>OBLEA CHOCOLINA XL 45 GR</t>
  </si>
  <si>
    <t>7790580131562</t>
  </si>
  <si>
    <t>OBLEA COFLER BLOCK XL 45 GR</t>
  </si>
  <si>
    <t>7790580111755</t>
  </si>
  <si>
    <t>OBLEA GRAFITTI</t>
  </si>
  <si>
    <t>7790580123741</t>
  </si>
  <si>
    <t>OBLEA GRAFITTI BLANCO</t>
  </si>
  <si>
    <t>77971708</t>
  </si>
  <si>
    <t>OBLEA OPERA CHOCOLATE 68 GR</t>
  </si>
  <si>
    <t>77971692</t>
  </si>
  <si>
    <t>OBLEA OPERA FRUTILLA  68 GR</t>
  </si>
  <si>
    <t>77903501</t>
  </si>
  <si>
    <t>OBLEA OPERA ORIGINAL 55 GR</t>
  </si>
  <si>
    <t>7790040140929</t>
  </si>
  <si>
    <t>SNACKS CEREAL MIX SIN HARINA CACAO</t>
  </si>
  <si>
    <t>7790040140912</t>
  </si>
  <si>
    <t>SNACKS CEREAL MIX SIN HARINA ORIGINAL</t>
  </si>
  <si>
    <t>77940131</t>
  </si>
  <si>
    <t>TURRON ARCOR</t>
  </si>
  <si>
    <t>77975737</t>
  </si>
  <si>
    <t>TURRON ARCOR CHOCOLATADA</t>
  </si>
  <si>
    <t>7790580133900</t>
  </si>
  <si>
    <t>CONEJO PSCUA BON O BON LECHE</t>
  </si>
  <si>
    <t>77975263</t>
  </si>
  <si>
    <t>HUEVO PASCUA 10 GR BON O BON</t>
  </si>
  <si>
    <t>7790580195007</t>
  </si>
  <si>
    <t>HUEVO PASCUA 20 GR BLOCK</t>
  </si>
  <si>
    <t>7790580463403</t>
  </si>
  <si>
    <t>HUEVO PASCUA 20 GR BON O BON</t>
  </si>
  <si>
    <t>7790580587901</t>
  </si>
  <si>
    <t xml:space="preserve">HUEVO PASCUA 55 GR BON O BON </t>
  </si>
  <si>
    <t>7790580136932</t>
  </si>
  <si>
    <t xml:space="preserve">HUEVO PASCUA 7.8 GR BON O BON </t>
  </si>
  <si>
    <t>7790580581602</t>
  </si>
  <si>
    <t>HUEVOS PASCUA 55 GR BLOCK</t>
  </si>
  <si>
    <t>77958631</t>
  </si>
  <si>
    <t>MENTHOPLUS COMUN CEREZA</t>
  </si>
  <si>
    <t>77958624</t>
  </si>
  <si>
    <t>MENTHOPLUS COMUN MENTOL</t>
  </si>
  <si>
    <t>77958655</t>
  </si>
  <si>
    <t>MENTHOPLUS COMUN MIEL</t>
  </si>
  <si>
    <t>77958648</t>
  </si>
  <si>
    <t>MENTHOPLUS COMUN STRONG</t>
  </si>
  <si>
    <t>77944405</t>
  </si>
  <si>
    <t>MENTHOPLUS DUO ACIDOS CHERRY</t>
  </si>
  <si>
    <t>77952455</t>
  </si>
  <si>
    <t>MENTHOPLUS DUO ACIDOS MANZANA</t>
  </si>
  <si>
    <t>77944412</t>
  </si>
  <si>
    <t>MENTHOPLUS DUO ACIDOS NARANJA</t>
  </si>
  <si>
    <t>77955111</t>
  </si>
  <si>
    <t>MENTHOPLUS DUO CAFE LATTE</t>
  </si>
  <si>
    <t>7790580137069</t>
  </si>
  <si>
    <t>MENTHOPLUS FRASCO COOL MINT</t>
  </si>
  <si>
    <t>7790580137052</t>
  </si>
  <si>
    <t>MENTHOPLUS FRASCO MIX BERRIES</t>
  </si>
  <si>
    <t>77946805</t>
  </si>
  <si>
    <t>MENTHOPLUS ZERO CHERRY</t>
  </si>
  <si>
    <t>77946829</t>
  </si>
  <si>
    <t>MENTHOPLUS ZERO MENTOL</t>
  </si>
  <si>
    <t>77901095</t>
  </si>
  <si>
    <t>MENTHOPLUS ZERO STRONG</t>
  </si>
  <si>
    <t>7790040173200</t>
  </si>
  <si>
    <t>KESITAS 125 GR</t>
  </si>
  <si>
    <t>7790040003606</t>
  </si>
  <si>
    <t>KESITAS 75 GR</t>
  </si>
  <si>
    <t>7790040719804</t>
  </si>
  <si>
    <t>REX ORIGINAL 125 GR</t>
  </si>
  <si>
    <t>7790040003569</t>
  </si>
  <si>
    <t>REX ORIGINAL 75 GR</t>
  </si>
  <si>
    <t>7790580716806</t>
  </si>
  <si>
    <t>SALADIX 100 GR CALABRESA</t>
  </si>
  <si>
    <t>7790040374607</t>
  </si>
  <si>
    <t>SALADIX 100 GR DUO QUESO Y JAMON</t>
  </si>
  <si>
    <t>7790580716707</t>
  </si>
  <si>
    <t>SALADIX 100 GR JAMON</t>
  </si>
  <si>
    <t>7790580697303</t>
  </si>
  <si>
    <t>SALADIX 100 GR PIZZA</t>
  </si>
  <si>
    <t>7790040138278</t>
  </si>
  <si>
    <t>SALADIX 30 GR BARBACOA</t>
  </si>
  <si>
    <t>7790580775407</t>
  </si>
  <si>
    <t>SALADIX 30 GR CALABRESA</t>
  </si>
  <si>
    <t>7790040374706</t>
  </si>
  <si>
    <t>SALADIX 30 GR DUO JAMON Y QUESO</t>
  </si>
  <si>
    <t>7790580387105</t>
  </si>
  <si>
    <t>SALADIX 30 GR JAMON</t>
  </si>
  <si>
    <t>7790580387006</t>
  </si>
  <si>
    <t>SALADIX 30 GR PIZZA</t>
  </si>
  <si>
    <t>7790040137707</t>
  </si>
  <si>
    <t>SALADIX 30 GR QUESO</t>
  </si>
  <si>
    <t>7790040141254</t>
  </si>
  <si>
    <t>77903778</t>
  </si>
  <si>
    <t>ALF TRIPLE MILKA DDL</t>
  </si>
  <si>
    <t>77903785</t>
  </si>
  <si>
    <t>ALF TRIPLE MILKA MOUSSE</t>
  </si>
  <si>
    <t>7622300457303</t>
  </si>
  <si>
    <t>ALF TRIPLE MILKA MOUSSE BLANCO</t>
  </si>
  <si>
    <t>7622300835620</t>
  </si>
  <si>
    <t>ALF TRIPLE MILKA TORTA OREO</t>
  </si>
  <si>
    <t>77976307</t>
  </si>
  <si>
    <t xml:space="preserve">ALF TRIPLE OREO </t>
  </si>
  <si>
    <t>77915481</t>
  </si>
  <si>
    <t>ALF TRIPLE PEPITOS</t>
  </si>
  <si>
    <t>77956699</t>
  </si>
  <si>
    <t>ALF TRIPLE TRI-SHOT</t>
  </si>
  <si>
    <t>7622201802592</t>
  </si>
  <si>
    <t>PALITOS DE LA SELVA</t>
  </si>
  <si>
    <t>77969118</t>
  </si>
  <si>
    <t>BELDENT 4 FRUTILLA</t>
  </si>
  <si>
    <t>77969101</t>
  </si>
  <si>
    <t>BELDENT 4 GLOBO</t>
  </si>
  <si>
    <t>77981844</t>
  </si>
  <si>
    <t>BELDENT 4 MANDARINA</t>
  </si>
  <si>
    <t>77969071</t>
  </si>
  <si>
    <t>BELDENT 4 MENTA</t>
  </si>
  <si>
    <t>77969088</t>
  </si>
  <si>
    <t>BELDENT 4 MENTA STRONG</t>
  </si>
  <si>
    <t>77969095</t>
  </si>
  <si>
    <t>BELDENT 4 MENTOL</t>
  </si>
  <si>
    <t>77987686</t>
  </si>
  <si>
    <t>BELDENT 4 SANDIA</t>
  </si>
  <si>
    <t>7622201448325</t>
  </si>
  <si>
    <t>BELDENT INFINIT BLUEBERRY</t>
  </si>
  <si>
    <t>7622201448288</t>
  </si>
  <si>
    <t>BELDENT INFINIT CITRUS</t>
  </si>
  <si>
    <t>7622201421496</t>
  </si>
  <si>
    <t>BELDENT INFINIT MENTA</t>
  </si>
  <si>
    <t>7622201448226</t>
  </si>
  <si>
    <t>BELDENT INFINIT SPEARMINT</t>
  </si>
  <si>
    <t>7622201457426</t>
  </si>
  <si>
    <t>BELDENT INFINIT X 14 CITRUS</t>
  </si>
  <si>
    <t>7622201457334</t>
  </si>
  <si>
    <t>BELDENT INFINIT X 14 MENTA</t>
  </si>
  <si>
    <t>7622201457396</t>
  </si>
  <si>
    <t>BELDENT INFINIT X 14 SPEARMINT</t>
  </si>
  <si>
    <t>7622201457457</t>
  </si>
  <si>
    <t>BELDENT INFINIT X14 BLUEBERRY</t>
  </si>
  <si>
    <t>77982360</t>
  </si>
  <si>
    <t>BUBALOO FRUTILLA</t>
  </si>
  <si>
    <t>77982346</t>
  </si>
  <si>
    <t>BUBALOO MENTA</t>
  </si>
  <si>
    <t>77982353</t>
  </si>
  <si>
    <t>BUBALOO TUTTI-FRUTTI</t>
  </si>
  <si>
    <t>77982338</t>
  </si>
  <si>
    <t>BUBALOO UVA</t>
  </si>
  <si>
    <t>77971630</t>
  </si>
  <si>
    <t xml:space="preserve">BOMBONES MILKA OREO </t>
  </si>
  <si>
    <t>7622201818692</t>
  </si>
  <si>
    <t xml:space="preserve">CADBURY 162 GR YOGURT FRUTILLA </t>
  </si>
  <si>
    <t>7622201818609</t>
  </si>
  <si>
    <t xml:space="preserve">CADBURY 25 GR INTENSE </t>
  </si>
  <si>
    <t>7622201818579</t>
  </si>
  <si>
    <t xml:space="preserve">CADBURY 25 GR TRES SUEÑOS </t>
  </si>
  <si>
    <t>7622201818654</t>
  </si>
  <si>
    <t xml:space="preserve">CADBURY 29 GR YOGURT FRUTILLA </t>
  </si>
  <si>
    <t>7622201807405</t>
  </si>
  <si>
    <t xml:space="preserve">CADBURY 82 GR ALMENDRAS </t>
  </si>
  <si>
    <t>7622201818739</t>
  </si>
  <si>
    <t xml:space="preserve">CADBURY 82 GR TRES SUEÑOS </t>
  </si>
  <si>
    <t>7622201818715</t>
  </si>
  <si>
    <t xml:space="preserve">CADBURY 82 GR YOGURT FRUTILLA </t>
  </si>
  <si>
    <t>77939425</t>
  </si>
  <si>
    <t xml:space="preserve">GEORGALOS S/A 25 GR BROWNIE </t>
  </si>
  <si>
    <t>77933898</t>
  </si>
  <si>
    <t>GEORGALOS S/A 25 GR CHOCOCEREAL</t>
  </si>
  <si>
    <t>7790380024248</t>
  </si>
  <si>
    <t xml:space="preserve">GEORGALOS S/A 30 GR BLANCO </t>
  </si>
  <si>
    <t>77909497</t>
  </si>
  <si>
    <t xml:space="preserve">GEORGALOS S/A 30 GR FRUTILLA </t>
  </si>
  <si>
    <t>77917911</t>
  </si>
  <si>
    <t>GEORGALOS S/A 30 GR LECHE</t>
  </si>
  <si>
    <t>7790380024569</t>
  </si>
  <si>
    <t xml:space="preserve">GEORGALOS S/A 35 GR LECHE Y MANI </t>
  </si>
  <si>
    <t>7790380024262</t>
  </si>
  <si>
    <t xml:space="preserve">GEORGALOS S/A 70 GR BLANCO </t>
  </si>
  <si>
    <t>7790380005612</t>
  </si>
  <si>
    <t xml:space="preserve">GEORGALOS S/A 70 GR LECHE </t>
  </si>
  <si>
    <t>7790380024521</t>
  </si>
  <si>
    <t>GEORGALOS S/A 70 GR LECHE Y ALMENDRAS</t>
  </si>
  <si>
    <t>77969330</t>
  </si>
  <si>
    <t xml:space="preserve">GEORGALOS S/A 9 GR BOMBON </t>
  </si>
  <si>
    <t>7622201812652</t>
  </si>
  <si>
    <t>MANTECOL CLASICO 111G</t>
  </si>
  <si>
    <t>7622201816384</t>
  </si>
  <si>
    <t>MANTECOL CLASICO 26GR</t>
  </si>
  <si>
    <t>7622201816414</t>
  </si>
  <si>
    <t>MANTECOL CLASICO 41G</t>
  </si>
  <si>
    <t>7622201816445</t>
  </si>
  <si>
    <t>MANTECOL CLASICO 64G</t>
  </si>
  <si>
    <t>7622201812676</t>
  </si>
  <si>
    <t>MANTECOL MARMOLADO 111G</t>
  </si>
  <si>
    <t>7622210795625</t>
  </si>
  <si>
    <t xml:space="preserve">MILKA 20 GR LECHE </t>
  </si>
  <si>
    <t>7622210795908</t>
  </si>
  <si>
    <t>MILKA 20 GR OREO</t>
  </si>
  <si>
    <t>7622210745620</t>
  </si>
  <si>
    <t>MILKA 55 GR ALMENDRAS</t>
  </si>
  <si>
    <t>7622210745583</t>
  </si>
  <si>
    <t>MILKA 55 GR BLANCO</t>
  </si>
  <si>
    <t>7622210745132</t>
  </si>
  <si>
    <t>MILKA 55 GR BLANCO OREO</t>
  </si>
  <si>
    <t>7622210745293</t>
  </si>
  <si>
    <t>MILKA 55 GR CASTAÑAS CON CARAMLEO</t>
  </si>
  <si>
    <t>7622210745224</t>
  </si>
  <si>
    <t xml:space="preserve">MILKA 55 GR LECHE </t>
  </si>
  <si>
    <t>7622300844967</t>
  </si>
  <si>
    <t xml:space="preserve">MILKA 67,5 GR DDL BLANCO </t>
  </si>
  <si>
    <t>7622300844943</t>
  </si>
  <si>
    <t>MILKA 67,5 GR DULCE DE LECHE</t>
  </si>
  <si>
    <t>7622210609885</t>
  </si>
  <si>
    <t xml:space="preserve">MILKA 90 GR DOBLE CARAMELO </t>
  </si>
  <si>
    <t>7622210609908</t>
  </si>
  <si>
    <t>MILKA 90 GR TRIPLE COCOA</t>
  </si>
  <si>
    <t>7622201492717</t>
  </si>
  <si>
    <t>MILKA CHOCO PAUSE 45G</t>
  </si>
  <si>
    <t>7622201492465</t>
  </si>
  <si>
    <t>MILKA CHOCO PAUSE OREO 45G</t>
  </si>
  <si>
    <t>7622201818975</t>
  </si>
  <si>
    <t xml:space="preserve">MILKA LEGER 50 GR ALMENDRAS </t>
  </si>
  <si>
    <t>7622201818951</t>
  </si>
  <si>
    <t>MILKA LEGER 50 GR COMBINADO</t>
  </si>
  <si>
    <t>7622201818937</t>
  </si>
  <si>
    <t>MILKA LEGER 50 GR LECHE</t>
  </si>
  <si>
    <t>7622300424084</t>
  </si>
  <si>
    <t>SHOT BARRA 170 GR</t>
  </si>
  <si>
    <t>77914217</t>
  </si>
  <si>
    <t>SHOT BARRA 35 GR</t>
  </si>
  <si>
    <t>7791249451656</t>
  </si>
  <si>
    <t>SHOT BARRA 90 GR</t>
  </si>
  <si>
    <t>77983992</t>
  </si>
  <si>
    <t>SHOT BLANCO 35 GR</t>
  </si>
  <si>
    <t>7614500010013</t>
  </si>
  <si>
    <t>TOBLERONE 100 GRS</t>
  </si>
  <si>
    <t>7622201736033</t>
  </si>
  <si>
    <t>CEREALITAS 212 GR</t>
  </si>
  <si>
    <t>7622300742645</t>
  </si>
  <si>
    <t>DUQUESA TERRABUSI VAINILLA 115 GRS</t>
  </si>
  <si>
    <t>7622210692245</t>
  </si>
  <si>
    <t>GALLETAS CLUB SOCIAL JAMON</t>
  </si>
  <si>
    <t>7622300990732</t>
  </si>
  <si>
    <t>GALLETAS CLUB SOCIAL ORIGINAL</t>
  </si>
  <si>
    <t>7622210691835</t>
  </si>
  <si>
    <t>GALLETAS CLUB SOCIAL X 6 JAMON</t>
  </si>
  <si>
    <t>7622300990749</t>
  </si>
  <si>
    <t>GALLETAS CLUB SOCIAL X 6 ORIGINAL</t>
  </si>
  <si>
    <t>7622300829728</t>
  </si>
  <si>
    <t>MELBA TERRABUSI 120 GRS</t>
  </si>
  <si>
    <t>7622210723567</t>
  </si>
  <si>
    <t>OREO BAÑADAS CHOC BLANCO</t>
  </si>
  <si>
    <t>7622201740368</t>
  </si>
  <si>
    <t>OREO BAÑADAS CHOCOLATE</t>
  </si>
  <si>
    <t>7622201735845</t>
  </si>
  <si>
    <t>7622201735296</t>
  </si>
  <si>
    <t>7622201806552</t>
  </si>
  <si>
    <t>7622201735869</t>
  </si>
  <si>
    <t>7622201761288</t>
  </si>
  <si>
    <t>OREO MINI 50GR</t>
  </si>
  <si>
    <t>7622201735906</t>
  </si>
  <si>
    <t>PEPITOS CHOCO CHIPS</t>
  </si>
  <si>
    <t>7622201740399</t>
  </si>
  <si>
    <t>PEPITOS MINI 50 GR</t>
  </si>
  <si>
    <t>77995681</t>
  </si>
  <si>
    <t>RHODESIA 22 GR.</t>
  </si>
  <si>
    <t>7622201142223</t>
  </si>
  <si>
    <t>RHODESIA CHOCOLATE 22 GR</t>
  </si>
  <si>
    <t>77907943</t>
  </si>
  <si>
    <t>LENGUETAZO TUTTIFRUTTI</t>
  </si>
  <si>
    <t>7622201807559</t>
  </si>
  <si>
    <t>JUGO POLVO CLIGHT ANANA</t>
  </si>
  <si>
    <t>7622201807580</t>
  </si>
  <si>
    <t>JUGO POLVO CLIGHT LIMONADA</t>
  </si>
  <si>
    <t>7622201703080</t>
  </si>
  <si>
    <t>JUGO POLVO CLIGHT MANZANA DELICIOSA</t>
  </si>
  <si>
    <t>7622201703110</t>
  </si>
  <si>
    <t>JUGO POLVO CLIGHT NARANJA</t>
  </si>
  <si>
    <t>7622201703141</t>
  </si>
  <si>
    <t>JUGO POLVO CLIGHT NARANJA DULCE</t>
  </si>
  <si>
    <t>7622201703202</t>
  </si>
  <si>
    <t>JUGO POLVO CLIGHT PERA</t>
  </si>
  <si>
    <t>7622201703172</t>
  </si>
  <si>
    <t>JUGO POLVO CLIGHT POMELO ROSADO</t>
  </si>
  <si>
    <t>7622201704582</t>
  </si>
  <si>
    <t xml:space="preserve">JUGO POLVO CLIGHT STEVIA LIMONADA </t>
  </si>
  <si>
    <t>7622201745967</t>
  </si>
  <si>
    <t>JUGO POLVO TANG ANANA</t>
  </si>
  <si>
    <t>7622201735685</t>
  </si>
  <si>
    <t xml:space="preserve">JUGO POLVO TANG LIMONADA DULCE </t>
  </si>
  <si>
    <t>7622201705992</t>
  </si>
  <si>
    <t>JUGO POLVO TANG MANZANA</t>
  </si>
  <si>
    <t>7622201735715</t>
  </si>
  <si>
    <t>JUGO POLVO TANG MULTIFRUTA</t>
  </si>
  <si>
    <t>7622201735340</t>
  </si>
  <si>
    <t>JUGO POLVO TANG NARANJA DULCE</t>
  </si>
  <si>
    <t>7622201745707</t>
  </si>
  <si>
    <t>JUGO POLVO TANG NARANJA DURAZNO</t>
  </si>
  <si>
    <t>7622201735371</t>
  </si>
  <si>
    <t>JUGO POLVO TANG NARANJA MANGO</t>
  </si>
  <si>
    <t>7622201745738</t>
  </si>
  <si>
    <t>JUGO POLVO TANG PERA</t>
  </si>
  <si>
    <t>7622201735746</t>
  </si>
  <si>
    <t>JUGO POLVO TANG POMELO ROSADO</t>
  </si>
  <si>
    <t>7622201746117</t>
  </si>
  <si>
    <t xml:space="preserve">JUGO POLVO TANG UVA </t>
  </si>
  <si>
    <t>7622210788207</t>
  </si>
  <si>
    <t>MILKA BIS</t>
  </si>
  <si>
    <t>7622210719829</t>
  </si>
  <si>
    <t>MILKA BIS OREO</t>
  </si>
  <si>
    <t>77976291</t>
  </si>
  <si>
    <t>TITA TERRABUSI 19G</t>
  </si>
  <si>
    <t>7622300835194</t>
  </si>
  <si>
    <t>CARAMELO CLIGHT FRAMBUESA</t>
  </si>
  <si>
    <t>7622300803698</t>
  </si>
  <si>
    <t>CARAMELO CLIGHT NARANJA</t>
  </si>
  <si>
    <t>HALLS  FREE CHERRY</t>
  </si>
  <si>
    <t>HALLS  FREE MENTA</t>
  </si>
  <si>
    <t>HALLS CHERRY</t>
  </si>
  <si>
    <t>7622210659040</t>
  </si>
  <si>
    <t>HALLS COLORS</t>
  </si>
  <si>
    <t>77933928</t>
  </si>
  <si>
    <t>HALLS MENTA LYPTUS</t>
  </si>
  <si>
    <t>HALLS MENTA STRONG</t>
  </si>
  <si>
    <t>HALLS MENTOL LYPTUS</t>
  </si>
  <si>
    <t>77905291</t>
  </si>
  <si>
    <t>HALLS STANI MIEL C/MENTA</t>
  </si>
  <si>
    <t>77905277</t>
  </si>
  <si>
    <t>HALLS STANI MIEL LIMON</t>
  </si>
  <si>
    <t>77917317</t>
  </si>
  <si>
    <t>HALLS VITA C FRUTILLA</t>
  </si>
  <si>
    <t>77917324</t>
  </si>
  <si>
    <t>HALLS VITA C NARANJA</t>
  </si>
  <si>
    <t>7795735000335</t>
  </si>
  <si>
    <t xml:space="preserve">BIZCOCHOS DON SATUR 200 GR DULCES </t>
  </si>
  <si>
    <t>7795735000342</t>
  </si>
  <si>
    <t>BIZCOCHOS DON SATUR 200 GR NEGRITOS</t>
  </si>
  <si>
    <t>7795735000328</t>
  </si>
  <si>
    <t>BIZCOCHOS DON SATUR 200 GR SALADO</t>
  </si>
  <si>
    <t>7790503198696</t>
  </si>
  <si>
    <t>GALLETAS DE ARROZ DOS HERMANOS 100 GR SALADAS</t>
  </si>
  <si>
    <t>7790503198689</t>
  </si>
  <si>
    <t>GALLETAS DE ARROZ DOS HERMANOS 100 GR SIN SAL</t>
  </si>
  <si>
    <t>7791324156797</t>
  </si>
  <si>
    <t>GALLETAS PARNOR COCO 170 GR</t>
  </si>
  <si>
    <t>7790628102714</t>
  </si>
  <si>
    <t>GALLETAS SURT FAUNA 150 GR</t>
  </si>
  <si>
    <t>7791787000729</t>
  </si>
  <si>
    <t>GALLETAS TRIO 160 GR FROLITAS MEMBRILLO</t>
  </si>
  <si>
    <t>7791787000774</t>
  </si>
  <si>
    <t>GALLETAS TRIO 300 GR FROLITAS BATATA</t>
  </si>
  <si>
    <t>7791787000644</t>
  </si>
  <si>
    <t>GALLETAS TRIO 300 GR FROLITAS MEMBRILLO</t>
  </si>
  <si>
    <t>7791787100986</t>
  </si>
  <si>
    <t>GALLETAS TRIO 300 GR MINI PEPAS MEMBRILLO</t>
  </si>
  <si>
    <t>7791787100719</t>
  </si>
  <si>
    <t>GALLETAS TRIO 300 GR PEPAS ALEMANAS</t>
  </si>
  <si>
    <t>7791787001153</t>
  </si>
  <si>
    <t>GALLETAS TRIO 300 GR PEPAS CHOCOTRIO</t>
  </si>
  <si>
    <t>7791787100979</t>
  </si>
  <si>
    <t>GALLETAS TRIO 300 GR TARTELETTE FRUT BOSQ</t>
  </si>
  <si>
    <t>7791787100900</t>
  </si>
  <si>
    <t>GALLETAS TRIO 300 GR TARTELETTE FRUTILLA</t>
  </si>
  <si>
    <t>7791787100696</t>
  </si>
  <si>
    <t>GALLETAS TRIO 320 GR PEPAS CON CHIPS</t>
  </si>
  <si>
    <t>7791787100924</t>
  </si>
  <si>
    <t>GALLETAS TRIO 320 GR PEPAS MEMBRILLO</t>
  </si>
  <si>
    <t>GALLETAS TRIO 320 GR SCONS CLASICO</t>
  </si>
  <si>
    <t>7791787000651</t>
  </si>
  <si>
    <t>GALLETAS TRIO 350 GR PEPAS GLASSI</t>
  </si>
  <si>
    <t>7791787100788</t>
  </si>
  <si>
    <t>GALLETAS TRIO 500 GR ANILLOS DE COCO</t>
  </si>
  <si>
    <t>7792180007315</t>
  </si>
  <si>
    <t>PASEO CRACKER 300 GR 5 SEMILLAS</t>
  </si>
  <si>
    <t>7792180006448</t>
  </si>
  <si>
    <t>PASEO CRACKERS 300 GR CLASICA</t>
  </si>
  <si>
    <t>7792180007254</t>
  </si>
  <si>
    <t>PASEO CRACKERS 300 GR SIN SAL</t>
  </si>
  <si>
    <t>7795735000106</t>
  </si>
  <si>
    <t>TALITAS DON SATUR 140 GR CLASICA</t>
  </si>
  <si>
    <t>7795735600917</t>
  </si>
  <si>
    <t>TALITAS DON SATUR 140 GR SEMILLAS</t>
  </si>
  <si>
    <t>7790503000364</t>
  </si>
  <si>
    <t>TOSTADAS ARROZ DOS HERMANOS DULCES 120 GR</t>
  </si>
  <si>
    <t>7790503000333</t>
  </si>
  <si>
    <t>TOSTADAS ARROZ DOS HERMANOS SALADAS 120 GR</t>
  </si>
  <si>
    <t>7790503000326</t>
  </si>
  <si>
    <t>TOSTADAS ARROZ DOS HERMANOS SIN SAL 120 GR</t>
  </si>
  <si>
    <t>7790412000271</t>
  </si>
  <si>
    <t>TOSTADAS ARROZ LEIVA CLAS 150 GR</t>
  </si>
  <si>
    <t>7790412000288</t>
  </si>
  <si>
    <t>TOSTADAS ARROZ LEIVA DULCE 160 GR</t>
  </si>
  <si>
    <t>7790412000295</t>
  </si>
  <si>
    <t>TOSTADAS ARROZ LEIVA SIN SAL 160 GR</t>
  </si>
  <si>
    <t>7790071090217</t>
  </si>
  <si>
    <t>TOSTADAS RIERA CLAS 200 GRS</t>
  </si>
  <si>
    <t>7790071090118</t>
  </si>
  <si>
    <t>TOSTADAS RIERA DULCES 200 GRS</t>
  </si>
  <si>
    <t>7790071090316</t>
  </si>
  <si>
    <t>TOSTADAS RIERA INTEGRAL 200 GRS</t>
  </si>
  <si>
    <t>7790071090415</t>
  </si>
  <si>
    <t>TOSTADAS RIERA S/SAL 200 GRS</t>
  </si>
  <si>
    <t>7790071070608</t>
  </si>
  <si>
    <t>TOSTADAS RIERA SEMILLAS 200GR</t>
  </si>
  <si>
    <t>7790077000067</t>
  </si>
  <si>
    <t>VAINILLAS POZO 160 GR</t>
  </si>
  <si>
    <t>7790077000326</t>
  </si>
  <si>
    <t>VAINILLAS POZO 80 GR</t>
  </si>
  <si>
    <t>7798169802650</t>
  </si>
  <si>
    <t>ALMOHADITAS LASFOR CREMA AVELLANAS</t>
  </si>
  <si>
    <t>7798169802681</t>
  </si>
  <si>
    <t>ALMOHADITAS LASFOR MOUSSE DE LIMON</t>
  </si>
  <si>
    <t>7798169802667</t>
  </si>
  <si>
    <t>ALMOHADITAS LASFOR CHOCOLATE SUIZO</t>
  </si>
  <si>
    <t>7798169802698</t>
  </si>
  <si>
    <t>GRANOLA LASFOR FRUTOS ROJOS</t>
  </si>
  <si>
    <t>7795735601204</t>
  </si>
  <si>
    <t>MAGDALENAS DON SATUR 220 GR CHOCO DDL</t>
  </si>
  <si>
    <t>7795735601181</t>
  </si>
  <si>
    <t>MAGDALENAS DON SATUR 220 GR MARMOLADAS</t>
  </si>
  <si>
    <t>7795735601167</t>
  </si>
  <si>
    <t>MAGDALENAS DON SATUR 220 GR VAINILLA</t>
  </si>
  <si>
    <t>779573560117</t>
  </si>
  <si>
    <t>MAGDALENAS DON SATUR 220 GR VAINILLA CHIPS</t>
  </si>
  <si>
    <t>7795735601174</t>
  </si>
  <si>
    <t>MAGDALENAS DON SATUR 220 GR VAINILLA DDL</t>
  </si>
  <si>
    <t>732064773711</t>
  </si>
  <si>
    <t>DEC MANI TOSTADO HONEY 75 GR</t>
  </si>
  <si>
    <t>760412916282</t>
  </si>
  <si>
    <t>DEC MANI TOSTADO SALADO 75 GR</t>
  </si>
  <si>
    <t>724373732794</t>
  </si>
  <si>
    <t>DEC MIX DE FRUTOS SECOS HONEY 35 GR</t>
  </si>
  <si>
    <t>760412916268</t>
  </si>
  <si>
    <t>DEC MIX DE FRUTOS SECOS SALADO 35 GR</t>
  </si>
  <si>
    <t>760412916275</t>
  </si>
  <si>
    <t>DEC MIX DE FRUTOS SECOS SALUDABLE 35 GR</t>
  </si>
  <si>
    <t>038000184932</t>
  </si>
  <si>
    <t>PRINGLES PAPAS 144 GR ORIGINAL</t>
  </si>
  <si>
    <t>038000845246</t>
  </si>
  <si>
    <t>PRINGLES PAPAS 37 GR ORIGINAL</t>
  </si>
  <si>
    <t>7503034665663</t>
  </si>
  <si>
    <t>DEKKIN AURICULARES CON MIC</t>
  </si>
  <si>
    <t>BAZAR</t>
  </si>
  <si>
    <t>7503034665175</t>
  </si>
  <si>
    <t>DEKKIN CABLE CARG Y SINC. MICRO USB  BLANCO</t>
  </si>
  <si>
    <t>7503034665212</t>
  </si>
  <si>
    <t>DEKKIN CABLE CARG Y SINC. USB C BLANCO</t>
  </si>
  <si>
    <t>7798397480088</t>
  </si>
  <si>
    <t>DEKKIN CABLE CARG Y SINC. USB C NEGRO</t>
  </si>
  <si>
    <t>7503034665403</t>
  </si>
  <si>
    <t>DEKKIN CABLE MULTIPUNTA NEGRO</t>
  </si>
  <si>
    <t>7503034665649</t>
  </si>
  <si>
    <t>DEKKIN CARGADOR AUTO + MICRO USB</t>
  </si>
  <si>
    <t>7503034665632</t>
  </si>
  <si>
    <t>DEKKIN CARGADOR AUTO + USB C</t>
  </si>
  <si>
    <t>7503034665640</t>
  </si>
  <si>
    <t>DEKKIN CARGADOR PARED + MICRO USB</t>
  </si>
  <si>
    <t>7503034665633</t>
  </si>
  <si>
    <t>DEKKIN CARGADOR PARED + USB C</t>
  </si>
  <si>
    <t>7502236153275</t>
  </si>
  <si>
    <t>DEKKIN CARGADOR PARED DOBLE USB</t>
  </si>
  <si>
    <t>7794595302528</t>
  </si>
  <si>
    <t>DISPENSER BLUPER BASKET</t>
  </si>
  <si>
    <t>7794595300302</t>
  </si>
  <si>
    <t>DISPENSER BLUPER CHICO</t>
  </si>
  <si>
    <t>7794595301033</t>
  </si>
  <si>
    <t>DISPENSER BLUPER GIGANTE</t>
  </si>
  <si>
    <t>7798113301611</t>
  </si>
  <si>
    <t>AGUA MINERAL VILLAMANAOS 2 L</t>
  </si>
  <si>
    <t>7798113300270</t>
  </si>
  <si>
    <t>AGUA MINERAL VILLAMANOS 600 ML</t>
  </si>
  <si>
    <t>7798113302069</t>
  </si>
  <si>
    <t>PLACER 1.5 L ANANA</t>
  </si>
  <si>
    <t>7798113302076</t>
  </si>
  <si>
    <t>PLACER 1.5 L MANZANA</t>
  </si>
  <si>
    <t>7798113302090</t>
  </si>
  <si>
    <t>PLACER 1.5 L NARANJA</t>
  </si>
  <si>
    <t>7798113302106</t>
  </si>
  <si>
    <t>PLACER 1.5 L PERA</t>
  </si>
  <si>
    <t>7798113302113</t>
  </si>
  <si>
    <t>PLACER 1.5 L POMELO</t>
  </si>
  <si>
    <t>7798113302007</t>
  </si>
  <si>
    <t>PLACER 500ML ANANA</t>
  </si>
  <si>
    <t>7798113302014</t>
  </si>
  <si>
    <t>PLACER 500ML MANZANA</t>
  </si>
  <si>
    <t>7798113302038</t>
  </si>
  <si>
    <t>PLACER 500ML NARANJA</t>
  </si>
  <si>
    <t>7798113302045</t>
  </si>
  <si>
    <t>PLACER 500ML PERA</t>
  </si>
  <si>
    <t>7798113302052</t>
  </si>
  <si>
    <t>PLACER 500ML POMELO</t>
  </si>
  <si>
    <t>7798113301529</t>
  </si>
  <si>
    <t>PET 2.00 L MANAOS SODA</t>
  </si>
  <si>
    <t>7798113300058</t>
  </si>
  <si>
    <t>PET 2.25 L MANAOS AGUA TONICA</t>
  </si>
  <si>
    <t>7798113300010</t>
  </si>
  <si>
    <t>PET 2.25 L MANAOS COLA</t>
  </si>
  <si>
    <t>7798113300027</t>
  </si>
  <si>
    <t>PET 2.25 L MANAOS LIMA LIMON</t>
  </si>
  <si>
    <t>7798113300041</t>
  </si>
  <si>
    <t>PET 2.25 L MANAOS NARANJA</t>
  </si>
  <si>
    <t>7798113301024</t>
  </si>
  <si>
    <t>PET 2.25 L MANAOS POMELO</t>
  </si>
  <si>
    <t>7798113300201</t>
  </si>
  <si>
    <t>PET 600 ML MANAOS COLA</t>
  </si>
  <si>
    <t>7798113300218</t>
  </si>
  <si>
    <t>PET 600 ML MANAOS LIMA LIMON</t>
  </si>
  <si>
    <t>7798113300225</t>
  </si>
  <si>
    <t>PET 600 ML MANAOS NARANJA</t>
  </si>
  <si>
    <t>7798113301093</t>
  </si>
  <si>
    <t>PET 600 ML MANAOS POMELO</t>
  </si>
  <si>
    <t>7790036000343</t>
  </si>
  <si>
    <t>BAGGIO PRONTO 1 L DURAZNO</t>
  </si>
  <si>
    <t>7790036000336</t>
  </si>
  <si>
    <t>BAGGIO PRONTO 1 L MANZANA</t>
  </si>
  <si>
    <t>7790036000466</t>
  </si>
  <si>
    <t>BAGGIO PRONTO 1 L MULTIFRUTA</t>
  </si>
  <si>
    <t>7790036000329</t>
  </si>
  <si>
    <t>BAGGIO PRONTO 1 L NARANJA</t>
  </si>
  <si>
    <t>7790036000589</t>
  </si>
  <si>
    <t>BAGGIO PRONTO 200 ML DURAZNO</t>
  </si>
  <si>
    <t>7790036000572</t>
  </si>
  <si>
    <t>BAGGIO PRONTO 200 ML MANZANA</t>
  </si>
  <si>
    <t>7790036000602</t>
  </si>
  <si>
    <t>BAGGIO PRONTO 200 ML MULTIFRUTA</t>
  </si>
  <si>
    <t>7790036000565</t>
  </si>
  <si>
    <t>BAGGIO PRONTO 200 ML NARANJA</t>
  </si>
  <si>
    <t>77974907</t>
  </si>
  <si>
    <t>BOX 10 RED POINT</t>
  </si>
  <si>
    <t>77960894</t>
  </si>
  <si>
    <t>BOX 20 DOLCHESTER</t>
  </si>
  <si>
    <t>77971647</t>
  </si>
  <si>
    <t>BOX 20 MASTER</t>
  </si>
  <si>
    <t>77927965</t>
  </si>
  <si>
    <t>BOX 20 RED POINT</t>
  </si>
  <si>
    <t>77959751</t>
  </si>
  <si>
    <t>BOX 20 RED POINT ON</t>
  </si>
  <si>
    <t>77941558</t>
  </si>
  <si>
    <t>KS 20 MASTER</t>
  </si>
  <si>
    <t>77900883</t>
  </si>
  <si>
    <t>KS 20 RED POINT</t>
  </si>
  <si>
    <t>77970763</t>
  </si>
  <si>
    <t>KS 20 RED POINT MENTHOL</t>
  </si>
  <si>
    <t>30156104</t>
  </si>
  <si>
    <t>PAPELILLO OCB BLUE X 50</t>
  </si>
  <si>
    <t>30068926</t>
  </si>
  <si>
    <t>PAPELILLO OCB X-PERT X 50</t>
  </si>
  <si>
    <t>7798096700012</t>
  </si>
  <si>
    <t>TABACO LAS HOJAS RUBIO X 50 GR</t>
  </si>
  <si>
    <t>7790070418289</t>
  </si>
  <si>
    <t>ALFAJOR CHOCOARROZ BLANCO 22 GR</t>
  </si>
  <si>
    <t>7790070418203</t>
  </si>
  <si>
    <t>ALFAJOR CHOCOARROZ DULCE DE LECHE 22 GR</t>
  </si>
  <si>
    <t>7790070418241</t>
  </si>
  <si>
    <t>ALFAJOR CHOCOARROZ LIMON 22 GR</t>
  </si>
  <si>
    <t>7790070418326</t>
  </si>
  <si>
    <t>ALFAJOR CHOCOARROZ MARROC 22 GR</t>
  </si>
  <si>
    <t>77958259</t>
  </si>
  <si>
    <t>ALFAJOR ESCOLAR AZUCARADO 28GR</t>
  </si>
  <si>
    <t>77958266</t>
  </si>
  <si>
    <t>ALFAJOR ESCOLAR BAÑO REPOSTERIA 28GR</t>
  </si>
  <si>
    <t>7791672002005</t>
  </si>
  <si>
    <t>ALFAJOR FANTOCHE MINI BLANCO 150 GR</t>
  </si>
  <si>
    <t>7791672002012</t>
  </si>
  <si>
    <t>ALFAJOR FANTOCHE MINI CHOCO 150 GR</t>
  </si>
  <si>
    <t>77991584</t>
  </si>
  <si>
    <t>ALFAJOR FANTOCHE TRIPLE B</t>
  </si>
  <si>
    <t>7791672000339</t>
  </si>
  <si>
    <t>ALFAJOR FANTOCHE TRIPLE DAY 85 GR</t>
  </si>
  <si>
    <t>77991577</t>
  </si>
  <si>
    <t>ALFAJOR FANTOCHE TRIPLE N</t>
  </si>
  <si>
    <t>7791672000247</t>
  </si>
  <si>
    <t>ALFAJOR FANTOCHE TRIPLE NIGHT 85 GR</t>
  </si>
  <si>
    <t>77980229</t>
  </si>
  <si>
    <t>ALFAJOR GUAYMALLEN CHOCOLATE 38G</t>
  </si>
  <si>
    <t>77980212</t>
  </si>
  <si>
    <t>ALFAJOR GUAYMALLEN DE LECHE 38GRS.</t>
  </si>
  <si>
    <t>77980236</t>
  </si>
  <si>
    <t>ALFAJOR GUAYMALLEN FRUTA 38 GR</t>
  </si>
  <si>
    <t>77980267</t>
  </si>
  <si>
    <t>ALFAJOR GUAYMALLEN TRI BLANCO 70 GR</t>
  </si>
  <si>
    <t>77980274</t>
  </si>
  <si>
    <t>ALFAJOR GUAYMALLEN TRI CHOCOLATE 70 GR</t>
  </si>
  <si>
    <t>77901729</t>
  </si>
  <si>
    <t>ALFAJOR JORGELIN CHOCOLATE</t>
  </si>
  <si>
    <t>77905758</t>
  </si>
  <si>
    <t>ALFAJOR JORGITO BLANCO 50 GRS</t>
  </si>
  <si>
    <t>77905741</t>
  </si>
  <si>
    <t>ALFAJOR JORGITO CHOCOLATE 55 GR</t>
  </si>
  <si>
    <t>77905734</t>
  </si>
  <si>
    <t>ALFAJOR JORGITO FRUTA 50 GRS</t>
  </si>
  <si>
    <t>7797216001039</t>
  </si>
  <si>
    <t>NAIPE ESPAÑOL CASINO PLAST X 40</t>
  </si>
  <si>
    <t>NAIPE ESPAÑOL CASINO PLAST X 50</t>
  </si>
  <si>
    <t>7797216001152</t>
  </si>
  <si>
    <t>NAIPE POCKER CASINO PLAST ROJO X 54</t>
  </si>
  <si>
    <t>7794612002486</t>
  </si>
  <si>
    <t xml:space="preserve">CARAMELOS ALKA </t>
  </si>
  <si>
    <t>7798347089422</t>
  </si>
  <si>
    <t>CATY HOUSE</t>
  </si>
  <si>
    <t>7798347089415</t>
  </si>
  <si>
    <t>PUPPY HOUSE</t>
  </si>
  <si>
    <t>7790580423803</t>
  </si>
  <si>
    <t>SAPITO LENGUA LOCA MANZANA</t>
  </si>
  <si>
    <t>7798347089385</t>
  </si>
  <si>
    <t>SHARK POP MANZANA</t>
  </si>
  <si>
    <t>7790580056001</t>
  </si>
  <si>
    <t>SUGUS CONFITADO 50G</t>
  </si>
  <si>
    <t>7790580139698</t>
  </si>
  <si>
    <t>SUGUS CONFITADO 50G HALLOWEEN</t>
  </si>
  <si>
    <t>7798130954586</t>
  </si>
  <si>
    <t>WATER POP 23 GR</t>
  </si>
  <si>
    <t>7798347089903</t>
  </si>
  <si>
    <t>WOW CATZ TUTTI FRUTTI</t>
  </si>
  <si>
    <t>7798130958034</t>
  </si>
  <si>
    <t>XTREME MASTICABLE BERRY</t>
  </si>
  <si>
    <t>7798130958058</t>
  </si>
  <si>
    <t>XTREME MASTICABLE RAINBOW</t>
  </si>
  <si>
    <t>7798130958072</t>
  </si>
  <si>
    <t>XTREME MASTICABLE TROPICAL</t>
  </si>
  <si>
    <t>7798130959376</t>
  </si>
  <si>
    <t>BUBBLE ROLL TUTTI FRUTTI</t>
  </si>
  <si>
    <t>7792360070047</t>
  </si>
  <si>
    <t>BOCADITOS BONAFIDE DDL</t>
  </si>
  <si>
    <t>77907509</t>
  </si>
  <si>
    <t>BOCADITOS DOS CORAZONES</t>
  </si>
  <si>
    <t>8693029609464</t>
  </si>
  <si>
    <t>BOCADITOS FIGURITAS FUTBOL</t>
  </si>
  <si>
    <t>8693029200227</t>
  </si>
  <si>
    <t>BOCADITOS FIGURITAS MARIQUITAS</t>
  </si>
  <si>
    <t>8693029601994</t>
  </si>
  <si>
    <t>BOCADITOS FIGURITAS MY WORLD</t>
  </si>
  <si>
    <t>7790206006106</t>
  </si>
  <si>
    <t>BOCADITOS MARROC</t>
  </si>
  <si>
    <t>77939722</t>
  </si>
  <si>
    <t>CONITO CHOCOLATE JORGITO</t>
  </si>
  <si>
    <t>7898024396994</t>
  </si>
  <si>
    <t>FERRERO ROCHER 12 U</t>
  </si>
  <si>
    <t>8000500009673</t>
  </si>
  <si>
    <t>FERRERO ROCHER 24U</t>
  </si>
  <si>
    <t>78909434</t>
  </si>
  <si>
    <t>FERRERO ROCHER 3U</t>
  </si>
  <si>
    <t>7898024397861</t>
  </si>
  <si>
    <t>FERRERO ROCHER 4U</t>
  </si>
  <si>
    <t>7861002900117</t>
  </si>
  <si>
    <t>FERRERO ROCHER 8 U</t>
  </si>
  <si>
    <t>7794612066419</t>
  </si>
  <si>
    <t>HAMLET 40 GR FRUTILLA</t>
  </si>
  <si>
    <t>7790580137649</t>
  </si>
  <si>
    <t>HAMLET 40 GR MEGA MANI</t>
  </si>
  <si>
    <t>7794612066310</t>
  </si>
  <si>
    <t>HAMLET 46 GR BLANCO Y COOKIES</t>
  </si>
  <si>
    <t>7794612066211</t>
  </si>
  <si>
    <t>HAMLET 90 GR CHOCOLATOSO</t>
  </si>
  <si>
    <t>7794612065719</t>
  </si>
  <si>
    <t>HAMLET ALMENDRAS Y MANI 45 GR</t>
  </si>
  <si>
    <t>7794612491013</t>
  </si>
  <si>
    <t>HAMLET BICOLOR 42 GR</t>
  </si>
  <si>
    <t>7794612065917</t>
  </si>
  <si>
    <t>HAMLET LECHE Y COOKIES 43 GRS</t>
  </si>
  <si>
    <t>40084106</t>
  </si>
  <si>
    <t>HUEVITO KINDER SORPRESA JOY</t>
  </si>
  <si>
    <t>40084107</t>
  </si>
  <si>
    <t>HUEVITO KINDER SORPRESA AZUL</t>
  </si>
  <si>
    <t>78931053</t>
  </si>
  <si>
    <t>HUEVITO KINDER SORPRESA ROSA</t>
  </si>
  <si>
    <t>80052760</t>
  </si>
  <si>
    <t>KINDER BUENO 43 GR</t>
  </si>
  <si>
    <t>80761761</t>
  </si>
  <si>
    <t>KINDER BUENO 43 GR WHITE</t>
  </si>
  <si>
    <t>80050315</t>
  </si>
  <si>
    <t>KINDER CHOCOLATE 12.5 GR</t>
  </si>
  <si>
    <t>77949677</t>
  </si>
  <si>
    <t>KINDER CHOCOLATE 50 GR</t>
  </si>
  <si>
    <t>80050094</t>
  </si>
  <si>
    <t>KINDER CHOCOLATE MAXI 21 GR</t>
  </si>
  <si>
    <t>7790206008308</t>
  </si>
  <si>
    <t>MENTITAS CHOCOLATE FELFORT</t>
  </si>
  <si>
    <t>7802215105203</t>
  </si>
  <si>
    <t>MONEDAS CAPITAN MORGAN</t>
  </si>
  <si>
    <t>11119</t>
  </si>
  <si>
    <t>PARAGUITAS</t>
  </si>
  <si>
    <t>77912718</t>
  </si>
  <si>
    <t>SAPITO CHOCO CON MANI</t>
  </si>
  <si>
    <t>77928894</t>
  </si>
  <si>
    <t>SAPITO CHOCOLATOSO</t>
  </si>
  <si>
    <t>77976109</t>
  </si>
  <si>
    <t>VAUQUITA TABLETA 25G</t>
  </si>
  <si>
    <t>77927361</t>
  </si>
  <si>
    <t>VAUQUITA TABLETA 25G SUAVE</t>
  </si>
  <si>
    <t>7792360095286</t>
  </si>
  <si>
    <t>VIZZIO 100 GR NUGATON</t>
  </si>
  <si>
    <t>7792360094562</t>
  </si>
  <si>
    <t xml:space="preserve">VIZZIO 165 GR MANI </t>
  </si>
  <si>
    <t>7792360094500</t>
  </si>
  <si>
    <t xml:space="preserve">VIZZIO 35 GR MANI </t>
  </si>
  <si>
    <t>7792360095705</t>
  </si>
  <si>
    <t>VIZZIO 45 GR 60% CACA RELL. MENTA</t>
  </si>
  <si>
    <t>7792360094548</t>
  </si>
  <si>
    <t>VIZZIO 85 GR MANI</t>
  </si>
  <si>
    <t>7792360095040</t>
  </si>
  <si>
    <t>VIZZIO 90 GR 60% CACAO</t>
  </si>
  <si>
    <t>7792360094586</t>
  </si>
  <si>
    <t>VIZZIO 90 GR ALMENDRAS ENTERAS</t>
  </si>
  <si>
    <t>7792360095071</t>
  </si>
  <si>
    <t>VIZZIO 90 GR BLANCO</t>
  </si>
  <si>
    <t>7792360095019</t>
  </si>
  <si>
    <t>VIZZIO 90 GR LECHE</t>
  </si>
  <si>
    <t>7792860002777</t>
  </si>
  <si>
    <t xml:space="preserve">BABY DOLL MASTIC </t>
  </si>
  <si>
    <t>7792860002463</t>
  </si>
  <si>
    <t>BABY DOLL SORPRESA X 3</t>
  </si>
  <si>
    <t>7792860016217</t>
  </si>
  <si>
    <t>BABY DOLL X 4</t>
  </si>
  <si>
    <t>7792860008366</t>
  </si>
  <si>
    <t>BOLA LOCA</t>
  </si>
  <si>
    <t>77909701</t>
  </si>
  <si>
    <t>CHUPELATIN FELFORT CHOCOLATE</t>
  </si>
  <si>
    <t>7792860011212</t>
  </si>
  <si>
    <t>CHUPETONCITO LHERITIER</t>
  </si>
  <si>
    <t>7798130951783</t>
  </si>
  <si>
    <t>CRAZY-POP FRUTILLA 12G</t>
  </si>
  <si>
    <t>7798347082959</t>
  </si>
  <si>
    <t xml:space="preserve">CREEPY POP </t>
  </si>
  <si>
    <t>7798322400846</t>
  </si>
  <si>
    <t xml:space="preserve">DOGGY POP </t>
  </si>
  <si>
    <t>7798130954760</t>
  </si>
  <si>
    <t xml:space="preserve">EMOTI POP </t>
  </si>
  <si>
    <t>7798130950779</t>
  </si>
  <si>
    <t xml:space="preserve">FROSTY POP </t>
  </si>
  <si>
    <t>7798347080542</t>
  </si>
  <si>
    <t xml:space="preserve">LASER POP </t>
  </si>
  <si>
    <t>7792860008373</t>
  </si>
  <si>
    <t>PELOTITAS</t>
  </si>
  <si>
    <t>11111</t>
  </si>
  <si>
    <t xml:space="preserve">PICO DULCE </t>
  </si>
  <si>
    <t>7792860002234</t>
  </si>
  <si>
    <t>PICO DULCE VASO</t>
  </si>
  <si>
    <t>5011053003325</t>
  </si>
  <si>
    <t>PUSH POP CLASICO</t>
  </si>
  <si>
    <t>7798040461617</t>
  </si>
  <si>
    <t>PUSH POP MINIONS</t>
  </si>
  <si>
    <t>041116011320</t>
  </si>
  <si>
    <t>RING POP CHERRY</t>
  </si>
  <si>
    <t>7798040468753</t>
  </si>
  <si>
    <t>RING POP LOL</t>
  </si>
  <si>
    <t>7798040463383</t>
  </si>
  <si>
    <t xml:space="preserve">SPRING POP </t>
  </si>
  <si>
    <t>7798130952353</t>
  </si>
  <si>
    <t xml:space="preserve">TWISTER POP </t>
  </si>
  <si>
    <t>7798178801873</t>
  </si>
  <si>
    <t>BUFFYS FRESA 20 GR</t>
  </si>
  <si>
    <t>7798178801651</t>
  </si>
  <si>
    <t>BUFFYS STICK-MALLOW FRESA 12 GR</t>
  </si>
  <si>
    <t>7798178801637</t>
  </si>
  <si>
    <t>BUFFYS STICK-MALLOW FRUTAL 12 GR</t>
  </si>
  <si>
    <t>7791359040061</t>
  </si>
  <si>
    <t>TEMBLEKE BRUJA</t>
  </si>
  <si>
    <t>7791359040085</t>
  </si>
  <si>
    <t>TEMBLEKE DRACU LENGUA</t>
  </si>
  <si>
    <t>7791359120121</t>
  </si>
  <si>
    <t>TEMBLEKE SIMPSONS X 2</t>
  </si>
  <si>
    <t>7791359140310</t>
  </si>
  <si>
    <t>TEMBLEKE SOBRE RUEDAS</t>
  </si>
  <si>
    <t>7791359140303</t>
  </si>
  <si>
    <t>TEMBLEKE TATOO</t>
  </si>
  <si>
    <t>7791359130069</t>
  </si>
  <si>
    <t>TEMBLEKE TIRA ASKIRATA</t>
  </si>
  <si>
    <t>7791359130014</t>
  </si>
  <si>
    <t>TEMBLEKE TIRA COBRA</t>
  </si>
  <si>
    <t>7791359120275</t>
  </si>
  <si>
    <t>TEMBLEKE TIRA EMOCIONES</t>
  </si>
  <si>
    <t>7791359120176</t>
  </si>
  <si>
    <t>TEMBLEKE TIRA PRINCESAS</t>
  </si>
  <si>
    <t>7791359130045</t>
  </si>
  <si>
    <t>TEMBLEKE TIRA RELOJ</t>
  </si>
  <si>
    <t>7798130950014</t>
  </si>
  <si>
    <t>PAÑUELOS DESCARTABLES CANDELA</t>
  </si>
  <si>
    <t>0726367847736</t>
  </si>
  <si>
    <t>TUBO SWEET BALLOON</t>
  </si>
  <si>
    <t>070330125308</t>
  </si>
  <si>
    <t>BOLIGRAFO BIC</t>
  </si>
  <si>
    <t>7798030840088</t>
  </si>
  <si>
    <t>BOMBILLA DESARM C LARGA</t>
  </si>
  <si>
    <t>7798030841566</t>
  </si>
  <si>
    <t>BOMBILLA RESORTE COLOR</t>
  </si>
  <si>
    <t>070330631335</t>
  </si>
  <si>
    <t>ENCENDEDOR BIC MAXI</t>
  </si>
  <si>
    <t>070330913431</t>
  </si>
  <si>
    <t>ENCENDEDOR BIC MINI</t>
  </si>
  <si>
    <t>77944498</t>
  </si>
  <si>
    <t>ENCENDEDOR CANDELA ELECTRONICO</t>
  </si>
  <si>
    <t>6902004095218</t>
  </si>
  <si>
    <t>ENCENDEDOR CANDELA PIEDRA</t>
  </si>
  <si>
    <t>77906731</t>
  </si>
  <si>
    <t>LA GOTITA GEL 3GR</t>
  </si>
  <si>
    <t>77917188</t>
  </si>
  <si>
    <t>LA GOTITA ORIGINAL 2 ML.</t>
  </si>
  <si>
    <t>8888021300161</t>
  </si>
  <si>
    <t>PILAS ENERGIZER 2025 UNIDAD</t>
  </si>
  <si>
    <t>8888021300185</t>
  </si>
  <si>
    <t>PILAS ENERGIZER 2032 UNIDAD</t>
  </si>
  <si>
    <t>039800013613</t>
  </si>
  <si>
    <t>PILAS ENERGIZER 9V</t>
  </si>
  <si>
    <t>8999002671962</t>
  </si>
  <si>
    <t>PILAS ENERGIZER AA UNIDAD</t>
  </si>
  <si>
    <t>8999002672068</t>
  </si>
  <si>
    <t>PILAS ENERGIZER AAA UNIDAD</t>
  </si>
  <si>
    <t>7790070416827</t>
  </si>
  <si>
    <t>BARRA GALLO 20 GR LEMON BAR</t>
  </si>
  <si>
    <t>7790070416513</t>
  </si>
  <si>
    <t>BARRA GALLO 20 GR YOGUR BAR FRUTILLA</t>
  </si>
  <si>
    <t>7790070413178</t>
  </si>
  <si>
    <t>CHOCOBAR DE ARROZ 20GR</t>
  </si>
  <si>
    <t>77929648</t>
  </si>
  <si>
    <t>CUBANITOS OBLITA DDL</t>
  </si>
  <si>
    <t>77929631</t>
  </si>
  <si>
    <t>CUBANITOS OBLITA FRUTILLA</t>
  </si>
  <si>
    <t>7790070411952</t>
  </si>
  <si>
    <t>OBLEA GALLO 20 GR CHOCOLATE</t>
  </si>
  <si>
    <t>7790070416247</t>
  </si>
  <si>
    <t>OBLEA GALLO 20 GR CHOCONUSS</t>
  </si>
  <si>
    <t>7792360072461</t>
  </si>
  <si>
    <t>OBLEAS NUGATON BLANCO 27 GR</t>
  </si>
  <si>
    <t>7792360072447</t>
  </si>
  <si>
    <t>OBLEAS NUGATON LECHE 27 GR</t>
  </si>
  <si>
    <t>7793123160272</t>
  </si>
  <si>
    <t>OBLITA  100 GR FRUTILLA</t>
  </si>
  <si>
    <t>7793123013950</t>
  </si>
  <si>
    <t xml:space="preserve">OBLITA 100 GR NOIR </t>
  </si>
  <si>
    <t>7793123160265</t>
  </si>
  <si>
    <t xml:space="preserve">OBLITA 100 GR VAINILLA </t>
  </si>
  <si>
    <t>7793123160029</t>
  </si>
  <si>
    <t xml:space="preserve">OBLITA 50 GR FRUTILLA </t>
  </si>
  <si>
    <t>7793123160043</t>
  </si>
  <si>
    <t xml:space="preserve">OBLITA 50 GR LIMON </t>
  </si>
  <si>
    <t>7793123013455</t>
  </si>
  <si>
    <t>OBLITA 50 GR NOIR</t>
  </si>
  <si>
    <t>7793123160012</t>
  </si>
  <si>
    <t xml:space="preserve">OBLITA 50 GR VAINILLA </t>
  </si>
  <si>
    <t>7792222002865</t>
  </si>
  <si>
    <t>DRF PASTILLAS MENTA</t>
  </si>
  <si>
    <t>7792222002841</t>
  </si>
  <si>
    <t>DRF PASTILLAS ANIS</t>
  </si>
  <si>
    <t>7792222002827</t>
  </si>
  <si>
    <t>DRF PASTILLAS NARANJA</t>
  </si>
  <si>
    <t>7792222002780</t>
  </si>
  <si>
    <t>DRF PASTILLAS MENTOL</t>
  </si>
  <si>
    <t>7792222002889</t>
  </si>
  <si>
    <t>DRF PASTILLAS LIMON</t>
  </si>
  <si>
    <t>7798094344249</t>
  </si>
  <si>
    <t>MENTITAS DRF DULCE DE LECHE 26 GR</t>
  </si>
  <si>
    <t>7798094340555</t>
  </si>
  <si>
    <t>MENTITAS DRF FRUTAL 26GR</t>
  </si>
  <si>
    <t>7798094340012</t>
  </si>
  <si>
    <t>MENTITAS DRF MENTA 25G</t>
  </si>
  <si>
    <t>7798176191310</t>
  </si>
  <si>
    <t>PASTILLAS BULL DOG ACIDAS MANDARINA 30GR</t>
  </si>
  <si>
    <t>7798186030555</t>
  </si>
  <si>
    <t>PASTILLAS BULL DOG ACIDAS NJA/VIO 30GR</t>
  </si>
  <si>
    <t>7798186030548</t>
  </si>
  <si>
    <t>PASTILLAS BULL DOG ACIDAS RS/VDE 30GR</t>
  </si>
  <si>
    <t>7798340710125</t>
  </si>
  <si>
    <t>PASTILLAS DORINS CORAZONCITOS 25 GR MANGO  Y ANANA</t>
  </si>
  <si>
    <t>7798340710132</t>
  </si>
  <si>
    <t>PASTILLAS DORINS CORAZONCITOS 25 GR MANZANA Y SANDIA</t>
  </si>
  <si>
    <t>7798340710545</t>
  </si>
  <si>
    <t>PASTILLAS DORINS CORAZONCITOS 25 GR MARACUYA Y ARANDANO</t>
  </si>
  <si>
    <t>7798340710118</t>
  </si>
  <si>
    <t>PASTILLAS DORINS CORAZONCITOS 25 GR UVA Y FRAMBUESA</t>
  </si>
  <si>
    <t>77904744</t>
  </si>
  <si>
    <t>PASTILLAS LA YAPA 17 GR</t>
  </si>
  <si>
    <t>78605831</t>
  </si>
  <si>
    <t>PASTILLAS TIC TAC FRUTILLA 16 GR</t>
  </si>
  <si>
    <t>78600010</t>
  </si>
  <si>
    <t>PASTILLAS TIC TAC MENTA 16 GR</t>
  </si>
  <si>
    <t>7797394001265</t>
  </si>
  <si>
    <t>PASTILLAS TIC TAC MIX DE FRUTAS  16GR</t>
  </si>
  <si>
    <t>78600027</t>
  </si>
  <si>
    <t>PASTILLAS TIC TAC NARANJA 16 GR</t>
  </si>
  <si>
    <t>7798347089408</t>
  </si>
  <si>
    <t>UNI POP PASTILLAS</t>
  </si>
  <si>
    <t>7798044150555</t>
  </si>
  <si>
    <t>PIPAS GIGANTES 50GR</t>
  </si>
  <si>
    <t>77965233</t>
  </si>
  <si>
    <t>PIPAS GIRASOL 18 GRS</t>
  </si>
  <si>
    <t>7798044150777</t>
  </si>
  <si>
    <t>PIPAS PELADAS 25GR</t>
  </si>
  <si>
    <t>77942647</t>
  </si>
  <si>
    <t xml:space="preserve">ACOND SEDAL 10 ML CERAMIDAS </t>
  </si>
  <si>
    <t>PERFUMERIA</t>
  </si>
  <si>
    <t>77942630</t>
  </si>
  <si>
    <t xml:space="preserve">SHAMPOO SEDAL 10 ML CERAMIDAS </t>
  </si>
  <si>
    <t>7791519001970</t>
  </si>
  <si>
    <t>PRESERVATIVOS PRIME 3U RETARDANTE</t>
  </si>
  <si>
    <t>7791519702112</t>
  </si>
  <si>
    <t>7791519200045</t>
  </si>
  <si>
    <t>PRESERVATIVOS PRIME 3U SUPER FINO</t>
  </si>
  <si>
    <t>7702003010743</t>
  </si>
  <si>
    <t>APOSITOS CURITAS 8 U</t>
  </si>
  <si>
    <t>7500435198776</t>
  </si>
  <si>
    <t>MINORA II PRO</t>
  </si>
  <si>
    <t>7791014090325</t>
  </si>
  <si>
    <t>PRESERVATIVOS TULIPAN 3 U CLASICO</t>
  </si>
  <si>
    <t>7790590016286</t>
  </si>
  <si>
    <t>FOSFOROS TRES PATITOS 222</t>
  </si>
  <si>
    <t>VELAS BLANCAS X 4</t>
  </si>
  <si>
    <t>7898024395232</t>
  </si>
  <si>
    <t>NUTELLA 140 GR</t>
  </si>
  <si>
    <t>7898024395235</t>
  </si>
  <si>
    <t>NUTELLA 350 GR</t>
  </si>
  <si>
    <t>7790310983461</t>
  </si>
  <si>
    <t>3D MEGAQUESO 23GR</t>
  </si>
  <si>
    <t>7790310985113</t>
  </si>
  <si>
    <t>3D MEGAQUESO 43GR</t>
  </si>
  <si>
    <t>7790310985120</t>
  </si>
  <si>
    <t>3D MEGAQUESO 92GR</t>
  </si>
  <si>
    <t>7790310985137</t>
  </si>
  <si>
    <t>3D MEGAQUESO 143GR</t>
  </si>
  <si>
    <t>7790310985359</t>
  </si>
  <si>
    <t>CHEETOS ONDULADOS 43GR</t>
  </si>
  <si>
    <t>7790310983157</t>
  </si>
  <si>
    <t>CHEETOS QUESO 23GR</t>
  </si>
  <si>
    <t>7790310985274</t>
  </si>
  <si>
    <t>CHEETOS QUESO 43GR</t>
  </si>
  <si>
    <t>7790310985809</t>
  </si>
  <si>
    <t>CHEETOS QUESO 85GR</t>
  </si>
  <si>
    <t>7790310985793</t>
  </si>
  <si>
    <t>CHEETOS QUESO 140GR</t>
  </si>
  <si>
    <t>7790310984512</t>
  </si>
  <si>
    <t>7790310985267</t>
  </si>
  <si>
    <t>DORITOS QUESO 40GR</t>
  </si>
  <si>
    <t>7790310985649</t>
  </si>
  <si>
    <t>DORITOS QUESO 77GR</t>
  </si>
  <si>
    <t>7790310985656</t>
  </si>
  <si>
    <t>DORITOS QUESO 129GR</t>
  </si>
  <si>
    <t>7790310984215</t>
  </si>
  <si>
    <t>DORITOS QUESO 220GR</t>
  </si>
  <si>
    <t>7790310985472</t>
  </si>
  <si>
    <t>DORITOS DINAMITA 33GR</t>
  </si>
  <si>
    <t>7790310985489</t>
  </si>
  <si>
    <t>DORITOS DINAMITA 70GR</t>
  </si>
  <si>
    <t>7790310983614</t>
  </si>
  <si>
    <t>LAYS CLASICA 20GR</t>
  </si>
  <si>
    <t>7790310985236</t>
  </si>
  <si>
    <t>LAYS CLASICA 40GR</t>
  </si>
  <si>
    <t>7790310985458</t>
  </si>
  <si>
    <t>LAYS CLASICA 85GR</t>
  </si>
  <si>
    <t>7790310985465</t>
  </si>
  <si>
    <t>LAYS CLASICA 134GR</t>
  </si>
  <si>
    <t>7790310984017</t>
  </si>
  <si>
    <t>LAYS CLASICA 249GR</t>
  </si>
  <si>
    <t>7790310983942</t>
  </si>
  <si>
    <t>LAYS JAMON SERRANO 34GR</t>
  </si>
  <si>
    <t>7790310985434</t>
  </si>
  <si>
    <t>LAYS JAMON SERRANO 77GR</t>
  </si>
  <si>
    <t>7790310983973</t>
  </si>
  <si>
    <t>7790310002735</t>
  </si>
  <si>
    <t>7790310985595</t>
  </si>
  <si>
    <t>7790310985335</t>
  </si>
  <si>
    <t>LAYS FLAMIN HOT 30GR</t>
  </si>
  <si>
    <t>7790310985328</t>
  </si>
  <si>
    <t>LAYS FLAMIN HOT 70GR</t>
  </si>
  <si>
    <t>7790310985007</t>
  </si>
  <si>
    <t>7790310006818</t>
  </si>
  <si>
    <t>PEP PALITOS PANCETA 40GR</t>
  </si>
  <si>
    <t>7790310920398</t>
  </si>
  <si>
    <t>PEP RUEDITAS PIZZA 40GR</t>
  </si>
  <si>
    <t>7790310984314</t>
  </si>
  <si>
    <t>PEP RUEDITAS PIZZA 74GR</t>
  </si>
  <si>
    <t>7790310985168</t>
  </si>
  <si>
    <t>PEP RAMITAS QUESO 40GR</t>
  </si>
  <si>
    <t>7790310985182</t>
  </si>
  <si>
    <t>PEP RAMITAS QUESO 120GR</t>
  </si>
  <si>
    <t>7790310984451</t>
  </si>
  <si>
    <t>TWISTOS MINIT JAMON 40GR</t>
  </si>
  <si>
    <t>7790310984420</t>
  </si>
  <si>
    <t>TWISTOS MINIT QUESO 40GR</t>
  </si>
  <si>
    <t>7790310984468</t>
  </si>
  <si>
    <t>TWISTOS MINIT JAMON 100GR</t>
  </si>
  <si>
    <t>7790310984437</t>
  </si>
  <si>
    <t>TWISTOS MINIT QUESO 100GR</t>
  </si>
  <si>
    <t>7790310982945</t>
  </si>
  <si>
    <t>MANI MANIAX JAPONES JAMON 110GR</t>
  </si>
  <si>
    <t>7790310982938</t>
  </si>
  <si>
    <t>MANI MANIAX JAPONES 110GR</t>
  </si>
  <si>
    <t>7790310983904</t>
  </si>
  <si>
    <t>MANI PEHUAMAR SALADO SIN PIEL  85GR</t>
  </si>
  <si>
    <t>7792170555314</t>
  </si>
  <si>
    <t>AVENA QUAKER 470GR EXTRAFINA</t>
  </si>
  <si>
    <t>7792170555345</t>
  </si>
  <si>
    <t>AVENA QUAKER 280GR TRADICIONAL</t>
  </si>
  <si>
    <t>7794000006683</t>
  </si>
  <si>
    <t>CALDO KNORR CARNE X 2 U</t>
  </si>
  <si>
    <t>CALDO KNORR GALLINA  X 2 U</t>
  </si>
  <si>
    <t>7794000006706</t>
  </si>
  <si>
    <t>CALDO KNORR VERDURAS X 2 U</t>
  </si>
  <si>
    <t>7798158712090</t>
  </si>
  <si>
    <t>AJO GRANULADO 25GR</t>
  </si>
  <si>
    <t>7798158710775</t>
  </si>
  <si>
    <t>ANIS EN GRANO 25GR</t>
  </si>
  <si>
    <t>7790150430392</t>
  </si>
  <si>
    <t>BICARBONATO 50 GR</t>
  </si>
  <si>
    <t>7798158712106</t>
  </si>
  <si>
    <t>CANELA MOLIDA 25GR</t>
  </si>
  <si>
    <t>7798158710065</t>
  </si>
  <si>
    <t>CHIMICHURRI 25GR</t>
  </si>
  <si>
    <t>7798158710034</t>
  </si>
  <si>
    <t>COMINO MOLIDO 25GR</t>
  </si>
  <si>
    <t>7798158710362</t>
  </si>
  <si>
    <t>COND ARROZ 25 GR</t>
  </si>
  <si>
    <t>7790150495339</t>
  </si>
  <si>
    <t>COND PESCADO 25 GR</t>
  </si>
  <si>
    <t>7790580135737</t>
  </si>
  <si>
    <t>COND PIZZA</t>
  </si>
  <si>
    <t>7798158710010</t>
  </si>
  <si>
    <t>OREGANO 25 GRS</t>
  </si>
  <si>
    <t>7798158710041</t>
  </si>
  <si>
    <t>PIMENTON 25G</t>
  </si>
  <si>
    <t>7798158711406</t>
  </si>
  <si>
    <t>PIMIENTA NEGRA EN GRANO 25GR</t>
  </si>
  <si>
    <t>7798158710027</t>
  </si>
  <si>
    <t>PIMIENTA NEGRA MOLIDA 25GR</t>
  </si>
  <si>
    <t>7796373222806</t>
  </si>
  <si>
    <t>POLVO HORNEAR 50 GR</t>
  </si>
  <si>
    <t>7798158710089</t>
  </si>
  <si>
    <t>PROVENZAL 25G</t>
  </si>
  <si>
    <t>7790036948188</t>
  </si>
  <si>
    <t>EDULCORANTE BAGGIO 250 ML SI DIET</t>
  </si>
  <si>
    <t>7790550002779</t>
  </si>
  <si>
    <t>EDULCORANTE CABRALES 50 U SOBRES</t>
  </si>
  <si>
    <t>7793451000264</t>
  </si>
  <si>
    <t>MIEL LA CLOTILDE 190 GR</t>
  </si>
  <si>
    <t>7793451000257</t>
  </si>
  <si>
    <t>MIEL LA CLOTILDE 480 GR</t>
  </si>
  <si>
    <t>736684266073</t>
  </si>
  <si>
    <t>AZUCAR ECONOMICA 1KG</t>
  </si>
  <si>
    <t>076625211985</t>
  </si>
  <si>
    <t>GALLETAS DE ARROZ ARROCITAS SEMILLAS SIN SAL</t>
  </si>
  <si>
    <t>7790538009578</t>
  </si>
  <si>
    <t>GALLETAS DE ARROZ ARROCITAS SESAMO SIN SAL</t>
  </si>
  <si>
    <t>7790538009561</t>
  </si>
  <si>
    <t>GALLETAS DE ARROZ ARROCITAS SESAMO Y SAL</t>
  </si>
  <si>
    <t>7790070418418</t>
  </si>
  <si>
    <t>BIZCOCHOS DE ARROZ GALLO 50 GR DULCES</t>
  </si>
  <si>
    <t>7790070418456</t>
  </si>
  <si>
    <t>BIZCOCHOS DE ARROZ GALLO 50 GR SALADOS</t>
  </si>
  <si>
    <t>7790070412447</t>
  </si>
  <si>
    <t>BIZCOCHOS DE ARROZ GALLO 50 GR TORTA NEGRA</t>
  </si>
  <si>
    <t>7790070410603</t>
  </si>
  <si>
    <t>ARROZ LUCCHETTI LARGO FINO 1 KG</t>
  </si>
  <si>
    <t>7790070410610</t>
  </si>
  <si>
    <t>ARROZ LUCCHETTI LARGO FINO 500 GR</t>
  </si>
  <si>
    <t>7790070320780</t>
  </si>
  <si>
    <t>FIDEOS LUCCHETTI 500 GR SPAGHETTI NO 5</t>
  </si>
  <si>
    <t>7794000005372</t>
  </si>
  <si>
    <t>ALMIDON DE MAIZ MAIZENA 250GR</t>
  </si>
  <si>
    <t>7790199604075</t>
  </si>
  <si>
    <t>HARINA DE TRIGO MORIXE 1 KG 000</t>
  </si>
  <si>
    <t>7790199000020</t>
  </si>
  <si>
    <t xml:space="preserve">HARINA DE TRIGO MORIXE 1 KG 0000 </t>
  </si>
  <si>
    <t>7790199603856</t>
  </si>
  <si>
    <t>HARINA DE TRIGO MORIXE 1 KG INTEGRAL</t>
  </si>
  <si>
    <t>7790199604273</t>
  </si>
  <si>
    <t>HARINA DE TRIGO MORIXE 1 KG PIZZAS</t>
  </si>
  <si>
    <t>7790199602910</t>
  </si>
  <si>
    <t>PAN RALLADO MORIXE 500G</t>
  </si>
  <si>
    <t>7790199603177</t>
  </si>
  <si>
    <t>PURE PAPAS INST MORIXE  125 GR</t>
  </si>
  <si>
    <t>7790070936493</t>
  </si>
  <si>
    <t>CAFE ARLISTAN INSTANTANEO 100 GR</t>
  </si>
  <si>
    <t>7790070936516</t>
  </si>
  <si>
    <t>CAFE ARLISTAN INSTANTANEO 50 GR</t>
  </si>
  <si>
    <t>7790150161227</t>
  </si>
  <si>
    <t>CAFE LA VIRGINIA CAPUCCINO DP DDL 155 GR</t>
  </si>
  <si>
    <t>7790150161029</t>
  </si>
  <si>
    <t>CAFE LA VIRGINIA CAPUCCINO MOUSSE AVELLANAS 125 GR</t>
  </si>
  <si>
    <t>7790150100172</t>
  </si>
  <si>
    <t>7790387800050</t>
  </si>
  <si>
    <t>MATE COCIDO TARAGUI 25 U</t>
  </si>
  <si>
    <t>7790387120363</t>
  </si>
  <si>
    <t>cambiar</t>
  </si>
  <si>
    <t>7790387000290</t>
  </si>
  <si>
    <t>TE TARAGUI 10 U BOLDO</t>
  </si>
  <si>
    <t>7790387712056</t>
  </si>
  <si>
    <t>TE TARAGUI 10 U HIERBAS SILVESTRES</t>
  </si>
  <si>
    <t>7790387000283</t>
  </si>
  <si>
    <t>TE TARAGUI 10 U MANZANILLA</t>
  </si>
  <si>
    <t>7790387001785</t>
  </si>
  <si>
    <t>7790387711837</t>
  </si>
  <si>
    <t>7790387800135</t>
  </si>
  <si>
    <t>TE TARAGUI 25 U NEGRO</t>
  </si>
  <si>
    <t>7790387800142</t>
  </si>
  <si>
    <t>7790387013634</t>
  </si>
  <si>
    <t>YERBA TARAGUI 250 GR ROJA</t>
  </si>
  <si>
    <t>7790387013627</t>
  </si>
  <si>
    <t>YERBA TARAGUI 500 GR ROJA</t>
  </si>
  <si>
    <t>7790387013504</t>
  </si>
  <si>
    <t>YERBA TARAGUI 500 GR AZUL</t>
  </si>
  <si>
    <t>7790387014631</t>
  </si>
  <si>
    <t>YERBA UNION 250 GR VERDE</t>
  </si>
  <si>
    <t>7790387014624</t>
  </si>
  <si>
    <t>YERBA UNION 500 GR VERDE</t>
  </si>
  <si>
    <t>7796373002156</t>
  </si>
  <si>
    <t>ESENCIA DE VAINILLA LA PARMESANA 120 CC</t>
  </si>
  <si>
    <t>7790742625106</t>
  </si>
  <si>
    <t>DULCE DE LECHE LA SERENISIMA 400 GR COLONIAL</t>
  </si>
  <si>
    <t>7790742625304</t>
  </si>
  <si>
    <t>DULCE DE LECHE LA SERENISIMA 400 GR CLASICO</t>
  </si>
  <si>
    <t>7790742067005</t>
  </si>
  <si>
    <t>DULCE DE LECHE LA SERENISIMA 400 GR REPOSTERO</t>
  </si>
  <si>
    <t>7790072001014</t>
  </si>
  <si>
    <t xml:space="preserve">SAL CELUSAL 500 GR FINA BOLSITA </t>
  </si>
  <si>
    <t>7790072002080</t>
  </si>
  <si>
    <t xml:space="preserve">SAL CELUSAL 500 GR FINA CAJITA </t>
  </si>
  <si>
    <t>7791004000822</t>
  </si>
  <si>
    <t>SAL CELUSAL 500 GR GRUESA</t>
  </si>
  <si>
    <t>7790070228666</t>
  </si>
  <si>
    <t xml:space="preserve">ACEITE COCINERO 120 GR FRITOLIM </t>
  </si>
  <si>
    <t>7790070229687</t>
  </si>
  <si>
    <t>ACEITE COCINERO 900 ML BLEND</t>
  </si>
  <si>
    <t>7790070231666</t>
  </si>
  <si>
    <t xml:space="preserve">ACEITE COCINERO 900 ML GIRASOL </t>
  </si>
  <si>
    <t>7790070231796</t>
  </si>
  <si>
    <t>7797470009819</t>
  </si>
  <si>
    <t>7792900093024</t>
  </si>
  <si>
    <t>VINAGRE DOS ANCLAS PET 500 ML ALCOHOL</t>
  </si>
  <si>
    <t>7792900092980</t>
  </si>
  <si>
    <t>VINAGRE DOS ANCLAS PET 500 ML VINO</t>
  </si>
  <si>
    <t>7790130000713</t>
  </si>
  <si>
    <t>JUGO DE LIMON 250 CC</t>
  </si>
  <si>
    <t>7791866000381</t>
  </si>
  <si>
    <t>KETCHUP NATURA DOY PACK 250 GRS</t>
  </si>
  <si>
    <t>7791866001203</t>
  </si>
  <si>
    <t>MAYONESA NATURA DOY PACK 250 CC</t>
  </si>
  <si>
    <t>7791866001197</t>
  </si>
  <si>
    <t>MAYONESA NATURA SACHET 125 CC</t>
  </si>
  <si>
    <t>7794000006478</t>
  </si>
  <si>
    <t>MOSTAZA SAVORA DOY PACK ORIGINAL 250 GR</t>
  </si>
  <si>
    <t>7790950133332</t>
  </si>
  <si>
    <t>AMARGO TERMA CUYANO 1.35 LT</t>
  </si>
  <si>
    <t>BODEGA</t>
  </si>
  <si>
    <t>7790950133318</t>
  </si>
  <si>
    <t>AMARGO TERMA SERRANO 1.35 LT</t>
  </si>
  <si>
    <t>655257738246</t>
  </si>
  <si>
    <t xml:space="preserve">SALCHICHA X 6 CORTA </t>
  </si>
  <si>
    <t>FRESCOS</t>
  </si>
  <si>
    <t>7793281492581</t>
  </si>
  <si>
    <t xml:space="preserve">SALCHICHA X 6 LARGA </t>
  </si>
  <si>
    <t>7790670050728</t>
  </si>
  <si>
    <t>HAMBURGUESA PATY FINITAS X 2</t>
  </si>
  <si>
    <t>7790742770103</t>
  </si>
  <si>
    <t>CREMA DE LECHE LA SERENISIMA BATIR 36% 200 ML</t>
  </si>
  <si>
    <t>7790742770202</t>
  </si>
  <si>
    <t>CREMA DE LECHE LA SERENISIMA BATIR 36% TETRA 200 ML</t>
  </si>
  <si>
    <t>7790742771209</t>
  </si>
  <si>
    <t>CREMA DE LECHE LA SERENISIMA COCINAR 20% 200 ML</t>
  </si>
  <si>
    <t>7790742770301</t>
  </si>
  <si>
    <t>CREMA DE LECHE LA SERENISIMA COCINAR 20% TETRA 200 ML</t>
  </si>
  <si>
    <t>7790742034915</t>
  </si>
  <si>
    <t xml:space="preserve">LECHE LA SERENISIMA SACHET 1 L 1% </t>
  </si>
  <si>
    <t>7790742034922</t>
  </si>
  <si>
    <t xml:space="preserve">LECHE LA SERENISIMA SACHET 1 L 2% </t>
  </si>
  <si>
    <t>7793940448003</t>
  </si>
  <si>
    <t xml:space="preserve">LECHE LA SERENISIMA SACHET 1 L 3% </t>
  </si>
  <si>
    <t>7790742034502</t>
  </si>
  <si>
    <t xml:space="preserve">LECHE LA SERENISIMA SACHET 1 L DESCREMADA </t>
  </si>
  <si>
    <t>7790742562029</t>
  </si>
  <si>
    <t xml:space="preserve">LECHE LA SERENISIMA UAT 200 ML FRUTILLA </t>
  </si>
  <si>
    <t>7790742562012</t>
  </si>
  <si>
    <t>LECHE LA SERENISIMA UAT 200 ML VAINILLA</t>
  </si>
  <si>
    <t>7791337605428</t>
  </si>
  <si>
    <t xml:space="preserve">YOGUR LA SERENISIMA 120 GR CREMOSO FRUTILLA </t>
  </si>
  <si>
    <t>7791337603219</t>
  </si>
  <si>
    <t xml:space="preserve">YOGUR LA SERENISIMA 120 GR CREMOSO VAINILLA </t>
  </si>
  <si>
    <t>7791337007390</t>
  </si>
  <si>
    <t xml:space="preserve">YOGUR LA SERENISIMA 159 GR CON CEREALES </t>
  </si>
  <si>
    <t>7791337006270</t>
  </si>
  <si>
    <t xml:space="preserve">YOGUR LA SERENISIMA 190 GR BEBIBLE FRUTILLA </t>
  </si>
  <si>
    <t>7791337004993</t>
  </si>
  <si>
    <t xml:space="preserve">YOGUR LA SERENISIMA 190 GR BEBIBLE VAINILLA </t>
  </si>
  <si>
    <t>7791337605527</t>
  </si>
  <si>
    <t xml:space="preserve">YOGUR LA SERENISIMA 900 GR LIQUIDO FRUTILLA </t>
  </si>
  <si>
    <t>7791337605510</t>
  </si>
  <si>
    <t xml:space="preserve">YOGUR LA SERENISIMA 900 GR LIQUIDO VAINILLA </t>
  </si>
  <si>
    <t>7790773035158</t>
  </si>
  <si>
    <t>PALILLOS DE MADERA ESCARBADIENTES</t>
  </si>
  <si>
    <t>7790250097426</t>
  </si>
  <si>
    <t xml:space="preserve">TOALLAS SANITARIAS LADYSOFT X 8 NORMAL COMFORT </t>
  </si>
  <si>
    <t>7790250097433</t>
  </si>
  <si>
    <t xml:space="preserve">TOALLAS SANITARIAS LADYSOFT X 8 ULTRADELGADA TELA SUAVE </t>
  </si>
  <si>
    <t>7790250097464</t>
  </si>
  <si>
    <t>TOALLAS SANITARIAS LADYSOFT X 8 ULTRADELGADA TELA ULTRASECA</t>
  </si>
  <si>
    <t>7791274187742</t>
  </si>
  <si>
    <t>POLVO PEDICO ALGABO TALQUERA 100 GR</t>
  </si>
  <si>
    <t>7791274003110</t>
  </si>
  <si>
    <t>POLVO PEDICO ALGABO TALQUERA 60 GR</t>
  </si>
  <si>
    <t>7791274005299</t>
  </si>
  <si>
    <t>QUITA ESMALTE ALGABO 50ML</t>
  </si>
  <si>
    <t>7790250913306</t>
  </si>
  <si>
    <t>PAÑALES BABYSEC M X 8</t>
  </si>
  <si>
    <t>7790250044208</t>
  </si>
  <si>
    <t>PAÑALES BABYSEC P X 8</t>
  </si>
  <si>
    <t>7790250044239</t>
  </si>
  <si>
    <t>PAÑALES BABYSEC XG X 8</t>
  </si>
  <si>
    <t>7790250044246</t>
  </si>
  <si>
    <t>PAÑALES BABYSEC XXG X 8</t>
  </si>
  <si>
    <t>7798141710997</t>
  </si>
  <si>
    <t xml:space="preserve">ENJUAGUE BUCAL CARREFOUR 65 ML MENTA </t>
  </si>
  <si>
    <t>6910021007206</t>
  </si>
  <si>
    <t>CEPILLO DENTAL COLGATE PREMIER ULTRA 1 U</t>
  </si>
  <si>
    <t>7509546056623</t>
  </si>
  <si>
    <t>CREMA DENTAL COLGATE 45 GR TRIPLE ACCION</t>
  </si>
  <si>
    <t>7790064000261</t>
  </si>
  <si>
    <t>ALGONDON ESTRELLA 75 GR</t>
  </si>
  <si>
    <t>7500435189453</t>
  </si>
  <si>
    <t>AFEITADORA PRESTOBARBA 3</t>
  </si>
  <si>
    <t>7500435198769</t>
  </si>
  <si>
    <t>AFEITADORA PRESTOBARBA ULTRAGRIP 2</t>
  </si>
  <si>
    <t>7794640171246</t>
  </si>
  <si>
    <t xml:space="preserve">ANTITRANSP HINDS ROLLON HIDRATANTE </t>
  </si>
  <si>
    <t>7790990000847</t>
  </si>
  <si>
    <t xml:space="preserve">JABON TOCADOR PLUSBELLE 125GR ENERGIA </t>
  </si>
  <si>
    <t>7790990000830</t>
  </si>
  <si>
    <t xml:space="preserve">JABON TOCADOR PLUSBELLE 125GR FRESCURA </t>
  </si>
  <si>
    <t>7791905022794</t>
  </si>
  <si>
    <t xml:space="preserve">ANTITRANSP POLYANA ROLLON WOOD MEN </t>
  </si>
  <si>
    <t>7798033338407</t>
  </si>
  <si>
    <t>ALCOHOL ETILICO 250 ML</t>
  </si>
  <si>
    <t>7793253003777</t>
  </si>
  <si>
    <t xml:space="preserve">LAVANDINA AYUDIN 1 L ANTISPLASH </t>
  </si>
  <si>
    <t>7790520009319</t>
  </si>
  <si>
    <t>GLADE LIMPIADOR DESINFECTANTE 900 ML</t>
  </si>
  <si>
    <t>7790520013194</t>
  </si>
  <si>
    <t>LIMPIADOR ADHESIVO INODORO GLADE</t>
  </si>
  <si>
    <t>7790520017727</t>
  </si>
  <si>
    <t>PASTILLA INODORO GLADE</t>
  </si>
  <si>
    <t>7798023690195</t>
  </si>
  <si>
    <t>ROLLO COCINA X 3</t>
  </si>
  <si>
    <t>7790250057024</t>
  </si>
  <si>
    <t>ROLLO COCINA FAMILIAR</t>
  </si>
  <si>
    <t>7798023699013</t>
  </si>
  <si>
    <t>SEVILLETA DE MESA</t>
  </si>
  <si>
    <t>7794440002399</t>
  </si>
  <si>
    <t>VIRULANA INOXY PLATEADA 1 UN</t>
  </si>
  <si>
    <t>7794440002238</t>
  </si>
  <si>
    <t>VIRULANA INOXY DORADA 1 UN</t>
  </si>
  <si>
    <t>7798342714657</t>
  </si>
  <si>
    <t>PAPEL HIGIENICO UNIDAD</t>
  </si>
  <si>
    <t>7790520010490</t>
  </si>
  <si>
    <t>INSECTICIDA FUYI ESPIRALES X 4</t>
  </si>
  <si>
    <t>7790520996626</t>
  </si>
  <si>
    <t>INSECTICIDA FUYI TABLETAS X 4</t>
  </si>
  <si>
    <t>7798290580144</t>
  </si>
  <si>
    <t>JUGO TUTTI 200 ML DURAZNO</t>
  </si>
  <si>
    <t>7798290580083</t>
  </si>
  <si>
    <t>JUGO TUTTI 200 ML MANZANA</t>
  </si>
  <si>
    <t>7798290580113</t>
  </si>
  <si>
    <t>JUGO TUTTI 200 ML MULTIFRUTA</t>
  </si>
  <si>
    <t>7798290580052</t>
  </si>
  <si>
    <t>JUGO TUTTI 200 ML NARANJA</t>
  </si>
  <si>
    <t>7798290581837</t>
  </si>
  <si>
    <t>7798290581806</t>
  </si>
  <si>
    <t>SMUDIS MANZANA 100% 500 ML</t>
  </si>
  <si>
    <t>7798290581721</t>
  </si>
  <si>
    <t>SMUDIS POMELO 100% 500 ML</t>
  </si>
  <si>
    <t>7798187211311</t>
  </si>
  <si>
    <t>7798187211335</t>
  </si>
  <si>
    <t>7798187210567</t>
  </si>
  <si>
    <t>QUENTO 90 GR BATATAS</t>
  </si>
  <si>
    <t>7798187211465</t>
  </si>
  <si>
    <t>QUENTO 90 GR NACHOS QUESO</t>
  </si>
  <si>
    <t>7798187211816</t>
  </si>
  <si>
    <t>QUENTO 90 GR PAPAS HUMITA</t>
  </si>
  <si>
    <t>7798187211427</t>
  </si>
  <si>
    <t>QUENTO 90 GR PAPAS LIMON</t>
  </si>
  <si>
    <t>7798187211328</t>
  </si>
  <si>
    <t>QUENTO 90 GR PAPAS ONDULADAS ASADO</t>
  </si>
  <si>
    <t>7798187211786</t>
  </si>
  <si>
    <t>QUENTO 90 GR PAPAS ONDULADAS BBQ</t>
  </si>
  <si>
    <t>7798187211298</t>
  </si>
  <si>
    <t>QUENTO 90 GR PAPAS ONDULADAS CHEDDAR</t>
  </si>
  <si>
    <t>7798187211281</t>
  </si>
  <si>
    <t>QUENTO 90 GR PAPAS ONDULADAS JAMON SERRANO</t>
  </si>
  <si>
    <t>7798187211304</t>
  </si>
  <si>
    <t>QUENTO 90 GR PAPAS ONDULADAS KETCHUP</t>
  </si>
  <si>
    <t>7798187211564</t>
  </si>
  <si>
    <t>QUENTO 90 GR PAPAS ONDULADAS MOSTAZA</t>
  </si>
  <si>
    <t>7798187211571</t>
  </si>
  <si>
    <t>QUENTO 90 GR PAPAS ONDULADAS QUESO Y CEBOLLA</t>
  </si>
  <si>
    <t>7798187211410</t>
  </si>
  <si>
    <t>QUENTO 90 GR PAPAS ONDULADAS SALAME</t>
  </si>
  <si>
    <t>7798187211403</t>
  </si>
  <si>
    <t>7798187211441</t>
  </si>
  <si>
    <t>7798187210529</t>
  </si>
  <si>
    <t>7798187210314</t>
  </si>
  <si>
    <t>7798187211632</t>
  </si>
  <si>
    <t>7798187210048</t>
  </si>
  <si>
    <t>QUENTO 50 GR MEGAQUESO CHIZITOS</t>
  </si>
  <si>
    <t>7798187210024</t>
  </si>
  <si>
    <t>QUENTO 50 GR PAPAS CLASICAS</t>
  </si>
  <si>
    <t>7798187210369</t>
  </si>
  <si>
    <t>QUENTO 50 GR PAPAS ONDULADAS</t>
  </si>
  <si>
    <t>7798187210260</t>
  </si>
  <si>
    <t>QUENTO 50 GR PAPAS ONDULADAS KETCHUP</t>
  </si>
  <si>
    <t>7798187211649</t>
  </si>
  <si>
    <t>QUENTO 50 GR PAPAS ONDULADAS QUESO Y CEBOLLA</t>
  </si>
  <si>
    <t>7798187211205</t>
  </si>
  <si>
    <t>QUENTO 70 GR ARROZ BAÑADO CHOCO</t>
  </si>
  <si>
    <t>7798187211694</t>
  </si>
  <si>
    <t>QUENTO 70 GR POCHOCLOS</t>
  </si>
  <si>
    <t>7798187211809</t>
  </si>
  <si>
    <t>QUENTO 75 GR REDES PIZZA</t>
  </si>
  <si>
    <t>7790121000920</t>
  </si>
  <si>
    <t xml:space="preserve">PETACA 200 ML GLOUCESTER WHISKY </t>
  </si>
  <si>
    <t>7790121000890</t>
  </si>
  <si>
    <t>PETACA 200 ML NEW STYLE CAFE</t>
  </si>
  <si>
    <t>7790121000951</t>
  </si>
  <si>
    <t>PETACA 200 ML NEW STYLE CHOCOLATE</t>
  </si>
  <si>
    <t>7790121000968</t>
  </si>
  <si>
    <t>PETACA 200 ML NEW STYLE DULCE DE LECHE</t>
  </si>
  <si>
    <t>7798135763268</t>
  </si>
  <si>
    <t>VINO 750 ML VALLE DE LUNA MALBEC</t>
  </si>
  <si>
    <t>7798135762919</t>
  </si>
  <si>
    <t>VODKA 1 L NEW STYLE SANDIA</t>
  </si>
  <si>
    <t>7798135763084</t>
  </si>
  <si>
    <t>VODKA 1 L NEW STYLE FRUTOS ROJOS</t>
  </si>
  <si>
    <t>7790121000555</t>
  </si>
  <si>
    <t>VODKA 1 L NEW STYLE ORIGINAL</t>
  </si>
  <si>
    <t>7790121001569</t>
  </si>
  <si>
    <t xml:space="preserve">RON BLANCO 1 L NEW STYLE </t>
  </si>
  <si>
    <t>7798119220206</t>
  </si>
  <si>
    <t>BLOCK ENERGY 473 ML</t>
  </si>
  <si>
    <t>7798119220299</t>
  </si>
  <si>
    <t>SPEED LATA 250ML</t>
  </si>
  <si>
    <t>7798119220183</t>
  </si>
  <si>
    <t>SPEED LATA 473 ML</t>
  </si>
  <si>
    <t>7798119220381</t>
  </si>
  <si>
    <t>SPEED LATA 473 ML S/A</t>
  </si>
  <si>
    <t>7790315000422</t>
  </si>
  <si>
    <t>AGUA VILLAVICENCIO 2 L SIN GAS</t>
  </si>
  <si>
    <t>7799155000173</t>
  </si>
  <si>
    <t>AGUA VILLAVICENCIO 500 ML SIN GAS</t>
  </si>
  <si>
    <t>7798062547801</t>
  </si>
  <si>
    <t>AGUA VILLAVICENCIO 500ML CON GAS</t>
  </si>
  <si>
    <t>7790315058201</t>
  </si>
  <si>
    <t>AGUA VILLAVICENCIO 750 ML SPORT</t>
  </si>
  <si>
    <t>7798062548709</t>
  </si>
  <si>
    <t>LEVITE 1.5 L MANZANA</t>
  </si>
  <si>
    <t>7798062548648</t>
  </si>
  <si>
    <t>LEVITE 1.5 L NARANJA</t>
  </si>
  <si>
    <t>7790315000934</t>
  </si>
  <si>
    <t>LEVITE 1.5 L NARANJA CERO</t>
  </si>
  <si>
    <t>7798062540253</t>
  </si>
  <si>
    <t>LEVITE 1.5 L PERA</t>
  </si>
  <si>
    <t>7798062548679</t>
  </si>
  <si>
    <t>LEVITE 1.5 L POMELO</t>
  </si>
  <si>
    <t>7790315000910</t>
  </si>
  <si>
    <t>LEVITE 1.5 L POMELO CERO</t>
  </si>
  <si>
    <t>7798062548716</t>
  </si>
  <si>
    <t>LEVITE 500 ML MANZANA</t>
  </si>
  <si>
    <t>7790315100184</t>
  </si>
  <si>
    <t>LEVITE 500 ML MANZANA CERO</t>
  </si>
  <si>
    <t>7798062548655</t>
  </si>
  <si>
    <t>LEVITE 500 ML NARANJA</t>
  </si>
  <si>
    <t>7790315100207</t>
  </si>
  <si>
    <t>LEVITE 500 ML NARANJA CERO</t>
  </si>
  <si>
    <t>7798062540260</t>
  </si>
  <si>
    <t>LEVITE 500 ML PERA</t>
  </si>
  <si>
    <t>7798062548686</t>
  </si>
  <si>
    <t>LEVITE 500 ML POMELO</t>
  </si>
  <si>
    <t>7790315100177</t>
  </si>
  <si>
    <t>LEVITE 500 ML POMELO CERO</t>
  </si>
  <si>
    <t>7793147573102</t>
  </si>
  <si>
    <t>CERV. LATA 473 ML HEINEKEN</t>
  </si>
  <si>
    <t>7793147573119</t>
  </si>
  <si>
    <t>CERV. LATA 710 ML HEINEKEN</t>
  </si>
  <si>
    <t>7793147570743</t>
  </si>
  <si>
    <t xml:space="preserve">CERV. LATA 473 ML IMPERIAL IPA </t>
  </si>
  <si>
    <t>7793147573393</t>
  </si>
  <si>
    <t>CERV. LATA 473 ML SCHNEIDER RUBIA</t>
  </si>
  <si>
    <t>7793147570606</t>
  </si>
  <si>
    <t>CERV. LATA 710 ML SCHNEIDER RUBIA</t>
  </si>
  <si>
    <t>7790168000488</t>
  </si>
  <si>
    <t>VINO 750 ML COLON CAB SAUV 2022</t>
  </si>
  <si>
    <t>7798062540109</t>
  </si>
  <si>
    <t>7799155000258</t>
  </si>
  <si>
    <t>7792170042258</t>
  </si>
  <si>
    <t>GATORADE 500 ML COOL BLUE</t>
  </si>
  <si>
    <t>7792170042029</t>
  </si>
  <si>
    <t>GATORADE 500 ML FRUTAS TROPICALES</t>
  </si>
  <si>
    <t>7791813777021</t>
  </si>
  <si>
    <t>LATA 354 ML 7UP</t>
  </si>
  <si>
    <t>7791813050582</t>
  </si>
  <si>
    <t>LATA 354 ML 7UP S/A</t>
  </si>
  <si>
    <t>8791874555025</t>
  </si>
  <si>
    <t>LATA 354 ML PEPSI</t>
  </si>
  <si>
    <t>7791813050056</t>
  </si>
  <si>
    <t>LATA 354 ML PEPSI BLACK</t>
  </si>
  <si>
    <t>7791813000433</t>
  </si>
  <si>
    <t>LATA 354 ML PEPSI TWIST</t>
  </si>
  <si>
    <t>7791813222057</t>
  </si>
  <si>
    <t>PET 1,5 ML PASO DE LOS TOROS TONICA</t>
  </si>
  <si>
    <t>7797873423311</t>
  </si>
  <si>
    <t>PET 2.25 L MIRINDA MANZANA</t>
  </si>
  <si>
    <t>7791813423157</t>
  </si>
  <si>
    <t>PET 2.25 L MIRINDA NARANJA</t>
  </si>
  <si>
    <t>7791813777014</t>
  </si>
  <si>
    <t>PET 250 ML 7UP</t>
  </si>
  <si>
    <t>7791813555018</t>
  </si>
  <si>
    <t>PET 250 ML PEPSI</t>
  </si>
  <si>
    <t>7791813777038</t>
  </si>
  <si>
    <t>PET 500 ML 7UP</t>
  </si>
  <si>
    <t>7791813420583</t>
  </si>
  <si>
    <t>PET 500 ML 7UP S/A</t>
  </si>
  <si>
    <t>7791813420385</t>
  </si>
  <si>
    <t>PET 500 ML PASO DE LOS TOROS</t>
  </si>
  <si>
    <t>7791813080022</t>
  </si>
  <si>
    <t>PET 500 ML PASO DE LOS TOROS S/A</t>
  </si>
  <si>
    <t>7791813555025</t>
  </si>
  <si>
    <t>PET 500 ML PEPSI</t>
  </si>
  <si>
    <t>7791813420057</t>
  </si>
  <si>
    <t>PET 500 ML PEPSI BLACK</t>
  </si>
  <si>
    <t>9002490100070</t>
  </si>
  <si>
    <t>RED BULL 250 ML</t>
  </si>
  <si>
    <t>90415418</t>
  </si>
  <si>
    <t xml:space="preserve">RED BULL 250 ML S/A </t>
  </si>
  <si>
    <t>9002490258313</t>
  </si>
  <si>
    <t>RED BULL 250 ML SANDIA</t>
  </si>
  <si>
    <t>7791813111245</t>
  </si>
  <si>
    <t>ROCKSTAR 500 ML NARANJA</t>
  </si>
  <si>
    <t>7791813111214</t>
  </si>
  <si>
    <t>ROCKSTAR 500 ML ORIGINAL</t>
  </si>
  <si>
    <t>7792798008377</t>
  </si>
  <si>
    <t xml:space="preserve">CERV. LATA 269 ML CORONA </t>
  </si>
  <si>
    <t>7792798012435</t>
  </si>
  <si>
    <t>CERV. LATA 410 ML CORONA</t>
  </si>
  <si>
    <t>7792798005956</t>
  </si>
  <si>
    <t xml:space="preserve">CERV. LATA 410 ML PATAGONIA AMBER LAGER </t>
  </si>
  <si>
    <t>7792798006502</t>
  </si>
  <si>
    <t xml:space="preserve">CERV. LATA 410 ML PATAGONIA BOHEMIAN </t>
  </si>
  <si>
    <t>779279899231</t>
  </si>
  <si>
    <t>CERV. LATA 473 ML ANDES IPA</t>
  </si>
  <si>
    <t>7792798992317</t>
  </si>
  <si>
    <t>CERV. LATA 473 ML ANDES ORIG ROJA</t>
  </si>
  <si>
    <t>7792798999866</t>
  </si>
  <si>
    <t>CERV. LATA 473 ML ANDES ORIG RUBIA</t>
  </si>
  <si>
    <t>7792798012572</t>
  </si>
  <si>
    <t>CERV. LATA 473 ML ANDES ORIGEN FRESQUITA</t>
  </si>
  <si>
    <t>7792798002320</t>
  </si>
  <si>
    <t>CERV. LATA 473 ML ANDES ORIGEN NEGRA</t>
  </si>
  <si>
    <t>7792798014255</t>
  </si>
  <si>
    <t>CERV. LATA 473 ML BRAHMA</t>
  </si>
  <si>
    <t>7793147118822</t>
  </si>
  <si>
    <t>CERV. LATA 473 ML BUDWEISER</t>
  </si>
  <si>
    <t>7792798013791</t>
  </si>
  <si>
    <t>CERV. LATA 473 ML GOOSE ISLAND LAGER</t>
  </si>
  <si>
    <t>7792798009107</t>
  </si>
  <si>
    <t>CERV. LATA 473 ML QUILMES 0.0</t>
  </si>
  <si>
    <t>7792798012923</t>
  </si>
  <si>
    <t>CERV. LATA 473 ML QUILMES CLASICA</t>
  </si>
  <si>
    <t>7792798011520</t>
  </si>
  <si>
    <t>CERV. LATA 473 ML QUILMES DOBLE MALTA</t>
  </si>
  <si>
    <t>7792798013388</t>
  </si>
  <si>
    <t>CERV. LATA 473 ML QUILMES IPA</t>
  </si>
  <si>
    <t>7792798001316</t>
  </si>
  <si>
    <t>CERV. LATA 473 ML QUILMES STOUT</t>
  </si>
  <si>
    <t>7792798010615</t>
  </si>
  <si>
    <t>CERV. LATA 473 ML STELLA ARTOISE</t>
  </si>
  <si>
    <t>7792798012701</t>
  </si>
  <si>
    <t>CERV. LATA 473 ML STELLA ARTOISE BLANCHE</t>
  </si>
  <si>
    <t>7792798010639</t>
  </si>
  <si>
    <t>CERV. LATA 473 ML STELLA ARTOISE NOIRE</t>
  </si>
  <si>
    <t>7792798014156</t>
  </si>
  <si>
    <t>CERV. LATA 710 ML ANDES ORIG RUBIA</t>
  </si>
  <si>
    <t>7792798013357</t>
  </si>
  <si>
    <t>CERV. LATA 710 ML BUDWEISER</t>
  </si>
  <si>
    <t>7790717152026</t>
  </si>
  <si>
    <t>CHAMP 750 ML NOVECENTO EXTRA BRUT</t>
  </si>
  <si>
    <t>7790154000027</t>
  </si>
  <si>
    <t xml:space="preserve">DEL VALLE 720 ML ANANA </t>
  </si>
  <si>
    <t>7790154001338</t>
  </si>
  <si>
    <t xml:space="preserve">DEL VALLE 720 ML FRESITA </t>
  </si>
  <si>
    <t>7790154000652</t>
  </si>
  <si>
    <t xml:space="preserve">DEL VALLE 720 ML SIDRA  </t>
  </si>
  <si>
    <t>7790154000669</t>
  </si>
  <si>
    <t>DEL VALLE 720 ML SIDRA ET. NEGRA</t>
  </si>
  <si>
    <t>7790154007781</t>
  </si>
  <si>
    <t>DEL VALLE 720 ML SIDRA SIN ALCOHOL</t>
  </si>
  <si>
    <t>7790717153092</t>
  </si>
  <si>
    <t>VINO 750 ML NOVECENTO RAICES CABERNET SAUVIGNON</t>
  </si>
  <si>
    <t>7795232000524</t>
  </si>
  <si>
    <t>VINO 750 ML OTRO LOCO MAS</t>
  </si>
  <si>
    <t>7790895643866</t>
  </si>
  <si>
    <t>ADES TETRA 1 L FRUTAS TROP</t>
  </si>
  <si>
    <t>7790895643767</t>
  </si>
  <si>
    <t>ADES TETRA 200 ML FRUTAS TROP</t>
  </si>
  <si>
    <t>7790895640452</t>
  </si>
  <si>
    <t>AQUARIUS 500 ML MANZANA</t>
  </si>
  <si>
    <t>7790895640445</t>
  </si>
  <si>
    <t>AQUARIUS 500 ML PERA</t>
  </si>
  <si>
    <t>7790895004032</t>
  </si>
  <si>
    <t>AQUARIUS 500 ML POMELO</t>
  </si>
  <si>
    <t>7790895648427</t>
  </si>
  <si>
    <t>CEPITA BOTELLA 1 L DURAZNO</t>
  </si>
  <si>
    <t>7790895648441</t>
  </si>
  <si>
    <t>CEPITA BOTELLA 1 L NARANJA</t>
  </si>
  <si>
    <t>7790895641541</t>
  </si>
  <si>
    <t>CEPITA BOTELLA 300 ML DURAZNO</t>
  </si>
  <si>
    <t>7790895646744</t>
  </si>
  <si>
    <t>CEPITA BOTELLA 300 ML MANZANA</t>
  </si>
  <si>
    <t>7790895648144</t>
  </si>
  <si>
    <t>CEPITA BOTELLA 300 ML NARANJA</t>
  </si>
  <si>
    <t>7798339251134</t>
  </si>
  <si>
    <t>CERV. LATA 473 ML PAMPA AMBER</t>
  </si>
  <si>
    <t>7798339251141</t>
  </si>
  <si>
    <t>CERV. LATA 473 ML PAMPA DORADA</t>
  </si>
  <si>
    <t>7798339251370</t>
  </si>
  <si>
    <t>CERV. LATA 473 ML PAMPA HONEY</t>
  </si>
  <si>
    <t>7798339251127</t>
  </si>
  <si>
    <t>CERV. LATA 473 ML PAMPA IPA</t>
  </si>
  <si>
    <t>7798339250144</t>
  </si>
  <si>
    <t>CERV. LATA 473 ML RABIETA GOLDEN</t>
  </si>
  <si>
    <t>7798339250212</t>
  </si>
  <si>
    <t>CERV. LATA 473 ML RABIETA HELLES</t>
  </si>
  <si>
    <t>7798339250137</t>
  </si>
  <si>
    <t>CERV. LATA 473 ML RABIETA IPA</t>
  </si>
  <si>
    <t>7798339250151</t>
  </si>
  <si>
    <t>CERV. LATA 473 ML RABIETA IRISH</t>
  </si>
  <si>
    <t>7798339250182</t>
  </si>
  <si>
    <t>CERV. LATA 473 ML RABIETA RED HONEY</t>
  </si>
  <si>
    <t>7790895003202</t>
  </si>
  <si>
    <t>LATA 310 ML SCHWEPPES</t>
  </si>
  <si>
    <t>7790895648113</t>
  </si>
  <si>
    <t>LATA 310 ML SCHWEPPES GIN &amp; TONIC</t>
  </si>
  <si>
    <t>7790895643903</t>
  </si>
  <si>
    <t>LATA 310 ML SCHWEPPES POMELO</t>
  </si>
  <si>
    <t>7790895648083</t>
  </si>
  <si>
    <t>LATA 310 ML SCHWEPPES VODKA Y CITRUS</t>
  </si>
  <si>
    <t>7790895000232</t>
  </si>
  <si>
    <t>LATA 354 ML COCA COLA</t>
  </si>
  <si>
    <t>7790895067587</t>
  </si>
  <si>
    <t>LATA 354 ML COCA COLA S/A</t>
  </si>
  <si>
    <t>7790895000256</t>
  </si>
  <si>
    <t>LATA 354 ML FANTA NARANJA</t>
  </si>
  <si>
    <t>7790895004308</t>
  </si>
  <si>
    <t>LATA 354 ML FANTA NARANJA S/A</t>
  </si>
  <si>
    <t>7790895000270</t>
  </si>
  <si>
    <t>LATA 354 ML SPRITE</t>
  </si>
  <si>
    <t>7790895643286</t>
  </si>
  <si>
    <t>LATA 473 ML COCA COLA ESPECIAL</t>
  </si>
  <si>
    <t>1007084789417</t>
  </si>
  <si>
    <t>MONSTER ENERGY ANANA</t>
  </si>
  <si>
    <t>1007084703475</t>
  </si>
  <si>
    <t>MONSTER ENERGY MANGO LOCO</t>
  </si>
  <si>
    <t>1007084701235</t>
  </si>
  <si>
    <t>MONSTER ENERGY ORIGINAL</t>
  </si>
  <si>
    <t>1007084702751</t>
  </si>
  <si>
    <t>MONSTER ENERGY THE DOCTOR</t>
  </si>
  <si>
    <t>7790895006715</t>
  </si>
  <si>
    <t>PET 1.5 L SCHWEPPES AGUA TONICA</t>
  </si>
  <si>
    <t>7790895010088</t>
  </si>
  <si>
    <t>PET 1.5 L SCHWEPPES POMELO</t>
  </si>
  <si>
    <t>7790895007217</t>
  </si>
  <si>
    <t>PET 1.75 L COCA COLA ORIG</t>
  </si>
  <si>
    <t>7790895012259</t>
  </si>
  <si>
    <t>PET 1.75 L COCA COLA S/A</t>
  </si>
  <si>
    <t>7790895007255</t>
  </si>
  <si>
    <t>PET 1.75 L FANTA NARANJA</t>
  </si>
  <si>
    <t>7790895647895</t>
  </si>
  <si>
    <t>PET 1.75 L FANTA POMELO</t>
  </si>
  <si>
    <t>7790895007248</t>
  </si>
  <si>
    <t>PET 1.75 L SPRITE</t>
  </si>
  <si>
    <t>7790895012327</t>
  </si>
  <si>
    <t>PET 1.75 L SPRITE S/A</t>
  </si>
  <si>
    <t>7790895067570</t>
  </si>
  <si>
    <t>PET 2.25 L COCA COLA  S/A</t>
  </si>
  <si>
    <t>7790895000997</t>
  </si>
  <si>
    <t>PET 2.25 L COCA COLA ORIG</t>
  </si>
  <si>
    <t>7790895001017</t>
  </si>
  <si>
    <t>PET 2.25 L FANTA NARANJA</t>
  </si>
  <si>
    <t>7790895010095</t>
  </si>
  <si>
    <t>PET 2.25 L SCHWEPPES POMELO</t>
  </si>
  <si>
    <t>7790895001000</t>
  </si>
  <si>
    <t>PET 2.25 L SPRITE</t>
  </si>
  <si>
    <t>7790895001482</t>
  </si>
  <si>
    <t>PET 500 ML COCA COLA LIGHT</t>
  </si>
  <si>
    <t>7790895000782</t>
  </si>
  <si>
    <t>PET 500 ML COCA COLA ORIG</t>
  </si>
  <si>
    <t>7790895067532</t>
  </si>
  <si>
    <t>PET 500 ML COCA COLA ZERO</t>
  </si>
  <si>
    <t>7790895647277</t>
  </si>
  <si>
    <t>PET 500 ML FANTA MISTERIO</t>
  </si>
  <si>
    <t>7790895000836</t>
  </si>
  <si>
    <t>PET 500 ML FANTA NARANJA</t>
  </si>
  <si>
    <t>7790895001055</t>
  </si>
  <si>
    <t>PET 500 ML FANTA POMELO</t>
  </si>
  <si>
    <t>7790895000829</t>
  </si>
  <si>
    <t>PET 500 ML SPRITE</t>
  </si>
  <si>
    <t>7790895064142</t>
  </si>
  <si>
    <t>PET 500 ML SPRITE S/A</t>
  </si>
  <si>
    <t>7790895641183</t>
  </si>
  <si>
    <t>POWERADE 500 ML FRUTAS TROPICALES</t>
  </si>
  <si>
    <t>7790895640018</t>
  </si>
  <si>
    <t>POWERADE 500 ML MANZANA</t>
  </si>
  <si>
    <t>7790895640025</t>
  </si>
  <si>
    <t>POWERADE 500 ML MOUNTAIN BLAST</t>
  </si>
  <si>
    <t>7790895649103</t>
  </si>
  <si>
    <t>7790895645778</t>
  </si>
  <si>
    <t>SMART WATER 591 ML</t>
  </si>
  <si>
    <t>7798258060183</t>
  </si>
  <si>
    <t>AGUA MINERAL ARUBA 1.5 L</t>
  </si>
  <si>
    <t>7798258060190</t>
  </si>
  <si>
    <t>AGUA MINERAL ARUBA 600 ML</t>
  </si>
  <si>
    <t>7792410517348</t>
  </si>
  <si>
    <t>GRANADINA CUSENIER 750 CC</t>
  </si>
  <si>
    <t>77991829</t>
  </si>
  <si>
    <t>PIÑA COLADA AMERICAN CLUB 200 ML</t>
  </si>
  <si>
    <t>7790260006029</t>
  </si>
  <si>
    <t>PIÑA COLADA AMERICAN CLUB 750 ML</t>
  </si>
  <si>
    <t>7891136057029</t>
  </si>
  <si>
    <t>APEROL 750 ML</t>
  </si>
  <si>
    <t>7891136052000</t>
  </si>
  <si>
    <t>CAMPARI 750 ML</t>
  </si>
  <si>
    <t>7791200000626</t>
  </si>
  <si>
    <t>CYNAR 750 ML</t>
  </si>
  <si>
    <t>7798167047923</t>
  </si>
  <si>
    <t>FERNET 1882 LATA 473 CC</t>
  </si>
  <si>
    <t>7790290001179</t>
  </si>
  <si>
    <t>FERNET BRANCA 450 ML</t>
  </si>
  <si>
    <t>7790290001254</t>
  </si>
  <si>
    <t>FERNET BRANCA 50 ML</t>
  </si>
  <si>
    <t>7790290101602</t>
  </si>
  <si>
    <t>FERNET BRANCA 750 ML</t>
  </si>
  <si>
    <t>7793653231619</t>
  </si>
  <si>
    <t>FERNET COLA FERNANDO FORTE 1 LTS</t>
  </si>
  <si>
    <t>7790950000191</t>
  </si>
  <si>
    <t>GANCIA AMERICANO 450 ML</t>
  </si>
  <si>
    <t>7790950000160</t>
  </si>
  <si>
    <t>GANCIA AMERICANO 950 ML</t>
  </si>
  <si>
    <t>7790950142921</t>
  </si>
  <si>
    <t xml:space="preserve">GANCIA AMERICANO LATA 473 ML </t>
  </si>
  <si>
    <t>77975225</t>
  </si>
  <si>
    <t>PETACA CRIADORES</t>
  </si>
  <si>
    <t>7790260025037</t>
  </si>
  <si>
    <t>PETACA MARIPOSA GRAPA MIEL</t>
  </si>
  <si>
    <t>7792410010047</t>
  </si>
  <si>
    <t>PETACA WHISKY BLENDERS</t>
  </si>
  <si>
    <t>7792410527897</t>
  </si>
  <si>
    <t>PETACA WHISKY DOBLE V</t>
  </si>
  <si>
    <t>8501110080910</t>
  </si>
  <si>
    <t>RON HAVANA AÑEJO ESPECIAL 750 CC</t>
  </si>
  <si>
    <t>7792410527880</t>
  </si>
  <si>
    <t>WHISKY DOBLE V ET. NEGRA 1 LT</t>
  </si>
  <si>
    <t>7791250002977</t>
  </si>
  <si>
    <t>WHISKY VAT 69 700 CC</t>
  </si>
  <si>
    <t>7791250002984</t>
  </si>
  <si>
    <t>WHISKY VAT 69 700 CC APPLE</t>
  </si>
  <si>
    <t>7790975198934</t>
  </si>
  <si>
    <t>CHAMP 187 ML CHANDON EXTRA BRUT</t>
  </si>
  <si>
    <t>7790975198613</t>
  </si>
  <si>
    <t>CHAMP 750 ML CHANDON EXTRA BRUT</t>
  </si>
  <si>
    <t>CHAMP 750 ML FEDERICO DE ALVEAR DULCE</t>
  </si>
  <si>
    <t>CHAMP 750 ML FEDERICO DE ALVEAR EXT BRUT</t>
  </si>
  <si>
    <t>CHAMP 750 ML FEDERICO DE ALVEAR ROSE DULCE</t>
  </si>
  <si>
    <t>7791250001529</t>
  </si>
  <si>
    <t>CHAMP 750 ML NAVARRO CORREAS EXTRA BRUT</t>
  </si>
  <si>
    <t>7790314073298</t>
  </si>
  <si>
    <t>VINO 1.125 LT RESERO</t>
  </si>
  <si>
    <t>7790480000470</t>
  </si>
  <si>
    <t>VINO 1.125 LT VIÑAS DE ALVEAR BLANCO</t>
  </si>
  <si>
    <t>7790480000463</t>
  </si>
  <si>
    <t>VINO 1.125 LT VIÑAS DE ALVEAR TINTO</t>
  </si>
  <si>
    <t>7792319970459</t>
  </si>
  <si>
    <t>VINO 1895 CLASICO TINTO 750 CC</t>
  </si>
  <si>
    <t>7790240042085</t>
  </si>
  <si>
    <t>VINO 750 ML ALMA MORA CABERNET SAUVIGNON</t>
  </si>
  <si>
    <t>7790240042108</t>
  </si>
  <si>
    <t>VINO 750 ML ALMA MORA MALBEC</t>
  </si>
  <si>
    <t>7791540044519</t>
  </si>
  <si>
    <t>VINO 750 ML DADA N2 MOKKA</t>
  </si>
  <si>
    <t>7791540044526</t>
  </si>
  <si>
    <t>VINO 750 ML DADA N3 ESPECIAS</t>
  </si>
  <si>
    <t>7792319971159</t>
  </si>
  <si>
    <t>VINO 750 ML NORTON COSECHA TARDIA BLANCO DULCE</t>
  </si>
  <si>
    <t>7792319971166</t>
  </si>
  <si>
    <t>VINO 750 ML NORTON COSECHA TARDIA ROSE</t>
  </si>
  <si>
    <t>7792319971173</t>
  </si>
  <si>
    <t>VINO 750 ML NORTON COSECHA TARDIA TINTO</t>
  </si>
  <si>
    <t>7791728243871</t>
  </si>
  <si>
    <t>VINO 750 ML SANTA JULIA CABERNET SAUVIGNON</t>
  </si>
  <si>
    <t>7790314003226</t>
  </si>
  <si>
    <t>VINO 750 ML TORO TINTO CLASICO</t>
  </si>
  <si>
    <t>7790314003233</t>
  </si>
  <si>
    <t>VINO 750 ML TORO VIEJO BLANCO</t>
  </si>
  <si>
    <t>7791540053368</t>
  </si>
  <si>
    <t>VINO TETRA 1L TERMIDOR BLANCO</t>
  </si>
  <si>
    <t>7791540053351</t>
  </si>
  <si>
    <t>VINO TETRA 1L TERMIDOR TINTO</t>
  </si>
  <si>
    <t>7791250003189</t>
  </si>
  <si>
    <t>LATA SMIRNOFF ICE 473 ML FRAMBUESA</t>
  </si>
  <si>
    <t>7791250003127</t>
  </si>
  <si>
    <t>LATA SMIRNOFF ICE 473 ML MANZANA</t>
  </si>
  <si>
    <t>7791250003110</t>
  </si>
  <si>
    <t>LATA SMIRNOFF ICE 473 ORIGINAL</t>
  </si>
  <si>
    <t>7790290101664</t>
  </si>
  <si>
    <t>VODKA SERNOVA TROPICAL PASSION 700 ML</t>
  </si>
  <si>
    <t>7790290101527</t>
  </si>
  <si>
    <t>VODKA SERNOVA WILD BERRIES 700 ML</t>
  </si>
  <si>
    <t>7791200000213</t>
  </si>
  <si>
    <t>VODKA SKYY 750 ML</t>
  </si>
  <si>
    <t>7791250001871</t>
  </si>
  <si>
    <t>VODKA SMIRNOFF FRAMBUESA 700 ML</t>
  </si>
  <si>
    <t>7791250001857</t>
  </si>
  <si>
    <t>VODKA SMIRNOFF MANZANA 700 ML</t>
  </si>
  <si>
    <t>7791250001345</t>
  </si>
  <si>
    <t>VODKA SMIRNOFF ORIGINAL 700 ML</t>
  </si>
  <si>
    <t>7791250002243</t>
  </si>
  <si>
    <t>VODKA SMIRNOFF SANDIA 700 ML</t>
  </si>
  <si>
    <t>7791913004096</t>
  </si>
  <si>
    <t>DOBLE COLA 1 L ORIGINAL</t>
  </si>
  <si>
    <t>7791913005239</t>
  </si>
  <si>
    <t>DOBLE COLA 2.25 L LIMA LIMON</t>
  </si>
  <si>
    <t>7791913005277</t>
  </si>
  <si>
    <t>DOBLE COLA 2.25 L NARANJA</t>
  </si>
  <si>
    <t>7791913001859</t>
  </si>
  <si>
    <t>DOBLE COLA 2.25 L ORIGINAL</t>
  </si>
  <si>
    <t>7791913005253</t>
  </si>
  <si>
    <t>DOBLE COLA 2.25 L POMELO</t>
  </si>
  <si>
    <t>7791913000791</t>
  </si>
  <si>
    <t>DOBLE COLA 3 L ORIGINAL</t>
  </si>
  <si>
    <t>7791913005321</t>
  </si>
  <si>
    <t>DOBLE COLA 500 ML LIMA LIMON</t>
  </si>
  <si>
    <t>7791913005307</t>
  </si>
  <si>
    <t>DOBLE COLA 500 ML NARANJA</t>
  </si>
  <si>
    <t>7791913001477</t>
  </si>
  <si>
    <t>DOBLE COLA 500 ML ORIGINAL</t>
  </si>
  <si>
    <t>7791913005291</t>
  </si>
  <si>
    <t xml:space="preserve">DOBLE COLA 500 ML POMELO </t>
  </si>
  <si>
    <t>7791913005468</t>
  </si>
  <si>
    <t>DOBLE COLA 500 ML SIN AZUCAR</t>
  </si>
  <si>
    <t>7791913004089</t>
  </si>
  <si>
    <t>PRITTY LIMON 1L</t>
  </si>
  <si>
    <t>7791913000746</t>
  </si>
  <si>
    <t>PRITTY LIMON 2.25 L</t>
  </si>
  <si>
    <t>7791913000623</t>
  </si>
  <si>
    <t>PRITTY LIMON 500 ML</t>
  </si>
  <si>
    <t>BASTON GRANEL</t>
  </si>
  <si>
    <t>BOLITAS COLOR GRANEL</t>
  </si>
  <si>
    <t>PAPAS PAY GRANEL</t>
  </si>
  <si>
    <t>PALITOS SALADOS GRANEL</t>
  </si>
  <si>
    <t>AROS DE CEBOLLA GRANEL</t>
  </si>
  <si>
    <t>TAPITA OREJITA GRANEL</t>
  </si>
  <si>
    <t>TUTUCAS GRANEL</t>
  </si>
  <si>
    <t>CHIZITO GRANEL</t>
  </si>
  <si>
    <t>BOLITAS CHOCOLATE GRANEL</t>
  </si>
  <si>
    <t>ALMOHADITAS GRANEL</t>
  </si>
  <si>
    <t>GRANOLA DESAYUNO</t>
  </si>
  <si>
    <t>MIX PREMIUM SEMILLAS</t>
  </si>
  <si>
    <t>2013</t>
  </si>
  <si>
    <t>CEREAL COPOS DE MAIZ</t>
  </si>
  <si>
    <t>2014</t>
  </si>
  <si>
    <t>CEREAL COPOS DE MAIZ AZUCAR</t>
  </si>
  <si>
    <t>1</t>
  </si>
  <si>
    <t>RECARGA CELULAR / SUBE</t>
  </si>
  <si>
    <t>POTE NATURAL 25CC (SALSA)</t>
  </si>
  <si>
    <t>TAPA POTE NATURAL 25CC (SALSA)</t>
  </si>
  <si>
    <t>PEREJIL</t>
  </si>
  <si>
    <t>2015</t>
  </si>
  <si>
    <t>MAPLES HUEVOS</t>
  </si>
  <si>
    <t>2016</t>
  </si>
  <si>
    <t>SAL</t>
  </si>
  <si>
    <t>2017</t>
  </si>
  <si>
    <t>VINAGRE</t>
  </si>
  <si>
    <t>5001</t>
  </si>
  <si>
    <t>QUESO BLANCO DURO</t>
  </si>
  <si>
    <t>5002</t>
  </si>
  <si>
    <t>QUESO LLANERO SEMIDURO</t>
  </si>
  <si>
    <t>5003</t>
  </si>
  <si>
    <t>QUESO DE MANO EMPACADO</t>
  </si>
  <si>
    <t>5004</t>
  </si>
  <si>
    <t>SUERO DE LECHE 250 ML</t>
  </si>
  <si>
    <t>5005</t>
  </si>
  <si>
    <t>QUESO DE AÑO PATERO</t>
  </si>
  <si>
    <t>7791620187471</t>
  </si>
  <si>
    <t>MARGARINA DANICA DORADA 250 GR</t>
  </si>
  <si>
    <t>739907000010</t>
  </si>
  <si>
    <t>HARINA DE MAIZ AREPAS PAN BLANCA 1 KG</t>
  </si>
  <si>
    <t>7790199603368</t>
  </si>
  <si>
    <t>HARINA DE MAIZ MORIXE AREPAS 1 KG</t>
  </si>
  <si>
    <t>7790580133955</t>
  </si>
  <si>
    <t>HARINA DE MAIZ AREPAS PRESTO PRONTA 1K</t>
  </si>
  <si>
    <t>7790890100852</t>
  </si>
  <si>
    <t>HARINA DE MAIZ AREPAS COSACO 1 KG</t>
  </si>
  <si>
    <t>1632021115501</t>
  </si>
  <si>
    <t>MEZCLA CACHAPAS CASTILLOS DEL SUR 500 GR</t>
  </si>
  <si>
    <t>5043</t>
  </si>
  <si>
    <t>PAN ARABE</t>
  </si>
  <si>
    <t>5038</t>
  </si>
  <si>
    <t>CASABE</t>
  </si>
  <si>
    <t>5017</t>
  </si>
  <si>
    <t>AGUACATES</t>
  </si>
  <si>
    <t>5032</t>
  </si>
  <si>
    <t>DIABLITOS</t>
  </si>
  <si>
    <t>5026</t>
  </si>
  <si>
    <t>CHEEZ WHIX GRANDE</t>
  </si>
  <si>
    <t>5027</t>
  </si>
  <si>
    <t>CHEEZ WHIX PEQUEÑO</t>
  </si>
  <si>
    <t>5006</t>
  </si>
  <si>
    <t>CHULETA DE CERDO AHUMADA</t>
  </si>
  <si>
    <t>5007</t>
  </si>
  <si>
    <t>RECORTES AHUMADOS</t>
  </si>
  <si>
    <t>TEQUEÑOS CONGELADOS QUESO X 12</t>
  </si>
  <si>
    <t>1100</t>
  </si>
  <si>
    <t>PASTELITOS CONGELADOS X 12</t>
  </si>
  <si>
    <t>5041</t>
  </si>
  <si>
    <t>CACHAPAS EL INDIO</t>
  </si>
  <si>
    <t>5009</t>
  </si>
  <si>
    <t>PLATANOS</t>
  </si>
  <si>
    <t>5091</t>
  </si>
  <si>
    <t>POROTOS COLORADOS 500 GR</t>
  </si>
  <si>
    <t>5092</t>
  </si>
  <si>
    <t>POROTOS BLANCOS 500 GR</t>
  </si>
  <si>
    <t>5093</t>
  </si>
  <si>
    <t>POROTOS NEGROS 500 GR</t>
  </si>
  <si>
    <t>5094</t>
  </si>
  <si>
    <t>LENTEJAS 500 GR</t>
  </si>
  <si>
    <t>7798048720907</t>
  </si>
  <si>
    <t>MAIZ PISINGALLO 500 GR</t>
  </si>
  <si>
    <t>7798347670019</t>
  </si>
  <si>
    <t>PET 500 ML RE-KOLITA</t>
  </si>
  <si>
    <t>7798347670033</t>
  </si>
  <si>
    <t>PET 500 ML RE-KOPIÑA</t>
  </si>
  <si>
    <t>7798347670057</t>
  </si>
  <si>
    <t>PET 500 ML RE-KOUVA</t>
  </si>
  <si>
    <t>7798347670026</t>
  </si>
  <si>
    <t>PET 1.5 L RE-KOLITA</t>
  </si>
  <si>
    <t>7798347670132</t>
  </si>
  <si>
    <t>PET 1.5 L RE-KOPIÑA</t>
  </si>
  <si>
    <t>7798347670071</t>
  </si>
  <si>
    <t xml:space="preserve">LATA 473 ML RE-KOMALTA </t>
  </si>
  <si>
    <t>7798347670125</t>
  </si>
  <si>
    <t xml:space="preserve">LATA 354 ML RE-KOMALTA </t>
  </si>
  <si>
    <t>7798344600170</t>
  </si>
  <si>
    <t>LATA 473 ML MALTA +58 CCS</t>
  </si>
  <si>
    <t>7798344600194</t>
  </si>
  <si>
    <t>LATA 473 ML MALTA +58 CCS S/A</t>
  </si>
  <si>
    <t>5034</t>
  </si>
  <si>
    <t>FRESH TEA 1 KG LIMON</t>
  </si>
  <si>
    <t>5018</t>
  </si>
  <si>
    <t>FRESH TEA 1 KG DURAZNO</t>
  </si>
  <si>
    <t>5035</t>
  </si>
  <si>
    <t>FRESH TEA 500 GR LIMON</t>
  </si>
  <si>
    <t>5019</t>
  </si>
  <si>
    <t>FRESH TEA 500 GR DURAZNO</t>
  </si>
  <si>
    <t>5036</t>
  </si>
  <si>
    <t>FRESH TEA DURAZNO 500 ML</t>
  </si>
  <si>
    <t>5037</t>
  </si>
  <si>
    <t>FRESH TEA LIMON 500 ML</t>
  </si>
  <si>
    <t>77982228</t>
  </si>
  <si>
    <t>FORORO MONAY 400 GR</t>
  </si>
  <si>
    <t>5010</t>
  </si>
  <si>
    <t>PAPELON PANELA 500 GR</t>
  </si>
  <si>
    <t>5011</t>
  </si>
  <si>
    <t>PAPELON RALLADO 500 GR</t>
  </si>
  <si>
    <t>5095</t>
  </si>
  <si>
    <t>PULPA PARCHITA</t>
  </si>
  <si>
    <t>5096</t>
  </si>
  <si>
    <t>PULPA GUAYABA</t>
  </si>
  <si>
    <t>5097</t>
  </si>
  <si>
    <t>PULPA TAMARINDO</t>
  </si>
  <si>
    <t>5098</t>
  </si>
  <si>
    <t>PULPA GUANABANA</t>
  </si>
  <si>
    <t>5022</t>
  </si>
  <si>
    <t>ADOBO AHUMADO LA SAZON 180 GR</t>
  </si>
  <si>
    <t>5023</t>
  </si>
  <si>
    <t>ADOBO LA SAZON 180 GR</t>
  </si>
  <si>
    <t>7796373002712</t>
  </si>
  <si>
    <t>SALSA DE SOJA</t>
  </si>
  <si>
    <t>7796373002941</t>
  </si>
  <si>
    <t>SALSA INGLESA</t>
  </si>
  <si>
    <t>7796373003184</t>
  </si>
  <si>
    <t>SALSA DE AJO</t>
  </si>
  <si>
    <t>5013</t>
  </si>
  <si>
    <t>BESITOS DE COCO TODO CASERO</t>
  </si>
  <si>
    <t>5020</t>
  </si>
  <si>
    <t>COCOSETE</t>
  </si>
  <si>
    <t>5021</t>
  </si>
  <si>
    <t>SAMBA DE FRESA</t>
  </si>
  <si>
    <t>78894001288</t>
  </si>
  <si>
    <t>CATALINAS TODO CASERO</t>
  </si>
  <si>
    <t>5014</t>
  </si>
  <si>
    <t>CHICHARRON NATURAL</t>
  </si>
  <si>
    <t>5015</t>
  </si>
  <si>
    <t>CHICHARRON PICANTE</t>
  </si>
  <si>
    <t>5042</t>
  </si>
  <si>
    <t>DULCE DE TAMARINDO</t>
  </si>
  <si>
    <t>5024</t>
  </si>
  <si>
    <t>BOCADILLO DE GUAYABA ARTESANAL</t>
  </si>
  <si>
    <t>5050</t>
  </si>
  <si>
    <t>BOCADILLO DE PLATANO ARTESANAL</t>
  </si>
  <si>
    <t>7702011110800</t>
  </si>
  <si>
    <t>CHUPETIN BON BON BUM</t>
  </si>
  <si>
    <t>5028</t>
  </si>
  <si>
    <t>DOÑA AREPA BUDARE 30 CM</t>
  </si>
  <si>
    <t>5029</t>
  </si>
  <si>
    <t>DOÑA AREPA BUDARE 34 CM</t>
  </si>
  <si>
    <t>5030</t>
  </si>
  <si>
    <t xml:space="preserve">DOÑA AREPA PATACONERA </t>
  </si>
  <si>
    <t>5031</t>
  </si>
  <si>
    <t xml:space="preserve">DOÑA AREPA QUESILLERA </t>
  </si>
  <si>
    <t>5016</t>
  </si>
  <si>
    <t>CHIMO 20 GR</t>
  </si>
  <si>
    <t>5008</t>
  </si>
  <si>
    <t>ONOTO GRANEL</t>
  </si>
  <si>
    <t>5012</t>
  </si>
  <si>
    <t>NUCITA BICOLOR 10 GR</t>
  </si>
  <si>
    <t>5025</t>
  </si>
  <si>
    <t>HILO PABILO ROLLO</t>
  </si>
  <si>
    <t>5033</t>
  </si>
  <si>
    <t>PICANTE A LO VENEZOLANO</t>
  </si>
  <si>
    <t>5039</t>
  </si>
  <si>
    <t>HOJAS DE PLATANO HALLACAS 1 KG</t>
  </si>
  <si>
    <t>5040</t>
  </si>
  <si>
    <t>HOJAS DE PLATANO HALLACAS 1/2 KG</t>
  </si>
  <si>
    <t>5044</t>
  </si>
  <si>
    <t>TOSTONCITOS</t>
  </si>
  <si>
    <t>5045</t>
  </si>
  <si>
    <t>ACEITUNAS VERDES CON CAROZO</t>
  </si>
  <si>
    <t>5046</t>
  </si>
  <si>
    <t>ACEITUNAS VERDES RELLENAS MORRON</t>
  </si>
  <si>
    <t>5047</t>
  </si>
  <si>
    <t>ACEITUNAS VERDES SIN CAROZO</t>
  </si>
  <si>
    <t>5049</t>
  </si>
  <si>
    <t>ACEITUNAS VERDES FETEADAS</t>
  </si>
  <si>
    <t>5048</t>
  </si>
  <si>
    <t>UVAS PASAS</t>
  </si>
  <si>
    <t>7790890100951</t>
  </si>
  <si>
    <t>MIEL EL COSACO 470 GR</t>
  </si>
  <si>
    <t>7791351131194</t>
  </si>
  <si>
    <t>AZAFRAN EL CONQUISTADOR</t>
  </si>
  <si>
    <t>7791675908922</t>
  </si>
  <si>
    <t>ALCAPARRAS</t>
  </si>
  <si>
    <t>7795236000049</t>
  </si>
  <si>
    <t>ANCHOAS EN ACEITE</t>
  </si>
  <si>
    <t>5100</t>
  </si>
  <si>
    <t>GOLFEADOS</t>
  </si>
  <si>
    <t>5101</t>
  </si>
  <si>
    <t>CACHITOS DE JAMON</t>
  </si>
  <si>
    <t>5102</t>
  </si>
  <si>
    <t>ROLES DE CANELA</t>
  </si>
  <si>
    <t>5103</t>
  </si>
  <si>
    <t>MARQUESA</t>
  </si>
  <si>
    <t>5104</t>
  </si>
  <si>
    <t>TRES LECHES</t>
  </si>
  <si>
    <t>5105</t>
  </si>
  <si>
    <t>FRESAS CON CREMA</t>
  </si>
  <si>
    <t>7791670027642</t>
  </si>
  <si>
    <t>7791670027604</t>
  </si>
  <si>
    <t>7791670027635</t>
  </si>
  <si>
    <t>CHAMP 750 ML FEDERICO DE ALVEAR DEMI SEC</t>
  </si>
  <si>
    <t>7791670027628</t>
  </si>
  <si>
    <t>7791250002267</t>
  </si>
  <si>
    <t>DRY GIN 700 ML GORDONS</t>
  </si>
  <si>
    <t>7790458658030</t>
  </si>
  <si>
    <t>PRESTOBARBA MAS FILOS X 3 HOJAS</t>
  </si>
  <si>
    <t>6952337300404</t>
  </si>
  <si>
    <t>PRESTOBARBA GIMETEY III</t>
  </si>
  <si>
    <t>9771473968012</t>
  </si>
  <si>
    <t>PEGAMENTO SUPER GLUE 3GR</t>
  </si>
  <si>
    <t>7792170042005</t>
  </si>
  <si>
    <t>GATORADE 500 ML MANZANA</t>
  </si>
  <si>
    <t>9002490248949</t>
  </si>
  <si>
    <t>RED BULL 250 ML TROPICAL</t>
  </si>
  <si>
    <t>90435225</t>
  </si>
  <si>
    <t>RED BULL 350 ML</t>
  </si>
  <si>
    <t>8792769073778</t>
  </si>
  <si>
    <t>CERV. LATA 710 ML STELLA ARTOISE</t>
  </si>
  <si>
    <t>7793704000911</t>
  </si>
  <si>
    <t>YERBA MATE PLAYADITO 500 GR</t>
  </si>
  <si>
    <t>7793704000744</t>
  </si>
  <si>
    <t>MATE COCIDO PLAYADITO X 25 U</t>
  </si>
  <si>
    <t>AGUA VILLA DEL SUR 300 ML SIN GAS</t>
  </si>
  <si>
    <t>AGUA VILLA DEL SUR 600 ML SIN GAS</t>
  </si>
  <si>
    <t>7799155000166</t>
  </si>
  <si>
    <t>LEVITE 300 ML POMELO</t>
  </si>
  <si>
    <t>7799155000159</t>
  </si>
  <si>
    <t>LEVITE 300 ML NARANJA</t>
  </si>
  <si>
    <t>7790168903833</t>
  </si>
  <si>
    <t>VINO 750 ML COLON SELECTO CAB SAUV 2021</t>
  </si>
  <si>
    <t>7798141877362</t>
  </si>
  <si>
    <t>VINO 750 ML EUG BUSTOS MALBEC</t>
  </si>
  <si>
    <t>7798141877058</t>
  </si>
  <si>
    <t>VINO 750 ML LA CELIA RESERVA MALBEC 2022</t>
  </si>
  <si>
    <t>7790895640469</t>
  </si>
  <si>
    <t>AQUARIUS 500 ML POMELO ROSADO</t>
  </si>
  <si>
    <t>7790895649578</t>
  </si>
  <si>
    <t>CEPITA BOTELLA 1 L MIX</t>
  </si>
  <si>
    <t>7790895649257</t>
  </si>
  <si>
    <t>CEPITA BOTELLA 300 ML MIX</t>
  </si>
  <si>
    <t>7790895000720</t>
  </si>
  <si>
    <t>CEPITA TETRA 200 ML MANZANA</t>
  </si>
  <si>
    <t>7790895646348</t>
  </si>
  <si>
    <t xml:space="preserve">PET 237 ML COCA COLA </t>
  </si>
  <si>
    <t>7790895647161</t>
  </si>
  <si>
    <t>PET 237 ML FANTA</t>
  </si>
  <si>
    <t>7790895647147</t>
  </si>
  <si>
    <t>PET 237 ML SPRITE</t>
  </si>
  <si>
    <t>POWERADE 500 ML MARACUYA</t>
  </si>
  <si>
    <t>Total</t>
  </si>
  <si>
    <t>LUCKY STRIKE BOX 20 XL CONVERTIBLE</t>
  </si>
  <si>
    <t>LUCKY STRIKE BOX 10 ORIGEN RED</t>
  </si>
  <si>
    <t>LUCKY STRIKE KS 20 ORIGEN RED</t>
  </si>
  <si>
    <t>LUCKY STRIKE BOX 10 ORIGEN CONVERTIBLE</t>
  </si>
  <si>
    <t>LUCKY STRIKE KS 20 ORIGEN CONVERTIBLE</t>
  </si>
  <si>
    <t>CAMEL BOX 12</t>
  </si>
  <si>
    <t>CAMEL BOX 20 CIRCLE</t>
  </si>
  <si>
    <t>8445291029620</t>
  </si>
  <si>
    <t>NESQUICK POLVO 360 GR</t>
  </si>
  <si>
    <t>8445290615831</t>
  </si>
  <si>
    <t>NESTUM 225 GR ARROZ</t>
  </si>
  <si>
    <t>8445290615893</t>
  </si>
  <si>
    <t>NESTUM 225 GR MULTICEREAL</t>
  </si>
  <si>
    <t>8445290702302</t>
  </si>
  <si>
    <t>LECHE POLVO LA LECHERA 400 GR</t>
  </si>
  <si>
    <t>7790040141209</t>
  </si>
  <si>
    <t>ALF SIMPLE AGUILA</t>
  </si>
  <si>
    <t>7790040143647</t>
  </si>
  <si>
    <t>ALF SIMPLE COFLER MOUSSE</t>
  </si>
  <si>
    <t>7790580143497</t>
  </si>
  <si>
    <t>BOCADITOS CABSHA AVELLANAS</t>
  </si>
  <si>
    <t>BOCADITOS MENTA AGUILA 14GR</t>
  </si>
  <si>
    <t>7790040143531</t>
  </si>
  <si>
    <t>AMOR 110 GRS</t>
  </si>
  <si>
    <t>7790040139398</t>
  </si>
  <si>
    <t>7790040143739</t>
  </si>
  <si>
    <t>COFLER BAÑADAS BON O BON</t>
  </si>
  <si>
    <t>7790040143692</t>
  </si>
  <si>
    <t>COFLER BAÑADAS CHOCO COOKIES</t>
  </si>
  <si>
    <t>7790040143753</t>
  </si>
  <si>
    <t>COFLER BAÑADAS CHOCOLATE</t>
  </si>
  <si>
    <t>7790040143807</t>
  </si>
  <si>
    <t>COFLER RELLENAS BON O BON</t>
  </si>
  <si>
    <t>7790040143777</t>
  </si>
  <si>
    <t>COFLER RELLENAS CHOCO CREAMY</t>
  </si>
  <si>
    <t>7790040143784</t>
  </si>
  <si>
    <t>COFLER RELLENAS CHOCOLATE</t>
  </si>
  <si>
    <t>7790040143548</t>
  </si>
  <si>
    <t>MELLIZAS 110 GR</t>
  </si>
  <si>
    <t>7790040143814</t>
  </si>
  <si>
    <t>OBLEA COFLER CHOCO CREAMY</t>
  </si>
  <si>
    <t>7790040143821</t>
  </si>
  <si>
    <t>OBLEA COFLER CHOCOLATE</t>
  </si>
  <si>
    <t>7622210828606</t>
  </si>
  <si>
    <t>MILKA GO 37 GR OREO</t>
  </si>
  <si>
    <t>OREO 118G CHOCOLATE</t>
  </si>
  <si>
    <t>OREO 118G CLASICA</t>
  </si>
  <si>
    <t xml:space="preserve">OREO 118G GOLDEN </t>
  </si>
  <si>
    <t>OREO 118G MILKSHAKE FRUTILLA</t>
  </si>
  <si>
    <t>7622202038099</t>
  </si>
  <si>
    <t>OREO 118G CLASICA SIN TACC</t>
  </si>
  <si>
    <t>7622201802875</t>
  </si>
  <si>
    <t>7622201802967</t>
  </si>
  <si>
    <t>77987662</t>
  </si>
  <si>
    <t>77986283</t>
  </si>
  <si>
    <t>77987655</t>
  </si>
  <si>
    <t>77987679</t>
  </si>
  <si>
    <t>HALLS SANDIA</t>
  </si>
  <si>
    <t>7791787101075</t>
  </si>
  <si>
    <t>77930057</t>
  </si>
  <si>
    <t>ALFAJOR CACHAFAZ MOUSSE</t>
  </si>
  <si>
    <t>77934505</t>
  </si>
  <si>
    <t>ALFAJOR CACHAFAZ BLANCO</t>
  </si>
  <si>
    <t>77922106</t>
  </si>
  <si>
    <t>ALFAJOR CACHAFAZ MAICENA</t>
  </si>
  <si>
    <t>77934499</t>
  </si>
  <si>
    <t>ALFAJOR CACHAFAZ NEGRO</t>
  </si>
  <si>
    <t>7791672002067</t>
  </si>
  <si>
    <t>ALFAJOR FANTOCHE SIMPLE NIGHT 50 GR</t>
  </si>
  <si>
    <t>7791672002074</t>
  </si>
  <si>
    <t>ALFAJOR FANTOCHE SIMPLE DAY 50 GR</t>
  </si>
  <si>
    <t>7794595301897</t>
  </si>
  <si>
    <t>7790400030457</t>
  </si>
  <si>
    <t>ECCOLE</t>
  </si>
  <si>
    <t>779031098535</t>
  </si>
  <si>
    <t>CHEETOS ONDULADOS 85GR</t>
  </si>
  <si>
    <t>CHEETOS QUESO 229GR</t>
  </si>
  <si>
    <t>779031098397</t>
  </si>
  <si>
    <t xml:space="preserve">LAYS QUESO Y CEBOLLA 34GR </t>
  </si>
  <si>
    <t xml:space="preserve">LAYS QUESO Y CEBOLLA 77GR </t>
  </si>
  <si>
    <t>779031000273</t>
  </si>
  <si>
    <t xml:space="preserve">LAYS KETCHUP 34GR </t>
  </si>
  <si>
    <t xml:space="preserve">LAYS KETCHUP 77GR </t>
  </si>
  <si>
    <t>779031098559</t>
  </si>
  <si>
    <t xml:space="preserve">LAYS CHEDDAR 34GR </t>
  </si>
  <si>
    <t xml:space="preserve">LAYS CHEDDAR 77GR </t>
  </si>
  <si>
    <t xml:space="preserve">LAYS CEBOLLA CARAMELIZADA 77GR </t>
  </si>
  <si>
    <t>7790310984291</t>
  </si>
  <si>
    <t>PEP PALITOS PANCETA 74GR</t>
  </si>
  <si>
    <t>7790310985915</t>
  </si>
  <si>
    <t>MANI PEHUAMAR SALADO CON PIEL  75GR</t>
  </si>
  <si>
    <t>7790250097495</t>
  </si>
  <si>
    <t>PROTECTORES DIARIOS LADYSOFT X 20</t>
  </si>
  <si>
    <t>7790940216144</t>
  </si>
  <si>
    <t>TOALLAS SANITARIAS DONCELLA X 8  TELA SUAVE C/P</t>
  </si>
  <si>
    <t>7790940216151</t>
  </si>
  <si>
    <t>TOALLAS SANITARIAS DONCELLA X 8 TELA SUAVE S/P</t>
  </si>
  <si>
    <t>SOPA KNORR SOBRE</t>
  </si>
  <si>
    <t>7794377017138</t>
  </si>
  <si>
    <t>MERMELADA LOS CAROLINOS 500 GR PERA</t>
  </si>
  <si>
    <t>7794377017015</t>
  </si>
  <si>
    <t>MERMELADA LOS CAROLINOS 500 GR NARANJA</t>
  </si>
  <si>
    <t>7794377017060</t>
  </si>
  <si>
    <t>MERMELADA LOS CAROLINOS 500 GR ZAPALLO</t>
  </si>
  <si>
    <t>7794377017053</t>
  </si>
  <si>
    <t>MERMELADA LOS CAROLINOS 500 GR HIGO</t>
  </si>
  <si>
    <t>7794377017046</t>
  </si>
  <si>
    <t>MERMELADA LOS CAROLINOS 500 GR CIRUELA</t>
  </si>
  <si>
    <t>7798290581691</t>
  </si>
  <si>
    <t>JUGO TUTTI 1 L NARANJA</t>
  </si>
  <si>
    <t>7798290580120</t>
  </si>
  <si>
    <t>JUGO TUTTI 1 L MULTIFRUTA</t>
  </si>
  <si>
    <t>7798290581868</t>
  </si>
  <si>
    <t>JUGO TUTTI 200 MLUVA</t>
  </si>
  <si>
    <t>SMUDIS MULTIFRUTA 500 ML</t>
  </si>
  <si>
    <t>QUENTO 90 GR PAPAS CLASICAS</t>
  </si>
  <si>
    <t>QUENTO 90 GR PAPAS ONDULADAS</t>
  </si>
  <si>
    <t>7798187211946</t>
  </si>
  <si>
    <t>QUENTO 90 GR PAPAS ONDULADAS PICANTES</t>
  </si>
  <si>
    <t>7798187211939</t>
  </si>
  <si>
    <t>QUENTO 90 GR NACHOS PICANTES</t>
  </si>
  <si>
    <t>QUENTO 50 GR BATATAS</t>
  </si>
  <si>
    <t>QUENTO 50 GR NACHOS QUESO</t>
  </si>
  <si>
    <t>QUENTO 50 GR PAPAS ONDULADAS CHEDDAR</t>
  </si>
  <si>
    <t>QUENTO 50 GR PAPAS ONDULADAS JAMON SERRANO</t>
  </si>
  <si>
    <t>QUENTO 50 GR PAPAS ONDULADAS SALAME</t>
  </si>
  <si>
    <t>Cant</t>
  </si>
  <si>
    <t>Unid</t>
  </si>
  <si>
    <t>Costo T</t>
  </si>
  <si>
    <t>Precio1 T</t>
  </si>
  <si>
    <t>Precio2 T</t>
  </si>
  <si>
    <t>Precio3 T</t>
  </si>
  <si>
    <t>7790310985830</t>
  </si>
  <si>
    <t>3D MEGAQUESO 85GR</t>
  </si>
  <si>
    <t>ACEITE COCINERO 900 ML SOJA</t>
  </si>
  <si>
    <t>7799155000197</t>
  </si>
  <si>
    <t>7799155000203</t>
  </si>
  <si>
    <t>102</t>
  </si>
  <si>
    <t>ALBUM</t>
  </si>
  <si>
    <t>77903792</t>
  </si>
  <si>
    <t>ALF NTRIPLE TERRABUSI DDL</t>
  </si>
  <si>
    <t>7790040116610</t>
  </si>
  <si>
    <t>ALF SIMPLE TOFI NEGRO</t>
  </si>
  <si>
    <t>ALF TRIPLE AGUILA MINITORTA BLANCO</t>
  </si>
  <si>
    <t>ALF TRIPLE AGUILA MINITORTA BROWNIE</t>
  </si>
  <si>
    <t>ALF TRIPLE AGUILA MINITORTA CLASICA</t>
  </si>
  <si>
    <t>ALF TRIPLE AGUILA MINITORTA COCO</t>
  </si>
  <si>
    <t>ALF TRIPLE OREO</t>
  </si>
  <si>
    <t>77903860</t>
  </si>
  <si>
    <t>ALF TRIPLE TERRABUSI TORTA</t>
  </si>
  <si>
    <t>7790070432087</t>
  </si>
  <si>
    <t>77901705</t>
  </si>
  <si>
    <t>ALFAJOR JORGELIN BLANCO</t>
  </si>
  <si>
    <t>77901736</t>
  </si>
  <si>
    <t>ALFAJOR JORGELIN GLASEADO</t>
  </si>
  <si>
    <t>7790957000156</t>
  </si>
  <si>
    <t>ALFAJOR JORGITO CHOC BLANCO 50 GRS</t>
  </si>
  <si>
    <t>763571782287</t>
  </si>
  <si>
    <t>ALFAJOR JUANINO BLANCO</t>
  </si>
  <si>
    <t>763571782286</t>
  </si>
  <si>
    <t>ALFAJOR JUANINO NEGRO</t>
  </si>
  <si>
    <t>77989840</t>
  </si>
  <si>
    <t>ALFAJOR MINI FANTOCHE ROSE</t>
  </si>
  <si>
    <t>7790040116641</t>
  </si>
  <si>
    <t>ALFAJOR TOFI MINI X 6</t>
  </si>
  <si>
    <t>0781718788755</t>
  </si>
  <si>
    <t>ALFAJORES MAICENA INDIVIDUAL</t>
  </si>
  <si>
    <t>7792410505352</t>
  </si>
  <si>
    <t>ANIS 8 HERMANOS</t>
  </si>
  <si>
    <t>ANTITRANSP POLYANA ROLLON WOOD MEN</t>
  </si>
  <si>
    <t>7791293044224</t>
  </si>
  <si>
    <t>ANTITRANSP REXONA AERO ODORONO</t>
  </si>
  <si>
    <t>7794870001344</t>
  </si>
  <si>
    <t>ARROZ LARGO FINO 1 KG</t>
  </si>
  <si>
    <t>7791120032561</t>
  </si>
  <si>
    <t>ARROZ LARGO FINO 500 GR</t>
  </si>
  <si>
    <t>7792540111010</t>
  </si>
  <si>
    <t>AZUCAR 1 KG</t>
  </si>
  <si>
    <t>7798174970269</t>
  </si>
  <si>
    <t>AZUCAR AZUCEL 1/2 KG</t>
  </si>
  <si>
    <t>BABY DOLL MASTIC</t>
  </si>
  <si>
    <t>7790036000619</t>
  </si>
  <si>
    <t>77988263</t>
  </si>
  <si>
    <t>7790580110758</t>
  </si>
  <si>
    <t>BARRA SIMPLE PROTEINA ORIGINAL</t>
  </si>
  <si>
    <t>7798370510177</t>
  </si>
  <si>
    <t>BENGALA TORTAS</t>
  </si>
  <si>
    <t>BIZCOCHOS DON SATUR 200 GR DULCES</t>
  </si>
  <si>
    <t>7790206007363</t>
  </si>
  <si>
    <t>BOMBONES BOTELLITAS DE WHISKY</t>
  </si>
  <si>
    <t>BOMBONES MILKA OREO</t>
  </si>
  <si>
    <t>7790580102517</t>
  </si>
  <si>
    <t>BON O BON AGUILA</t>
  </si>
  <si>
    <t>7790580117771</t>
  </si>
  <si>
    <t>BON O BON CHOCOLINAS</t>
  </si>
  <si>
    <t>7792360096597</t>
  </si>
  <si>
    <t>BONAFIDE CHOCMAN BLACK 35 GR</t>
  </si>
  <si>
    <t>7792360096634</t>
  </si>
  <si>
    <t>BONAFIDE CHOCMAN VAINILLA 35 GR</t>
  </si>
  <si>
    <t>7792360072423</t>
  </si>
  <si>
    <t>BONAFIDE MECANO BCO/DDL 19 GR</t>
  </si>
  <si>
    <t>7792360094906</t>
  </si>
  <si>
    <t>BONAFIDE MECANO DDL 19 GR</t>
  </si>
  <si>
    <t>7792360000792</t>
  </si>
  <si>
    <t>BONAFIDE RAMA 40 GR LECHE</t>
  </si>
  <si>
    <t>CADBURY 162 GR YOGURT FRUTILLA</t>
  </si>
  <si>
    <t>CADBURY 29 GR YOGURT FRUTILLA</t>
  </si>
  <si>
    <t>CADBURY 82 GR ALMENDRAS</t>
  </si>
  <si>
    <t>CADBURY 82 GR YOGURT FRUTILLA</t>
  </si>
  <si>
    <t>7790150160640</t>
  </si>
  <si>
    <t>CAFE LA VIRGINIA CAPUCCINO 12,5 GR</t>
  </si>
  <si>
    <t>7790150079898</t>
  </si>
  <si>
    <t>CAFE LA VIRGINIA SAQUITOS</t>
  </si>
  <si>
    <t>7792360002079</t>
  </si>
  <si>
    <t>CAFE MOLIDO BONAFIDE 250 GR INTENSO</t>
  </si>
  <si>
    <t>7792360002123</t>
  </si>
  <si>
    <t>CAFE MOLIDO BONAFIDE 250 GR SUAVE</t>
  </si>
  <si>
    <t>8445291053212</t>
  </si>
  <si>
    <t>7613287290380</t>
  </si>
  <si>
    <t>CAFE NESCAFE TRADICION 100%</t>
  </si>
  <si>
    <t>7794000006669</t>
  </si>
  <si>
    <t>7891000345191</t>
  </si>
  <si>
    <t>7798119220039</t>
  </si>
  <si>
    <t>CAMBIAR</t>
  </si>
  <si>
    <t>7790580132163</t>
  </si>
  <si>
    <t>7792360071525</t>
  </si>
  <si>
    <t>7790040127142</t>
  </si>
  <si>
    <t>PANADERIA</t>
  </si>
  <si>
    <t>7702024034186</t>
  </si>
  <si>
    <t>7790580660000</t>
  </si>
  <si>
    <t>7790040127258</t>
  </si>
  <si>
    <t>7622300202859</t>
  </si>
  <si>
    <t>7790580141745</t>
  </si>
  <si>
    <t>7500435171984</t>
  </si>
  <si>
    <t>7792360071518</t>
  </si>
  <si>
    <t>77939234</t>
  </si>
  <si>
    <t>7790580134518</t>
  </si>
  <si>
    <t>7790580133153</t>
  </si>
  <si>
    <t>7790580138837</t>
  </si>
  <si>
    <t>77988041</t>
  </si>
  <si>
    <t>77977205</t>
  </si>
  <si>
    <t>77977243</t>
  </si>
  <si>
    <t>7894001288</t>
  </si>
  <si>
    <t>77981455</t>
  </si>
  <si>
    <t>CEREAL</t>
  </si>
  <si>
    <t>7798344600187</t>
  </si>
  <si>
    <t>CERV. LATA 473 ML +58 CCS PILSEN</t>
  </si>
  <si>
    <t>7792798013975</t>
  </si>
  <si>
    <t>CERV. LATA 710 ML STELLA ARTOIS</t>
  </si>
  <si>
    <t>3</t>
  </si>
  <si>
    <t>CHICLE BLUPER GIGANTE</t>
  </si>
  <si>
    <t>500</t>
  </si>
  <si>
    <t>CHICLES BAZOOKA</t>
  </si>
  <si>
    <t>2</t>
  </si>
  <si>
    <t>7790380005438</t>
  </si>
  <si>
    <t>CHOCOLATE FULL MANI 160 GR</t>
  </si>
  <si>
    <t>7790580146047</t>
  </si>
  <si>
    <t>CHOCOLATE GALLETA BON O BON 160 GR</t>
  </si>
  <si>
    <t>7790580146382</t>
  </si>
  <si>
    <t>CHOCOLATE TAZA ARCOR 100 GR</t>
  </si>
  <si>
    <t>7798069899255</t>
  </si>
  <si>
    <t>CHOCOLATES DOÑA MECHA</t>
  </si>
  <si>
    <t>- SIN CLASIFICAR -</t>
  </si>
  <si>
    <t>CHOCOLATIN ARCOR 25 GR BLANCO</t>
  </si>
  <si>
    <t>CHOCOLATIN ARCOR 25 GR CON LECHE</t>
  </si>
  <si>
    <t>CHOCOLATIN ARCOR 25 GR LECHE MANI</t>
  </si>
  <si>
    <t>7790580132958</t>
  </si>
  <si>
    <t>COFLER 38 GR RELLENO DDL</t>
  </si>
  <si>
    <t>7790580143862</t>
  </si>
  <si>
    <t>COFLER 60% ALMENDRAS</t>
  </si>
  <si>
    <t>7790580141752</t>
  </si>
  <si>
    <t>COFLER 60% CREMOSO</t>
  </si>
  <si>
    <t>7790580141776</t>
  </si>
  <si>
    <t>COFLER 60% NARANJA</t>
  </si>
  <si>
    <t>COFLER AIR 67 GR BON O BON</t>
  </si>
  <si>
    <t>7790580115579</t>
  </si>
  <si>
    <t>COFLER BLOCK 1 KG</t>
  </si>
  <si>
    <t>COFLER BLOCK 110 GR</t>
  </si>
  <si>
    <t>COFLER BLOCK 170 GR</t>
  </si>
  <si>
    <t>COFLER MACIZO 55 GR YOGURT FRUTILLA</t>
  </si>
  <si>
    <t>7793100194672</t>
  </si>
  <si>
    <t>COLGATE KIT PORTABLE</t>
  </si>
  <si>
    <t>CREEPY POP</t>
  </si>
  <si>
    <t>7509546692135</t>
  </si>
  <si>
    <t>CREMA DENTAL COLGATE 70 GR</t>
  </si>
  <si>
    <t>DEL VALLE 720 ML ANANA</t>
  </si>
  <si>
    <t>DEL VALLE 720 ML FRESITA</t>
  </si>
  <si>
    <t>DEL VALLE 720 ML SIDRA</t>
  </si>
  <si>
    <t>7791290794054</t>
  </si>
  <si>
    <t>DETERGENTE 300 ML</t>
  </si>
  <si>
    <t>DOBLE COLA 500 ML POMELO</t>
  </si>
  <si>
    <t>DOGGY POP</t>
  </si>
  <si>
    <t>7798048720129</t>
  </si>
  <si>
    <t>DON ELIO POROTOS COLORADOS 500 GR</t>
  </si>
  <si>
    <t>7794080100578</t>
  </si>
  <si>
    <t>DON ELIO POROTOS NEGROS 500 GR</t>
  </si>
  <si>
    <t>DONCELLA X 8 NORMAL TELA SUAVE</t>
  </si>
  <si>
    <t>DONCELLA X 8 NORMAL TELA SUAVE C/P</t>
  </si>
  <si>
    <t>ECCOLE 9 GR</t>
  </si>
  <si>
    <t>EMOTI POP</t>
  </si>
  <si>
    <t>070330631328</t>
  </si>
  <si>
    <t>ENJUAGUE BUCAL CARREFOUR 65 ML MENTA</t>
  </si>
  <si>
    <t>7790580127886</t>
  </si>
  <si>
    <t>ESPECIAL HALLOWEN CALAVERA</t>
  </si>
  <si>
    <t>7790580139735</t>
  </si>
  <si>
    <t>ESPECIAL HALLOWEN CASITA</t>
  </si>
  <si>
    <t>7790070342010</t>
  </si>
  <si>
    <t>FIDEOS 500 GR SPAGHETTI</t>
  </si>
  <si>
    <t>100</t>
  </si>
  <si>
    <t>FIGURITAS</t>
  </si>
  <si>
    <t>078171878874</t>
  </si>
  <si>
    <t>FRUTIFRASES BOMBONES</t>
  </si>
  <si>
    <t>8435124852396</t>
  </si>
  <si>
    <t>FUN POP BOCA LOCA</t>
  </si>
  <si>
    <t>7792180139375</t>
  </si>
  <si>
    <t>GALLETAS PASEO CRACKER 5 SEM</t>
  </si>
  <si>
    <t>7791787000736</t>
  </si>
  <si>
    <t>7791787001146</t>
  </si>
  <si>
    <t>GALLETAS TRIO 180 GR PEPAS CHOCOTRIO</t>
  </si>
  <si>
    <t>7791787100993</t>
  </si>
  <si>
    <t>GALLETAS TRIO 350 GR PEPAS VARIETE</t>
  </si>
  <si>
    <t>7791787000040</t>
  </si>
  <si>
    <t>GALLETAS TRIO 500 GR PEPAS MEMBRILLO</t>
  </si>
  <si>
    <t>7791787000323</t>
  </si>
  <si>
    <t>GALLETAS TRIO 500 GR PEPONAS BATATA</t>
  </si>
  <si>
    <t>7791293021270</t>
  </si>
  <si>
    <t>GEL FIJADOR LORD CHESELINE 150 GR</t>
  </si>
  <si>
    <t>GEORGALOS S/A 25 GR BROWNIE</t>
  </si>
  <si>
    <t>GEORGALOS S/A 70 GR LECHE</t>
  </si>
  <si>
    <t>7792274000017</t>
  </si>
  <si>
    <t>GRISSINOPOLI MALTEADOS</t>
  </si>
  <si>
    <t>7798040590331</t>
  </si>
  <si>
    <t>GUMBALLS X 16</t>
  </si>
  <si>
    <t>7798040594599</t>
  </si>
  <si>
    <t>GUMBALLS X 8</t>
  </si>
  <si>
    <t>770580137649</t>
  </si>
  <si>
    <t>7702084137537</t>
  </si>
  <si>
    <t>HARINA DE MAIZ AREPAS PAN AMARILLA 1 KG</t>
  </si>
  <si>
    <t>7702084137520</t>
  </si>
  <si>
    <t>8699462604813</t>
  </si>
  <si>
    <t>HUEVITO CHOCO STARS</t>
  </si>
  <si>
    <t>78602731</t>
  </si>
  <si>
    <t>HUEVITO KINDER SORPRESA</t>
  </si>
  <si>
    <t>77954930</t>
  </si>
  <si>
    <t>HUEVITO KINDER SORPRESA LADYBUG</t>
  </si>
  <si>
    <t>JABON TOCADOR PLUSBELLE 125GR ENERGIA</t>
  </si>
  <si>
    <t>JABON TOCADOR PLUSBELLE 125GR FRESCURA</t>
  </si>
  <si>
    <t>JUGO POLVO CLIGHT STEVIA LIMONADA</t>
  </si>
  <si>
    <t>JUGO POLVO TANG LIMONADA DULCE</t>
  </si>
  <si>
    <t>7794000006195</t>
  </si>
  <si>
    <t>KETCHUP SACHET 60 GRS</t>
  </si>
  <si>
    <t>7891000379028</t>
  </si>
  <si>
    <t>LADYSOFT PROTECTORES DIARIOS X 20</t>
  </si>
  <si>
    <t>3270220004608</t>
  </si>
  <si>
    <t>LAPIZ BIC</t>
  </si>
  <si>
    <t>7790895648571</t>
  </si>
  <si>
    <t>7790895643279</t>
  </si>
  <si>
    <t>LATA 354 ML RE-KOMALTA</t>
  </si>
  <si>
    <t>LATA 473 ML RE-KOMALTA</t>
  </si>
  <si>
    <t>7791290791503</t>
  </si>
  <si>
    <t>LAVANDINA GEL 1 L</t>
  </si>
  <si>
    <t>LAYS CHEDDAR 77GR</t>
  </si>
  <si>
    <t>7790310984000</t>
  </si>
  <si>
    <t>LAYS CLASICA 145GR</t>
  </si>
  <si>
    <t>7790310985502</t>
  </si>
  <si>
    <t>LAYS KETCHUP 77 GR</t>
  </si>
  <si>
    <t>7790310986059</t>
  </si>
  <si>
    <t>LAYS MAYONESS 77 GR</t>
  </si>
  <si>
    <t>7790310985557</t>
  </si>
  <si>
    <t>LAYS QUESO Y CEBOLLA 77GR</t>
  </si>
  <si>
    <t>8445290900654</t>
  </si>
  <si>
    <t>7790742436108</t>
  </si>
  <si>
    <t>LECHE EN POLVO 200 GR</t>
  </si>
  <si>
    <t>7798048720938</t>
  </si>
  <si>
    <t>77990945</t>
  </si>
  <si>
    <t>77976505</t>
  </si>
  <si>
    <t>77976994</t>
  </si>
  <si>
    <t>77985927</t>
  </si>
  <si>
    <t>LUCKY STRIKE BOX 12 DOUBLE PLUS</t>
  </si>
  <si>
    <t>77985897</t>
  </si>
  <si>
    <t>LUCKY STRIKE BOX 12 RED MIX</t>
  </si>
  <si>
    <t>77976529</t>
  </si>
  <si>
    <t>77988379</t>
  </si>
  <si>
    <t>77980908</t>
  </si>
  <si>
    <t>77980892</t>
  </si>
  <si>
    <t>77977090</t>
  </si>
  <si>
    <t>LUCKY STRIKE BOX 20 PARIS</t>
  </si>
  <si>
    <t>77977038</t>
  </si>
  <si>
    <t>77987587</t>
  </si>
  <si>
    <t>77987600</t>
  </si>
  <si>
    <t>77976512</t>
  </si>
  <si>
    <t>77976956</t>
  </si>
  <si>
    <t>77990938</t>
  </si>
  <si>
    <t>77990921</t>
  </si>
  <si>
    <t>77976970</t>
  </si>
  <si>
    <t>7790040137813</t>
  </si>
  <si>
    <t>MANA CON LECHE</t>
  </si>
  <si>
    <t>7790580110284</t>
  </si>
  <si>
    <t>MANI CON CHOCOLATE COFLER BLOCK 40 GR</t>
  </si>
  <si>
    <t>7790310984079</t>
  </si>
  <si>
    <t>MANI PEHUAMAR SALADO CON PIEL  150GR</t>
  </si>
  <si>
    <t>7798127831616</t>
  </si>
  <si>
    <t>MANITOON 160 GR CLASICO</t>
  </si>
  <si>
    <t>7798127830077</t>
  </si>
  <si>
    <t>MANITOON 160 GR JAMON</t>
  </si>
  <si>
    <t>7798127831630</t>
  </si>
  <si>
    <t>MANITOON 160 GR PIZZA</t>
  </si>
  <si>
    <t>7798127831623</t>
  </si>
  <si>
    <t>MANITOON 160 GR QUESO</t>
  </si>
  <si>
    <t>7790398100071</t>
  </si>
  <si>
    <t>MANTECA LA PAULINA 100 GR</t>
  </si>
  <si>
    <t>7790398100088</t>
  </si>
  <si>
    <t>MANTECA LA PAULINA 200 GR</t>
  </si>
  <si>
    <t>7791620187778</t>
  </si>
  <si>
    <t>77987303</t>
  </si>
  <si>
    <t>7794000006096</t>
  </si>
  <si>
    <t>MAYONESA SACHET 125 CC</t>
  </si>
  <si>
    <t>77958662</t>
  </si>
  <si>
    <t>MENTHOPLUS MENTA</t>
  </si>
  <si>
    <t>78916418</t>
  </si>
  <si>
    <t>MENTOS MENTA</t>
  </si>
  <si>
    <t>MERMELADA LOS CAROLINOS 500 GR</t>
  </si>
  <si>
    <t>MILKA 20 GR LECHE</t>
  </si>
  <si>
    <t>MILKA 67.5 GR DULCE DE LECHE</t>
  </si>
  <si>
    <t>MILKA LEGER 50 GR ALMENDRAS</t>
  </si>
  <si>
    <t>MILKA LILA GO OREO</t>
  </si>
  <si>
    <t>7790580118099</t>
  </si>
  <si>
    <t>MISTER POPS CHICLE BLUE</t>
  </si>
  <si>
    <t>7790580118037</t>
  </si>
  <si>
    <t>MISTER POPS CHICLE CEREZA</t>
  </si>
  <si>
    <t>MOGUL 150 GR DIENTES</t>
  </si>
  <si>
    <t>MOGUL 150 GR MORITAS</t>
  </si>
  <si>
    <t>MOGUL 30 GR DINOSAURIOS</t>
  </si>
  <si>
    <t>MOGUL 30 GR TIBURON</t>
  </si>
  <si>
    <t>MOGUL 50 GR EUCALIPTUS</t>
  </si>
  <si>
    <t>MOGUL 50 GR EXTREME SANDIA</t>
  </si>
  <si>
    <t>7790580141677</t>
  </si>
  <si>
    <t>MOGUL LENGUAS MAX</t>
  </si>
  <si>
    <t>7790580139759</t>
  </si>
  <si>
    <t>MOGUL TUBITOS MAX</t>
  </si>
  <si>
    <t>7797216001046</t>
  </si>
  <si>
    <t>NESQUIK CHOCOLATE HELADO</t>
  </si>
  <si>
    <t>OREO 118G GOLDEN</t>
  </si>
  <si>
    <t>1536844586763</t>
  </si>
  <si>
    <t>PALETA ESPIRAL CHICA</t>
  </si>
  <si>
    <t>1584841868566</t>
  </si>
  <si>
    <t>PALETA ESPIRAL MEDIANA</t>
  </si>
  <si>
    <t>7798342717382</t>
  </si>
  <si>
    <t>790757851450</t>
  </si>
  <si>
    <t>PAPEL HIGIENICO X 4</t>
  </si>
  <si>
    <t>PET 1.5 ML PASO DE LOS TOROS TONICA</t>
  </si>
  <si>
    <t>PET 237 ML COCA COLA</t>
  </si>
  <si>
    <t>7791813888406</t>
  </si>
  <si>
    <t>PETACA 200 ML GLOUCESTER WHISKY</t>
  </si>
  <si>
    <t>779286000111</t>
  </si>
  <si>
    <t>PICO DULCE</t>
  </si>
  <si>
    <t>1245454522268</t>
  </si>
  <si>
    <t>POCHOCLOS OKKI 70 GR</t>
  </si>
  <si>
    <t>7790580138738</t>
  </si>
  <si>
    <t>POLENTA ARCOR 500 GR</t>
  </si>
  <si>
    <t>77969910</t>
  </si>
  <si>
    <t>POOSH FRUITS</t>
  </si>
  <si>
    <t>POPSY TUTTI-NAR</t>
  </si>
  <si>
    <t>0002</t>
  </si>
  <si>
    <t>POR SALUT</t>
  </si>
  <si>
    <t>FIAMBRERIA</t>
  </si>
  <si>
    <t>101</t>
  </si>
  <si>
    <t>PORTA SUBE</t>
  </si>
  <si>
    <t>7790895648687</t>
  </si>
  <si>
    <t>POWERADE 500 ML UVA</t>
  </si>
  <si>
    <t>7791519200069</t>
  </si>
  <si>
    <t>PRESERVATIVOS PRIME 3U TEXTURADO</t>
  </si>
  <si>
    <t>7794000006379</t>
  </si>
  <si>
    <t>PURE PAPAS INST KNORR  125 GR</t>
  </si>
  <si>
    <t>7790580146115</t>
  </si>
  <si>
    <t>PURE TOMATE ARCOR TETRA 520 GRS</t>
  </si>
  <si>
    <t>7794990879663</t>
  </si>
  <si>
    <t>QUESO CREMA LA PAULINA LIGHT 290 GR</t>
  </si>
  <si>
    <t>7794990879656</t>
  </si>
  <si>
    <t>QUESO CREMA LA PAULINA TRAD 290 GR</t>
  </si>
  <si>
    <t>0001</t>
  </si>
  <si>
    <t>QUESO CREMOSO</t>
  </si>
  <si>
    <t>50011</t>
  </si>
  <si>
    <t>QUESO DURO CASCARA ROJA</t>
  </si>
  <si>
    <t>7790398100118</t>
  </si>
  <si>
    <t>QUESO RALLADO LA PAULINA 40 GR</t>
  </si>
  <si>
    <t>7790037000885</t>
  </si>
  <si>
    <t>REPELENTE</t>
  </si>
  <si>
    <t>7730908400536</t>
  </si>
  <si>
    <t>RINDE DOS MIX FRUTAL</t>
  </si>
  <si>
    <t>7591156404581</t>
  </si>
  <si>
    <t>RON AÑEJO SANTA TERESA 750 ML</t>
  </si>
  <si>
    <t>RON BLANCO 1 L NEW STYLE</t>
  </si>
  <si>
    <t>77977106</t>
  </si>
  <si>
    <t>77977144</t>
  </si>
  <si>
    <t>77977151</t>
  </si>
  <si>
    <t>77977120</t>
  </si>
  <si>
    <t>77900661</t>
  </si>
  <si>
    <t>SAL CELUSAL 100 GR</t>
  </si>
  <si>
    <t>7794000007321</t>
  </si>
  <si>
    <t>SALSA KNORR BOLOGNESA</t>
  </si>
  <si>
    <t>SHAMPOO SEDAL 10 ML CERAMIDAS</t>
  </si>
  <si>
    <t>7794000006898</t>
  </si>
  <si>
    <t>SOPA KNORR (SOBRE)</t>
  </si>
  <si>
    <t>7798119220015</t>
  </si>
  <si>
    <t>SPRING POP</t>
  </si>
  <si>
    <t>SUBE/RECARGA</t>
  </si>
  <si>
    <t>7790580139704</t>
  </si>
  <si>
    <t>SUGUS MAX MASTICABLES</t>
  </si>
  <si>
    <t>7622201705961</t>
  </si>
  <si>
    <t>TANG NARANJA</t>
  </si>
  <si>
    <t>10</t>
  </si>
  <si>
    <t>TE TARAGUI 20 U VERDE</t>
  </si>
  <si>
    <t>TE TARAGUI 25 U BOLDO</t>
  </si>
  <si>
    <t>TE TARAGUI 50 U NEGRO</t>
  </si>
  <si>
    <t>TOALLAS SANITARIAS LADYSOFT X 8 NORMAL COMFORT</t>
  </si>
  <si>
    <t>7790250097648</t>
  </si>
  <si>
    <t>TOALLAS SANITARIAS LADYSOFT X 8 ULTRADELGADA TELA SUAVE</t>
  </si>
  <si>
    <t>7790250097662</t>
  </si>
  <si>
    <t>TOFI 27 GR LECHE</t>
  </si>
  <si>
    <t>7790580746612</t>
  </si>
  <si>
    <t>TOFI NEGRO 55 GR</t>
  </si>
  <si>
    <t>7790580138547</t>
  </si>
  <si>
    <t>TOPLINE SEVEN TURBO MINT 50 GR</t>
  </si>
  <si>
    <t>7790040144088</t>
  </si>
  <si>
    <t>7794700000011</t>
  </si>
  <si>
    <t>TUTUCAS CAPULLITOS 80 GR</t>
  </si>
  <si>
    <t>7794640131400</t>
  </si>
  <si>
    <t>UVASAL ORIGINAL</t>
  </si>
  <si>
    <t>7790077000135</t>
  </si>
  <si>
    <t>VAINILLAS POZO 480 GR</t>
  </si>
  <si>
    <t>7791290793224</t>
  </si>
  <si>
    <t>600</t>
  </si>
  <si>
    <t>VELAS CUMPLEAÑOS</t>
  </si>
  <si>
    <t>VIRULANA ACERO</t>
  </si>
  <si>
    <t>VIRULANA BRONCE</t>
  </si>
  <si>
    <t>7794440003303</t>
  </si>
  <si>
    <t>VIRULANA ESPONJA</t>
  </si>
  <si>
    <t>7792360094524</t>
  </si>
  <si>
    <t>VIZZIO 35 GR ALMENDRAS</t>
  </si>
  <si>
    <t>VIZZIO 35 GR MANI</t>
  </si>
  <si>
    <t>7792360095064</t>
  </si>
  <si>
    <t>VIZZIO 50 GR BLANCO</t>
  </si>
  <si>
    <t>7792360095002</t>
  </si>
  <si>
    <t>VIZZIO 50 GR LECHE</t>
  </si>
  <si>
    <t>77978189</t>
  </si>
  <si>
    <t>7790387015324</t>
  </si>
  <si>
    <t>YERBA MAÑANITA 500 GR</t>
  </si>
  <si>
    <t>5110</t>
  </si>
  <si>
    <t>YUCA MANDIOCA</t>
  </si>
  <si>
    <t>CÓDIGO</t>
  </si>
  <si>
    <t>EN SISTEMA</t>
  </si>
  <si>
    <t>EN EXCEL</t>
  </si>
  <si>
    <t>CANT</t>
  </si>
  <si>
    <t>7500435176170</t>
  </si>
  <si>
    <t>7790458658047</t>
  </si>
  <si>
    <t>7797216001145</t>
  </si>
  <si>
    <t>77991782</t>
  </si>
  <si>
    <t>77991683</t>
  </si>
  <si>
    <t>7790250000358</t>
  </si>
  <si>
    <t>7501843501578</t>
  </si>
  <si>
    <t>7791913000067</t>
  </si>
  <si>
    <t>7790040143654</t>
  </si>
  <si>
    <t>7792360072683</t>
  </si>
  <si>
    <t>4548538877887</t>
  </si>
  <si>
    <t>4548538877886</t>
  </si>
  <si>
    <t>7790773035141</t>
  </si>
  <si>
    <t>77987594</t>
  </si>
  <si>
    <t>77990946</t>
  </si>
  <si>
    <t>77985224</t>
  </si>
  <si>
    <t>77985231</t>
  </si>
  <si>
    <t>77977244</t>
  </si>
  <si>
    <t xml:space="preserve">ALF SIMPLE BON O BON </t>
  </si>
  <si>
    <t>ALF SIMPLE BON O BON BLANCO</t>
  </si>
  <si>
    <t>SHAMPOO PANTENE 2 EN 1 10 ML</t>
  </si>
  <si>
    <t>LAPIZ GRAFITO BIC</t>
  </si>
  <si>
    <t>BAZOOKA</t>
  </si>
  <si>
    <t>CEPILLO DENTAL COLGATE KIT VIAJERO</t>
  </si>
  <si>
    <t>CAFE LA VIRGINIA INSTANTANEO 1,7 GR</t>
  </si>
  <si>
    <t>CAFE LA VIRGINIA SAQUITOS  5 GR</t>
  </si>
  <si>
    <t>UVASAL ORIGINAL X 2</t>
  </si>
  <si>
    <t>UNIDADES</t>
  </si>
  <si>
    <t>DescripcionExcel</t>
  </si>
  <si>
    <t>DescripcionSistema</t>
  </si>
  <si>
    <t>7797216001040</t>
  </si>
  <si>
    <t>7799032010035</t>
  </si>
  <si>
    <t>7794000005648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</si>
</sst>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</font>
    <font>
      <sz val="11"/>
      <color theme="1"/>
      <name val="Aptos Narrow"/>
      <family val="2"/>
      <scheme val="minor"/>
    </font>
    <font>
      <sz val="10"/>
      <color theme="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49" fontId="0" fillId="0" borderId="0" xfId="0" applyNumberFormat="1"/>
    <xf numFmtId="49" fontId="4" fillId="0" borderId="0" xfId="0" applyNumberFormat="1" applyFont="1"/>
    <xf numFmtId="0" fontId="4" fillId="0" borderId="0" xfId="0" applyFont="1"/>
    <xf numFmtId="43" fontId="0" fillId="0" borderId="0" xfId="1" applyFont="1"/>
    <xf numFmtId="49" fontId="2" fillId="0" borderId="0" xfId="0" applyNumberFormat="1" applyFont="1" applyAlignment="1">
      <alignment horizontal="center"/>
    </xf>
    <xf numFmtId="49" fontId="2" fillId="0" borderId="0" xfId="1" applyNumberFormat="1" applyFont="1" applyAlignment="1">
      <alignment horizontal="center"/>
    </xf>
  </cellXfs>
  <cellStyles count="2">
    <cellStyle name="Millares" xfId="1" builtinId="3"/>
    <cellStyle name="Normal" xfId="0" builtinId="0"/>
  </cellStyles>
  <dxfs count="14">
    <dxf>
      <font>
        <b val="0"/>
        <strike val="0"/>
        <outline val="0"/>
        <shadow val="0"/>
        <u val="none"/>
        <vertAlign val="baseline"/>
        <sz val="10"/>
        <color theme="3" tint="-0.499984740745262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3" tint="-0.49998474074526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3" tint="-0.499984740745262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refreshOnLoad="1" connectionId="1" xr16:uid="{8475F8F1-4E5F-4437-8590-ED33F4FA9CCE}" autoFormatId="16" applyNumberFormats="0" applyBorderFormats="0" applyFontFormats="0" applyPatternFormats="0" applyAlignmentFormats="0" applyWidthHeightFormats="0">
  <queryTableRefresh nextId="20">
    <queryTableFields count="2">
      <queryTableField id="1" name="Codigo" tableColumnId="1"/>
      <queryTableField id="2" name="Descripc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71824D71-FFC0-4C73-A5EC-E78730426396}" autoFormatId="16" applyNumberFormats="0" applyBorderFormats="0" applyFontFormats="0" applyPatternFormats="0" applyAlignmentFormats="0" applyWidthHeightFormats="0">
  <queryTableRefresh nextId="11">
    <queryTableFields count="10">
      <queryTableField id="1" name="Codigo" tableColumnId="1"/>
      <queryTableField id="2" name="Descripcion" tableColumnId="2"/>
      <queryTableField id="3" name="Rubro" tableColumnId="3"/>
      <queryTableField id="4" name="Cant" tableColumnId="4"/>
      <queryTableField id="5" name="Unid" tableColumnId="5"/>
      <queryTableField id="6" name="Costo" tableColumnId="6"/>
      <queryTableField id="7" name="Costo T" tableColumnId="7"/>
      <queryTableField id="8" name="Precio1 T" tableColumnId="8"/>
      <queryTableField id="9" name="Precio2 T" tableColumnId="9"/>
      <queryTableField id="10" name="Precio3 T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FE713509-EDD4-4925-B195-32BE8A516BFA}" autoFormatId="16" applyNumberFormats="0" applyBorderFormats="0" applyFontFormats="0" applyPatternFormats="0" applyAlignmentFormats="0" applyWidthHeightFormats="0">
  <queryTableRefresh nextId="13">
    <queryTableFields count="12">
      <queryTableField id="1" name="Codigo" tableColumnId="1"/>
      <queryTableField id="2" name="DescripcionExcel" tableColumnId="2"/>
      <queryTableField id="3" name="DescripcionSistema" tableColumnId="3"/>
      <queryTableField id="4" name="UNIDADES" tableColumnId="4"/>
      <queryTableField id="5" name="Rubro" tableColumnId="5"/>
      <queryTableField id="6" name="Cant" tableColumnId="6"/>
      <queryTableField id="7" name="Unid" tableColumnId="7"/>
      <queryTableField id="8" name="Costo" tableColumnId="8"/>
      <queryTableField id="9" name="Costo T" tableColumnId="9"/>
      <queryTableField id="10" name="Precio1 T" tableColumnId="10"/>
      <queryTableField id="11" name="Precio2 T" tableColumnId="11"/>
      <queryTableField id="12" name="Precio3 T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8C4BF79D-A70D-49E5-8C76-E761CD48D343}" autoFormatId="16" applyNumberFormats="0" applyBorderFormats="0" applyFontFormats="0" applyPatternFormats="0" applyAlignmentFormats="0" applyWidthHeightFormats="0">
  <queryTableRefresh nextId="3">
    <queryTableFields count="2">
      <queryTableField id="1" name="CÓDIGO" tableColumnId="1"/>
      <queryTableField id="2" name="UNIDAD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882648-4E8A-4559-B6C0-481F1991509B}" name="INVENTARIO" displayName="INVENTARIO" ref="A1:B1387" tableType="queryTable" totalsRowShown="0" headerRowDxfId="13" dataDxfId="12">
  <autoFilter ref="A1:B1387" xr:uid="{D9EFDCFB-4757-473B-A6D7-E5F23B088CA6}"/>
  <tableColumns count="2">
    <tableColumn id="1" xr3:uid="{0E6279F9-FB22-43BA-96FC-0FEF6D9F721F}" uniqueName="1" name="Codigo" queryTableFieldId="1" dataDxfId="1"/>
    <tableColumn id="2" xr3:uid="{1CCBF3B8-1796-454E-BABF-12D4181CE46A}" uniqueName="2" name="Descripcion" queryTableFieldId="2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33CC5B-B160-4C66-8708-7CBD52AD9CDA}" name="STOCK_SISTEMA" displayName="STOCK_SISTEMA" ref="A1:J933" tableType="queryTable" totalsRowShown="0" headerRowDxfId="11">
  <autoFilter ref="A1:J933" xr:uid="{5A33CC5B-B160-4C66-8708-7CBD52AD9CDA}"/>
  <sortState xmlns:xlrd2="http://schemas.microsoft.com/office/spreadsheetml/2017/richdata2" ref="A2:J933">
    <sortCondition ref="A1:A933"/>
  </sortState>
  <tableColumns count="10">
    <tableColumn id="1" xr3:uid="{A63B78D7-E343-43DB-B175-32E78335E0AD}" uniqueName="1" name="Codigo" queryTableFieldId="1" dataDxfId="10"/>
    <tableColumn id="2" xr3:uid="{E3BEC189-95A2-4662-926D-888DD4D9A768}" uniqueName="2" name="Descripcion" queryTableFieldId="2" dataDxfId="9"/>
    <tableColumn id="3" xr3:uid="{5EB5EBB8-FD05-4F5E-B474-C91250AA0622}" uniqueName="3" name="Rubro" queryTableFieldId="3" dataDxfId="8"/>
    <tableColumn id="4" xr3:uid="{50D11091-FB6F-4D80-88B0-F157C7404965}" uniqueName="4" name="Cant" queryTableFieldId="4" dataCellStyle="Millares"/>
    <tableColumn id="5" xr3:uid="{088E3CCC-92E9-4D40-BAA9-C7CDB1D3F72A}" uniqueName="5" name="Unid" queryTableFieldId="5" dataCellStyle="Millares"/>
    <tableColumn id="6" xr3:uid="{873FBB27-7528-4E5D-9FAC-E7B57B9C57FA}" uniqueName="6" name="Costo" queryTableFieldId="6" dataCellStyle="Millares"/>
    <tableColumn id="7" xr3:uid="{CD62020C-E1C5-42B8-B23F-8CF741EDBC5E}" uniqueName="7" name="Costo T" queryTableFieldId="7" dataCellStyle="Millares"/>
    <tableColumn id="8" xr3:uid="{3E00C2DC-7DD3-4BC0-A2FE-262C052FD510}" uniqueName="8" name="Precio1 T" queryTableFieldId="8" dataCellStyle="Millares"/>
    <tableColumn id="9" xr3:uid="{54DABF9F-3D61-4F3D-BB8A-1F78D08AC5E0}" uniqueName="9" name="Precio2 T" queryTableFieldId="9" dataCellStyle="Millares"/>
    <tableColumn id="10" xr3:uid="{CC4DAED7-E69B-4ADD-B456-47062715F60C}" uniqueName="10" name="Precio3 T" queryTableFieldId="10" dataCellStyle="Millar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210333-AE9E-4445-9F13-959B8CECAB05}" name="Combinar1" displayName="Combinar1" ref="A1:L769" tableType="queryTable" totalsRowShown="0">
  <autoFilter ref="A1:L769" xr:uid="{48210333-AE9E-4445-9F13-959B8CECAB05}"/>
  <tableColumns count="12">
    <tableColumn id="1" xr3:uid="{4419F205-9538-4339-AE65-AE0B0C56AFC3}" uniqueName="1" name="Codigo" queryTableFieldId="1" dataDxfId="7"/>
    <tableColumn id="2" xr3:uid="{988DC78F-6067-4B59-BDB6-01E77E2A9CE3}" uniqueName="2" name="DescripcionExcel" queryTableFieldId="2"/>
    <tableColumn id="3" xr3:uid="{C202A487-9F60-4FB0-B660-B3B0C248694B}" uniqueName="3" name="DescripcionSistema" queryTableFieldId="3" dataDxfId="6"/>
    <tableColumn id="4" xr3:uid="{1203EC53-DD96-4B2E-850E-194BFB2AAF34}" uniqueName="4" name="UNIDADES" queryTableFieldId="4"/>
    <tableColumn id="5" xr3:uid="{ECCD21E2-616D-4E8C-903A-C5AF4E4ADF1A}" uniqueName="5" name="Rubro" queryTableFieldId="5" dataDxfId="5"/>
    <tableColumn id="6" xr3:uid="{475FB2B1-9DF3-4AF1-B059-5526A50BE6F0}" uniqueName="6" name="Cant" queryTableFieldId="6"/>
    <tableColumn id="7" xr3:uid="{945E9127-788F-42B7-ACAB-C2839C5FA4F4}" uniqueName="7" name="Unid" queryTableFieldId="7"/>
    <tableColumn id="8" xr3:uid="{8DE0DF22-4CB0-45D0-B6F7-D7FC2409BCBC}" uniqueName="8" name="Costo" queryTableFieldId="8"/>
    <tableColumn id="9" xr3:uid="{55273097-2B73-417B-A43B-3B01637FC2E4}" uniqueName="9" name="Costo T" queryTableFieldId="9"/>
    <tableColumn id="10" xr3:uid="{9F479E16-3DDC-40FF-A3ED-6C780F249A0C}" uniqueName="10" name="Precio1 T" queryTableFieldId="10"/>
    <tableColumn id="11" xr3:uid="{8FB2F14C-2F8E-4D9C-A017-B6C2C2FFEB54}" uniqueName="11" name="Precio2 T" queryTableFieldId="11"/>
    <tableColumn id="12" xr3:uid="{DF09B4AC-5657-4920-B70E-E38916B01E01}" uniqueName="12" name="Precio3 T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8C68D3-63D5-4CFE-890E-D530D71CE224}" name="STOCK_CONTEO" displayName="STOCK_CONTEO" ref="A1:B123" tableType="queryTable" totalsRowShown="0">
  <autoFilter ref="A1:B123" xr:uid="{C08C68D3-63D5-4CFE-890E-D530D71CE224}"/>
  <tableColumns count="2">
    <tableColumn id="1" xr3:uid="{C3E1D054-FF2B-444D-B32E-0A4869EA0342}" uniqueName="1" name="CÓDIGO" queryTableFieldId="1" dataDxfId="4"/>
    <tableColumn id="2" xr3:uid="{6318B950-3FF9-46B6-A64E-9064A39922AD}" uniqueName="2" name="UNIDADE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BAEA46-A516-45FD-81F5-714DF9105A93}" name="CONTEO" displayName="CONTEO" ref="H1:K521" totalsRowShown="0">
  <autoFilter ref="H1:K521" xr:uid="{39BAEA46-A516-45FD-81F5-714DF9105A93}">
    <filterColumn colId="1">
      <filters blank="1"/>
    </filterColumn>
  </autoFilter>
  <tableColumns count="4">
    <tableColumn id="1" xr3:uid="{3DD2D56C-3F22-4109-923B-D4990473ED6B}" name="CÓDIGO" dataDxfId="3"/>
    <tableColumn id="4" xr3:uid="{C822CE9A-889A-4935-8498-8987CEB09743}" name="CANT" dataDxfId="2"/>
    <tableColumn id="2" xr3:uid="{66F620E1-A418-4763-B45D-33CD7B9C5E81}" name="EN SISTEMA">
      <calculatedColumnFormula>_xlfn.XLOOKUP(H2,STOCK_SISTEMA[Codigo],STOCK_SISTEMA[Descripcion],"NO CARGADO EN SISTEMA")</calculatedColumnFormula>
    </tableColumn>
    <tableColumn id="3" xr3:uid="{B8EAAFFD-C048-46E7-B0C8-D4BFDC48A587}" name="EN EXCEL">
      <calculatedColumnFormula>_xlfn.XLOOKUP(H2,INVENTARIO[Codigo],INVENTARIO[Descripcion],"NO CARGADO")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20771-AB29-4C40-A5F1-54879C381DB3}">
  <sheetPr>
    <pageSetUpPr fitToPage="1"/>
  </sheetPr>
  <dimension ref="A1:B1405"/>
  <sheetViews>
    <sheetView workbookViewId="0">
      <selection activeCell="B8" sqref="B8"/>
    </sheetView>
  </sheetViews>
  <sheetFormatPr baseColWidth="10" defaultColWidth="11.44140625" defaultRowHeight="15" customHeight="1" x14ac:dyDescent="0.25"/>
  <cols>
    <col min="1" max="1" width="14" style="2" bestFit="1" customWidth="1"/>
    <col min="2" max="2" width="65.77734375" style="2" bestFit="1" customWidth="1"/>
    <col min="3" max="3" width="8.33203125" style="2" bestFit="1" customWidth="1"/>
    <col min="4" max="5" width="12" style="2" bestFit="1" customWidth="1"/>
    <col min="6" max="6" width="13.88671875" style="2" bestFit="1" customWidth="1"/>
    <col min="7" max="7" width="14.6640625" style="2" bestFit="1" customWidth="1"/>
    <col min="8" max="8" width="13.44140625" style="2" bestFit="1" customWidth="1"/>
    <col min="9" max="10" width="12" style="2" bestFit="1" customWidth="1"/>
    <col min="11" max="11" width="13.88671875" style="2" bestFit="1" customWidth="1"/>
    <col min="12" max="12" width="14.6640625" style="2" customWidth="1"/>
    <col min="13" max="13" width="13.44140625" style="2" bestFit="1" customWidth="1"/>
    <col min="14" max="16384" width="11.44140625" style="2"/>
  </cols>
  <sheetData>
    <row r="1" spans="1:2" s="1" customFormat="1" ht="13.2" x14ac:dyDescent="0.25">
      <c r="A1" s="1" t="s">
        <v>0</v>
      </c>
      <c r="B1" s="1" t="s">
        <v>1</v>
      </c>
    </row>
    <row r="2" spans="1:2" ht="13.2" x14ac:dyDescent="0.25">
      <c r="A2" s="2" t="s">
        <v>2350</v>
      </c>
      <c r="B2" s="2" t="s">
        <v>2351</v>
      </c>
    </row>
    <row r="3" spans="1:2" ht="13.2" x14ac:dyDescent="0.25">
      <c r="A3" s="2" t="s">
        <v>6</v>
      </c>
      <c r="B3" s="2" t="s">
        <v>7</v>
      </c>
    </row>
    <row r="4" spans="1:2" ht="13.2" x14ac:dyDescent="0.25">
      <c r="A4" s="2" t="s">
        <v>8</v>
      </c>
      <c r="B4" s="2" t="s">
        <v>9</v>
      </c>
    </row>
    <row r="5" spans="1:2" ht="13.2" x14ac:dyDescent="0.25">
      <c r="A5" s="2" t="s">
        <v>2850</v>
      </c>
      <c r="B5" s="2" t="s">
        <v>10</v>
      </c>
    </row>
    <row r="6" spans="1:2" ht="13.2" x14ac:dyDescent="0.25">
      <c r="A6" s="2" t="s">
        <v>11</v>
      </c>
      <c r="B6" s="2" t="s">
        <v>12</v>
      </c>
    </row>
    <row r="7" spans="1:2" ht="13.2" x14ac:dyDescent="0.25">
      <c r="A7" s="2" t="s">
        <v>3108</v>
      </c>
      <c r="B7" s="2" t="s">
        <v>13</v>
      </c>
    </row>
    <row r="8" spans="1:2" ht="13.2" x14ac:dyDescent="0.25">
      <c r="A8" s="2" t="s">
        <v>14</v>
      </c>
      <c r="B8" s="2" t="s">
        <v>15</v>
      </c>
    </row>
    <row r="9" spans="1:2" ht="13.2" x14ac:dyDescent="0.25">
      <c r="A9" s="2" t="s">
        <v>16</v>
      </c>
      <c r="B9" s="2" t="s">
        <v>17</v>
      </c>
    </row>
    <row r="10" spans="1:2" ht="13.2" x14ac:dyDescent="0.25">
      <c r="A10" s="2" t="s">
        <v>18</v>
      </c>
      <c r="B10" s="2" t="s">
        <v>19</v>
      </c>
    </row>
    <row r="11" spans="1:2" ht="13.2" x14ac:dyDescent="0.25">
      <c r="A11" s="2" t="s">
        <v>21</v>
      </c>
      <c r="B11" s="2" t="s">
        <v>22</v>
      </c>
    </row>
    <row r="12" spans="1:2" ht="13.2" x14ac:dyDescent="0.25">
      <c r="A12" s="2" t="s">
        <v>23</v>
      </c>
      <c r="B12" s="2" t="s">
        <v>24</v>
      </c>
    </row>
    <row r="13" spans="1:2" ht="13.2" x14ac:dyDescent="0.25">
      <c r="A13" s="2" t="s">
        <v>25</v>
      </c>
      <c r="B13" s="2" t="s">
        <v>26</v>
      </c>
    </row>
    <row r="14" spans="1:2" ht="13.2" x14ac:dyDescent="0.25">
      <c r="A14" s="2" t="s">
        <v>27</v>
      </c>
      <c r="B14" s="2" t="s">
        <v>28</v>
      </c>
    </row>
    <row r="15" spans="1:2" ht="13.2" x14ac:dyDescent="0.25">
      <c r="A15" s="2" t="s">
        <v>29</v>
      </c>
      <c r="B15" s="2" t="s">
        <v>30</v>
      </c>
    </row>
    <row r="16" spans="1:2" ht="13.2" x14ac:dyDescent="0.25">
      <c r="A16" s="2" t="s">
        <v>31</v>
      </c>
      <c r="B16" s="2" t="s">
        <v>2352</v>
      </c>
    </row>
    <row r="17" spans="1:2" ht="13.2" x14ac:dyDescent="0.25">
      <c r="A17" s="2" t="s">
        <v>32</v>
      </c>
      <c r="B17" s="2" t="s">
        <v>2353</v>
      </c>
    </row>
    <row r="18" spans="1:2" ht="13.2" x14ac:dyDescent="0.25">
      <c r="A18" s="2" t="s">
        <v>34</v>
      </c>
      <c r="B18" s="2" t="s">
        <v>33</v>
      </c>
    </row>
    <row r="19" spans="1:2" ht="13.2" x14ac:dyDescent="0.25">
      <c r="A19" s="2" t="s">
        <v>36</v>
      </c>
      <c r="B19" s="2" t="s">
        <v>35</v>
      </c>
    </row>
    <row r="20" spans="1:2" ht="13.2" x14ac:dyDescent="0.25">
      <c r="A20" s="2" t="s">
        <v>38</v>
      </c>
      <c r="B20" s="2" t="s">
        <v>37</v>
      </c>
    </row>
    <row r="21" spans="1:2" ht="13.2" x14ac:dyDescent="0.25">
      <c r="A21" s="2" t="s">
        <v>40</v>
      </c>
      <c r="B21" s="2" t="s">
        <v>39</v>
      </c>
    </row>
    <row r="22" spans="1:2" ht="13.2" x14ac:dyDescent="0.25">
      <c r="A22" s="2" t="s">
        <v>2346</v>
      </c>
      <c r="B22" s="2" t="s">
        <v>41</v>
      </c>
    </row>
    <row r="23" spans="1:2" ht="13.2" x14ac:dyDescent="0.25">
      <c r="A23" s="2" t="s">
        <v>2348</v>
      </c>
      <c r="B23" s="2" t="s">
        <v>2354</v>
      </c>
    </row>
    <row r="24" spans="1:2" ht="13.2" x14ac:dyDescent="0.25">
      <c r="A24" s="2" t="s">
        <v>2355</v>
      </c>
      <c r="B24" s="2" t="s">
        <v>2356</v>
      </c>
    </row>
    <row r="25" spans="1:2" ht="13.2" x14ac:dyDescent="0.25">
      <c r="A25" s="2" t="s">
        <v>2357</v>
      </c>
      <c r="B25" s="2" t="s">
        <v>2358</v>
      </c>
    </row>
    <row r="26" spans="1:2" ht="13.2" x14ac:dyDescent="0.25">
      <c r="A26" s="2" t="s">
        <v>2359</v>
      </c>
      <c r="B26" s="2" t="s">
        <v>2360</v>
      </c>
    </row>
    <row r="27" spans="1:2" ht="13.2" x14ac:dyDescent="0.25">
      <c r="A27" s="2" t="s">
        <v>2361</v>
      </c>
      <c r="B27" s="2" t="s">
        <v>2362</v>
      </c>
    </row>
    <row r="28" spans="1:2" ht="13.2" x14ac:dyDescent="0.25">
      <c r="A28" s="2" t="s">
        <v>2363</v>
      </c>
      <c r="B28" s="2" t="s">
        <v>2364</v>
      </c>
    </row>
    <row r="29" spans="1:2" ht="13.2" x14ac:dyDescent="0.25">
      <c r="A29" s="2" t="s">
        <v>2365</v>
      </c>
      <c r="B29" s="2" t="s">
        <v>2366</v>
      </c>
    </row>
    <row r="30" spans="1:2" ht="13.2" x14ac:dyDescent="0.25">
      <c r="A30" s="2" t="s">
        <v>2367</v>
      </c>
      <c r="B30" s="2" t="s">
        <v>2368</v>
      </c>
    </row>
    <row r="31" spans="1:2" ht="13.2" x14ac:dyDescent="0.25">
      <c r="A31" s="2" t="s">
        <v>2369</v>
      </c>
      <c r="B31" s="2" t="s">
        <v>2370</v>
      </c>
    </row>
    <row r="32" spans="1:2" ht="13.2" x14ac:dyDescent="0.25">
      <c r="A32" s="2" t="s">
        <v>2371</v>
      </c>
      <c r="B32" s="2" t="s">
        <v>2372</v>
      </c>
    </row>
    <row r="33" spans="1:2" ht="13.2" x14ac:dyDescent="0.25">
      <c r="A33" s="2" t="s">
        <v>2373</v>
      </c>
      <c r="B33" s="2" t="s">
        <v>2374</v>
      </c>
    </row>
    <row r="34" spans="1:2" ht="13.2" x14ac:dyDescent="0.25">
      <c r="A34" s="2" t="s">
        <v>2375</v>
      </c>
      <c r="B34" s="2" t="s">
        <v>2376</v>
      </c>
    </row>
    <row r="35" spans="1:2" ht="13.2" x14ac:dyDescent="0.25">
      <c r="A35" s="2" t="s">
        <v>2377</v>
      </c>
      <c r="B35" s="2" t="s">
        <v>2378</v>
      </c>
    </row>
    <row r="36" spans="1:2" ht="13.2" x14ac:dyDescent="0.25">
      <c r="A36" s="2" t="s">
        <v>2379</v>
      </c>
      <c r="B36" s="2" t="s">
        <v>2380</v>
      </c>
    </row>
    <row r="37" spans="1:2" ht="13.2" x14ac:dyDescent="0.25">
      <c r="A37" s="2" t="s">
        <v>2381</v>
      </c>
      <c r="B37" s="2" t="s">
        <v>2382</v>
      </c>
    </row>
    <row r="38" spans="1:2" ht="13.2" x14ac:dyDescent="0.25">
      <c r="A38" s="2" t="s">
        <v>2383</v>
      </c>
      <c r="B38" s="2" t="s">
        <v>2384</v>
      </c>
    </row>
    <row r="39" spans="1:2" ht="13.2" x14ac:dyDescent="0.25">
      <c r="A39" s="2" t="s">
        <v>2385</v>
      </c>
      <c r="B39" s="2" t="s">
        <v>2386</v>
      </c>
    </row>
    <row r="40" spans="1:2" ht="13.2" x14ac:dyDescent="0.25">
      <c r="A40" s="2" t="s">
        <v>2387</v>
      </c>
      <c r="B40" s="2" t="s">
        <v>2388</v>
      </c>
    </row>
    <row r="41" spans="1:2" ht="13.2" x14ac:dyDescent="0.25">
      <c r="A41" s="2" t="s">
        <v>2389</v>
      </c>
      <c r="B41" s="2" t="s">
        <v>2390</v>
      </c>
    </row>
    <row r="42" spans="1:2" ht="13.2" x14ac:dyDescent="0.25">
      <c r="A42" s="2" t="s">
        <v>2391</v>
      </c>
      <c r="B42" s="2" t="s">
        <v>2392</v>
      </c>
    </row>
    <row r="43" spans="1:2" ht="13.2" x14ac:dyDescent="0.25">
      <c r="A43" s="2" t="s">
        <v>2393</v>
      </c>
      <c r="B43" s="2" t="s">
        <v>2394</v>
      </c>
    </row>
    <row r="44" spans="1:2" ht="13.2" x14ac:dyDescent="0.25">
      <c r="A44" s="2" t="s">
        <v>2395</v>
      </c>
      <c r="B44" s="2" t="s">
        <v>2396</v>
      </c>
    </row>
    <row r="45" spans="1:2" ht="13.2" x14ac:dyDescent="0.25">
      <c r="A45" s="2" t="s">
        <v>2397</v>
      </c>
      <c r="B45" s="2" t="s">
        <v>2398</v>
      </c>
    </row>
    <row r="46" spans="1:2" ht="13.2" x14ac:dyDescent="0.25">
      <c r="A46" s="2" t="s">
        <v>4</v>
      </c>
      <c r="B46" s="2" t="s">
        <v>2399</v>
      </c>
    </row>
    <row r="47" spans="1:2" ht="13.2" x14ac:dyDescent="0.25">
      <c r="A47" s="2" t="s">
        <v>2400</v>
      </c>
      <c r="B47" s="2" t="s">
        <v>2401</v>
      </c>
    </row>
    <row r="48" spans="1:2" ht="13.2" x14ac:dyDescent="0.25">
      <c r="A48" s="2" t="s">
        <v>2402</v>
      </c>
      <c r="B48" s="2" t="s">
        <v>2403</v>
      </c>
    </row>
    <row r="49" spans="1:2" ht="13.2" x14ac:dyDescent="0.25">
      <c r="A49" s="2" t="s">
        <v>2404</v>
      </c>
      <c r="B49" s="2" t="s">
        <v>2405</v>
      </c>
    </row>
    <row r="50" spans="1:2" ht="13.2" x14ac:dyDescent="0.25">
      <c r="A50" s="2" t="s">
        <v>2406</v>
      </c>
      <c r="B50" s="2" t="s">
        <v>2407</v>
      </c>
    </row>
    <row r="51" spans="1:2" ht="13.2" x14ac:dyDescent="0.25">
      <c r="A51" s="2" t="s">
        <v>2408</v>
      </c>
      <c r="B51" s="2" t="s">
        <v>2409</v>
      </c>
    </row>
    <row r="52" spans="1:2" ht="13.2" x14ac:dyDescent="0.25">
      <c r="A52" s="2" t="s">
        <v>2410</v>
      </c>
      <c r="B52" s="2" t="s">
        <v>2411</v>
      </c>
    </row>
    <row r="53" spans="1:2" ht="13.2" x14ac:dyDescent="0.25">
      <c r="A53" s="2" t="s">
        <v>2412</v>
      </c>
      <c r="B53" s="2" t="s">
        <v>2413</v>
      </c>
    </row>
    <row r="54" spans="1:2" ht="13.2" x14ac:dyDescent="0.25">
      <c r="A54" s="2" t="s">
        <v>2414</v>
      </c>
      <c r="B54" s="2" t="s">
        <v>2415</v>
      </c>
    </row>
    <row r="55" spans="1:2" ht="13.2" x14ac:dyDescent="0.25">
      <c r="A55" s="2" t="s">
        <v>2416</v>
      </c>
      <c r="B55" s="2" t="s">
        <v>2417</v>
      </c>
    </row>
    <row r="56" spans="1:2" ht="13.2" x14ac:dyDescent="0.25">
      <c r="A56" s="2" t="s">
        <v>2418</v>
      </c>
      <c r="B56" s="2" t="s">
        <v>2419</v>
      </c>
    </row>
    <row r="57" spans="1:2" ht="13.2" x14ac:dyDescent="0.25">
      <c r="A57" s="2" t="s">
        <v>2420</v>
      </c>
      <c r="B57" s="2" t="s">
        <v>2421</v>
      </c>
    </row>
    <row r="58" spans="1:2" ht="13.2" x14ac:dyDescent="0.25">
      <c r="A58" s="2" t="s">
        <v>2422</v>
      </c>
      <c r="B58" s="2" t="s">
        <v>2423</v>
      </c>
    </row>
    <row r="59" spans="1:2" ht="13.2" x14ac:dyDescent="0.25">
      <c r="A59" s="2" t="s">
        <v>2424</v>
      </c>
      <c r="B59" s="2" t="s">
        <v>2425</v>
      </c>
    </row>
    <row r="60" spans="1:2" ht="13.2" x14ac:dyDescent="0.25">
      <c r="A60" s="2" t="s">
        <v>2426</v>
      </c>
      <c r="B60" s="2" t="s">
        <v>2427</v>
      </c>
    </row>
    <row r="61" spans="1:2" ht="13.2" x14ac:dyDescent="0.25">
      <c r="A61" s="2" t="s">
        <v>2428</v>
      </c>
      <c r="B61" s="2" t="s">
        <v>2429</v>
      </c>
    </row>
    <row r="62" spans="1:2" ht="13.2" x14ac:dyDescent="0.25">
      <c r="A62" s="2" t="s">
        <v>2430</v>
      </c>
      <c r="B62" s="2" t="s">
        <v>2431</v>
      </c>
    </row>
    <row r="63" spans="1:2" ht="13.2" x14ac:dyDescent="0.25">
      <c r="A63" s="2" t="s">
        <v>2432</v>
      </c>
      <c r="B63" s="2" t="s">
        <v>2433</v>
      </c>
    </row>
    <row r="64" spans="1:2" ht="13.2" x14ac:dyDescent="0.25">
      <c r="A64" s="2" t="s">
        <v>2434</v>
      </c>
      <c r="B64" s="2" t="s">
        <v>2435</v>
      </c>
    </row>
    <row r="65" spans="1:2" ht="13.2" x14ac:dyDescent="0.25">
      <c r="A65" s="2" t="s">
        <v>2436</v>
      </c>
      <c r="B65" s="2" t="s">
        <v>2437</v>
      </c>
    </row>
    <row r="66" spans="1:2" ht="13.2" x14ac:dyDescent="0.25">
      <c r="A66" s="2" t="s">
        <v>2438</v>
      </c>
      <c r="B66" s="2" t="s">
        <v>2439</v>
      </c>
    </row>
    <row r="67" spans="1:2" ht="13.2" x14ac:dyDescent="0.25">
      <c r="A67" s="2" t="s">
        <v>2440</v>
      </c>
      <c r="B67" s="2" t="s">
        <v>2441</v>
      </c>
    </row>
    <row r="68" spans="1:2" ht="13.2" x14ac:dyDescent="0.25">
      <c r="A68" s="2" t="s">
        <v>2442</v>
      </c>
      <c r="B68" s="2" t="s">
        <v>2443</v>
      </c>
    </row>
    <row r="69" spans="1:2" ht="13.2" x14ac:dyDescent="0.25">
      <c r="A69" s="2" t="s">
        <v>2444</v>
      </c>
      <c r="B69" s="2" t="s">
        <v>2445</v>
      </c>
    </row>
    <row r="70" spans="1:2" ht="13.2" x14ac:dyDescent="0.25">
      <c r="A70" s="2" t="s">
        <v>2446</v>
      </c>
      <c r="B70" s="2" t="s">
        <v>2447</v>
      </c>
    </row>
    <row r="71" spans="1:2" ht="13.2" x14ac:dyDescent="0.25">
      <c r="A71" s="2" t="s">
        <v>2448</v>
      </c>
      <c r="B71" s="2" t="s">
        <v>2449</v>
      </c>
    </row>
    <row r="72" spans="1:2" ht="13.2" x14ac:dyDescent="0.25">
      <c r="A72" s="2" t="s">
        <v>2450</v>
      </c>
      <c r="B72" s="2" t="s">
        <v>2451</v>
      </c>
    </row>
    <row r="73" spans="1:2" ht="13.2" x14ac:dyDescent="0.25">
      <c r="A73" s="2" t="s">
        <v>2452</v>
      </c>
      <c r="B73" s="2" t="s">
        <v>2453</v>
      </c>
    </row>
    <row r="74" spans="1:2" ht="13.2" x14ac:dyDescent="0.25">
      <c r="A74" s="2" t="s">
        <v>2454</v>
      </c>
      <c r="B74" s="2" t="s">
        <v>2455</v>
      </c>
    </row>
    <row r="75" spans="1:2" ht="13.2" x14ac:dyDescent="0.25">
      <c r="A75" s="2" t="s">
        <v>2456</v>
      </c>
      <c r="B75" s="2" t="s">
        <v>2457</v>
      </c>
    </row>
    <row r="76" spans="1:2" ht="13.2" x14ac:dyDescent="0.25">
      <c r="A76" s="2" t="s">
        <v>2458</v>
      </c>
      <c r="B76" s="2" t="s">
        <v>2459</v>
      </c>
    </row>
    <row r="77" spans="1:2" ht="13.2" x14ac:dyDescent="0.25">
      <c r="A77" s="2" t="s">
        <v>2460</v>
      </c>
      <c r="B77" s="2" t="s">
        <v>2461</v>
      </c>
    </row>
    <row r="78" spans="1:2" ht="13.2" x14ac:dyDescent="0.25">
      <c r="A78" s="2" t="s">
        <v>2462</v>
      </c>
      <c r="B78" s="2" t="s">
        <v>2463</v>
      </c>
    </row>
    <row r="79" spans="1:2" ht="13.2" x14ac:dyDescent="0.25">
      <c r="A79" s="2" t="s">
        <v>2464</v>
      </c>
      <c r="B79" s="2" t="s">
        <v>2465</v>
      </c>
    </row>
    <row r="80" spans="1:2" ht="13.2" x14ac:dyDescent="0.25">
      <c r="A80" s="2" t="s">
        <v>2466</v>
      </c>
      <c r="B80" s="2" t="s">
        <v>2467</v>
      </c>
    </row>
    <row r="81" spans="1:2" ht="13.2" x14ac:dyDescent="0.25">
      <c r="A81" s="2" t="s">
        <v>2468</v>
      </c>
      <c r="B81" s="2" t="s">
        <v>2469</v>
      </c>
    </row>
    <row r="82" spans="1:2" ht="13.2" x14ac:dyDescent="0.25">
      <c r="A82" s="2" t="s">
        <v>2470</v>
      </c>
      <c r="B82" s="2" t="s">
        <v>2471</v>
      </c>
    </row>
    <row r="83" spans="1:2" ht="13.2" x14ac:dyDescent="0.25">
      <c r="A83" s="2" t="s">
        <v>2472</v>
      </c>
      <c r="B83" s="2" t="s">
        <v>2473</v>
      </c>
    </row>
    <row r="84" spans="1:2" ht="13.2" x14ac:dyDescent="0.25">
      <c r="A84" s="2" t="s">
        <v>2474</v>
      </c>
      <c r="B84" s="2" t="s">
        <v>2475</v>
      </c>
    </row>
    <row r="85" spans="1:2" ht="13.2" x14ac:dyDescent="0.25">
      <c r="A85" s="2" t="s">
        <v>2476</v>
      </c>
      <c r="B85" s="2" t="s">
        <v>2477</v>
      </c>
    </row>
    <row r="86" spans="1:2" ht="13.2" x14ac:dyDescent="0.25">
      <c r="A86" s="2" t="s">
        <v>2478</v>
      </c>
      <c r="B86" s="2" t="s">
        <v>2479</v>
      </c>
    </row>
    <row r="87" spans="1:2" ht="13.2" x14ac:dyDescent="0.25">
      <c r="A87" s="2" t="s">
        <v>2480</v>
      </c>
      <c r="B87" s="2" t="s">
        <v>2481</v>
      </c>
    </row>
    <row r="88" spans="1:2" ht="13.2" x14ac:dyDescent="0.25">
      <c r="A88" s="2" t="s">
        <v>2482</v>
      </c>
      <c r="B88" s="2" t="s">
        <v>2483</v>
      </c>
    </row>
    <row r="89" spans="1:2" ht="13.2" x14ac:dyDescent="0.25">
      <c r="A89" s="2" t="s">
        <v>2484</v>
      </c>
      <c r="B89" s="2" t="s">
        <v>2485</v>
      </c>
    </row>
    <row r="90" spans="1:2" ht="13.2" x14ac:dyDescent="0.25">
      <c r="A90" s="2" t="s">
        <v>2486</v>
      </c>
      <c r="B90" s="2" t="s">
        <v>2487</v>
      </c>
    </row>
    <row r="91" spans="1:2" ht="13.2" x14ac:dyDescent="0.25">
      <c r="A91" s="2" t="s">
        <v>2488</v>
      </c>
      <c r="B91" s="2" t="s">
        <v>2489</v>
      </c>
    </row>
    <row r="92" spans="1:2" ht="13.2" x14ac:dyDescent="0.25">
      <c r="A92" s="2" t="s">
        <v>2490</v>
      </c>
      <c r="B92" s="2" t="s">
        <v>2491</v>
      </c>
    </row>
    <row r="93" spans="1:2" ht="13.2" x14ac:dyDescent="0.25">
      <c r="A93" s="2" t="s">
        <v>2492</v>
      </c>
      <c r="B93" s="2" t="s">
        <v>2493</v>
      </c>
    </row>
    <row r="94" spans="1:2" ht="13.2" x14ac:dyDescent="0.25">
      <c r="A94" s="2" t="s">
        <v>2494</v>
      </c>
      <c r="B94" s="2" t="s">
        <v>2495</v>
      </c>
    </row>
    <row r="95" spans="1:2" ht="13.2" x14ac:dyDescent="0.25">
      <c r="A95" s="2" t="s">
        <v>2496</v>
      </c>
      <c r="B95" s="2" t="s">
        <v>2497</v>
      </c>
    </row>
    <row r="96" spans="1:2" ht="13.2" x14ac:dyDescent="0.25">
      <c r="A96" s="2" t="s">
        <v>2498</v>
      </c>
      <c r="B96" s="2" t="s">
        <v>2499</v>
      </c>
    </row>
    <row r="97" spans="1:2" ht="13.2" x14ac:dyDescent="0.25">
      <c r="A97" s="2" t="s">
        <v>2500</v>
      </c>
      <c r="B97" s="2" t="s">
        <v>2501</v>
      </c>
    </row>
    <row r="98" spans="1:2" ht="13.2" x14ac:dyDescent="0.25">
      <c r="A98" s="2" t="s">
        <v>2502</v>
      </c>
      <c r="B98" s="2" t="s">
        <v>2503</v>
      </c>
    </row>
    <row r="99" spans="1:2" ht="13.2" x14ac:dyDescent="0.25">
      <c r="A99" s="2" t="s">
        <v>2504</v>
      </c>
      <c r="B99" s="2" t="s">
        <v>2505</v>
      </c>
    </row>
    <row r="100" spans="1:2" ht="13.2" x14ac:dyDescent="0.25">
      <c r="A100" s="2" t="s">
        <v>2506</v>
      </c>
      <c r="B100" s="2" t="s">
        <v>2507</v>
      </c>
    </row>
    <row r="101" spans="1:2" ht="13.2" x14ac:dyDescent="0.25">
      <c r="A101" s="2" t="s">
        <v>2508</v>
      </c>
      <c r="B101" s="2" t="s">
        <v>2509</v>
      </c>
    </row>
    <row r="102" spans="1:2" ht="13.2" x14ac:dyDescent="0.25">
      <c r="A102" s="2" t="s">
        <v>2510</v>
      </c>
      <c r="B102" s="2" t="s">
        <v>2511</v>
      </c>
    </row>
    <row r="103" spans="1:2" ht="13.2" x14ac:dyDescent="0.25">
      <c r="A103" s="2" t="s">
        <v>2512</v>
      </c>
      <c r="B103" s="2" t="s">
        <v>2513</v>
      </c>
    </row>
    <row r="104" spans="1:2" ht="13.2" x14ac:dyDescent="0.25">
      <c r="A104" s="2" t="s">
        <v>2514</v>
      </c>
      <c r="B104" s="2" t="s">
        <v>2515</v>
      </c>
    </row>
    <row r="105" spans="1:2" ht="13.2" x14ac:dyDescent="0.25">
      <c r="A105" s="2" t="s">
        <v>2516</v>
      </c>
      <c r="B105" s="2" t="s">
        <v>2517</v>
      </c>
    </row>
    <row r="106" spans="1:2" ht="13.2" x14ac:dyDescent="0.25">
      <c r="A106" s="2" t="s">
        <v>2518</v>
      </c>
      <c r="B106" s="2" t="s">
        <v>2519</v>
      </c>
    </row>
    <row r="107" spans="1:2" ht="13.2" x14ac:dyDescent="0.25">
      <c r="A107" s="2" t="s">
        <v>2520</v>
      </c>
      <c r="B107" s="2" t="s">
        <v>2521</v>
      </c>
    </row>
    <row r="108" spans="1:2" ht="13.2" x14ac:dyDescent="0.25">
      <c r="A108" s="2" t="s">
        <v>2522</v>
      </c>
      <c r="B108" s="2" t="s">
        <v>2523</v>
      </c>
    </row>
    <row r="109" spans="1:2" ht="13.2" x14ac:dyDescent="0.25">
      <c r="A109" s="2" t="s">
        <v>2524</v>
      </c>
      <c r="B109" s="2" t="s">
        <v>2525</v>
      </c>
    </row>
    <row r="110" spans="1:2" ht="13.2" x14ac:dyDescent="0.25">
      <c r="A110" s="2" t="s">
        <v>2526</v>
      </c>
      <c r="B110" s="2" t="s">
        <v>2527</v>
      </c>
    </row>
    <row r="111" spans="1:2" ht="13.2" x14ac:dyDescent="0.25">
      <c r="A111" s="2" t="s">
        <v>2528</v>
      </c>
      <c r="B111" s="2" t="s">
        <v>2529</v>
      </c>
    </row>
    <row r="112" spans="1:2" ht="13.2" x14ac:dyDescent="0.25">
      <c r="A112" s="2" t="s">
        <v>2530</v>
      </c>
      <c r="B112" s="2" t="s">
        <v>2531</v>
      </c>
    </row>
    <row r="113" spans="1:2" ht="13.2" x14ac:dyDescent="0.25">
      <c r="A113" s="2" t="s">
        <v>2532</v>
      </c>
      <c r="B113" s="2" t="s">
        <v>2533</v>
      </c>
    </row>
    <row r="114" spans="1:2" ht="13.2" x14ac:dyDescent="0.25">
      <c r="A114" s="2" t="s">
        <v>2534</v>
      </c>
      <c r="B114" s="2" t="s">
        <v>2535</v>
      </c>
    </row>
    <row r="115" spans="1:2" ht="13.2" x14ac:dyDescent="0.25">
      <c r="A115" s="2" t="s">
        <v>2536</v>
      </c>
      <c r="B115" s="2" t="s">
        <v>2537</v>
      </c>
    </row>
    <row r="116" spans="1:2" ht="13.2" x14ac:dyDescent="0.25">
      <c r="A116" s="2" t="s">
        <v>2538</v>
      </c>
      <c r="B116" s="2" t="s">
        <v>2539</v>
      </c>
    </row>
    <row r="117" spans="1:2" ht="13.2" x14ac:dyDescent="0.25">
      <c r="A117" s="2" t="s">
        <v>2540</v>
      </c>
      <c r="B117" s="2" t="s">
        <v>2541</v>
      </c>
    </row>
    <row r="118" spans="1:2" ht="13.2" x14ac:dyDescent="0.25">
      <c r="A118" s="2" t="s">
        <v>2542</v>
      </c>
      <c r="B118" s="2" t="s">
        <v>2543</v>
      </c>
    </row>
    <row r="119" spans="1:2" ht="13.2" x14ac:dyDescent="0.25">
      <c r="A119" s="2" t="s">
        <v>2197</v>
      </c>
      <c r="B119" s="2" t="s">
        <v>2198</v>
      </c>
    </row>
    <row r="120" spans="1:2" ht="13.2" x14ac:dyDescent="0.25">
      <c r="A120" s="2" t="s">
        <v>2199</v>
      </c>
      <c r="B120" s="2" t="s">
        <v>2200</v>
      </c>
    </row>
    <row r="121" spans="1:2" ht="13.2" x14ac:dyDescent="0.25">
      <c r="A121" s="2" t="s">
        <v>2201</v>
      </c>
      <c r="B121" s="2" t="s">
        <v>2202</v>
      </c>
    </row>
    <row r="122" spans="1:2" ht="13.2" x14ac:dyDescent="0.25">
      <c r="A122" s="2" t="s">
        <v>2203</v>
      </c>
      <c r="B122" s="2" t="s">
        <v>2204</v>
      </c>
    </row>
    <row r="123" spans="1:2" ht="13.2" x14ac:dyDescent="0.25">
      <c r="A123" s="2" t="s">
        <v>2205</v>
      </c>
      <c r="B123" s="2" t="s">
        <v>2206</v>
      </c>
    </row>
    <row r="124" spans="1:2" ht="13.2" x14ac:dyDescent="0.25">
      <c r="A124" s="2" t="s">
        <v>2207</v>
      </c>
      <c r="B124" s="2" t="s">
        <v>2208</v>
      </c>
    </row>
    <row r="125" spans="1:2" ht="13.2" x14ac:dyDescent="0.25">
      <c r="A125" s="2" t="s">
        <v>2209</v>
      </c>
      <c r="B125" s="2" t="s">
        <v>2210</v>
      </c>
    </row>
    <row r="126" spans="1:2" ht="13.2" x14ac:dyDescent="0.25">
      <c r="A126" s="2" t="s">
        <v>2211</v>
      </c>
      <c r="B126" s="2" t="s">
        <v>2212</v>
      </c>
    </row>
    <row r="127" spans="1:2" ht="13.2" x14ac:dyDescent="0.25">
      <c r="A127" s="2" t="s">
        <v>2213</v>
      </c>
      <c r="B127" s="2" t="s">
        <v>2214</v>
      </c>
    </row>
    <row r="128" spans="1:2" ht="13.2" x14ac:dyDescent="0.25">
      <c r="A128" s="2" t="s">
        <v>2215</v>
      </c>
      <c r="B128" s="2" t="s">
        <v>2216</v>
      </c>
    </row>
    <row r="129" spans="1:2" ht="13.2" x14ac:dyDescent="0.25">
      <c r="A129" s="2" t="s">
        <v>2217</v>
      </c>
      <c r="B129" s="2" t="s">
        <v>2218</v>
      </c>
    </row>
    <row r="130" spans="1:2" ht="13.2" x14ac:dyDescent="0.25">
      <c r="A130" s="2" t="s">
        <v>2219</v>
      </c>
      <c r="B130" s="2" t="s">
        <v>2220</v>
      </c>
    </row>
    <row r="131" spans="1:2" ht="13.2" x14ac:dyDescent="0.25">
      <c r="A131" s="2" t="s">
        <v>2221</v>
      </c>
      <c r="B131" s="2" t="s">
        <v>2222</v>
      </c>
    </row>
    <row r="132" spans="1:2" ht="13.2" x14ac:dyDescent="0.25">
      <c r="A132" s="2" t="s">
        <v>2223</v>
      </c>
      <c r="B132" s="2" t="s">
        <v>2224</v>
      </c>
    </row>
    <row r="133" spans="1:2" ht="13.2" x14ac:dyDescent="0.25">
      <c r="A133" s="2" t="s">
        <v>2225</v>
      </c>
      <c r="B133" s="2" t="s">
        <v>2226</v>
      </c>
    </row>
    <row r="134" spans="1:2" ht="13.2" x14ac:dyDescent="0.25">
      <c r="A134" s="2" t="s">
        <v>2227</v>
      </c>
      <c r="B134" s="2" t="s">
        <v>2228</v>
      </c>
    </row>
    <row r="135" spans="1:2" ht="13.2" x14ac:dyDescent="0.25">
      <c r="A135" s="2" t="s">
        <v>2229</v>
      </c>
      <c r="B135" s="2" t="s">
        <v>2230</v>
      </c>
    </row>
    <row r="136" spans="1:2" ht="13.2" x14ac:dyDescent="0.25">
      <c r="A136" s="2" t="s">
        <v>2231</v>
      </c>
      <c r="B136" s="2" t="s">
        <v>2232</v>
      </c>
    </row>
    <row r="137" spans="1:2" ht="13.2" x14ac:dyDescent="0.25">
      <c r="A137" s="2" t="s">
        <v>2233</v>
      </c>
      <c r="B137" s="2" t="s">
        <v>2234</v>
      </c>
    </row>
    <row r="138" spans="1:2" ht="13.2" x14ac:dyDescent="0.25">
      <c r="A138" s="2" t="s">
        <v>2235</v>
      </c>
      <c r="B138" s="2" t="s">
        <v>2236</v>
      </c>
    </row>
    <row r="139" spans="1:2" ht="13.2" x14ac:dyDescent="0.25">
      <c r="A139" s="2" t="s">
        <v>2237</v>
      </c>
      <c r="B139" s="2" t="s">
        <v>2238</v>
      </c>
    </row>
    <row r="140" spans="1:2" ht="13.2" x14ac:dyDescent="0.25">
      <c r="A140" s="2" t="s">
        <v>2239</v>
      </c>
      <c r="B140" s="2" t="s">
        <v>2240</v>
      </c>
    </row>
    <row r="141" spans="1:2" ht="13.2" x14ac:dyDescent="0.25">
      <c r="A141" s="2" t="s">
        <v>2241</v>
      </c>
      <c r="B141" s="2" t="s">
        <v>2242</v>
      </c>
    </row>
    <row r="142" spans="1:2" ht="13.2" x14ac:dyDescent="0.25">
      <c r="A142" s="2" t="s">
        <v>2243</v>
      </c>
      <c r="B142" s="2" t="s">
        <v>2244</v>
      </c>
    </row>
    <row r="143" spans="1:2" ht="13.2" x14ac:dyDescent="0.25">
      <c r="A143" s="2" t="s">
        <v>2245</v>
      </c>
      <c r="B143" s="2" t="s">
        <v>2246</v>
      </c>
    </row>
    <row r="144" spans="1:2" ht="13.2" x14ac:dyDescent="0.25">
      <c r="A144" s="2" t="s">
        <v>2247</v>
      </c>
      <c r="B144" s="2" t="s">
        <v>2248</v>
      </c>
    </row>
    <row r="145" spans="1:2" ht="13.2" x14ac:dyDescent="0.25">
      <c r="A145" s="2" t="s">
        <v>2544</v>
      </c>
      <c r="B145" s="2" t="s">
        <v>2249</v>
      </c>
    </row>
    <row r="146" spans="1:2" ht="13.2" x14ac:dyDescent="0.25">
      <c r="A146" s="2" t="s">
        <v>2545</v>
      </c>
      <c r="B146" s="2" t="s">
        <v>2250</v>
      </c>
    </row>
    <row r="147" spans="1:2" ht="13.2" x14ac:dyDescent="0.25">
      <c r="A147" s="2" t="s">
        <v>2546</v>
      </c>
      <c r="B147" s="2" t="s">
        <v>2547</v>
      </c>
    </row>
    <row r="148" spans="1:2" ht="13.2" x14ac:dyDescent="0.25">
      <c r="A148" s="2" t="s">
        <v>2548</v>
      </c>
      <c r="B148" s="2" t="s">
        <v>2251</v>
      </c>
    </row>
    <row r="149" spans="1:2" ht="13.2" x14ac:dyDescent="0.25">
      <c r="A149" s="2" t="s">
        <v>2252</v>
      </c>
      <c r="B149" s="2" t="s">
        <v>2253</v>
      </c>
    </row>
    <row r="150" spans="1:2" ht="13.2" x14ac:dyDescent="0.25">
      <c r="A150" s="2" t="s">
        <v>2254</v>
      </c>
      <c r="B150" s="2" t="s">
        <v>2255</v>
      </c>
    </row>
    <row r="151" spans="1:2" ht="13.2" x14ac:dyDescent="0.25">
      <c r="A151" s="2" t="s">
        <v>2256</v>
      </c>
      <c r="B151" s="2" t="s">
        <v>2257</v>
      </c>
    </row>
    <row r="152" spans="1:2" ht="13.2" x14ac:dyDescent="0.25">
      <c r="A152" s="2" t="s">
        <v>2258</v>
      </c>
      <c r="B152" s="2" t="s">
        <v>2259</v>
      </c>
    </row>
    <row r="153" spans="1:2" ht="13.2" x14ac:dyDescent="0.25">
      <c r="A153" s="2" t="s">
        <v>2260</v>
      </c>
      <c r="B153" s="2" t="s">
        <v>2261</v>
      </c>
    </row>
    <row r="154" spans="1:2" ht="13.2" x14ac:dyDescent="0.25">
      <c r="A154" s="2" t="s">
        <v>2262</v>
      </c>
      <c r="B154" s="2" t="s">
        <v>2263</v>
      </c>
    </row>
    <row r="155" spans="1:2" ht="13.2" x14ac:dyDescent="0.25">
      <c r="A155" s="2" t="s">
        <v>2264</v>
      </c>
      <c r="B155" s="2" t="s">
        <v>2265</v>
      </c>
    </row>
    <row r="156" spans="1:2" ht="13.2" x14ac:dyDescent="0.25">
      <c r="A156" s="2" t="s">
        <v>2266</v>
      </c>
      <c r="B156" s="2" t="s">
        <v>2267</v>
      </c>
    </row>
    <row r="157" spans="1:2" ht="13.2" x14ac:dyDescent="0.25">
      <c r="A157" s="2" t="s">
        <v>2268</v>
      </c>
      <c r="B157" s="2" t="s">
        <v>2269</v>
      </c>
    </row>
    <row r="158" spans="1:2" ht="13.2" x14ac:dyDescent="0.25">
      <c r="A158" s="2" t="s">
        <v>2270</v>
      </c>
      <c r="B158" s="2" t="s">
        <v>2271</v>
      </c>
    </row>
    <row r="159" spans="1:2" ht="13.2" x14ac:dyDescent="0.25">
      <c r="A159" s="2" t="s">
        <v>2272</v>
      </c>
      <c r="B159" s="2" t="s">
        <v>2273</v>
      </c>
    </row>
    <row r="160" spans="1:2" ht="13.2" x14ac:dyDescent="0.25">
      <c r="A160" s="2" t="s">
        <v>2274</v>
      </c>
      <c r="B160" s="2" t="s">
        <v>2275</v>
      </c>
    </row>
    <row r="161" spans="1:2" ht="13.2" x14ac:dyDescent="0.25">
      <c r="A161" s="2" t="s">
        <v>2276</v>
      </c>
      <c r="B161" s="2" t="s">
        <v>2277</v>
      </c>
    </row>
    <row r="162" spans="1:2" ht="13.2" x14ac:dyDescent="0.25">
      <c r="A162" s="2" t="s">
        <v>2278</v>
      </c>
      <c r="B162" s="2" t="s">
        <v>2279</v>
      </c>
    </row>
    <row r="163" spans="1:2" ht="13.2" x14ac:dyDescent="0.25">
      <c r="A163" s="2" t="s">
        <v>2280</v>
      </c>
      <c r="B163" s="2" t="s">
        <v>2281</v>
      </c>
    </row>
    <row r="164" spans="1:2" ht="13.2" x14ac:dyDescent="0.25">
      <c r="A164" s="2" t="s">
        <v>2282</v>
      </c>
      <c r="B164" s="2" t="s">
        <v>2283</v>
      </c>
    </row>
    <row r="165" spans="1:2" ht="13.2" x14ac:dyDescent="0.25">
      <c r="A165" s="2" t="s">
        <v>2284</v>
      </c>
      <c r="B165" s="2" t="s">
        <v>2285</v>
      </c>
    </row>
    <row r="166" spans="1:2" ht="13.2" x14ac:dyDescent="0.25">
      <c r="A166" s="2" t="s">
        <v>2549</v>
      </c>
      <c r="B166" s="2" t="s">
        <v>2550</v>
      </c>
    </row>
    <row r="167" spans="1:2" ht="13.2" x14ac:dyDescent="0.25">
      <c r="A167" s="2" t="s">
        <v>2286</v>
      </c>
      <c r="B167" s="2" t="s">
        <v>2287</v>
      </c>
    </row>
    <row r="168" spans="1:2" ht="13.2" x14ac:dyDescent="0.25">
      <c r="A168" s="2" t="s">
        <v>2288</v>
      </c>
      <c r="B168" s="2" t="s">
        <v>2289</v>
      </c>
    </row>
    <row r="169" spans="1:2" ht="13.2" x14ac:dyDescent="0.25">
      <c r="A169" s="2" t="s">
        <v>2290</v>
      </c>
      <c r="B169" s="2" t="s">
        <v>2291</v>
      </c>
    </row>
    <row r="170" spans="1:2" ht="13.2" x14ac:dyDescent="0.25">
      <c r="A170" s="2" t="s">
        <v>2292</v>
      </c>
      <c r="B170" s="2" t="s">
        <v>2293</v>
      </c>
    </row>
    <row r="171" spans="1:2" ht="13.2" x14ac:dyDescent="0.25">
      <c r="A171" s="2" t="s">
        <v>2294</v>
      </c>
      <c r="B171" s="2" t="s">
        <v>2295</v>
      </c>
    </row>
    <row r="172" spans="1:2" ht="13.2" x14ac:dyDescent="0.25">
      <c r="A172" s="2" t="s">
        <v>2296</v>
      </c>
      <c r="B172" s="2" t="s">
        <v>2297</v>
      </c>
    </row>
    <row r="173" spans="1:2" ht="13.2" x14ac:dyDescent="0.25">
      <c r="A173" s="2" t="s">
        <v>2298</v>
      </c>
      <c r="B173" s="2" t="s">
        <v>2299</v>
      </c>
    </row>
    <row r="174" spans="1:2" ht="13.2" x14ac:dyDescent="0.25">
      <c r="A174" s="2" t="s">
        <v>2300</v>
      </c>
      <c r="B174" s="2" t="s">
        <v>2301</v>
      </c>
    </row>
    <row r="175" spans="1:2" ht="13.2" x14ac:dyDescent="0.25">
      <c r="A175" s="2" t="s">
        <v>2302</v>
      </c>
      <c r="B175" s="2" t="s">
        <v>2303</v>
      </c>
    </row>
    <row r="176" spans="1:2" ht="13.2" x14ac:dyDescent="0.25">
      <c r="A176" s="2" t="s">
        <v>2304</v>
      </c>
      <c r="B176" s="2" t="s">
        <v>2305</v>
      </c>
    </row>
    <row r="177" spans="1:2" ht="13.2" x14ac:dyDescent="0.25">
      <c r="A177" s="2" t="s">
        <v>1900</v>
      </c>
      <c r="B177" s="2" t="s">
        <v>1901</v>
      </c>
    </row>
    <row r="178" spans="1:2" ht="13.2" x14ac:dyDescent="0.25">
      <c r="A178" s="2" t="s">
        <v>1902</v>
      </c>
      <c r="B178" s="2" t="s">
        <v>1903</v>
      </c>
    </row>
    <row r="179" spans="1:2" ht="13.2" x14ac:dyDescent="0.25">
      <c r="A179" s="2" t="s">
        <v>1904</v>
      </c>
      <c r="B179" s="2" t="s">
        <v>1905</v>
      </c>
    </row>
    <row r="180" spans="1:2" ht="13.2" x14ac:dyDescent="0.25">
      <c r="A180" s="2" t="s">
        <v>1906</v>
      </c>
      <c r="B180" s="2" t="s">
        <v>1907</v>
      </c>
    </row>
    <row r="181" spans="1:2" ht="13.2" x14ac:dyDescent="0.25">
      <c r="A181" s="2" t="s">
        <v>1908</v>
      </c>
      <c r="B181" s="2" t="s">
        <v>1909</v>
      </c>
    </row>
    <row r="182" spans="1:2" ht="13.2" x14ac:dyDescent="0.25">
      <c r="A182" s="2" t="s">
        <v>1910</v>
      </c>
      <c r="B182" s="2" t="s">
        <v>1911</v>
      </c>
    </row>
    <row r="183" spans="1:2" ht="13.2" x14ac:dyDescent="0.25">
      <c r="A183" s="2" t="s">
        <v>1912</v>
      </c>
      <c r="B183" s="2" t="s">
        <v>1913</v>
      </c>
    </row>
    <row r="184" spans="1:2" ht="13.2" x14ac:dyDescent="0.25">
      <c r="A184" s="2" t="s">
        <v>1914</v>
      </c>
      <c r="B184" s="2" t="s">
        <v>1915</v>
      </c>
    </row>
    <row r="185" spans="1:2" ht="13.2" x14ac:dyDescent="0.25">
      <c r="A185" s="2" t="s">
        <v>1916</v>
      </c>
      <c r="B185" s="2" t="s">
        <v>1917</v>
      </c>
    </row>
    <row r="186" spans="1:2" ht="13.2" x14ac:dyDescent="0.25">
      <c r="A186" s="2" t="s">
        <v>1918</v>
      </c>
      <c r="B186" s="2" t="s">
        <v>1919</v>
      </c>
    </row>
    <row r="187" spans="1:2" ht="13.2" x14ac:dyDescent="0.25">
      <c r="A187" s="2" t="s">
        <v>1920</v>
      </c>
      <c r="B187" s="2" t="s">
        <v>1921</v>
      </c>
    </row>
    <row r="188" spans="1:2" ht="13.2" x14ac:dyDescent="0.25">
      <c r="A188" s="2" t="s">
        <v>1922</v>
      </c>
      <c r="B188" s="2" t="s">
        <v>1923</v>
      </c>
    </row>
    <row r="189" spans="1:2" ht="13.2" x14ac:dyDescent="0.25">
      <c r="A189" s="2" t="s">
        <v>1924</v>
      </c>
      <c r="B189" s="2" t="s">
        <v>1925</v>
      </c>
    </row>
    <row r="190" spans="1:2" ht="13.2" x14ac:dyDescent="0.25">
      <c r="A190" s="2" t="s">
        <v>2551</v>
      </c>
      <c r="B190" s="2" t="s">
        <v>2552</v>
      </c>
    </row>
    <row r="191" spans="1:2" ht="13.2" x14ac:dyDescent="0.25">
      <c r="A191" s="2" t="s">
        <v>2553</v>
      </c>
      <c r="B191" s="2" t="s">
        <v>2554</v>
      </c>
    </row>
    <row r="192" spans="1:2" ht="13.2" x14ac:dyDescent="0.25">
      <c r="A192" s="2" t="s">
        <v>2555</v>
      </c>
      <c r="B192" s="2" t="s">
        <v>2556</v>
      </c>
    </row>
    <row r="193" spans="1:2" ht="13.2" x14ac:dyDescent="0.25">
      <c r="A193" s="2" t="s">
        <v>1974</v>
      </c>
      <c r="B193" s="2" t="s">
        <v>1975</v>
      </c>
    </row>
    <row r="194" spans="1:2" ht="13.2" x14ac:dyDescent="0.25">
      <c r="A194" s="2" t="s">
        <v>1976</v>
      </c>
      <c r="B194" s="2" t="s">
        <v>1977</v>
      </c>
    </row>
    <row r="195" spans="1:2" ht="13.2" x14ac:dyDescent="0.25">
      <c r="A195" s="2" t="s">
        <v>2557</v>
      </c>
      <c r="B195" s="2" t="s">
        <v>2558</v>
      </c>
    </row>
    <row r="196" spans="1:2" ht="13.2" x14ac:dyDescent="0.25">
      <c r="A196" s="2" t="s">
        <v>1978</v>
      </c>
      <c r="B196" s="2" t="s">
        <v>1979</v>
      </c>
    </row>
    <row r="197" spans="1:2" ht="13.2" x14ac:dyDescent="0.25">
      <c r="A197" s="2" t="s">
        <v>1980</v>
      </c>
      <c r="B197" s="2" t="s">
        <v>1981</v>
      </c>
    </row>
    <row r="198" spans="1:2" ht="13.2" x14ac:dyDescent="0.25">
      <c r="A198" s="2" t="s">
        <v>1982</v>
      </c>
      <c r="B198" s="2" t="s">
        <v>1983</v>
      </c>
    </row>
    <row r="199" spans="1:2" ht="13.2" x14ac:dyDescent="0.25">
      <c r="A199" s="2" t="s">
        <v>1984</v>
      </c>
      <c r="B199" s="2" t="s">
        <v>1985</v>
      </c>
    </row>
    <row r="200" spans="1:2" ht="13.2" x14ac:dyDescent="0.25">
      <c r="A200" s="2" t="s">
        <v>1986</v>
      </c>
      <c r="B200" s="2" t="s">
        <v>1987</v>
      </c>
    </row>
    <row r="201" spans="1:2" ht="13.2" x14ac:dyDescent="0.25">
      <c r="A201" s="2" t="s">
        <v>1988</v>
      </c>
      <c r="B201" s="2" t="s">
        <v>1989</v>
      </c>
    </row>
    <row r="202" spans="1:2" ht="13.2" x14ac:dyDescent="0.25">
      <c r="A202" s="2" t="s">
        <v>1990</v>
      </c>
      <c r="B202" s="2" t="s">
        <v>1991</v>
      </c>
    </row>
    <row r="203" spans="1:2" ht="13.2" x14ac:dyDescent="0.25">
      <c r="A203" s="2" t="s">
        <v>1992</v>
      </c>
      <c r="B203" s="2" t="s">
        <v>1993</v>
      </c>
    </row>
    <row r="204" spans="1:2" ht="13.2" x14ac:dyDescent="0.25">
      <c r="A204" s="2" t="s">
        <v>1994</v>
      </c>
      <c r="B204" s="2" t="s">
        <v>1995</v>
      </c>
    </row>
    <row r="205" spans="1:2" ht="13.2" x14ac:dyDescent="0.25">
      <c r="A205" s="2" t="s">
        <v>1996</v>
      </c>
      <c r="B205" s="2" t="s">
        <v>1997</v>
      </c>
    </row>
    <row r="206" spans="1:2" ht="13.2" x14ac:dyDescent="0.25">
      <c r="A206" s="2" t="s">
        <v>1998</v>
      </c>
      <c r="B206" s="2" t="s">
        <v>1999</v>
      </c>
    </row>
    <row r="207" spans="1:2" ht="13.2" x14ac:dyDescent="0.25">
      <c r="A207" s="2" t="s">
        <v>2000</v>
      </c>
      <c r="B207" s="2" t="s">
        <v>2001</v>
      </c>
    </row>
    <row r="208" spans="1:2" ht="13.2" x14ac:dyDescent="0.25">
      <c r="A208" s="2" t="s">
        <v>2002</v>
      </c>
      <c r="B208" s="2" t="s">
        <v>2003</v>
      </c>
    </row>
    <row r="209" spans="1:2" ht="13.2" x14ac:dyDescent="0.25">
      <c r="A209" s="2" t="s">
        <v>2004</v>
      </c>
      <c r="B209" s="2" t="s">
        <v>2005</v>
      </c>
    </row>
    <row r="210" spans="1:2" ht="13.2" x14ac:dyDescent="0.25">
      <c r="A210" s="2" t="s">
        <v>2006</v>
      </c>
      <c r="B210" s="2" t="s">
        <v>2007</v>
      </c>
    </row>
    <row r="211" spans="1:2" ht="13.2" x14ac:dyDescent="0.25">
      <c r="A211" s="2" t="s">
        <v>2008</v>
      </c>
      <c r="B211" s="2" t="s">
        <v>2009</v>
      </c>
    </row>
    <row r="212" spans="1:2" ht="13.2" x14ac:dyDescent="0.25">
      <c r="A212" s="2" t="s">
        <v>2010</v>
      </c>
      <c r="B212" s="2" t="s">
        <v>2011</v>
      </c>
    </row>
    <row r="213" spans="1:2" ht="13.2" x14ac:dyDescent="0.25">
      <c r="A213" s="2" t="s">
        <v>2012</v>
      </c>
      <c r="B213" s="2" t="s">
        <v>2013</v>
      </c>
    </row>
    <row r="214" spans="1:2" ht="13.2" x14ac:dyDescent="0.25">
      <c r="A214" s="2" t="s">
        <v>2014</v>
      </c>
      <c r="B214" s="2" t="s">
        <v>2015</v>
      </c>
    </row>
    <row r="215" spans="1:2" ht="13.2" x14ac:dyDescent="0.25">
      <c r="A215" s="2" t="s">
        <v>2559</v>
      </c>
      <c r="B215" s="2" t="s">
        <v>2560</v>
      </c>
    </row>
    <row r="216" spans="1:2" ht="13.2" x14ac:dyDescent="0.25">
      <c r="A216" s="2" t="s">
        <v>2561</v>
      </c>
      <c r="B216" s="2" t="s">
        <v>2562</v>
      </c>
    </row>
    <row r="217" spans="1:2" ht="13.2" x14ac:dyDescent="0.25">
      <c r="A217" s="2" t="s">
        <v>2016</v>
      </c>
      <c r="B217" s="2" t="s">
        <v>2017</v>
      </c>
    </row>
    <row r="218" spans="1:2" ht="13.2" x14ac:dyDescent="0.25">
      <c r="A218" s="2" t="s">
        <v>2018</v>
      </c>
      <c r="B218" s="2" t="s">
        <v>2019</v>
      </c>
    </row>
    <row r="219" spans="1:2" ht="13.2" x14ac:dyDescent="0.25">
      <c r="A219" s="2" t="s">
        <v>2020</v>
      </c>
      <c r="B219" s="2" t="s">
        <v>2021</v>
      </c>
    </row>
    <row r="220" spans="1:2" ht="13.2" x14ac:dyDescent="0.25">
      <c r="A220" s="2" t="s">
        <v>2022</v>
      </c>
      <c r="B220" s="2" t="s">
        <v>2023</v>
      </c>
    </row>
    <row r="221" spans="1:2" ht="13.2" x14ac:dyDescent="0.25">
      <c r="A221" s="2" t="s">
        <v>2024</v>
      </c>
      <c r="B221" s="2" t="s">
        <v>2025</v>
      </c>
    </row>
    <row r="222" spans="1:2" ht="13.2" x14ac:dyDescent="0.25">
      <c r="A222" s="2" t="s">
        <v>2026</v>
      </c>
      <c r="B222" s="2" t="s">
        <v>2027</v>
      </c>
    </row>
    <row r="223" spans="1:2" ht="13.2" x14ac:dyDescent="0.25">
      <c r="A223" s="2" t="s">
        <v>2028</v>
      </c>
      <c r="B223" s="2" t="s">
        <v>2029</v>
      </c>
    </row>
    <row r="224" spans="1:2" ht="13.2" x14ac:dyDescent="0.25">
      <c r="A224" s="2" t="s">
        <v>2030</v>
      </c>
      <c r="B224" s="2" t="s">
        <v>2031</v>
      </c>
    </row>
    <row r="225" spans="1:2" ht="13.2" x14ac:dyDescent="0.25">
      <c r="A225" s="2" t="s">
        <v>2032</v>
      </c>
      <c r="B225" s="2" t="s">
        <v>2033</v>
      </c>
    </row>
    <row r="226" spans="1:2" ht="13.2" x14ac:dyDescent="0.25">
      <c r="A226" s="2" t="s">
        <v>2034</v>
      </c>
      <c r="B226" s="2" t="s">
        <v>2035</v>
      </c>
    </row>
    <row r="227" spans="1:2" ht="13.2" x14ac:dyDescent="0.25">
      <c r="A227" s="2" t="s">
        <v>2036</v>
      </c>
      <c r="B227" s="2" t="s">
        <v>2037</v>
      </c>
    </row>
    <row r="228" spans="1:2" ht="13.2" x14ac:dyDescent="0.25">
      <c r="A228" s="2" t="s">
        <v>2038</v>
      </c>
      <c r="B228" s="2" t="s">
        <v>2039</v>
      </c>
    </row>
    <row r="229" spans="1:2" ht="13.2" x14ac:dyDescent="0.25">
      <c r="A229" s="2" t="s">
        <v>2040</v>
      </c>
      <c r="B229" s="2" t="s">
        <v>2041</v>
      </c>
    </row>
    <row r="230" spans="1:2" ht="13.2" x14ac:dyDescent="0.25">
      <c r="A230" s="2" t="s">
        <v>2042</v>
      </c>
      <c r="B230" s="2" t="s">
        <v>2043</v>
      </c>
    </row>
    <row r="231" spans="1:2" ht="13.2" x14ac:dyDescent="0.25">
      <c r="A231" s="2" t="s">
        <v>2044</v>
      </c>
      <c r="B231" s="2" t="s">
        <v>2045</v>
      </c>
    </row>
    <row r="232" spans="1:2" ht="13.2" x14ac:dyDescent="0.25">
      <c r="A232" s="2" t="s">
        <v>2046</v>
      </c>
      <c r="B232" s="2" t="s">
        <v>2047</v>
      </c>
    </row>
    <row r="233" spans="1:2" ht="13.2" x14ac:dyDescent="0.25">
      <c r="A233" s="2" t="s">
        <v>2048</v>
      </c>
      <c r="B233" s="2" t="s">
        <v>2049</v>
      </c>
    </row>
    <row r="234" spans="1:2" ht="13.2" x14ac:dyDescent="0.25">
      <c r="A234" s="2" t="s">
        <v>2050</v>
      </c>
      <c r="B234" s="2" t="s">
        <v>2051</v>
      </c>
    </row>
    <row r="235" spans="1:2" ht="13.2" x14ac:dyDescent="0.25">
      <c r="A235" s="2" t="s">
        <v>2052</v>
      </c>
      <c r="B235" s="2" t="s">
        <v>2053</v>
      </c>
    </row>
    <row r="236" spans="1:2" ht="13.2" x14ac:dyDescent="0.25">
      <c r="A236" s="2" t="s">
        <v>2054</v>
      </c>
      <c r="B236" s="2" t="s">
        <v>2055</v>
      </c>
    </row>
    <row r="237" spans="1:2" ht="13.2" x14ac:dyDescent="0.25">
      <c r="A237" s="2" t="s">
        <v>2056</v>
      </c>
      <c r="B237" s="2" t="s">
        <v>2057</v>
      </c>
    </row>
    <row r="238" spans="1:2" ht="13.2" x14ac:dyDescent="0.25">
      <c r="A238" s="2" t="s">
        <v>2058</v>
      </c>
      <c r="B238" s="2" t="s">
        <v>2059</v>
      </c>
    </row>
    <row r="239" spans="1:2" ht="13.2" x14ac:dyDescent="0.25">
      <c r="A239" s="2" t="s">
        <v>2060</v>
      </c>
      <c r="B239" s="2" t="s">
        <v>2061</v>
      </c>
    </row>
    <row r="240" spans="1:2" ht="13.2" x14ac:dyDescent="0.25">
      <c r="A240" s="2" t="s">
        <v>2062</v>
      </c>
      <c r="B240" s="2" t="s">
        <v>2063</v>
      </c>
    </row>
    <row r="241" spans="1:2" ht="13.2" x14ac:dyDescent="0.25">
      <c r="A241" s="2" t="s">
        <v>2563</v>
      </c>
      <c r="B241" s="2" t="s">
        <v>2564</v>
      </c>
    </row>
    <row r="242" spans="1:2" ht="13.2" x14ac:dyDescent="0.25">
      <c r="A242" s="2" t="s">
        <v>2064</v>
      </c>
      <c r="B242" s="2" t="s">
        <v>2065</v>
      </c>
    </row>
    <row r="243" spans="1:2" ht="13.2" x14ac:dyDescent="0.25">
      <c r="A243" s="2" t="s">
        <v>2066</v>
      </c>
      <c r="B243" s="2" t="s">
        <v>2067</v>
      </c>
    </row>
    <row r="244" spans="1:2" ht="13.2" x14ac:dyDescent="0.25">
      <c r="A244" s="2" t="s">
        <v>2068</v>
      </c>
      <c r="B244" s="2" t="s">
        <v>2069</v>
      </c>
    </row>
    <row r="245" spans="1:2" ht="13.2" x14ac:dyDescent="0.25">
      <c r="A245" s="2" t="s">
        <v>2070</v>
      </c>
      <c r="B245" s="2" t="s">
        <v>2071</v>
      </c>
    </row>
    <row r="246" spans="1:2" ht="13.2" x14ac:dyDescent="0.25">
      <c r="A246" s="2" t="s">
        <v>2072</v>
      </c>
      <c r="B246" s="2" t="s">
        <v>2073</v>
      </c>
    </row>
    <row r="247" spans="1:2" ht="13.2" x14ac:dyDescent="0.25">
      <c r="A247" s="2" t="s">
        <v>2074</v>
      </c>
      <c r="B247" s="2" t="s">
        <v>2075</v>
      </c>
    </row>
    <row r="248" spans="1:2" ht="13.2" x14ac:dyDescent="0.25">
      <c r="A248" s="2" t="s">
        <v>2076</v>
      </c>
      <c r="B248" s="2" t="s">
        <v>2077</v>
      </c>
    </row>
    <row r="249" spans="1:2" ht="13.2" x14ac:dyDescent="0.25">
      <c r="A249" s="2" t="s">
        <v>2078</v>
      </c>
      <c r="B249" s="2" t="s">
        <v>2079</v>
      </c>
    </row>
    <row r="250" spans="1:2" ht="13.2" x14ac:dyDescent="0.25">
      <c r="A250" s="2" t="s">
        <v>2565</v>
      </c>
      <c r="B250" s="2" t="s">
        <v>2566</v>
      </c>
    </row>
    <row r="251" spans="1:2" ht="13.2" x14ac:dyDescent="0.25">
      <c r="A251" s="2" t="s">
        <v>2567</v>
      </c>
      <c r="B251" s="2" t="s">
        <v>2568</v>
      </c>
    </row>
    <row r="252" spans="1:2" ht="13.2" x14ac:dyDescent="0.25">
      <c r="A252" s="2" t="s">
        <v>1973</v>
      </c>
      <c r="B252" s="2" t="s">
        <v>2569</v>
      </c>
    </row>
    <row r="253" spans="1:2" ht="13.2" x14ac:dyDescent="0.25">
      <c r="A253" s="2" t="s">
        <v>1972</v>
      </c>
      <c r="B253" s="2" t="s">
        <v>2570</v>
      </c>
    </row>
    <row r="254" spans="1:2" ht="13.2" x14ac:dyDescent="0.25">
      <c r="A254" s="2" t="s">
        <v>1926</v>
      </c>
      <c r="B254" s="2" t="s">
        <v>1927</v>
      </c>
    </row>
    <row r="255" spans="1:2" ht="13.2" x14ac:dyDescent="0.25">
      <c r="A255" s="2" t="s">
        <v>1928</v>
      </c>
      <c r="B255" s="2" t="s">
        <v>1929</v>
      </c>
    </row>
    <row r="256" spans="1:2" ht="13.2" x14ac:dyDescent="0.25">
      <c r="A256" s="2" t="s">
        <v>1930</v>
      </c>
      <c r="B256" s="2" t="s">
        <v>1931</v>
      </c>
    </row>
    <row r="257" spans="1:2" ht="13.2" x14ac:dyDescent="0.25">
      <c r="A257" s="2" t="s">
        <v>1932</v>
      </c>
      <c r="B257" s="2" t="s">
        <v>1933</v>
      </c>
    </row>
    <row r="258" spans="1:2" ht="13.2" x14ac:dyDescent="0.25">
      <c r="A258" s="2" t="s">
        <v>1960</v>
      </c>
      <c r="B258" s="2" t="s">
        <v>1961</v>
      </c>
    </row>
    <row r="259" spans="1:2" ht="13.2" x14ac:dyDescent="0.25">
      <c r="A259" s="2" t="s">
        <v>1964</v>
      </c>
      <c r="B259" s="2" t="s">
        <v>1965</v>
      </c>
    </row>
    <row r="260" spans="1:2" ht="13.2" x14ac:dyDescent="0.25">
      <c r="A260" s="2" t="s">
        <v>1966</v>
      </c>
      <c r="B260" s="2" t="s">
        <v>1967</v>
      </c>
    </row>
    <row r="261" spans="1:2" ht="13.2" x14ac:dyDescent="0.25">
      <c r="A261" s="2" t="s">
        <v>1962</v>
      </c>
      <c r="B261" s="2" t="s">
        <v>1963</v>
      </c>
    </row>
    <row r="262" spans="1:2" ht="13.2" x14ac:dyDescent="0.25">
      <c r="A262" s="2" t="s">
        <v>1968</v>
      </c>
      <c r="B262" s="2" t="s">
        <v>1969</v>
      </c>
    </row>
    <row r="263" spans="1:2" ht="13.2" x14ac:dyDescent="0.25">
      <c r="A263" s="2" t="s">
        <v>1934</v>
      </c>
      <c r="B263" s="2" t="s">
        <v>1935</v>
      </c>
    </row>
    <row r="264" spans="1:2" ht="13.2" x14ac:dyDescent="0.25">
      <c r="A264" s="2" t="s">
        <v>1936</v>
      </c>
      <c r="B264" s="2" t="s">
        <v>1937</v>
      </c>
    </row>
    <row r="265" spans="1:2" ht="13.2" x14ac:dyDescent="0.25">
      <c r="A265" s="2" t="s">
        <v>1938</v>
      </c>
      <c r="B265" s="2" t="s">
        <v>1939</v>
      </c>
    </row>
    <row r="266" spans="1:2" ht="13.2" x14ac:dyDescent="0.25">
      <c r="A266" s="2" t="s">
        <v>1940</v>
      </c>
      <c r="B266" s="2" t="s">
        <v>1941</v>
      </c>
    </row>
    <row r="267" spans="1:2" ht="13.2" x14ac:dyDescent="0.25">
      <c r="A267" s="2" t="s">
        <v>1942</v>
      </c>
      <c r="B267" s="2" t="s">
        <v>1943</v>
      </c>
    </row>
    <row r="268" spans="1:2" ht="13.2" x14ac:dyDescent="0.25">
      <c r="A268" s="2" t="s">
        <v>1944</v>
      </c>
      <c r="B268" s="2" t="s">
        <v>1945</v>
      </c>
    </row>
    <row r="269" spans="1:2" ht="13.2" x14ac:dyDescent="0.25">
      <c r="A269" s="2" t="s">
        <v>1946</v>
      </c>
      <c r="B269" s="2" t="s">
        <v>1947</v>
      </c>
    </row>
    <row r="270" spans="1:2" ht="13.2" x14ac:dyDescent="0.25">
      <c r="A270" s="2" t="s">
        <v>1948</v>
      </c>
      <c r="B270" s="2" t="s">
        <v>1949</v>
      </c>
    </row>
    <row r="271" spans="1:2" ht="13.2" x14ac:dyDescent="0.25">
      <c r="A271" s="2" t="s">
        <v>1950</v>
      </c>
      <c r="B271" s="2" t="s">
        <v>1951</v>
      </c>
    </row>
    <row r="272" spans="1:2" ht="13.2" x14ac:dyDescent="0.25">
      <c r="A272" s="2" t="s">
        <v>1952</v>
      </c>
      <c r="B272" s="2" t="s">
        <v>1953</v>
      </c>
    </row>
    <row r="273" spans="1:2" ht="13.2" x14ac:dyDescent="0.25">
      <c r="A273" s="2" t="s">
        <v>1954</v>
      </c>
      <c r="B273" s="2" t="s">
        <v>1955</v>
      </c>
    </row>
    <row r="274" spans="1:2" ht="13.2" x14ac:dyDescent="0.25">
      <c r="A274" s="2" t="s">
        <v>1956</v>
      </c>
      <c r="B274" s="2" t="s">
        <v>1957</v>
      </c>
    </row>
    <row r="275" spans="1:2" ht="13.2" x14ac:dyDescent="0.25">
      <c r="A275" s="2" t="s">
        <v>1958</v>
      </c>
      <c r="B275" s="2" t="s">
        <v>1959</v>
      </c>
    </row>
    <row r="276" spans="1:2" ht="13.2" x14ac:dyDescent="0.25">
      <c r="A276" s="2" t="s">
        <v>2571</v>
      </c>
      <c r="B276" s="2" t="s">
        <v>2572</v>
      </c>
    </row>
    <row r="277" spans="1:2" ht="13.2" x14ac:dyDescent="0.25">
      <c r="A277" s="2" t="s">
        <v>2573</v>
      </c>
      <c r="B277" s="2" t="s">
        <v>2574</v>
      </c>
    </row>
    <row r="278" spans="1:2" ht="13.2" x14ac:dyDescent="0.25">
      <c r="A278" s="2" t="s">
        <v>1970</v>
      </c>
      <c r="B278" s="2" t="s">
        <v>1971</v>
      </c>
    </row>
    <row r="279" spans="1:2" ht="13.2" x14ac:dyDescent="0.25">
      <c r="A279" s="2" t="s">
        <v>2575</v>
      </c>
      <c r="B279" s="2" t="s">
        <v>2576</v>
      </c>
    </row>
    <row r="280" spans="1:2" ht="13.2" x14ac:dyDescent="0.25">
      <c r="A280" s="2" t="s">
        <v>2577</v>
      </c>
      <c r="B280" s="2" t="s">
        <v>2578</v>
      </c>
    </row>
    <row r="281" spans="1:2" ht="13.2" x14ac:dyDescent="0.25">
      <c r="A281" s="2" t="s">
        <v>2579</v>
      </c>
      <c r="B281" s="2" t="s">
        <v>2580</v>
      </c>
    </row>
    <row r="282" spans="1:2" ht="13.2" x14ac:dyDescent="0.25">
      <c r="A282" s="2" t="s">
        <v>2328</v>
      </c>
      <c r="B282" s="2" t="s">
        <v>2329</v>
      </c>
    </row>
    <row r="283" spans="1:2" ht="13.2" x14ac:dyDescent="0.25">
      <c r="A283" s="2" t="s">
        <v>2330</v>
      </c>
      <c r="B283" s="2" t="s">
        <v>2331</v>
      </c>
    </row>
    <row r="284" spans="1:2" ht="13.2" x14ac:dyDescent="0.25">
      <c r="A284" s="2" t="s">
        <v>2332</v>
      </c>
      <c r="B284" s="2" t="s">
        <v>2333</v>
      </c>
    </row>
    <row r="285" spans="1:2" ht="13.2" x14ac:dyDescent="0.25">
      <c r="A285" s="2" t="s">
        <v>2306</v>
      </c>
      <c r="B285" s="2" t="s">
        <v>2307</v>
      </c>
    </row>
    <row r="286" spans="1:2" ht="13.2" x14ac:dyDescent="0.25">
      <c r="A286" s="2" t="s">
        <v>2308</v>
      </c>
      <c r="B286" s="2" t="s">
        <v>2309</v>
      </c>
    </row>
    <row r="287" spans="1:2" ht="13.2" x14ac:dyDescent="0.25">
      <c r="A287" s="2" t="s">
        <v>2310</v>
      </c>
      <c r="B287" s="2" t="s">
        <v>2311</v>
      </c>
    </row>
    <row r="288" spans="1:2" ht="13.2" x14ac:dyDescent="0.25">
      <c r="A288" s="2" t="s">
        <v>2312</v>
      </c>
      <c r="B288" s="2" t="s">
        <v>2313</v>
      </c>
    </row>
    <row r="289" spans="1:2" ht="13.2" x14ac:dyDescent="0.25">
      <c r="A289" s="2" t="s">
        <v>2314</v>
      </c>
      <c r="B289" s="2" t="s">
        <v>2315</v>
      </c>
    </row>
    <row r="290" spans="1:2" ht="13.2" x14ac:dyDescent="0.25">
      <c r="A290" s="2" t="s">
        <v>2316</v>
      </c>
      <c r="B290" s="2" t="s">
        <v>2317</v>
      </c>
    </row>
    <row r="291" spans="1:2" ht="13.2" x14ac:dyDescent="0.25">
      <c r="A291" s="2" t="s">
        <v>2318</v>
      </c>
      <c r="B291" s="2" t="s">
        <v>2319</v>
      </c>
    </row>
    <row r="292" spans="1:2" ht="13.2" x14ac:dyDescent="0.25">
      <c r="A292" s="2" t="s">
        <v>2320</v>
      </c>
      <c r="B292" s="2" t="s">
        <v>2321</v>
      </c>
    </row>
    <row r="293" spans="1:2" ht="13.2" x14ac:dyDescent="0.25">
      <c r="A293" s="2" t="s">
        <v>2322</v>
      </c>
      <c r="B293" s="2" t="s">
        <v>2323</v>
      </c>
    </row>
    <row r="294" spans="1:2" ht="13.2" x14ac:dyDescent="0.25">
      <c r="A294" s="2" t="s">
        <v>2324</v>
      </c>
      <c r="B294" s="2" t="s">
        <v>2325</v>
      </c>
    </row>
    <row r="295" spans="1:2" ht="13.2" x14ac:dyDescent="0.25">
      <c r="A295" s="2" t="s">
        <v>2326</v>
      </c>
      <c r="B295" s="2" t="s">
        <v>2327</v>
      </c>
    </row>
    <row r="296" spans="1:2" ht="13.2" x14ac:dyDescent="0.25"/>
    <row r="297" spans="1:2" ht="13.2" x14ac:dyDescent="0.25">
      <c r="A297" s="2" t="s">
        <v>2082</v>
      </c>
      <c r="B297" s="2" t="s">
        <v>2083</v>
      </c>
    </row>
    <row r="298" spans="1:2" ht="13.2" x14ac:dyDescent="0.25">
      <c r="A298" s="2" t="s">
        <v>2084</v>
      </c>
      <c r="B298" s="2" t="s">
        <v>2085</v>
      </c>
    </row>
    <row r="299" spans="1:2" ht="13.2" x14ac:dyDescent="0.25">
      <c r="A299" s="2" t="s">
        <v>2086</v>
      </c>
      <c r="B299" s="2" t="s">
        <v>2087</v>
      </c>
    </row>
    <row r="300" spans="1:2" ht="13.2" x14ac:dyDescent="0.25">
      <c r="A300" s="2" t="s">
        <v>2581</v>
      </c>
      <c r="B300" s="2" t="s">
        <v>2089</v>
      </c>
    </row>
    <row r="301" spans="1:2" ht="13.2" x14ac:dyDescent="0.25">
      <c r="A301" s="2" t="s">
        <v>2088</v>
      </c>
      <c r="B301" s="2" t="s">
        <v>2582</v>
      </c>
    </row>
    <row r="302" spans="1:2" ht="13.2" x14ac:dyDescent="0.25">
      <c r="A302" s="2" t="s">
        <v>2090</v>
      </c>
      <c r="B302" s="2" t="s">
        <v>2091</v>
      </c>
    </row>
    <row r="303" spans="1:2" ht="13.2" x14ac:dyDescent="0.25">
      <c r="A303" s="2" t="s">
        <v>2092</v>
      </c>
      <c r="B303" s="2" t="s">
        <v>2093</v>
      </c>
    </row>
    <row r="304" spans="1:2" ht="13.2" x14ac:dyDescent="0.25">
      <c r="A304" s="2" t="s">
        <v>2583</v>
      </c>
      <c r="B304" s="2" t="s">
        <v>2584</v>
      </c>
    </row>
    <row r="305" spans="1:2" ht="13.2" x14ac:dyDescent="0.25">
      <c r="A305" s="2" t="s">
        <v>2094</v>
      </c>
      <c r="B305" s="2" t="s">
        <v>2095</v>
      </c>
    </row>
    <row r="306" spans="1:2" ht="13.2" x14ac:dyDescent="0.25">
      <c r="A306" s="2" t="s">
        <v>2096</v>
      </c>
      <c r="B306" s="2" t="s">
        <v>2097</v>
      </c>
    </row>
    <row r="307" spans="1:2" ht="13.2" x14ac:dyDescent="0.25">
      <c r="A307" s="2" t="s">
        <v>2098</v>
      </c>
      <c r="B307" s="2" t="s">
        <v>2099</v>
      </c>
    </row>
    <row r="308" spans="1:2" ht="13.2" x14ac:dyDescent="0.25">
      <c r="A308" s="2" t="s">
        <v>2585</v>
      </c>
      <c r="B308" s="2" t="s">
        <v>2586</v>
      </c>
    </row>
    <row r="309" spans="1:2" ht="13.2" x14ac:dyDescent="0.25">
      <c r="A309" s="2" t="s">
        <v>2587</v>
      </c>
      <c r="B309" s="2" t="s">
        <v>2588</v>
      </c>
    </row>
    <row r="310" spans="1:2" ht="13.2" x14ac:dyDescent="0.25">
      <c r="A310" s="2" t="s">
        <v>2100</v>
      </c>
      <c r="B310" s="2" t="s">
        <v>2101</v>
      </c>
    </row>
    <row r="311" spans="1:2" ht="13.2" x14ac:dyDescent="0.25">
      <c r="A311" s="2" t="s">
        <v>2102</v>
      </c>
      <c r="B311" s="2" t="s">
        <v>2103</v>
      </c>
    </row>
    <row r="312" spans="1:2" ht="13.2" x14ac:dyDescent="0.25">
      <c r="A312" s="2" t="s">
        <v>2104</v>
      </c>
      <c r="B312" s="2" t="s">
        <v>2105</v>
      </c>
    </row>
    <row r="313" spans="1:2" ht="13.2" x14ac:dyDescent="0.25">
      <c r="A313" s="2" t="s">
        <v>2106</v>
      </c>
      <c r="B313" s="2" t="s">
        <v>2107</v>
      </c>
    </row>
    <row r="314" spans="1:2" ht="13.2" x14ac:dyDescent="0.25">
      <c r="A314" s="2" t="s">
        <v>2108</v>
      </c>
      <c r="B314" s="2" t="s">
        <v>2109</v>
      </c>
    </row>
    <row r="315" spans="1:2" ht="13.2" x14ac:dyDescent="0.25">
      <c r="A315" s="2" t="s">
        <v>2110</v>
      </c>
      <c r="B315" s="2" t="s">
        <v>2111</v>
      </c>
    </row>
    <row r="316" spans="1:2" ht="13.2" x14ac:dyDescent="0.25">
      <c r="A316" s="2" t="s">
        <v>2112</v>
      </c>
      <c r="B316" s="2" t="s">
        <v>2113</v>
      </c>
    </row>
    <row r="317" spans="1:2" ht="13.2" x14ac:dyDescent="0.25">
      <c r="A317" s="2" t="s">
        <v>2114</v>
      </c>
      <c r="B317" s="2" t="s">
        <v>2115</v>
      </c>
    </row>
    <row r="318" spans="1:2" ht="13.2" x14ac:dyDescent="0.25">
      <c r="A318" s="2" t="s">
        <v>2116</v>
      </c>
      <c r="B318" s="2" t="s">
        <v>2117</v>
      </c>
    </row>
    <row r="319" spans="1:2" ht="13.2" x14ac:dyDescent="0.25">
      <c r="A319" s="2" t="s">
        <v>2118</v>
      </c>
      <c r="B319" s="2" t="s">
        <v>2119</v>
      </c>
    </row>
    <row r="320" spans="1:2" ht="13.2" x14ac:dyDescent="0.25">
      <c r="A320" s="2" t="s">
        <v>2120</v>
      </c>
      <c r="B320" s="2" t="s">
        <v>2121</v>
      </c>
    </row>
    <row r="321" spans="1:2" ht="13.2" x14ac:dyDescent="0.25">
      <c r="A321" s="2" t="s">
        <v>2122</v>
      </c>
      <c r="B321" s="2" t="s">
        <v>2123</v>
      </c>
    </row>
    <row r="322" spans="1:2" ht="13.2" x14ac:dyDescent="0.25">
      <c r="A322" s="2" t="s">
        <v>2124</v>
      </c>
      <c r="B322" s="2" t="s">
        <v>2125</v>
      </c>
    </row>
    <row r="323" spans="1:2" ht="13.2" x14ac:dyDescent="0.25">
      <c r="A323" s="2" t="s">
        <v>2126</v>
      </c>
      <c r="B323" s="2" t="s">
        <v>2127</v>
      </c>
    </row>
    <row r="324" spans="1:2" ht="13.2" x14ac:dyDescent="0.25">
      <c r="A324" s="2" t="s">
        <v>2128</v>
      </c>
      <c r="B324" s="2" t="s">
        <v>2129</v>
      </c>
    </row>
    <row r="325" spans="1:2" ht="13.2" x14ac:dyDescent="0.25">
      <c r="A325" s="2" t="s">
        <v>2130</v>
      </c>
      <c r="B325" s="2" t="s">
        <v>2131</v>
      </c>
    </row>
    <row r="326" spans="1:2" ht="13.2" x14ac:dyDescent="0.25">
      <c r="A326" s="2" t="s">
        <v>2132</v>
      </c>
      <c r="B326" s="2" t="s">
        <v>2133</v>
      </c>
    </row>
    <row r="327" spans="1:2" ht="13.2" x14ac:dyDescent="0.25">
      <c r="A327" s="2" t="s">
        <v>2134</v>
      </c>
      <c r="B327" s="2" t="s">
        <v>2135</v>
      </c>
    </row>
    <row r="328" spans="1:2" ht="13.2" x14ac:dyDescent="0.25">
      <c r="A328" s="2" t="s">
        <v>2136</v>
      </c>
      <c r="B328" s="2" t="s">
        <v>2137</v>
      </c>
    </row>
    <row r="329" spans="1:2" ht="13.2" x14ac:dyDescent="0.25">
      <c r="A329" s="2" t="s">
        <v>2138</v>
      </c>
      <c r="B329" s="2" t="s">
        <v>2139</v>
      </c>
    </row>
    <row r="330" spans="1:2" ht="13.2" x14ac:dyDescent="0.25">
      <c r="A330" s="2" t="s">
        <v>2140</v>
      </c>
      <c r="B330" s="2" t="s">
        <v>2141</v>
      </c>
    </row>
    <row r="331" spans="1:2" ht="13.2" x14ac:dyDescent="0.25">
      <c r="A331" s="2" t="s">
        <v>2142</v>
      </c>
      <c r="B331" s="2" t="s">
        <v>2143</v>
      </c>
    </row>
    <row r="332" spans="1:2" ht="13.2" x14ac:dyDescent="0.25">
      <c r="A332" s="2" t="s">
        <v>2144</v>
      </c>
      <c r="B332" s="2" t="s">
        <v>2145</v>
      </c>
    </row>
    <row r="333" spans="1:2" ht="13.2" x14ac:dyDescent="0.25">
      <c r="A333" s="2" t="s">
        <v>2146</v>
      </c>
      <c r="B333" s="2" t="s">
        <v>2147</v>
      </c>
    </row>
    <row r="334" spans="1:2" ht="13.2" x14ac:dyDescent="0.25">
      <c r="A334" s="2" t="s">
        <v>2148</v>
      </c>
      <c r="B334" s="2" t="s">
        <v>2149</v>
      </c>
    </row>
    <row r="335" spans="1:2" ht="13.2" x14ac:dyDescent="0.25">
      <c r="A335" s="2" t="s">
        <v>2150</v>
      </c>
      <c r="B335" s="2" t="s">
        <v>2151</v>
      </c>
    </row>
    <row r="336" spans="1:2" ht="13.2" x14ac:dyDescent="0.25">
      <c r="A336" s="2" t="s">
        <v>2152</v>
      </c>
      <c r="B336" s="2" t="s">
        <v>2153</v>
      </c>
    </row>
    <row r="337" spans="1:2" ht="13.2" x14ac:dyDescent="0.25">
      <c r="A337" s="2" t="s">
        <v>2154</v>
      </c>
      <c r="B337" s="2" t="s">
        <v>2155</v>
      </c>
    </row>
    <row r="338" spans="1:2" ht="13.2" x14ac:dyDescent="0.25">
      <c r="A338" s="2" t="s">
        <v>2156</v>
      </c>
      <c r="B338" s="2" t="s">
        <v>2157</v>
      </c>
    </row>
    <row r="339" spans="1:2" ht="13.2" x14ac:dyDescent="0.25">
      <c r="A339" s="2" t="s">
        <v>2158</v>
      </c>
      <c r="B339" s="2" t="s">
        <v>2159</v>
      </c>
    </row>
    <row r="340" spans="1:2" ht="13.2" x14ac:dyDescent="0.25">
      <c r="A340" s="2" t="s">
        <v>2160</v>
      </c>
      <c r="B340" s="2" t="s">
        <v>2161</v>
      </c>
    </row>
    <row r="341" spans="1:2" ht="13.2" x14ac:dyDescent="0.25">
      <c r="A341" s="2" t="s">
        <v>2162</v>
      </c>
      <c r="B341" s="2" t="s">
        <v>2163</v>
      </c>
    </row>
    <row r="342" spans="1:2" ht="13.2" x14ac:dyDescent="0.25">
      <c r="A342" s="2" t="s">
        <v>2164</v>
      </c>
      <c r="B342" s="2" t="s">
        <v>2165</v>
      </c>
    </row>
    <row r="343" spans="1:2" ht="13.2" x14ac:dyDescent="0.25">
      <c r="A343" s="2" t="s">
        <v>2166</v>
      </c>
      <c r="B343" s="2" t="s">
        <v>2167</v>
      </c>
    </row>
    <row r="344" spans="1:2" ht="13.2" x14ac:dyDescent="0.25">
      <c r="A344" s="2" t="s">
        <v>2168</v>
      </c>
      <c r="B344" s="2" t="s">
        <v>2169</v>
      </c>
    </row>
    <row r="345" spans="1:2" ht="13.2" x14ac:dyDescent="0.25">
      <c r="A345" s="2" t="s">
        <v>2170</v>
      </c>
      <c r="B345" s="2" t="s">
        <v>2171</v>
      </c>
    </row>
    <row r="346" spans="1:2" ht="13.2" x14ac:dyDescent="0.25">
      <c r="A346" s="2" t="s">
        <v>2589</v>
      </c>
      <c r="B346" s="2" t="s">
        <v>2590</v>
      </c>
    </row>
    <row r="347" spans="1:2" ht="13.2" x14ac:dyDescent="0.25">
      <c r="A347" s="2" t="s">
        <v>2591</v>
      </c>
      <c r="B347" s="2" t="s">
        <v>2592</v>
      </c>
    </row>
    <row r="348" spans="1:2" ht="13.2" x14ac:dyDescent="0.25">
      <c r="A348" s="2" t="s">
        <v>2593</v>
      </c>
      <c r="B348" s="2" t="s">
        <v>2594</v>
      </c>
    </row>
    <row r="349" spans="1:2" ht="13.2" x14ac:dyDescent="0.25">
      <c r="A349" s="2" t="s">
        <v>2172</v>
      </c>
      <c r="B349" s="2" t="s">
        <v>2173</v>
      </c>
    </row>
    <row r="350" spans="1:2" ht="13.2" x14ac:dyDescent="0.25">
      <c r="A350" s="2" t="s">
        <v>2174</v>
      </c>
      <c r="B350" s="2" t="s">
        <v>2175</v>
      </c>
    </row>
    <row r="351" spans="1:2" ht="13.2" x14ac:dyDescent="0.25">
      <c r="A351" s="2" t="s">
        <v>2176</v>
      </c>
      <c r="B351" s="2" t="s">
        <v>2177</v>
      </c>
    </row>
    <row r="352" spans="1:2" ht="13.2" x14ac:dyDescent="0.25">
      <c r="A352" s="2" t="s">
        <v>2178</v>
      </c>
      <c r="B352" s="2" t="s">
        <v>2179</v>
      </c>
    </row>
    <row r="353" spans="1:2" ht="13.2" x14ac:dyDescent="0.25">
      <c r="A353" s="2" t="s">
        <v>2180</v>
      </c>
      <c r="B353" s="2" t="s">
        <v>2181</v>
      </c>
    </row>
    <row r="354" spans="1:2" ht="13.2" x14ac:dyDescent="0.25">
      <c r="A354" s="2" t="s">
        <v>2182</v>
      </c>
      <c r="B354" s="2" t="s">
        <v>2183</v>
      </c>
    </row>
    <row r="355" spans="1:2" ht="13.2" x14ac:dyDescent="0.25">
      <c r="A355" s="2" t="s">
        <v>2184</v>
      </c>
      <c r="B355" s="2" t="s">
        <v>2185</v>
      </c>
    </row>
    <row r="356" spans="1:2" ht="13.2" x14ac:dyDescent="0.25">
      <c r="A356" s="2" t="s">
        <v>2186</v>
      </c>
      <c r="B356" s="2" t="s">
        <v>2187</v>
      </c>
    </row>
    <row r="357" spans="1:2" ht="13.2" x14ac:dyDescent="0.25">
      <c r="A357" s="2" t="s">
        <v>2188</v>
      </c>
      <c r="B357" s="2" t="s">
        <v>2189</v>
      </c>
    </row>
    <row r="358" spans="1:2" ht="13.2" x14ac:dyDescent="0.25">
      <c r="A358" s="2" t="s">
        <v>2190</v>
      </c>
      <c r="B358" s="2" t="s">
        <v>2191</v>
      </c>
    </row>
    <row r="359" spans="1:2" ht="13.2" x14ac:dyDescent="0.25">
      <c r="A359" s="2" t="s">
        <v>2192</v>
      </c>
      <c r="B359" s="2" t="s">
        <v>2193</v>
      </c>
    </row>
    <row r="360" spans="1:2" ht="13.2" x14ac:dyDescent="0.25">
      <c r="A360" s="2" t="s">
        <v>2194</v>
      </c>
      <c r="B360" s="2" t="s">
        <v>2595</v>
      </c>
    </row>
    <row r="361" spans="1:2" ht="13.2" x14ac:dyDescent="0.25">
      <c r="A361" s="2" t="s">
        <v>2195</v>
      </c>
      <c r="B361" s="2" t="s">
        <v>2196</v>
      </c>
    </row>
    <row r="362" spans="1:2" ht="13.2" x14ac:dyDescent="0.25">
      <c r="A362" s="2" t="s">
        <v>177</v>
      </c>
      <c r="B362" s="2" t="s">
        <v>178</v>
      </c>
    </row>
    <row r="363" spans="1:2" ht="13.2" x14ac:dyDescent="0.25">
      <c r="A363" s="2" t="s">
        <v>180</v>
      </c>
      <c r="B363" s="2" t="s">
        <v>181</v>
      </c>
    </row>
    <row r="364" spans="1:2" ht="13.2" x14ac:dyDescent="0.25">
      <c r="A364" s="2" t="s">
        <v>182</v>
      </c>
      <c r="B364" s="2" t="s">
        <v>183</v>
      </c>
    </row>
    <row r="365" spans="1:2" ht="13.2" x14ac:dyDescent="0.25">
      <c r="A365" s="2" t="s">
        <v>184</v>
      </c>
      <c r="B365" s="2" t="s">
        <v>185</v>
      </c>
    </row>
    <row r="366" spans="1:2" ht="13.2" x14ac:dyDescent="0.25">
      <c r="A366" s="2" t="s">
        <v>186</v>
      </c>
      <c r="B366" s="2" t="s">
        <v>187</v>
      </c>
    </row>
    <row r="367" spans="1:2" ht="13.2" x14ac:dyDescent="0.25">
      <c r="A367" s="2" t="s">
        <v>188</v>
      </c>
      <c r="B367" s="2" t="s">
        <v>189</v>
      </c>
    </row>
    <row r="368" spans="1:2" ht="13.2" x14ac:dyDescent="0.25">
      <c r="A368" s="2" t="s">
        <v>198</v>
      </c>
      <c r="B368" s="2" t="s">
        <v>199</v>
      </c>
    </row>
    <row r="369" spans="1:2" ht="13.2" x14ac:dyDescent="0.25">
      <c r="A369" s="2" t="s">
        <v>190</v>
      </c>
      <c r="B369" s="2" t="s">
        <v>191</v>
      </c>
    </row>
    <row r="370" spans="1:2" ht="13.2" x14ac:dyDescent="0.25">
      <c r="A370" s="2" t="s">
        <v>192</v>
      </c>
      <c r="B370" s="2" t="s">
        <v>193</v>
      </c>
    </row>
    <row r="371" spans="1:2" ht="13.2" x14ac:dyDescent="0.25">
      <c r="A371" s="2" t="s">
        <v>194</v>
      </c>
      <c r="B371" s="2" t="s">
        <v>195</v>
      </c>
    </row>
    <row r="372" spans="1:2" ht="13.2" x14ac:dyDescent="0.25">
      <c r="A372" s="2" t="s">
        <v>196</v>
      </c>
      <c r="B372" s="2" t="s">
        <v>197</v>
      </c>
    </row>
    <row r="373" spans="1:2" ht="13.2" x14ac:dyDescent="0.25">
      <c r="A373" s="2" t="s">
        <v>200</v>
      </c>
      <c r="B373" s="2" t="s">
        <v>201</v>
      </c>
    </row>
    <row r="374" spans="1:2" ht="13.2" x14ac:dyDescent="0.25">
      <c r="A374" s="2" t="s">
        <v>202</v>
      </c>
      <c r="B374" s="2" t="s">
        <v>203</v>
      </c>
    </row>
    <row r="375" spans="1:2" ht="13.2" x14ac:dyDescent="0.25">
      <c r="A375" s="2" t="s">
        <v>204</v>
      </c>
      <c r="B375" s="2" t="s">
        <v>205</v>
      </c>
    </row>
    <row r="376" spans="1:2" ht="13.2" x14ac:dyDescent="0.25">
      <c r="A376" s="2" t="s">
        <v>208</v>
      </c>
      <c r="B376" s="2" t="s">
        <v>209</v>
      </c>
    </row>
    <row r="377" spans="1:2" ht="13.2" x14ac:dyDescent="0.25">
      <c r="A377" s="2" t="s">
        <v>206</v>
      </c>
      <c r="B377" s="2" t="s">
        <v>207</v>
      </c>
    </row>
    <row r="378" spans="1:2" ht="13.2" x14ac:dyDescent="0.25">
      <c r="A378" s="2" t="s">
        <v>212</v>
      </c>
      <c r="B378" s="2" t="s">
        <v>213</v>
      </c>
    </row>
    <row r="379" spans="1:2" ht="13.2" x14ac:dyDescent="0.25">
      <c r="A379" s="2" t="s">
        <v>214</v>
      </c>
      <c r="B379" s="2" t="s">
        <v>215</v>
      </c>
    </row>
    <row r="380" spans="1:2" ht="13.2" x14ac:dyDescent="0.25">
      <c r="A380" s="2" t="s">
        <v>3011</v>
      </c>
      <c r="B380" s="2" t="s">
        <v>216</v>
      </c>
    </row>
    <row r="381" spans="1:2" ht="13.2" x14ac:dyDescent="0.25">
      <c r="A381" s="2" t="s">
        <v>210</v>
      </c>
      <c r="B381" s="2" t="s">
        <v>211</v>
      </c>
    </row>
    <row r="382" spans="1:2" ht="13.2" x14ac:dyDescent="0.25">
      <c r="A382" s="2" t="s">
        <v>219</v>
      </c>
      <c r="B382" s="2" t="s">
        <v>220</v>
      </c>
    </row>
    <row r="383" spans="1:2" ht="13.2" x14ac:dyDescent="0.25">
      <c r="A383" s="2" t="s">
        <v>221</v>
      </c>
      <c r="B383" s="2" t="s">
        <v>222</v>
      </c>
    </row>
    <row r="384" spans="1:2" ht="13.2" x14ac:dyDescent="0.25">
      <c r="A384" s="2" t="s">
        <v>223</v>
      </c>
      <c r="B384" s="2" t="s">
        <v>224</v>
      </c>
    </row>
    <row r="385" spans="1:2" ht="13.2" x14ac:dyDescent="0.25">
      <c r="A385" s="2" t="s">
        <v>217</v>
      </c>
      <c r="B385" s="2" t="s">
        <v>218</v>
      </c>
    </row>
    <row r="386" spans="1:2" ht="13.2" x14ac:dyDescent="0.25">
      <c r="A386" s="2" t="s">
        <v>225</v>
      </c>
      <c r="B386" s="2" t="s">
        <v>226</v>
      </c>
    </row>
    <row r="387" spans="1:2" ht="13.2" x14ac:dyDescent="0.25">
      <c r="A387" s="2" t="s">
        <v>227</v>
      </c>
      <c r="B387" s="2" t="s">
        <v>228</v>
      </c>
    </row>
    <row r="388" spans="1:2" ht="13.2" x14ac:dyDescent="0.25">
      <c r="A388" s="2" t="s">
        <v>229</v>
      </c>
      <c r="B388" s="2" t="s">
        <v>230</v>
      </c>
    </row>
    <row r="389" spans="1:2" ht="13.2" x14ac:dyDescent="0.25">
      <c r="A389" s="2" t="s">
        <v>231</v>
      </c>
      <c r="B389" s="2" t="s">
        <v>232</v>
      </c>
    </row>
    <row r="390" spans="1:2" ht="13.2" x14ac:dyDescent="0.25">
      <c r="A390" s="2" t="s">
        <v>233</v>
      </c>
      <c r="B390" s="2" t="s">
        <v>234</v>
      </c>
    </row>
    <row r="391" spans="1:2" ht="13.2" x14ac:dyDescent="0.25">
      <c r="A391" s="2" t="s">
        <v>2596</v>
      </c>
    </row>
    <row r="392" spans="1:2" ht="13.2" x14ac:dyDescent="0.25">
      <c r="A392" s="2" t="s">
        <v>2984</v>
      </c>
      <c r="B392" s="2" t="s">
        <v>2597</v>
      </c>
    </row>
    <row r="393" spans="1:2" ht="13.2" x14ac:dyDescent="0.25">
      <c r="A393" s="2" t="s">
        <v>2985</v>
      </c>
      <c r="B393" s="2" t="s">
        <v>246</v>
      </c>
    </row>
    <row r="394" spans="1:2" ht="13.2" x14ac:dyDescent="0.25">
      <c r="A394" s="2" t="s">
        <v>2986</v>
      </c>
      <c r="B394" s="2" t="s">
        <v>247</v>
      </c>
    </row>
    <row r="395" spans="1:2" ht="13.2" x14ac:dyDescent="0.25">
      <c r="A395" s="2" t="s">
        <v>3164</v>
      </c>
      <c r="B395" s="2" t="s">
        <v>248</v>
      </c>
    </row>
    <row r="396" spans="1:2" ht="13.2" x14ac:dyDescent="0.25">
      <c r="A396" s="2" t="s">
        <v>2982</v>
      </c>
      <c r="B396" s="2" t="s">
        <v>245</v>
      </c>
    </row>
    <row r="397" spans="1:2" ht="13.2" x14ac:dyDescent="0.25">
      <c r="A397" s="2" t="s">
        <v>2974</v>
      </c>
      <c r="B397" s="2" t="s">
        <v>239</v>
      </c>
    </row>
    <row r="398" spans="1:2" ht="13.2" x14ac:dyDescent="0.25">
      <c r="A398" s="2" t="s">
        <v>2976</v>
      </c>
      <c r="B398" s="2" t="s">
        <v>240</v>
      </c>
    </row>
    <row r="399" spans="1:2" ht="13.2" x14ac:dyDescent="0.25">
      <c r="A399" s="2" t="s">
        <v>2988</v>
      </c>
      <c r="B399" s="2" t="s">
        <v>250</v>
      </c>
    </row>
    <row r="400" spans="1:2" ht="13.2" x14ac:dyDescent="0.25">
      <c r="A400" s="2" t="s">
        <v>2973</v>
      </c>
      <c r="B400" s="2" t="s">
        <v>238</v>
      </c>
    </row>
    <row r="401" spans="1:2" ht="13.2" x14ac:dyDescent="0.25">
      <c r="A401" s="2" t="s">
        <v>2978</v>
      </c>
      <c r="B401" s="2" t="s">
        <v>241</v>
      </c>
    </row>
    <row r="402" spans="1:2" ht="13.2" x14ac:dyDescent="0.25">
      <c r="A402" s="2" t="s">
        <v>2987</v>
      </c>
      <c r="B402" s="2" t="s">
        <v>249</v>
      </c>
    </row>
    <row r="403" spans="1:2" ht="13.2" x14ac:dyDescent="0.25">
      <c r="A403" s="2" t="s">
        <v>2972</v>
      </c>
      <c r="B403" s="2" t="s">
        <v>237</v>
      </c>
    </row>
    <row r="404" spans="1:2" ht="13.2" x14ac:dyDescent="0.25">
      <c r="A404" s="2" t="s">
        <v>2991</v>
      </c>
      <c r="B404" s="2" t="s">
        <v>251</v>
      </c>
    </row>
    <row r="405" spans="1:2" ht="13.2" x14ac:dyDescent="0.25">
      <c r="A405" s="2" t="s">
        <v>3165</v>
      </c>
      <c r="B405" s="2" t="s">
        <v>2598</v>
      </c>
    </row>
    <row r="406" spans="1:2" ht="13.2" x14ac:dyDescent="0.25">
      <c r="A406" s="2" t="s">
        <v>2990</v>
      </c>
      <c r="B406" s="2" t="s">
        <v>2599</v>
      </c>
    </row>
    <row r="407" spans="1:2" ht="13.2" x14ac:dyDescent="0.25">
      <c r="A407" s="2" t="s">
        <v>2981</v>
      </c>
      <c r="B407" s="2" t="s">
        <v>244</v>
      </c>
    </row>
    <row r="408" spans="1:2" ht="13.2" x14ac:dyDescent="0.25">
      <c r="A408" s="2" t="s">
        <v>2971</v>
      </c>
      <c r="B408" s="2" t="s">
        <v>2600</v>
      </c>
    </row>
    <row r="409" spans="1:2" ht="13.2" x14ac:dyDescent="0.25">
      <c r="A409" s="2" t="s">
        <v>2989</v>
      </c>
      <c r="B409" s="2" t="s">
        <v>2601</v>
      </c>
    </row>
    <row r="410" spans="1:2" ht="13.2" x14ac:dyDescent="0.25">
      <c r="A410" s="2" t="s">
        <v>2980</v>
      </c>
      <c r="B410" s="2" t="s">
        <v>243</v>
      </c>
    </row>
    <row r="411" spans="1:2" ht="13.2" x14ac:dyDescent="0.25">
      <c r="A411" s="2" t="s">
        <v>3090</v>
      </c>
      <c r="B411" s="2" t="s">
        <v>254</v>
      </c>
    </row>
    <row r="412" spans="1:2" ht="13.2" x14ac:dyDescent="0.25">
      <c r="A412" s="2" t="s">
        <v>3166</v>
      </c>
      <c r="B412" s="2" t="s">
        <v>252</v>
      </c>
    </row>
    <row r="413" spans="1:2" ht="13.2" x14ac:dyDescent="0.25">
      <c r="A413" s="2" t="s">
        <v>3167</v>
      </c>
      <c r="B413" s="2" t="s">
        <v>253</v>
      </c>
    </row>
    <row r="414" spans="1:2" ht="13.2" x14ac:dyDescent="0.25">
      <c r="A414" s="2" t="s">
        <v>2837</v>
      </c>
      <c r="B414" s="2" t="s">
        <v>235</v>
      </c>
    </row>
    <row r="415" spans="1:2" ht="13.2" x14ac:dyDescent="0.25">
      <c r="A415" s="2" t="s">
        <v>2836</v>
      </c>
      <c r="B415" s="2" t="s">
        <v>2602</v>
      </c>
    </row>
    <row r="416" spans="1:2" ht="13.2" x14ac:dyDescent="0.25">
      <c r="A416" s="2" t="s">
        <v>2838</v>
      </c>
      <c r="B416" s="2" t="s">
        <v>236</v>
      </c>
    </row>
    <row r="417" spans="1:2" ht="13.2" x14ac:dyDescent="0.25">
      <c r="A417" s="2" t="s">
        <v>3168</v>
      </c>
      <c r="B417" s="2" t="s">
        <v>2603</v>
      </c>
    </row>
    <row r="418" spans="1:2" ht="13.2" x14ac:dyDescent="0.25">
      <c r="A418" s="2" t="s">
        <v>3142</v>
      </c>
      <c r="B418" s="2" t="s">
        <v>258</v>
      </c>
    </row>
    <row r="419" spans="1:2" ht="13.2" x14ac:dyDescent="0.25">
      <c r="A419" s="2" t="s">
        <v>42</v>
      </c>
      <c r="B419" s="2" t="s">
        <v>43</v>
      </c>
    </row>
    <row r="420" spans="1:2" ht="13.2" x14ac:dyDescent="0.25">
      <c r="A420" s="2" t="s">
        <v>45</v>
      </c>
      <c r="B420" s="2" t="s">
        <v>46</v>
      </c>
    </row>
    <row r="421" spans="1:2" ht="13.2" x14ac:dyDescent="0.25">
      <c r="A421" s="2" t="s">
        <v>47</v>
      </c>
      <c r="B421" s="2" t="s">
        <v>48</v>
      </c>
    </row>
    <row r="422" spans="1:2" ht="13.2" x14ac:dyDescent="0.25">
      <c r="A422" s="2" t="s">
        <v>49</v>
      </c>
      <c r="B422" s="2" t="s">
        <v>50</v>
      </c>
    </row>
    <row r="423" spans="1:2" ht="13.2" x14ac:dyDescent="0.25">
      <c r="A423" s="2" t="s">
        <v>51</v>
      </c>
      <c r="B423" s="2" t="s">
        <v>52</v>
      </c>
    </row>
    <row r="424" spans="1:2" ht="13.2" x14ac:dyDescent="0.25">
      <c r="A424" s="2" t="s">
        <v>53</v>
      </c>
      <c r="B424" s="2" t="s">
        <v>54</v>
      </c>
    </row>
    <row r="425" spans="1:2" ht="13.2" x14ac:dyDescent="0.25">
      <c r="A425" s="2" t="s">
        <v>55</v>
      </c>
      <c r="B425" s="2" t="s">
        <v>56</v>
      </c>
    </row>
    <row r="426" spans="1:2" ht="13.2" x14ac:dyDescent="0.25">
      <c r="A426" s="2" t="s">
        <v>57</v>
      </c>
      <c r="B426" s="2" t="s">
        <v>58</v>
      </c>
    </row>
    <row r="427" spans="1:2" ht="13.2" x14ac:dyDescent="0.25">
      <c r="A427" s="2" t="s">
        <v>59</v>
      </c>
      <c r="B427" s="2" t="s">
        <v>60</v>
      </c>
    </row>
    <row r="428" spans="1:2" ht="13.2" x14ac:dyDescent="0.25">
      <c r="A428" s="2" t="s">
        <v>61</v>
      </c>
      <c r="B428" s="2" t="s">
        <v>62</v>
      </c>
    </row>
    <row r="429" spans="1:2" ht="13.2" x14ac:dyDescent="0.25">
      <c r="A429" s="2" t="s">
        <v>63</v>
      </c>
      <c r="B429" s="2" t="s">
        <v>64</v>
      </c>
    </row>
    <row r="430" spans="1:2" ht="13.2" x14ac:dyDescent="0.25">
      <c r="A430" s="2" t="s">
        <v>65</v>
      </c>
      <c r="B430" s="2" t="s">
        <v>66</v>
      </c>
    </row>
    <row r="431" spans="1:2" ht="13.2" x14ac:dyDescent="0.25">
      <c r="A431" s="2" t="s">
        <v>67</v>
      </c>
      <c r="B431" s="2" t="s">
        <v>68</v>
      </c>
    </row>
    <row r="432" spans="1:2" ht="13.2" x14ac:dyDescent="0.25">
      <c r="A432" s="2" t="s">
        <v>69</v>
      </c>
      <c r="B432" s="2" t="s">
        <v>70</v>
      </c>
    </row>
    <row r="433" spans="1:2" ht="13.2" x14ac:dyDescent="0.25">
      <c r="A433" s="2" t="s">
        <v>71</v>
      </c>
      <c r="B433" s="2" t="s">
        <v>72</v>
      </c>
    </row>
    <row r="434" spans="1:2" ht="13.2" x14ac:dyDescent="0.25">
      <c r="A434" s="2" t="s">
        <v>73</v>
      </c>
      <c r="B434" s="2" t="s">
        <v>74</v>
      </c>
    </row>
    <row r="435" spans="1:2" ht="13.2" x14ac:dyDescent="0.25">
      <c r="A435" s="2" t="s">
        <v>75</v>
      </c>
      <c r="B435" s="2" t="s">
        <v>76</v>
      </c>
    </row>
    <row r="436" spans="1:2" ht="13.2" x14ac:dyDescent="0.25">
      <c r="A436" s="2" t="s">
        <v>77</v>
      </c>
      <c r="B436" s="2" t="s">
        <v>78</v>
      </c>
    </row>
    <row r="437" spans="1:2" ht="13.2" x14ac:dyDescent="0.25">
      <c r="A437" s="2" t="s">
        <v>79</v>
      </c>
      <c r="B437" s="2" t="s">
        <v>80</v>
      </c>
    </row>
    <row r="438" spans="1:2" ht="13.2" x14ac:dyDescent="0.25">
      <c r="A438" s="2" t="s">
        <v>81</v>
      </c>
      <c r="B438" s="2" t="s">
        <v>82</v>
      </c>
    </row>
    <row r="439" spans="1:2" ht="13.2" x14ac:dyDescent="0.25">
      <c r="A439" s="2" t="s">
        <v>83</v>
      </c>
      <c r="B439" s="2" t="s">
        <v>84</v>
      </c>
    </row>
    <row r="440" spans="1:2" ht="13.2" x14ac:dyDescent="0.25">
      <c r="A440" s="2" t="s">
        <v>85</v>
      </c>
      <c r="B440" s="2" t="s">
        <v>86</v>
      </c>
    </row>
    <row r="441" spans="1:2" ht="13.2" x14ac:dyDescent="0.25">
      <c r="A441" s="2" t="s">
        <v>87</v>
      </c>
      <c r="B441" s="2" t="s">
        <v>88</v>
      </c>
    </row>
    <row r="442" spans="1:2" ht="13.2" x14ac:dyDescent="0.25">
      <c r="A442" s="2" t="s">
        <v>89</v>
      </c>
      <c r="B442" s="2" t="s">
        <v>90</v>
      </c>
    </row>
    <row r="443" spans="1:2" ht="13.2" x14ac:dyDescent="0.25">
      <c r="A443" s="2" t="s">
        <v>91</v>
      </c>
      <c r="B443" s="2" t="s">
        <v>92</v>
      </c>
    </row>
    <row r="444" spans="1:2" ht="13.2" x14ac:dyDescent="0.25">
      <c r="A444" s="2" t="s">
        <v>93</v>
      </c>
      <c r="B444" s="2" t="s">
        <v>94</v>
      </c>
    </row>
    <row r="445" spans="1:2" ht="13.2" x14ac:dyDescent="0.25">
      <c r="A445" s="2" t="s">
        <v>95</v>
      </c>
      <c r="B445" s="2" t="s">
        <v>96</v>
      </c>
    </row>
    <row r="446" spans="1:2" ht="13.2" x14ac:dyDescent="0.25">
      <c r="A446" s="2" t="s">
        <v>97</v>
      </c>
      <c r="B446" s="2" t="s">
        <v>98</v>
      </c>
    </row>
    <row r="447" spans="1:2" ht="13.2" x14ac:dyDescent="0.25">
      <c r="A447" s="2" t="s">
        <v>99</v>
      </c>
      <c r="B447" s="2" t="s">
        <v>100</v>
      </c>
    </row>
    <row r="448" spans="1:2" ht="13.2" x14ac:dyDescent="0.25">
      <c r="A448" s="2" t="s">
        <v>101</v>
      </c>
      <c r="B448" s="2" t="s">
        <v>102</v>
      </c>
    </row>
    <row r="449" spans="1:2" ht="13.2" x14ac:dyDescent="0.25">
      <c r="A449" s="2" t="s">
        <v>103</v>
      </c>
      <c r="B449" s="2" t="s">
        <v>104</v>
      </c>
    </row>
    <row r="450" spans="1:2" ht="13.2" x14ac:dyDescent="0.25">
      <c r="A450" s="2" t="s">
        <v>105</v>
      </c>
      <c r="B450" s="2" t="s">
        <v>106</v>
      </c>
    </row>
    <row r="451" spans="1:2" ht="13.2" x14ac:dyDescent="0.25">
      <c r="A451" s="2" t="s">
        <v>107</v>
      </c>
      <c r="B451" s="2" t="s">
        <v>108</v>
      </c>
    </row>
    <row r="452" spans="1:2" ht="13.2" x14ac:dyDescent="0.25">
      <c r="A452" s="2" t="s">
        <v>109</v>
      </c>
      <c r="B452" s="2" t="s">
        <v>110</v>
      </c>
    </row>
    <row r="453" spans="1:2" ht="13.2" x14ac:dyDescent="0.25">
      <c r="A453" s="2" t="s">
        <v>111</v>
      </c>
      <c r="B453" s="2" t="s">
        <v>112</v>
      </c>
    </row>
    <row r="454" spans="1:2" ht="13.2" x14ac:dyDescent="0.25">
      <c r="A454" s="2" t="s">
        <v>113</v>
      </c>
      <c r="B454" s="2" t="s">
        <v>114</v>
      </c>
    </row>
    <row r="455" spans="1:2" ht="13.2" x14ac:dyDescent="0.25">
      <c r="A455" s="2" t="s">
        <v>115</v>
      </c>
      <c r="B455" s="2" t="s">
        <v>116</v>
      </c>
    </row>
    <row r="456" spans="1:2" ht="13.2" x14ac:dyDescent="0.25">
      <c r="A456" s="2" t="s">
        <v>117</v>
      </c>
      <c r="B456" s="2" t="s">
        <v>118</v>
      </c>
    </row>
    <row r="457" spans="1:2" ht="13.2" x14ac:dyDescent="0.25">
      <c r="A457" s="2" t="s">
        <v>119</v>
      </c>
      <c r="B457" s="2" t="s">
        <v>120</v>
      </c>
    </row>
    <row r="458" spans="1:2" ht="13.2" x14ac:dyDescent="0.25">
      <c r="A458" s="2" t="s">
        <v>121</v>
      </c>
      <c r="B458" s="2" t="s">
        <v>122</v>
      </c>
    </row>
    <row r="459" spans="1:2" ht="13.2" x14ac:dyDescent="0.25">
      <c r="A459" s="2" t="s">
        <v>123</v>
      </c>
      <c r="B459" s="2" t="s">
        <v>124</v>
      </c>
    </row>
    <row r="460" spans="1:2" ht="13.2" x14ac:dyDescent="0.25">
      <c r="A460" s="2" t="s">
        <v>125</v>
      </c>
      <c r="B460" s="2" t="s">
        <v>126</v>
      </c>
    </row>
    <row r="461" spans="1:2" ht="13.2" x14ac:dyDescent="0.25">
      <c r="A461" s="2" t="s">
        <v>127</v>
      </c>
      <c r="B461" s="2" t="s">
        <v>128</v>
      </c>
    </row>
    <row r="462" spans="1:2" ht="13.2" x14ac:dyDescent="0.25">
      <c r="A462" s="2" t="s">
        <v>129</v>
      </c>
      <c r="B462" s="2" t="s">
        <v>130</v>
      </c>
    </row>
    <row r="463" spans="1:2" ht="13.2" x14ac:dyDescent="0.25">
      <c r="A463" s="2" t="s">
        <v>131</v>
      </c>
      <c r="B463" s="2" t="s">
        <v>132</v>
      </c>
    </row>
    <row r="464" spans="1:2" ht="13.2" x14ac:dyDescent="0.25">
      <c r="A464" s="2" t="s">
        <v>133</v>
      </c>
      <c r="B464" s="2" t="s">
        <v>134</v>
      </c>
    </row>
    <row r="465" spans="1:2" ht="13.2" x14ac:dyDescent="0.25">
      <c r="A465" s="2" t="s">
        <v>135</v>
      </c>
      <c r="B465" s="2" t="s">
        <v>136</v>
      </c>
    </row>
    <row r="466" spans="1:2" ht="13.2" x14ac:dyDescent="0.25">
      <c r="A466" s="2" t="s">
        <v>137</v>
      </c>
      <c r="B466" s="2" t="s">
        <v>138</v>
      </c>
    </row>
    <row r="467" spans="1:2" ht="13.2" x14ac:dyDescent="0.25">
      <c r="A467" s="2" t="s">
        <v>139</v>
      </c>
      <c r="B467" s="2" t="s">
        <v>140</v>
      </c>
    </row>
    <row r="468" spans="1:2" ht="13.2" x14ac:dyDescent="0.25">
      <c r="A468" s="2" t="s">
        <v>141</v>
      </c>
      <c r="B468" s="2" t="s">
        <v>142</v>
      </c>
    </row>
    <row r="469" spans="1:2" ht="13.2" x14ac:dyDescent="0.25">
      <c r="A469" s="2" t="s">
        <v>143</v>
      </c>
      <c r="B469" s="2" t="s">
        <v>144</v>
      </c>
    </row>
    <row r="470" spans="1:2" ht="13.2" x14ac:dyDescent="0.25">
      <c r="A470" s="2" t="s">
        <v>145</v>
      </c>
      <c r="B470" s="2" t="s">
        <v>146</v>
      </c>
    </row>
    <row r="471" spans="1:2" ht="13.2" x14ac:dyDescent="0.25">
      <c r="A471" s="2" t="s">
        <v>147</v>
      </c>
      <c r="B471" s="2" t="s">
        <v>148</v>
      </c>
    </row>
    <row r="472" spans="1:2" ht="13.2" x14ac:dyDescent="0.25">
      <c r="A472" s="2" t="s">
        <v>149</v>
      </c>
      <c r="B472" s="2" t="s">
        <v>150</v>
      </c>
    </row>
    <row r="473" spans="1:2" ht="13.2" x14ac:dyDescent="0.25">
      <c r="A473" s="2" t="s">
        <v>151</v>
      </c>
      <c r="B473" s="2" t="s">
        <v>152</v>
      </c>
    </row>
    <row r="474" spans="1:2" ht="13.2" x14ac:dyDescent="0.25">
      <c r="A474" s="2" t="s">
        <v>153</v>
      </c>
      <c r="B474" s="2" t="s">
        <v>154</v>
      </c>
    </row>
    <row r="475" spans="1:2" ht="13.2" x14ac:dyDescent="0.25">
      <c r="A475" s="2" t="s">
        <v>155</v>
      </c>
      <c r="B475" s="2" t="s">
        <v>156</v>
      </c>
    </row>
    <row r="476" spans="1:2" ht="13.2" x14ac:dyDescent="0.25">
      <c r="A476" s="2" t="s">
        <v>157</v>
      </c>
      <c r="B476" s="2" t="s">
        <v>158</v>
      </c>
    </row>
    <row r="477" spans="1:2" ht="13.2" x14ac:dyDescent="0.25">
      <c r="A477" s="2" t="s">
        <v>159</v>
      </c>
      <c r="B477" s="2" t="s">
        <v>160</v>
      </c>
    </row>
    <row r="478" spans="1:2" ht="13.2" x14ac:dyDescent="0.25">
      <c r="A478" s="2" t="s">
        <v>161</v>
      </c>
      <c r="B478" s="2" t="s">
        <v>162</v>
      </c>
    </row>
    <row r="479" spans="1:2" ht="13.2" x14ac:dyDescent="0.25">
      <c r="A479" s="2" t="s">
        <v>163</v>
      </c>
      <c r="B479" s="2" t="s">
        <v>164</v>
      </c>
    </row>
    <row r="480" spans="1:2" ht="13.2" x14ac:dyDescent="0.25">
      <c r="A480" s="2" t="s">
        <v>165</v>
      </c>
      <c r="B480" s="2" t="s">
        <v>166</v>
      </c>
    </row>
    <row r="481" spans="1:2" ht="13.2" x14ac:dyDescent="0.25">
      <c r="A481" s="2" t="s">
        <v>167</v>
      </c>
      <c r="B481" s="2" t="s">
        <v>168</v>
      </c>
    </row>
    <row r="482" spans="1:2" ht="13.2" x14ac:dyDescent="0.25">
      <c r="A482" s="2" t="s">
        <v>170</v>
      </c>
      <c r="B482" s="2" t="s">
        <v>171</v>
      </c>
    </row>
    <row r="483" spans="1:2" ht="13.2" x14ac:dyDescent="0.25">
      <c r="A483" s="2" t="s">
        <v>172</v>
      </c>
      <c r="B483" s="2" t="s">
        <v>173</v>
      </c>
    </row>
    <row r="484" spans="1:2" ht="13.2" x14ac:dyDescent="0.25">
      <c r="A484" s="2" t="s">
        <v>174</v>
      </c>
      <c r="B484" s="2" t="s">
        <v>175</v>
      </c>
    </row>
    <row r="485" spans="1:2" ht="13.2" x14ac:dyDescent="0.25">
      <c r="A485" s="2" t="s">
        <v>2604</v>
      </c>
      <c r="B485" s="2" t="s">
        <v>2605</v>
      </c>
    </row>
    <row r="486" spans="1:2" ht="13.2" x14ac:dyDescent="0.25">
      <c r="A486" s="2" t="s">
        <v>2606</v>
      </c>
      <c r="B486" s="2" t="s">
        <v>2607</v>
      </c>
    </row>
    <row r="487" spans="1:2" ht="13.2" x14ac:dyDescent="0.25">
      <c r="A487" s="2" t="s">
        <v>2608</v>
      </c>
      <c r="B487" s="2" t="s">
        <v>2609</v>
      </c>
    </row>
    <row r="488" spans="1:2" ht="13.2" x14ac:dyDescent="0.25">
      <c r="A488" s="2" t="s">
        <v>2610</v>
      </c>
      <c r="B488" s="2" t="s">
        <v>2611</v>
      </c>
    </row>
    <row r="489" spans="1:2" ht="13.2" x14ac:dyDescent="0.25">
      <c r="A489" s="2" t="s">
        <v>259</v>
      </c>
      <c r="B489" s="2" t="s">
        <v>260</v>
      </c>
    </row>
    <row r="490" spans="1:2" ht="13.2" x14ac:dyDescent="0.25">
      <c r="A490" s="2" t="s">
        <v>2612</v>
      </c>
      <c r="B490" s="2" t="s">
        <v>2613</v>
      </c>
    </row>
    <row r="491" spans="1:2" ht="13.2" x14ac:dyDescent="0.25">
      <c r="A491" s="2" t="s">
        <v>261</v>
      </c>
      <c r="B491" s="2" t="s">
        <v>262</v>
      </c>
    </row>
    <row r="492" spans="1:2" ht="13.2" x14ac:dyDescent="0.25">
      <c r="A492" s="2" t="s">
        <v>263</v>
      </c>
      <c r="B492" s="2" t="s">
        <v>264</v>
      </c>
    </row>
    <row r="493" spans="1:2" ht="13.2" x14ac:dyDescent="0.25">
      <c r="A493" s="2" t="s">
        <v>265</v>
      </c>
      <c r="B493" s="2" t="s">
        <v>266</v>
      </c>
    </row>
    <row r="494" spans="1:2" ht="13.2" x14ac:dyDescent="0.25">
      <c r="A494" s="2" t="s">
        <v>267</v>
      </c>
      <c r="B494" s="2" t="s">
        <v>268</v>
      </c>
    </row>
    <row r="495" spans="1:2" ht="13.2" x14ac:dyDescent="0.25">
      <c r="A495" s="2" t="s">
        <v>2614</v>
      </c>
      <c r="B495" s="2" t="s">
        <v>2615</v>
      </c>
    </row>
    <row r="496" spans="1:2" ht="13.2" x14ac:dyDescent="0.25">
      <c r="A496" s="2" t="s">
        <v>269</v>
      </c>
      <c r="B496" s="2" t="s">
        <v>270</v>
      </c>
    </row>
    <row r="497" spans="1:2" ht="13.2" x14ac:dyDescent="0.25">
      <c r="A497" s="2" t="s">
        <v>271</v>
      </c>
      <c r="B497" s="2" t="s">
        <v>272</v>
      </c>
    </row>
    <row r="498" spans="1:2" ht="13.2" x14ac:dyDescent="0.25">
      <c r="A498" s="2" t="s">
        <v>273</v>
      </c>
      <c r="B498" s="2" t="s">
        <v>274</v>
      </c>
    </row>
    <row r="499" spans="1:2" ht="13.2" x14ac:dyDescent="0.25">
      <c r="A499" s="2" t="s">
        <v>275</v>
      </c>
      <c r="B499" s="2" t="s">
        <v>276</v>
      </c>
    </row>
    <row r="500" spans="1:2" ht="13.2" x14ac:dyDescent="0.25">
      <c r="A500" s="2" t="s">
        <v>277</v>
      </c>
      <c r="B500" s="2" t="s">
        <v>278</v>
      </c>
    </row>
    <row r="501" spans="1:2" ht="13.2" x14ac:dyDescent="0.25">
      <c r="A501" s="2" t="s">
        <v>279</v>
      </c>
      <c r="B501" s="2" t="s">
        <v>280</v>
      </c>
    </row>
    <row r="502" spans="1:2" ht="13.2" x14ac:dyDescent="0.25">
      <c r="A502" s="2" t="s">
        <v>281</v>
      </c>
      <c r="B502" s="2" t="s">
        <v>282</v>
      </c>
    </row>
    <row r="503" spans="1:2" ht="13.2" x14ac:dyDescent="0.25">
      <c r="A503" s="2" t="s">
        <v>283</v>
      </c>
      <c r="B503" s="2" t="s">
        <v>284</v>
      </c>
    </row>
    <row r="504" spans="1:2" ht="13.2" x14ac:dyDescent="0.25">
      <c r="A504" s="2" t="s">
        <v>285</v>
      </c>
      <c r="B504" s="2" t="s">
        <v>286</v>
      </c>
    </row>
    <row r="505" spans="1:2" ht="13.2" x14ac:dyDescent="0.25">
      <c r="A505" s="2" t="s">
        <v>287</v>
      </c>
      <c r="B505" s="2" t="s">
        <v>288</v>
      </c>
    </row>
    <row r="506" spans="1:2" ht="13.2" x14ac:dyDescent="0.25">
      <c r="A506" s="2" t="s">
        <v>289</v>
      </c>
      <c r="B506" s="2" t="s">
        <v>290</v>
      </c>
    </row>
    <row r="507" spans="1:2" ht="13.2" x14ac:dyDescent="0.25">
      <c r="A507" s="2" t="s">
        <v>293</v>
      </c>
      <c r="B507" s="2" t="s">
        <v>294</v>
      </c>
    </row>
    <row r="508" spans="1:2" ht="13.2" x14ac:dyDescent="0.25">
      <c r="A508" s="2" t="s">
        <v>291</v>
      </c>
      <c r="B508" s="2" t="s">
        <v>292</v>
      </c>
    </row>
    <row r="509" spans="1:2" ht="13.2" x14ac:dyDescent="0.25">
      <c r="A509" s="2" t="s">
        <v>295</v>
      </c>
      <c r="B509" s="2" t="s">
        <v>296</v>
      </c>
    </row>
    <row r="510" spans="1:2" ht="13.2" x14ac:dyDescent="0.25">
      <c r="A510" s="2" t="s">
        <v>297</v>
      </c>
      <c r="B510" s="2" t="s">
        <v>298</v>
      </c>
    </row>
    <row r="511" spans="1:2" ht="13.2" x14ac:dyDescent="0.25">
      <c r="A511" s="2" t="s">
        <v>299</v>
      </c>
      <c r="B511" s="2" t="s">
        <v>300</v>
      </c>
    </row>
    <row r="512" spans="1:2" ht="13.2" x14ac:dyDescent="0.25">
      <c r="A512" s="2" t="s">
        <v>301</v>
      </c>
      <c r="B512" s="2" t="s">
        <v>302</v>
      </c>
    </row>
    <row r="513" spans="1:2" ht="13.2" x14ac:dyDescent="0.25">
      <c r="A513" s="2" t="s">
        <v>303</v>
      </c>
      <c r="B513" s="2" t="s">
        <v>304</v>
      </c>
    </row>
    <row r="514" spans="1:2" ht="13.2" x14ac:dyDescent="0.25">
      <c r="A514" s="2" t="s">
        <v>305</v>
      </c>
      <c r="B514" s="2" t="s">
        <v>306</v>
      </c>
    </row>
    <row r="515" spans="1:2" ht="13.2" x14ac:dyDescent="0.25">
      <c r="A515" s="2" t="s">
        <v>307</v>
      </c>
      <c r="B515" s="2" t="s">
        <v>308</v>
      </c>
    </row>
    <row r="516" spans="1:2" ht="13.2" x14ac:dyDescent="0.25">
      <c r="A516" s="2" t="s">
        <v>309</v>
      </c>
      <c r="B516" s="2" t="s">
        <v>310</v>
      </c>
    </row>
    <row r="517" spans="1:2" ht="13.2" x14ac:dyDescent="0.25">
      <c r="A517" s="2" t="s">
        <v>311</v>
      </c>
      <c r="B517" s="2" t="s">
        <v>312</v>
      </c>
    </row>
    <row r="518" spans="1:2" ht="13.2" x14ac:dyDescent="0.25">
      <c r="A518" s="2" t="s">
        <v>313</v>
      </c>
      <c r="B518" s="2" t="s">
        <v>314</v>
      </c>
    </row>
    <row r="519" spans="1:2" ht="13.2" x14ac:dyDescent="0.25">
      <c r="A519" s="2" t="s">
        <v>315</v>
      </c>
      <c r="B519" s="2" t="s">
        <v>316</v>
      </c>
    </row>
    <row r="520" spans="1:2" ht="13.2" x14ac:dyDescent="0.25">
      <c r="A520" s="2" t="s">
        <v>317</v>
      </c>
      <c r="B520" s="2" t="s">
        <v>318</v>
      </c>
    </row>
    <row r="521" spans="1:2" ht="13.2" x14ac:dyDescent="0.25">
      <c r="A521" s="2" t="s">
        <v>319</v>
      </c>
      <c r="B521" s="2" t="s">
        <v>320</v>
      </c>
    </row>
    <row r="522" spans="1:2" ht="13.2" x14ac:dyDescent="0.25">
      <c r="A522" s="2" t="s">
        <v>321</v>
      </c>
      <c r="B522" s="2" t="s">
        <v>322</v>
      </c>
    </row>
    <row r="523" spans="1:2" ht="13.2" x14ac:dyDescent="0.25">
      <c r="A523" s="2" t="s">
        <v>323</v>
      </c>
      <c r="B523" s="2" t="s">
        <v>324</v>
      </c>
    </row>
    <row r="524" spans="1:2" ht="13.2" x14ac:dyDescent="0.25">
      <c r="A524" s="2" t="s">
        <v>325</v>
      </c>
      <c r="B524" s="2" t="s">
        <v>326</v>
      </c>
    </row>
    <row r="525" spans="1:2" ht="13.2" x14ac:dyDescent="0.25">
      <c r="A525" s="2" t="s">
        <v>327</v>
      </c>
      <c r="B525" s="2" t="s">
        <v>328</v>
      </c>
    </row>
    <row r="526" spans="1:2" ht="13.2" x14ac:dyDescent="0.25">
      <c r="A526" s="2" t="s">
        <v>329</v>
      </c>
      <c r="B526" s="2" t="s">
        <v>330</v>
      </c>
    </row>
    <row r="527" spans="1:2" ht="13.2" x14ac:dyDescent="0.25">
      <c r="A527" s="2" t="s">
        <v>331</v>
      </c>
      <c r="B527" s="2" t="s">
        <v>332</v>
      </c>
    </row>
    <row r="528" spans="1:2" ht="13.2" x14ac:dyDescent="0.25">
      <c r="A528" s="2" t="s">
        <v>333</v>
      </c>
      <c r="B528" s="2" t="s">
        <v>334</v>
      </c>
    </row>
    <row r="529" spans="1:2" ht="13.2" x14ac:dyDescent="0.25">
      <c r="A529" s="2" t="s">
        <v>335</v>
      </c>
      <c r="B529" s="2" t="s">
        <v>336</v>
      </c>
    </row>
    <row r="530" spans="1:2" ht="13.2" x14ac:dyDescent="0.25">
      <c r="A530" s="2" t="s">
        <v>337</v>
      </c>
      <c r="B530" s="2" t="s">
        <v>338</v>
      </c>
    </row>
    <row r="531" spans="1:2" ht="13.2" x14ac:dyDescent="0.25">
      <c r="A531" s="2" t="s">
        <v>339</v>
      </c>
      <c r="B531" s="2" t="s">
        <v>340</v>
      </c>
    </row>
    <row r="532" spans="1:2" ht="13.2" x14ac:dyDescent="0.25">
      <c r="A532" s="2" t="s">
        <v>341</v>
      </c>
      <c r="B532" s="2" t="s">
        <v>342</v>
      </c>
    </row>
    <row r="533" spans="1:2" ht="13.2" x14ac:dyDescent="0.25">
      <c r="A533" s="2" t="s">
        <v>2616</v>
      </c>
      <c r="B533" s="2" t="s">
        <v>2617</v>
      </c>
    </row>
    <row r="534" spans="1:2" ht="13.2" x14ac:dyDescent="0.25">
      <c r="A534" s="2" t="s">
        <v>343</v>
      </c>
      <c r="B534" s="2" t="s">
        <v>344</v>
      </c>
    </row>
    <row r="535" spans="1:2" ht="13.2" x14ac:dyDescent="0.25">
      <c r="A535" s="2" t="s">
        <v>423</v>
      </c>
      <c r="B535" s="2" t="s">
        <v>2618</v>
      </c>
    </row>
    <row r="536" spans="1:2" ht="13.2" x14ac:dyDescent="0.25">
      <c r="A536" s="2" t="s">
        <v>345</v>
      </c>
      <c r="B536" s="2" t="s">
        <v>346</v>
      </c>
    </row>
    <row r="537" spans="1:2" ht="13.2" x14ac:dyDescent="0.25">
      <c r="A537" s="2" t="s">
        <v>347</v>
      </c>
      <c r="B537" s="2" t="s">
        <v>348</v>
      </c>
    </row>
    <row r="538" spans="1:2" ht="13.2" x14ac:dyDescent="0.25">
      <c r="A538" s="2" t="s">
        <v>349</v>
      </c>
      <c r="B538" s="2" t="s">
        <v>350</v>
      </c>
    </row>
    <row r="539" spans="1:2" ht="13.2" x14ac:dyDescent="0.25">
      <c r="A539" s="2" t="s">
        <v>351</v>
      </c>
      <c r="B539" s="2" t="s">
        <v>352</v>
      </c>
    </row>
    <row r="540" spans="1:2" ht="13.2" x14ac:dyDescent="0.25">
      <c r="A540" s="2" t="s">
        <v>353</v>
      </c>
      <c r="B540" s="2" t="s">
        <v>354</v>
      </c>
    </row>
    <row r="541" spans="1:2" ht="13.2" x14ac:dyDescent="0.25">
      <c r="A541" s="2" t="s">
        <v>355</v>
      </c>
      <c r="B541" s="2" t="s">
        <v>356</v>
      </c>
    </row>
    <row r="542" spans="1:2" ht="13.2" x14ac:dyDescent="0.25">
      <c r="A542" s="2" t="s">
        <v>357</v>
      </c>
      <c r="B542" s="2" t="s">
        <v>358</v>
      </c>
    </row>
    <row r="543" spans="1:2" ht="13.2" x14ac:dyDescent="0.25">
      <c r="A543" s="2" t="s">
        <v>359</v>
      </c>
      <c r="B543" s="2" t="s">
        <v>360</v>
      </c>
    </row>
    <row r="544" spans="1:2" ht="13.2" x14ac:dyDescent="0.25">
      <c r="A544" s="2" t="s">
        <v>361</v>
      </c>
      <c r="B544" s="2" t="s">
        <v>362</v>
      </c>
    </row>
    <row r="545" spans="1:2" ht="13.2" x14ac:dyDescent="0.25">
      <c r="A545" s="2" t="s">
        <v>363</v>
      </c>
      <c r="B545" s="2" t="s">
        <v>364</v>
      </c>
    </row>
    <row r="546" spans="1:2" ht="13.2" x14ac:dyDescent="0.25">
      <c r="A546" s="2" t="s">
        <v>365</v>
      </c>
      <c r="B546" s="2" t="s">
        <v>366</v>
      </c>
    </row>
    <row r="547" spans="1:2" ht="13.2" x14ac:dyDescent="0.25">
      <c r="A547" s="2" t="s">
        <v>367</v>
      </c>
      <c r="B547" s="2" t="s">
        <v>368</v>
      </c>
    </row>
    <row r="548" spans="1:2" ht="13.2" x14ac:dyDescent="0.25">
      <c r="A548" s="2" t="s">
        <v>369</v>
      </c>
      <c r="B548" s="2" t="s">
        <v>370</v>
      </c>
    </row>
    <row r="549" spans="1:2" ht="13.2" x14ac:dyDescent="0.25">
      <c r="A549" s="2" t="s">
        <v>371</v>
      </c>
      <c r="B549" s="2" t="s">
        <v>372</v>
      </c>
    </row>
    <row r="550" spans="1:2" ht="13.2" x14ac:dyDescent="0.25">
      <c r="A550" s="2" t="s">
        <v>373</v>
      </c>
      <c r="B550" s="2" t="s">
        <v>374</v>
      </c>
    </row>
    <row r="551" spans="1:2" ht="13.2" x14ac:dyDescent="0.25">
      <c r="A551" s="2" t="s">
        <v>375</v>
      </c>
      <c r="B551" s="2" t="s">
        <v>376</v>
      </c>
    </row>
    <row r="552" spans="1:2" ht="13.2" x14ac:dyDescent="0.25">
      <c r="A552" s="2" t="s">
        <v>377</v>
      </c>
      <c r="B552" s="2" t="s">
        <v>378</v>
      </c>
    </row>
    <row r="553" spans="1:2" ht="13.2" x14ac:dyDescent="0.25">
      <c r="A553" s="2" t="s">
        <v>379</v>
      </c>
      <c r="B553" s="2" t="s">
        <v>380</v>
      </c>
    </row>
    <row r="554" spans="1:2" ht="13.2" x14ac:dyDescent="0.25">
      <c r="A554" s="2" t="s">
        <v>381</v>
      </c>
      <c r="B554" s="2" t="s">
        <v>382</v>
      </c>
    </row>
    <row r="555" spans="1:2" ht="13.2" x14ac:dyDescent="0.25">
      <c r="A555" s="2" t="s">
        <v>383</v>
      </c>
      <c r="B555" s="2" t="s">
        <v>384</v>
      </c>
    </row>
    <row r="556" spans="1:2" ht="13.2" x14ac:dyDescent="0.25">
      <c r="A556" s="2" t="s">
        <v>385</v>
      </c>
      <c r="B556" s="2" t="s">
        <v>386</v>
      </c>
    </row>
    <row r="557" spans="1:2" ht="13.2" x14ac:dyDescent="0.25">
      <c r="A557" s="2" t="s">
        <v>387</v>
      </c>
      <c r="B557" s="2" t="s">
        <v>388</v>
      </c>
    </row>
    <row r="558" spans="1:2" ht="13.2" x14ac:dyDescent="0.25">
      <c r="A558" s="2" t="s">
        <v>389</v>
      </c>
      <c r="B558" s="2" t="s">
        <v>390</v>
      </c>
    </row>
    <row r="559" spans="1:2" ht="13.2" x14ac:dyDescent="0.25">
      <c r="A559" s="2" t="s">
        <v>391</v>
      </c>
      <c r="B559" s="2" t="s">
        <v>392</v>
      </c>
    </row>
    <row r="560" spans="1:2" ht="13.2" x14ac:dyDescent="0.25">
      <c r="A560" s="2" t="s">
        <v>393</v>
      </c>
      <c r="B560" s="2" t="s">
        <v>394</v>
      </c>
    </row>
    <row r="561" spans="1:2" ht="13.2" x14ac:dyDescent="0.25">
      <c r="A561" s="2" t="s">
        <v>395</v>
      </c>
      <c r="B561" s="2" t="s">
        <v>396</v>
      </c>
    </row>
    <row r="562" spans="1:2" ht="13.2" x14ac:dyDescent="0.25">
      <c r="A562" s="2" t="s">
        <v>397</v>
      </c>
      <c r="B562" s="2" t="s">
        <v>398</v>
      </c>
    </row>
    <row r="563" spans="1:2" ht="13.2" x14ac:dyDescent="0.25">
      <c r="A563" s="2" t="s">
        <v>399</v>
      </c>
      <c r="B563" s="2" t="s">
        <v>400</v>
      </c>
    </row>
    <row r="564" spans="1:2" ht="13.2" x14ac:dyDescent="0.25">
      <c r="A564" s="2" t="s">
        <v>401</v>
      </c>
      <c r="B564" s="2" t="s">
        <v>402</v>
      </c>
    </row>
    <row r="565" spans="1:2" ht="13.2" x14ac:dyDescent="0.25">
      <c r="A565" s="2" t="s">
        <v>403</v>
      </c>
      <c r="B565" s="2" t="s">
        <v>404</v>
      </c>
    </row>
    <row r="566" spans="1:2" ht="13.2" x14ac:dyDescent="0.25">
      <c r="A566" s="2" t="s">
        <v>405</v>
      </c>
      <c r="B566" s="2" t="s">
        <v>406</v>
      </c>
    </row>
    <row r="567" spans="1:2" ht="13.2" x14ac:dyDescent="0.25">
      <c r="A567" s="2" t="s">
        <v>407</v>
      </c>
      <c r="B567" s="2" t="s">
        <v>408</v>
      </c>
    </row>
    <row r="568" spans="1:2" ht="13.2" x14ac:dyDescent="0.25">
      <c r="A568" s="2" t="s">
        <v>409</v>
      </c>
      <c r="B568" s="2" t="s">
        <v>410</v>
      </c>
    </row>
    <row r="569" spans="1:2" ht="13.2" x14ac:dyDescent="0.25">
      <c r="A569" s="2" t="s">
        <v>411</v>
      </c>
      <c r="B569" s="2" t="s">
        <v>412</v>
      </c>
    </row>
    <row r="570" spans="1:2" ht="13.2" x14ac:dyDescent="0.25">
      <c r="A570" s="2" t="s">
        <v>413</v>
      </c>
      <c r="B570" s="2" t="s">
        <v>414</v>
      </c>
    </row>
    <row r="571" spans="1:2" ht="13.2" x14ac:dyDescent="0.25">
      <c r="A571" s="2" t="s">
        <v>415</v>
      </c>
      <c r="B571" s="2" t="s">
        <v>416</v>
      </c>
    </row>
    <row r="572" spans="1:2" ht="13.2" x14ac:dyDescent="0.25">
      <c r="A572" s="2" t="s">
        <v>417</v>
      </c>
      <c r="B572" s="2" t="s">
        <v>418</v>
      </c>
    </row>
    <row r="573" spans="1:2" ht="13.2" x14ac:dyDescent="0.25">
      <c r="A573" s="2" t="s">
        <v>419</v>
      </c>
      <c r="B573" s="2" t="s">
        <v>420</v>
      </c>
    </row>
    <row r="574" spans="1:2" ht="13.2" x14ac:dyDescent="0.25">
      <c r="A574" s="2" t="s">
        <v>421</v>
      </c>
      <c r="B574" s="2" t="s">
        <v>422</v>
      </c>
    </row>
    <row r="575" spans="1:2" ht="13.2" x14ac:dyDescent="0.25">
      <c r="A575" s="2" t="s">
        <v>424</v>
      </c>
      <c r="B575" s="2" t="s">
        <v>425</v>
      </c>
    </row>
    <row r="576" spans="1:2" ht="13.2" x14ac:dyDescent="0.25">
      <c r="A576" s="2" t="s">
        <v>426</v>
      </c>
      <c r="B576" s="2" t="s">
        <v>427</v>
      </c>
    </row>
    <row r="577" spans="1:2" ht="13.2" x14ac:dyDescent="0.25">
      <c r="A577" s="2" t="s">
        <v>428</v>
      </c>
      <c r="B577" s="2" t="s">
        <v>429</v>
      </c>
    </row>
    <row r="578" spans="1:2" ht="13.2" x14ac:dyDescent="0.25">
      <c r="A578" s="2" t="s">
        <v>430</v>
      </c>
      <c r="B578" s="2" t="s">
        <v>431</v>
      </c>
    </row>
    <row r="579" spans="1:2" ht="13.2" x14ac:dyDescent="0.25">
      <c r="A579" s="2" t="s">
        <v>432</v>
      </c>
      <c r="B579" s="2" t="s">
        <v>433</v>
      </c>
    </row>
    <row r="580" spans="1:2" ht="13.2" x14ac:dyDescent="0.25">
      <c r="A580" s="2" t="s">
        <v>434</v>
      </c>
      <c r="B580" s="2" t="s">
        <v>435</v>
      </c>
    </row>
    <row r="581" spans="1:2" ht="13.2" x14ac:dyDescent="0.25">
      <c r="A581" s="2" t="s">
        <v>436</v>
      </c>
      <c r="B581" s="2" t="s">
        <v>437</v>
      </c>
    </row>
    <row r="582" spans="1:2" ht="13.2" x14ac:dyDescent="0.25">
      <c r="A582" s="2" t="s">
        <v>438</v>
      </c>
      <c r="B582" s="2" t="s">
        <v>439</v>
      </c>
    </row>
    <row r="583" spans="1:2" ht="13.2" x14ac:dyDescent="0.25">
      <c r="A583" s="2" t="s">
        <v>440</v>
      </c>
      <c r="B583" s="2" t="s">
        <v>441</v>
      </c>
    </row>
    <row r="584" spans="1:2" ht="13.2" x14ac:dyDescent="0.25">
      <c r="A584" s="2" t="s">
        <v>442</v>
      </c>
      <c r="B584" s="2" t="s">
        <v>443</v>
      </c>
    </row>
    <row r="585" spans="1:2" ht="13.2" x14ac:dyDescent="0.25">
      <c r="A585" s="2" t="s">
        <v>444</v>
      </c>
      <c r="B585" s="2" t="s">
        <v>445</v>
      </c>
    </row>
    <row r="586" spans="1:2" ht="13.2" x14ac:dyDescent="0.25">
      <c r="A586" s="2" t="s">
        <v>446</v>
      </c>
      <c r="B586" s="2" t="s">
        <v>447</v>
      </c>
    </row>
    <row r="587" spans="1:2" ht="13.2" x14ac:dyDescent="0.25">
      <c r="A587" s="2" t="s">
        <v>448</v>
      </c>
      <c r="B587" s="2" t="s">
        <v>449</v>
      </c>
    </row>
    <row r="588" spans="1:2" ht="13.2" x14ac:dyDescent="0.25">
      <c r="A588" s="2" t="s">
        <v>450</v>
      </c>
      <c r="B588" s="2" t="s">
        <v>451</v>
      </c>
    </row>
    <row r="589" spans="1:2" ht="13.2" x14ac:dyDescent="0.25">
      <c r="A589" s="2" t="s">
        <v>452</v>
      </c>
      <c r="B589" s="2" t="s">
        <v>453</v>
      </c>
    </row>
    <row r="590" spans="1:2" ht="13.2" x14ac:dyDescent="0.25">
      <c r="A590" s="2" t="s">
        <v>454</v>
      </c>
      <c r="B590" s="2" t="s">
        <v>455</v>
      </c>
    </row>
    <row r="591" spans="1:2" ht="13.2" x14ac:dyDescent="0.25">
      <c r="A591" s="2" t="s">
        <v>2619</v>
      </c>
      <c r="B591" s="2" t="s">
        <v>2620</v>
      </c>
    </row>
    <row r="592" spans="1:2" ht="13.2" x14ac:dyDescent="0.25">
      <c r="A592" s="2" t="s">
        <v>2621</v>
      </c>
      <c r="B592" s="2" t="s">
        <v>457</v>
      </c>
    </row>
    <row r="593" spans="1:2" ht="13.2" x14ac:dyDescent="0.25">
      <c r="A593" s="2" t="s">
        <v>2622</v>
      </c>
      <c r="B593" s="2" t="s">
        <v>2623</v>
      </c>
    </row>
    <row r="594" spans="1:2" ht="13.2" x14ac:dyDescent="0.25">
      <c r="A594" s="2" t="s">
        <v>2624</v>
      </c>
      <c r="B594" s="2" t="s">
        <v>2625</v>
      </c>
    </row>
    <row r="595" spans="1:2" ht="13.2" x14ac:dyDescent="0.25">
      <c r="A595" s="2" t="s">
        <v>2626</v>
      </c>
      <c r="B595" s="2" t="s">
        <v>2627</v>
      </c>
    </row>
    <row r="596" spans="1:2" ht="13.2" x14ac:dyDescent="0.25">
      <c r="A596" s="2" t="s">
        <v>458</v>
      </c>
      <c r="B596" s="2" t="s">
        <v>459</v>
      </c>
    </row>
    <row r="597" spans="1:2" ht="13.2" x14ac:dyDescent="0.25">
      <c r="A597" s="2" t="s">
        <v>2628</v>
      </c>
      <c r="B597" s="2" t="s">
        <v>2629</v>
      </c>
    </row>
    <row r="598" spans="1:2" ht="13.2" x14ac:dyDescent="0.25">
      <c r="A598" s="2" t="s">
        <v>2630</v>
      </c>
      <c r="B598" s="2" t="s">
        <v>2631</v>
      </c>
    </row>
    <row r="599" spans="1:2" ht="13.2" x14ac:dyDescent="0.25">
      <c r="A599" s="2" t="s">
        <v>2632</v>
      </c>
      <c r="B599" s="2" t="s">
        <v>2633</v>
      </c>
    </row>
    <row r="600" spans="1:2" ht="13.2" x14ac:dyDescent="0.25">
      <c r="A600" s="2" t="s">
        <v>460</v>
      </c>
      <c r="B600" s="2" t="s">
        <v>461</v>
      </c>
    </row>
    <row r="601" spans="1:2" ht="13.2" x14ac:dyDescent="0.25">
      <c r="A601" s="2" t="s">
        <v>462</v>
      </c>
      <c r="B601" s="2" t="s">
        <v>463</v>
      </c>
    </row>
    <row r="602" spans="1:2" ht="13.2" x14ac:dyDescent="0.25">
      <c r="A602" s="2" t="s">
        <v>464</v>
      </c>
      <c r="B602" s="2" t="s">
        <v>465</v>
      </c>
    </row>
    <row r="603" spans="1:2" ht="13.2" x14ac:dyDescent="0.25">
      <c r="A603" s="2" t="s">
        <v>466</v>
      </c>
      <c r="B603" s="2" t="s">
        <v>467</v>
      </c>
    </row>
    <row r="604" spans="1:2" ht="13.2" x14ac:dyDescent="0.25">
      <c r="A604" s="2" t="s">
        <v>468</v>
      </c>
      <c r="B604" s="2" t="s">
        <v>469</v>
      </c>
    </row>
    <row r="605" spans="1:2" ht="13.2" x14ac:dyDescent="0.25">
      <c r="A605" s="2" t="s">
        <v>470</v>
      </c>
      <c r="B605" s="2" t="s">
        <v>471</v>
      </c>
    </row>
    <row r="606" spans="1:2" ht="13.2" x14ac:dyDescent="0.25">
      <c r="A606" s="2" t="s">
        <v>472</v>
      </c>
      <c r="B606" s="2" t="s">
        <v>473</v>
      </c>
    </row>
    <row r="607" spans="1:2" ht="13.2" x14ac:dyDescent="0.25">
      <c r="A607" s="2" t="s">
        <v>474</v>
      </c>
      <c r="B607" s="2" t="s">
        <v>475</v>
      </c>
    </row>
    <row r="608" spans="1:2" ht="13.2" x14ac:dyDescent="0.25">
      <c r="A608" s="2" t="s">
        <v>476</v>
      </c>
      <c r="B608" s="2" t="s">
        <v>477</v>
      </c>
    </row>
    <row r="609" spans="1:2" ht="13.2" x14ac:dyDescent="0.25">
      <c r="A609" s="2" t="s">
        <v>478</v>
      </c>
      <c r="B609" s="2" t="s">
        <v>479</v>
      </c>
    </row>
    <row r="610" spans="1:2" ht="13.2" x14ac:dyDescent="0.25">
      <c r="A610" s="2" t="s">
        <v>480</v>
      </c>
      <c r="B610" s="2" t="s">
        <v>481</v>
      </c>
    </row>
    <row r="611" spans="1:2" ht="13.2" x14ac:dyDescent="0.25">
      <c r="A611" s="2" t="s">
        <v>482</v>
      </c>
      <c r="B611" s="2" t="s">
        <v>483</v>
      </c>
    </row>
    <row r="612" spans="1:2" ht="13.2" x14ac:dyDescent="0.25">
      <c r="A612" s="2" t="s">
        <v>484</v>
      </c>
      <c r="B612" s="2" t="s">
        <v>485</v>
      </c>
    </row>
    <row r="613" spans="1:2" ht="13.2" x14ac:dyDescent="0.25">
      <c r="A613" s="2" t="s">
        <v>486</v>
      </c>
      <c r="B613" s="2" t="s">
        <v>487</v>
      </c>
    </row>
    <row r="614" spans="1:2" ht="13.2" x14ac:dyDescent="0.25">
      <c r="A614" s="2" t="s">
        <v>2634</v>
      </c>
      <c r="B614" s="2" t="s">
        <v>2635</v>
      </c>
    </row>
    <row r="615" spans="1:2" ht="13.2" x14ac:dyDescent="0.25">
      <c r="A615" s="2" t="s">
        <v>488</v>
      </c>
      <c r="B615" s="2" t="s">
        <v>489</v>
      </c>
    </row>
    <row r="616" spans="1:2" ht="13.2" x14ac:dyDescent="0.25">
      <c r="A616" s="2" t="s">
        <v>490</v>
      </c>
      <c r="B616" s="2" t="s">
        <v>491</v>
      </c>
    </row>
    <row r="617" spans="1:2" ht="13.2" x14ac:dyDescent="0.25">
      <c r="A617" s="2" t="s">
        <v>492</v>
      </c>
      <c r="B617" s="2" t="s">
        <v>493</v>
      </c>
    </row>
    <row r="618" spans="1:2" ht="13.2" x14ac:dyDescent="0.25">
      <c r="A618" s="2" t="s">
        <v>494</v>
      </c>
      <c r="B618" s="2" t="s">
        <v>495</v>
      </c>
    </row>
    <row r="619" spans="1:2" ht="13.2" x14ac:dyDescent="0.25">
      <c r="A619" s="2" t="s">
        <v>496</v>
      </c>
      <c r="B619" s="2" t="s">
        <v>497</v>
      </c>
    </row>
    <row r="620" spans="1:2" ht="13.2" x14ac:dyDescent="0.25">
      <c r="A620" s="2" t="s">
        <v>498</v>
      </c>
      <c r="B620" s="2" t="s">
        <v>499</v>
      </c>
    </row>
    <row r="621" spans="1:2" ht="13.2" x14ac:dyDescent="0.25">
      <c r="A621" s="2" t="s">
        <v>500</v>
      </c>
      <c r="B621" s="2" t="s">
        <v>501</v>
      </c>
    </row>
    <row r="622" spans="1:2" ht="13.2" x14ac:dyDescent="0.25">
      <c r="A622" s="2" t="s">
        <v>502</v>
      </c>
      <c r="B622" s="2" t="s">
        <v>503</v>
      </c>
    </row>
    <row r="623" spans="1:2" ht="13.2" x14ac:dyDescent="0.25">
      <c r="A623" s="2" t="s">
        <v>504</v>
      </c>
      <c r="B623" s="2" t="s">
        <v>505</v>
      </c>
    </row>
    <row r="624" spans="1:2" ht="13.2" x14ac:dyDescent="0.25">
      <c r="A624" s="2" t="s">
        <v>506</v>
      </c>
      <c r="B624" s="2" t="s">
        <v>507</v>
      </c>
    </row>
    <row r="625" spans="1:2" ht="13.2" x14ac:dyDescent="0.25">
      <c r="A625" s="2" t="s">
        <v>508</v>
      </c>
      <c r="B625" s="2" t="s">
        <v>509</v>
      </c>
    </row>
    <row r="626" spans="1:2" ht="13.2" x14ac:dyDescent="0.25">
      <c r="A626" s="2" t="s">
        <v>510</v>
      </c>
      <c r="B626" s="2" t="s">
        <v>511</v>
      </c>
    </row>
    <row r="627" spans="1:2" ht="13.2" x14ac:dyDescent="0.25">
      <c r="A627" s="2" t="s">
        <v>512</v>
      </c>
      <c r="B627" s="2" t="s">
        <v>513</v>
      </c>
    </row>
    <row r="628" spans="1:2" ht="13.2" x14ac:dyDescent="0.25">
      <c r="A628" s="2" t="s">
        <v>514</v>
      </c>
      <c r="B628" s="2" t="s">
        <v>515</v>
      </c>
    </row>
    <row r="629" spans="1:2" ht="13.2" x14ac:dyDescent="0.25">
      <c r="A629" s="2" t="s">
        <v>516</v>
      </c>
      <c r="B629" s="2" t="s">
        <v>517</v>
      </c>
    </row>
    <row r="630" spans="1:2" ht="13.2" x14ac:dyDescent="0.25">
      <c r="A630" s="2" t="s">
        <v>524</v>
      </c>
      <c r="B630" s="2" t="s">
        <v>525</v>
      </c>
    </row>
    <row r="631" spans="1:2" ht="13.2" x14ac:dyDescent="0.25">
      <c r="A631" s="2" t="s">
        <v>518</v>
      </c>
      <c r="B631" s="2" t="s">
        <v>519</v>
      </c>
    </row>
    <row r="632" spans="1:2" ht="13.2" x14ac:dyDescent="0.25">
      <c r="A632" s="2" t="s">
        <v>520</v>
      </c>
      <c r="B632" s="2" t="s">
        <v>521</v>
      </c>
    </row>
    <row r="633" spans="1:2" ht="13.2" x14ac:dyDescent="0.25">
      <c r="A633" s="2" t="s">
        <v>522</v>
      </c>
      <c r="B633" s="2" t="s">
        <v>523</v>
      </c>
    </row>
    <row r="634" spans="1:2" ht="13.2" x14ac:dyDescent="0.25">
      <c r="A634" s="2" t="s">
        <v>526</v>
      </c>
      <c r="B634" s="2" t="s">
        <v>527</v>
      </c>
    </row>
    <row r="635" spans="1:2" ht="13.2" x14ac:dyDescent="0.25">
      <c r="A635" s="2" t="s">
        <v>528</v>
      </c>
      <c r="B635" s="2" t="s">
        <v>529</v>
      </c>
    </row>
    <row r="636" spans="1:2" ht="13.2" x14ac:dyDescent="0.25">
      <c r="A636" s="2" t="s">
        <v>530</v>
      </c>
      <c r="B636" s="2" t="s">
        <v>531</v>
      </c>
    </row>
    <row r="637" spans="1:2" ht="13.2" x14ac:dyDescent="0.25">
      <c r="A637" s="2" t="s">
        <v>532</v>
      </c>
      <c r="B637" s="2" t="s">
        <v>533</v>
      </c>
    </row>
    <row r="638" spans="1:2" ht="13.2" x14ac:dyDescent="0.25">
      <c r="A638" s="2" t="s">
        <v>534</v>
      </c>
      <c r="B638" s="2" t="s">
        <v>535</v>
      </c>
    </row>
    <row r="639" spans="1:2" ht="13.2" x14ac:dyDescent="0.25">
      <c r="A639" s="2" t="s">
        <v>536</v>
      </c>
      <c r="B639" s="2" t="s">
        <v>537</v>
      </c>
    </row>
    <row r="640" spans="1:2" ht="13.2" x14ac:dyDescent="0.25">
      <c r="A640" s="2" t="s">
        <v>538</v>
      </c>
      <c r="B640" s="2" t="s">
        <v>539</v>
      </c>
    </row>
    <row r="641" spans="1:2" ht="13.2" x14ac:dyDescent="0.25">
      <c r="A641" s="2" t="s">
        <v>540</v>
      </c>
      <c r="B641" s="2" t="s">
        <v>541</v>
      </c>
    </row>
    <row r="642" spans="1:2" ht="13.2" x14ac:dyDescent="0.25">
      <c r="A642" s="2" t="s">
        <v>542</v>
      </c>
      <c r="B642" s="2" t="s">
        <v>543</v>
      </c>
    </row>
    <row r="643" spans="1:2" ht="13.2" x14ac:dyDescent="0.25">
      <c r="A643" s="2" t="s">
        <v>544</v>
      </c>
      <c r="B643" s="2" t="s">
        <v>545</v>
      </c>
    </row>
    <row r="644" spans="1:2" ht="13.2" x14ac:dyDescent="0.25">
      <c r="A644" s="2" t="s">
        <v>546</v>
      </c>
      <c r="B644" s="2" t="s">
        <v>547</v>
      </c>
    </row>
    <row r="645" spans="1:2" ht="13.2" x14ac:dyDescent="0.25">
      <c r="A645" s="2" t="s">
        <v>548</v>
      </c>
      <c r="B645" s="2" t="s">
        <v>549</v>
      </c>
    </row>
    <row r="646" spans="1:2" ht="13.2" x14ac:dyDescent="0.25">
      <c r="A646" s="2" t="s">
        <v>550</v>
      </c>
      <c r="B646" s="2" t="s">
        <v>551</v>
      </c>
    </row>
    <row r="647" spans="1:2" ht="13.2" x14ac:dyDescent="0.25">
      <c r="A647" s="2" t="s">
        <v>552</v>
      </c>
      <c r="B647" s="2" t="s">
        <v>553</v>
      </c>
    </row>
    <row r="648" spans="1:2" ht="13.2" x14ac:dyDescent="0.25">
      <c r="A648" s="2" t="s">
        <v>554</v>
      </c>
      <c r="B648" s="2" t="s">
        <v>555</v>
      </c>
    </row>
    <row r="649" spans="1:2" ht="13.2" x14ac:dyDescent="0.25">
      <c r="A649" s="2" t="s">
        <v>556</v>
      </c>
      <c r="B649" s="2" t="s">
        <v>557</v>
      </c>
    </row>
    <row r="650" spans="1:2" ht="13.2" x14ac:dyDescent="0.25">
      <c r="A650" s="2" t="s">
        <v>558</v>
      </c>
      <c r="B650" s="2" t="s">
        <v>559</v>
      </c>
    </row>
    <row r="651" spans="1:2" ht="13.2" x14ac:dyDescent="0.25">
      <c r="A651" s="2" t="s">
        <v>560</v>
      </c>
      <c r="B651" s="2" t="s">
        <v>561</v>
      </c>
    </row>
    <row r="652" spans="1:2" ht="13.2" x14ac:dyDescent="0.25">
      <c r="A652" s="2" t="s">
        <v>562</v>
      </c>
      <c r="B652" s="2" t="s">
        <v>563</v>
      </c>
    </row>
    <row r="653" spans="1:2" ht="13.2" x14ac:dyDescent="0.25">
      <c r="A653" s="2" t="s">
        <v>564</v>
      </c>
      <c r="B653" s="2" t="s">
        <v>565</v>
      </c>
    </row>
    <row r="654" spans="1:2" ht="13.2" x14ac:dyDescent="0.25">
      <c r="A654" s="2" t="s">
        <v>566</v>
      </c>
      <c r="B654" s="2" t="s">
        <v>567</v>
      </c>
    </row>
    <row r="655" spans="1:2" ht="13.2" x14ac:dyDescent="0.25">
      <c r="A655" s="2" t="s">
        <v>568</v>
      </c>
      <c r="B655" s="2" t="s">
        <v>569</v>
      </c>
    </row>
    <row r="656" spans="1:2" ht="13.2" x14ac:dyDescent="0.25">
      <c r="A656" s="2" t="s">
        <v>570</v>
      </c>
      <c r="B656" s="2" t="s">
        <v>571</v>
      </c>
    </row>
    <row r="657" spans="1:2" ht="13.2" x14ac:dyDescent="0.25">
      <c r="A657" s="2" t="s">
        <v>572</v>
      </c>
      <c r="B657" s="2" t="s">
        <v>573</v>
      </c>
    </row>
    <row r="658" spans="1:2" ht="13.2" x14ac:dyDescent="0.25">
      <c r="A658" s="2" t="s">
        <v>574</v>
      </c>
      <c r="B658" s="2" t="s">
        <v>575</v>
      </c>
    </row>
    <row r="659" spans="1:2" ht="13.2" x14ac:dyDescent="0.25">
      <c r="A659" s="2" t="s">
        <v>576</v>
      </c>
      <c r="B659" s="2" t="s">
        <v>577</v>
      </c>
    </row>
    <row r="660" spans="1:2" ht="13.2" x14ac:dyDescent="0.25">
      <c r="A660" s="2" t="s">
        <v>578</v>
      </c>
      <c r="B660" s="2" t="s">
        <v>579</v>
      </c>
    </row>
    <row r="661" spans="1:2" ht="13.2" x14ac:dyDescent="0.25">
      <c r="A661" s="2" t="s">
        <v>580</v>
      </c>
      <c r="B661" s="2" t="s">
        <v>581</v>
      </c>
    </row>
    <row r="662" spans="1:2" ht="13.2" x14ac:dyDescent="0.25">
      <c r="A662" s="2" t="s">
        <v>582</v>
      </c>
      <c r="B662" s="2" t="s">
        <v>583</v>
      </c>
    </row>
    <row r="663" spans="1:2" ht="13.2" x14ac:dyDescent="0.25">
      <c r="A663" s="2" t="s">
        <v>584</v>
      </c>
      <c r="B663" s="2" t="s">
        <v>585</v>
      </c>
    </row>
    <row r="664" spans="1:2" ht="13.2" x14ac:dyDescent="0.25">
      <c r="A664" s="2" t="s">
        <v>586</v>
      </c>
      <c r="B664" s="2" t="s">
        <v>587</v>
      </c>
    </row>
    <row r="665" spans="1:2" ht="13.2" x14ac:dyDescent="0.25">
      <c r="A665" s="2" t="s">
        <v>588</v>
      </c>
      <c r="B665" s="2" t="s">
        <v>589</v>
      </c>
    </row>
    <row r="666" spans="1:2" ht="13.2" x14ac:dyDescent="0.25">
      <c r="A666" s="2" t="s">
        <v>590</v>
      </c>
      <c r="B666" s="2" t="s">
        <v>591</v>
      </c>
    </row>
    <row r="667" spans="1:2" ht="13.2" x14ac:dyDescent="0.25">
      <c r="A667" s="2" t="s">
        <v>592</v>
      </c>
      <c r="B667" s="2" t="s">
        <v>593</v>
      </c>
    </row>
    <row r="668" spans="1:2" ht="13.2" x14ac:dyDescent="0.25">
      <c r="A668" s="2" t="s">
        <v>2636</v>
      </c>
      <c r="B668" s="2" t="s">
        <v>2637</v>
      </c>
    </row>
    <row r="669" spans="1:2" ht="13.2" x14ac:dyDescent="0.25">
      <c r="A669" s="2" t="s">
        <v>2638</v>
      </c>
      <c r="B669" s="2" t="s">
        <v>2639</v>
      </c>
    </row>
    <row r="670" spans="1:2" ht="13.2" x14ac:dyDescent="0.25">
      <c r="A670" s="2" t="s">
        <v>594</v>
      </c>
      <c r="B670" s="2" t="s">
        <v>595</v>
      </c>
    </row>
    <row r="671" spans="1:2" ht="13.2" x14ac:dyDescent="0.25">
      <c r="A671" s="2" t="s">
        <v>596</v>
      </c>
      <c r="B671" s="2" t="s">
        <v>597</v>
      </c>
    </row>
    <row r="672" spans="1:2" ht="13.2" x14ac:dyDescent="0.25">
      <c r="A672" s="2" t="s">
        <v>598</v>
      </c>
      <c r="B672" s="2" t="s">
        <v>599</v>
      </c>
    </row>
    <row r="673" spans="1:2" ht="13.2" x14ac:dyDescent="0.25">
      <c r="A673" s="2" t="s">
        <v>600</v>
      </c>
      <c r="B673" s="2" t="s">
        <v>601</v>
      </c>
    </row>
    <row r="674" spans="1:2" ht="13.2" x14ac:dyDescent="0.25">
      <c r="A674" s="2" t="s">
        <v>602</v>
      </c>
      <c r="B674" s="2" t="s">
        <v>603</v>
      </c>
    </row>
    <row r="675" spans="1:2" ht="13.2" x14ac:dyDescent="0.25">
      <c r="A675" s="2" t="s">
        <v>604</v>
      </c>
      <c r="B675" s="2" t="s">
        <v>605</v>
      </c>
    </row>
    <row r="676" spans="1:2" ht="13.2" x14ac:dyDescent="0.25">
      <c r="A676" s="2" t="s">
        <v>606</v>
      </c>
      <c r="B676" s="2" t="s">
        <v>607</v>
      </c>
    </row>
    <row r="677" spans="1:2" ht="13.2" x14ac:dyDescent="0.25">
      <c r="A677" s="2" t="s">
        <v>608</v>
      </c>
      <c r="B677" s="2" t="s">
        <v>609</v>
      </c>
    </row>
    <row r="678" spans="1:2" ht="13.2" x14ac:dyDescent="0.25">
      <c r="A678" s="2" t="s">
        <v>610</v>
      </c>
      <c r="B678" s="2" t="s">
        <v>611</v>
      </c>
    </row>
    <row r="679" spans="1:2" ht="13.2" x14ac:dyDescent="0.25">
      <c r="A679" s="2" t="s">
        <v>612</v>
      </c>
      <c r="B679" s="2" t="s">
        <v>613</v>
      </c>
    </row>
    <row r="680" spans="1:2" ht="13.2" x14ac:dyDescent="0.25">
      <c r="A680" s="2" t="s">
        <v>614</v>
      </c>
      <c r="B680" s="2" t="s">
        <v>615</v>
      </c>
    </row>
    <row r="681" spans="1:2" ht="13.2" x14ac:dyDescent="0.25">
      <c r="A681" s="2" t="s">
        <v>616</v>
      </c>
      <c r="B681" s="2" t="s">
        <v>617</v>
      </c>
    </row>
    <row r="682" spans="1:2" ht="13.2" x14ac:dyDescent="0.25">
      <c r="A682" s="2" t="s">
        <v>618</v>
      </c>
      <c r="B682" s="2" t="s">
        <v>619</v>
      </c>
    </row>
    <row r="683" spans="1:2" ht="13.2" x14ac:dyDescent="0.25">
      <c r="A683" s="2" t="s">
        <v>620</v>
      </c>
      <c r="B683" s="2" t="s">
        <v>621</v>
      </c>
    </row>
    <row r="684" spans="1:2" ht="13.2" x14ac:dyDescent="0.25">
      <c r="A684" s="2" t="s">
        <v>622</v>
      </c>
      <c r="B684" s="2" t="s">
        <v>623</v>
      </c>
    </row>
    <row r="685" spans="1:2" ht="13.2" x14ac:dyDescent="0.25">
      <c r="A685" s="2" t="s">
        <v>624</v>
      </c>
      <c r="B685" s="2" t="s">
        <v>625</v>
      </c>
    </row>
    <row r="686" spans="1:2" ht="13.2" x14ac:dyDescent="0.25">
      <c r="A686" s="2" t="s">
        <v>626</v>
      </c>
      <c r="B686" s="2" t="s">
        <v>627</v>
      </c>
    </row>
    <row r="687" spans="1:2" ht="13.2" x14ac:dyDescent="0.25">
      <c r="A687" s="2" t="s">
        <v>628</v>
      </c>
      <c r="B687" s="2" t="s">
        <v>629</v>
      </c>
    </row>
    <row r="688" spans="1:2" ht="13.2" x14ac:dyDescent="0.25">
      <c r="A688" s="2" t="s">
        <v>630</v>
      </c>
      <c r="B688" s="2" t="s">
        <v>631</v>
      </c>
    </row>
    <row r="689" spans="1:2" ht="13.2" x14ac:dyDescent="0.25">
      <c r="A689" s="2" t="s">
        <v>632</v>
      </c>
      <c r="B689" s="2" t="s">
        <v>633</v>
      </c>
    </row>
    <row r="690" spans="1:2" ht="13.2" x14ac:dyDescent="0.25">
      <c r="A690" s="2" t="s">
        <v>634</v>
      </c>
      <c r="B690" s="2" t="s">
        <v>635</v>
      </c>
    </row>
    <row r="691" spans="1:2" ht="13.2" x14ac:dyDescent="0.25">
      <c r="A691" s="2" t="s">
        <v>636</v>
      </c>
      <c r="B691" s="2" t="s">
        <v>637</v>
      </c>
    </row>
    <row r="692" spans="1:2" ht="13.2" x14ac:dyDescent="0.25">
      <c r="A692" s="2" t="s">
        <v>638</v>
      </c>
      <c r="B692" s="2" t="s">
        <v>639</v>
      </c>
    </row>
    <row r="693" spans="1:2" ht="13.2" x14ac:dyDescent="0.25">
      <c r="A693" s="2" t="s">
        <v>640</v>
      </c>
      <c r="B693" s="2" t="s">
        <v>641</v>
      </c>
    </row>
    <row r="694" spans="1:2" ht="13.2" x14ac:dyDescent="0.25">
      <c r="A694" s="2" t="s">
        <v>642</v>
      </c>
      <c r="B694" s="2" t="s">
        <v>643</v>
      </c>
    </row>
    <row r="695" spans="1:2" ht="13.2" x14ac:dyDescent="0.25">
      <c r="A695" s="2" t="s">
        <v>644</v>
      </c>
      <c r="B695" s="2" t="s">
        <v>645</v>
      </c>
    </row>
    <row r="696" spans="1:2" ht="13.2" x14ac:dyDescent="0.25">
      <c r="A696" s="2" t="s">
        <v>646</v>
      </c>
      <c r="B696" s="2" t="s">
        <v>647</v>
      </c>
    </row>
    <row r="697" spans="1:2" ht="13.2" x14ac:dyDescent="0.25">
      <c r="A697" s="2" t="s">
        <v>648</v>
      </c>
      <c r="B697" s="2" t="s">
        <v>649</v>
      </c>
    </row>
    <row r="698" spans="1:2" ht="13.2" x14ac:dyDescent="0.25">
      <c r="A698" s="2" t="s">
        <v>650</v>
      </c>
      <c r="B698" s="2" t="s">
        <v>651</v>
      </c>
    </row>
    <row r="699" spans="1:2" ht="13.2" x14ac:dyDescent="0.25">
      <c r="A699" s="2" t="s">
        <v>652</v>
      </c>
      <c r="B699" s="2" t="s">
        <v>653</v>
      </c>
    </row>
    <row r="700" spans="1:2" ht="13.2" x14ac:dyDescent="0.25">
      <c r="A700" s="2" t="s">
        <v>654</v>
      </c>
      <c r="B700" s="2" t="s">
        <v>655</v>
      </c>
    </row>
    <row r="701" spans="1:2" ht="13.2" x14ac:dyDescent="0.25">
      <c r="A701" s="2" t="s">
        <v>656</v>
      </c>
      <c r="B701" s="2" t="s">
        <v>657</v>
      </c>
    </row>
    <row r="702" spans="1:2" ht="13.2" x14ac:dyDescent="0.25">
      <c r="A702" s="2" t="s">
        <v>658</v>
      </c>
      <c r="B702" s="2" t="s">
        <v>659</v>
      </c>
    </row>
    <row r="703" spans="1:2" ht="13.2" x14ac:dyDescent="0.25">
      <c r="A703" s="2" t="s">
        <v>660</v>
      </c>
      <c r="B703" s="2" t="s">
        <v>661</v>
      </c>
    </row>
    <row r="704" spans="1:2" ht="13.2" x14ac:dyDescent="0.25">
      <c r="A704" s="2" t="s">
        <v>662</v>
      </c>
      <c r="B704" s="2" t="s">
        <v>663</v>
      </c>
    </row>
    <row r="705" spans="1:2" ht="13.2" x14ac:dyDescent="0.25">
      <c r="A705" s="2" t="s">
        <v>664</v>
      </c>
      <c r="B705" s="2" t="s">
        <v>665</v>
      </c>
    </row>
    <row r="706" spans="1:2" ht="13.2" x14ac:dyDescent="0.25">
      <c r="A706" s="2" t="s">
        <v>666</v>
      </c>
      <c r="B706" s="2" t="s">
        <v>667</v>
      </c>
    </row>
    <row r="707" spans="1:2" ht="13.2" x14ac:dyDescent="0.25">
      <c r="A707" s="2" t="s">
        <v>668</v>
      </c>
      <c r="B707" s="2" t="s">
        <v>669</v>
      </c>
    </row>
    <row r="708" spans="1:2" ht="13.2" x14ac:dyDescent="0.25">
      <c r="A708" s="2" t="s">
        <v>670</v>
      </c>
      <c r="B708" s="2" t="s">
        <v>671</v>
      </c>
    </row>
    <row r="709" spans="1:2" ht="13.2" x14ac:dyDescent="0.25">
      <c r="A709" s="2" t="s">
        <v>672</v>
      </c>
      <c r="B709" s="2" t="s">
        <v>673</v>
      </c>
    </row>
    <row r="710" spans="1:2" ht="13.2" x14ac:dyDescent="0.25">
      <c r="A710" s="2" t="s">
        <v>674</v>
      </c>
      <c r="B710" s="2" t="s">
        <v>675</v>
      </c>
    </row>
    <row r="711" spans="1:2" ht="13.2" x14ac:dyDescent="0.25">
      <c r="A711" s="2" t="s">
        <v>676</v>
      </c>
      <c r="B711" s="2" t="s">
        <v>677</v>
      </c>
    </row>
    <row r="712" spans="1:2" ht="13.2" x14ac:dyDescent="0.25">
      <c r="A712" s="2" t="s">
        <v>678</v>
      </c>
      <c r="B712" s="2" t="s">
        <v>679</v>
      </c>
    </row>
    <row r="713" spans="1:2" ht="13.2" x14ac:dyDescent="0.25">
      <c r="A713" s="2" t="s">
        <v>680</v>
      </c>
      <c r="B713" s="2" t="s">
        <v>679</v>
      </c>
    </row>
    <row r="714" spans="1:2" ht="13.2" x14ac:dyDescent="0.25">
      <c r="A714" s="2" t="s">
        <v>681</v>
      </c>
      <c r="B714" s="2" t="s">
        <v>682</v>
      </c>
    </row>
    <row r="715" spans="1:2" ht="13.2" x14ac:dyDescent="0.25">
      <c r="A715" s="2" t="s">
        <v>683</v>
      </c>
      <c r="B715" s="2" t="s">
        <v>684</v>
      </c>
    </row>
    <row r="716" spans="1:2" ht="13.2" x14ac:dyDescent="0.25">
      <c r="A716" s="2" t="s">
        <v>685</v>
      </c>
      <c r="B716" s="2" t="s">
        <v>686</v>
      </c>
    </row>
    <row r="717" spans="1:2" ht="13.2" x14ac:dyDescent="0.25">
      <c r="A717" s="2" t="s">
        <v>687</v>
      </c>
      <c r="B717" s="2" t="s">
        <v>688</v>
      </c>
    </row>
    <row r="718" spans="1:2" ht="13.2" x14ac:dyDescent="0.25">
      <c r="A718" s="2" t="s">
        <v>689</v>
      </c>
      <c r="B718" s="2" t="s">
        <v>690</v>
      </c>
    </row>
    <row r="719" spans="1:2" ht="13.2" x14ac:dyDescent="0.25">
      <c r="A719" s="2" t="s">
        <v>691</v>
      </c>
      <c r="B719" s="2" t="s">
        <v>692</v>
      </c>
    </row>
    <row r="720" spans="1:2" ht="13.2" x14ac:dyDescent="0.25">
      <c r="A720" s="2" t="s">
        <v>693</v>
      </c>
      <c r="B720" s="2" t="s">
        <v>694</v>
      </c>
    </row>
    <row r="721" spans="1:2" ht="13.2" x14ac:dyDescent="0.25">
      <c r="A721" s="2" t="s">
        <v>695</v>
      </c>
      <c r="B721" s="2" t="s">
        <v>696</v>
      </c>
    </row>
    <row r="722" spans="1:2" ht="13.2" x14ac:dyDescent="0.25">
      <c r="A722" s="2" t="s">
        <v>697</v>
      </c>
      <c r="B722" s="2" t="s">
        <v>698</v>
      </c>
    </row>
    <row r="723" spans="1:2" ht="13.2" x14ac:dyDescent="0.25">
      <c r="A723" s="2" t="s">
        <v>699</v>
      </c>
      <c r="B723" s="2" t="s">
        <v>700</v>
      </c>
    </row>
    <row r="724" spans="1:2" ht="13.2" x14ac:dyDescent="0.25">
      <c r="A724" s="2" t="s">
        <v>701</v>
      </c>
      <c r="B724" s="2" t="s">
        <v>702</v>
      </c>
    </row>
    <row r="725" spans="1:2" ht="13.2" x14ac:dyDescent="0.25">
      <c r="A725" s="2" t="s">
        <v>703</v>
      </c>
      <c r="B725" s="2" t="s">
        <v>704</v>
      </c>
    </row>
    <row r="726" spans="1:2" ht="13.2" x14ac:dyDescent="0.25">
      <c r="A726" s="2" t="s">
        <v>705</v>
      </c>
      <c r="B726" s="2" t="s">
        <v>706</v>
      </c>
    </row>
    <row r="727" spans="1:2" ht="13.2" x14ac:dyDescent="0.25">
      <c r="A727" s="2" t="s">
        <v>707</v>
      </c>
      <c r="B727" s="2" t="s">
        <v>708</v>
      </c>
    </row>
    <row r="728" spans="1:2" ht="13.2" x14ac:dyDescent="0.25">
      <c r="A728" s="2" t="s">
        <v>709</v>
      </c>
      <c r="B728" s="2" t="s">
        <v>710</v>
      </c>
    </row>
    <row r="729" spans="1:2" ht="13.2" x14ac:dyDescent="0.25">
      <c r="A729" s="2" t="s">
        <v>711</v>
      </c>
      <c r="B729" s="2" t="s">
        <v>712</v>
      </c>
    </row>
    <row r="730" spans="1:2" ht="13.2" x14ac:dyDescent="0.25">
      <c r="A730" s="2" t="s">
        <v>713</v>
      </c>
      <c r="B730" s="2" t="s">
        <v>714</v>
      </c>
    </row>
    <row r="731" spans="1:2" ht="13.2" x14ac:dyDescent="0.25">
      <c r="A731" s="2" t="s">
        <v>715</v>
      </c>
      <c r="B731" s="2" t="s">
        <v>716</v>
      </c>
    </row>
    <row r="732" spans="1:2" ht="13.2" x14ac:dyDescent="0.25">
      <c r="A732" s="2" t="s">
        <v>717</v>
      </c>
      <c r="B732" s="2" t="s">
        <v>718</v>
      </c>
    </row>
    <row r="733" spans="1:2" ht="13.2" x14ac:dyDescent="0.25">
      <c r="A733" s="2" t="s">
        <v>719</v>
      </c>
      <c r="B733" s="2" t="s">
        <v>720</v>
      </c>
    </row>
    <row r="734" spans="1:2" ht="13.2" x14ac:dyDescent="0.25">
      <c r="A734" s="2" t="s">
        <v>721</v>
      </c>
      <c r="B734" s="2" t="s">
        <v>722</v>
      </c>
    </row>
    <row r="735" spans="1:2" ht="13.2" x14ac:dyDescent="0.25">
      <c r="A735" s="2" t="s">
        <v>723</v>
      </c>
      <c r="B735" s="2" t="s">
        <v>724</v>
      </c>
    </row>
    <row r="736" spans="1:2" ht="13.2" x14ac:dyDescent="0.25">
      <c r="A736" s="2" t="s">
        <v>725</v>
      </c>
      <c r="B736" s="2" t="s">
        <v>726</v>
      </c>
    </row>
    <row r="737" spans="1:2" ht="13.2" x14ac:dyDescent="0.25">
      <c r="A737" s="2" t="s">
        <v>727</v>
      </c>
      <c r="B737" s="2" t="s">
        <v>728</v>
      </c>
    </row>
    <row r="738" spans="1:2" ht="13.2" x14ac:dyDescent="0.25">
      <c r="A738" s="2" t="s">
        <v>729</v>
      </c>
      <c r="B738" s="2" t="s">
        <v>730</v>
      </c>
    </row>
    <row r="739" spans="1:2" ht="13.2" x14ac:dyDescent="0.25">
      <c r="A739" s="2" t="s">
        <v>731</v>
      </c>
      <c r="B739" s="2" t="s">
        <v>732</v>
      </c>
    </row>
    <row r="740" spans="1:2" ht="13.2" x14ac:dyDescent="0.25">
      <c r="A740" s="2" t="s">
        <v>733</v>
      </c>
      <c r="B740" s="2" t="s">
        <v>734</v>
      </c>
    </row>
    <row r="741" spans="1:2" ht="13.2" x14ac:dyDescent="0.25">
      <c r="A741" s="2" t="s">
        <v>735</v>
      </c>
      <c r="B741" s="2" t="s">
        <v>736</v>
      </c>
    </row>
    <row r="742" spans="1:2" ht="13.2" x14ac:dyDescent="0.25">
      <c r="A742" s="2" t="s">
        <v>737</v>
      </c>
      <c r="B742" s="2" t="s">
        <v>738</v>
      </c>
    </row>
    <row r="743" spans="1:2" ht="13.2" x14ac:dyDescent="0.25">
      <c r="A743" s="2" t="s">
        <v>739</v>
      </c>
      <c r="B743" s="2" t="s">
        <v>740</v>
      </c>
    </row>
    <row r="744" spans="1:2" ht="13.2" x14ac:dyDescent="0.25">
      <c r="A744" s="2" t="s">
        <v>741</v>
      </c>
      <c r="B744" s="2" t="s">
        <v>742</v>
      </c>
    </row>
    <row r="745" spans="1:2" ht="13.2" x14ac:dyDescent="0.25">
      <c r="A745" s="2" t="s">
        <v>743</v>
      </c>
      <c r="B745" s="2" t="s">
        <v>744</v>
      </c>
    </row>
    <row r="746" spans="1:2" ht="13.2" x14ac:dyDescent="0.25">
      <c r="A746" s="2" t="s">
        <v>745</v>
      </c>
      <c r="B746" s="2" t="s">
        <v>746</v>
      </c>
    </row>
    <row r="747" spans="1:2" ht="13.2" x14ac:dyDescent="0.25">
      <c r="A747" s="2" t="s">
        <v>747</v>
      </c>
      <c r="B747" s="2" t="s">
        <v>748</v>
      </c>
    </row>
    <row r="748" spans="1:2" ht="13.2" x14ac:dyDescent="0.25">
      <c r="A748" s="2" t="s">
        <v>749</v>
      </c>
      <c r="B748" s="2" t="s">
        <v>750</v>
      </c>
    </row>
    <row r="749" spans="1:2" ht="13.2" x14ac:dyDescent="0.25">
      <c r="A749" s="2" t="s">
        <v>751</v>
      </c>
      <c r="B749" s="2" t="s">
        <v>752</v>
      </c>
    </row>
    <row r="750" spans="1:2" ht="13.2" x14ac:dyDescent="0.25">
      <c r="A750" s="2" t="s">
        <v>753</v>
      </c>
      <c r="B750" s="2" t="s">
        <v>754</v>
      </c>
    </row>
    <row r="751" spans="1:2" ht="13.2" x14ac:dyDescent="0.25">
      <c r="A751" s="2" t="s">
        <v>755</v>
      </c>
      <c r="B751" s="2" t="s">
        <v>756</v>
      </c>
    </row>
    <row r="752" spans="1:2" ht="13.2" x14ac:dyDescent="0.25">
      <c r="A752" s="2" t="s">
        <v>757</v>
      </c>
      <c r="B752" s="2" t="s">
        <v>758</v>
      </c>
    </row>
    <row r="753" spans="1:2" ht="13.2" x14ac:dyDescent="0.25">
      <c r="A753" s="2" t="s">
        <v>759</v>
      </c>
      <c r="B753" s="2" t="s">
        <v>760</v>
      </c>
    </row>
    <row r="754" spans="1:2" ht="13.2" x14ac:dyDescent="0.25">
      <c r="A754" s="2" t="s">
        <v>761</v>
      </c>
      <c r="B754" s="2" t="s">
        <v>762</v>
      </c>
    </row>
    <row r="755" spans="1:2" ht="13.2" x14ac:dyDescent="0.25">
      <c r="A755" s="2" t="s">
        <v>763</v>
      </c>
      <c r="B755" s="2" t="s">
        <v>764</v>
      </c>
    </row>
    <row r="756" spans="1:2" ht="13.2" x14ac:dyDescent="0.25">
      <c r="A756" s="2" t="s">
        <v>765</v>
      </c>
      <c r="B756" s="2" t="s">
        <v>766</v>
      </c>
    </row>
    <row r="757" spans="1:2" ht="13.2" x14ac:dyDescent="0.25">
      <c r="A757" s="2" t="s">
        <v>767</v>
      </c>
      <c r="B757" s="2" t="s">
        <v>768</v>
      </c>
    </row>
    <row r="758" spans="1:2" ht="13.2" x14ac:dyDescent="0.25">
      <c r="A758" s="2" t="s">
        <v>769</v>
      </c>
      <c r="B758" s="2" t="s">
        <v>770</v>
      </c>
    </row>
    <row r="759" spans="1:2" ht="13.2" x14ac:dyDescent="0.25">
      <c r="A759" s="2" t="s">
        <v>771</v>
      </c>
      <c r="B759" s="2" t="s">
        <v>772</v>
      </c>
    </row>
    <row r="760" spans="1:2" ht="13.2" x14ac:dyDescent="0.25">
      <c r="A760" s="2" t="s">
        <v>773</v>
      </c>
      <c r="B760" s="2" t="s">
        <v>774</v>
      </c>
    </row>
    <row r="761" spans="1:2" ht="13.2" x14ac:dyDescent="0.25">
      <c r="A761" s="2" t="s">
        <v>775</v>
      </c>
      <c r="B761" s="2" t="s">
        <v>776</v>
      </c>
    </row>
    <row r="762" spans="1:2" ht="13.2" x14ac:dyDescent="0.25">
      <c r="A762" s="2" t="s">
        <v>777</v>
      </c>
      <c r="B762" s="2" t="s">
        <v>778</v>
      </c>
    </row>
    <row r="763" spans="1:2" ht="13.2" x14ac:dyDescent="0.25">
      <c r="A763" s="2" t="s">
        <v>779</v>
      </c>
      <c r="B763" s="2" t="s">
        <v>780</v>
      </c>
    </row>
    <row r="764" spans="1:2" ht="13.2" x14ac:dyDescent="0.25">
      <c r="A764" s="2" t="s">
        <v>781</v>
      </c>
      <c r="B764" s="2" t="s">
        <v>782</v>
      </c>
    </row>
    <row r="765" spans="1:2" ht="13.2" x14ac:dyDescent="0.25">
      <c r="A765" s="2" t="s">
        <v>783</v>
      </c>
      <c r="B765" s="2" t="s">
        <v>784</v>
      </c>
    </row>
    <row r="766" spans="1:2" ht="13.2" x14ac:dyDescent="0.25">
      <c r="A766" s="2" t="s">
        <v>785</v>
      </c>
      <c r="B766" s="2" t="s">
        <v>786</v>
      </c>
    </row>
    <row r="767" spans="1:2" ht="13.2" x14ac:dyDescent="0.25">
      <c r="A767" s="2" t="s">
        <v>787</v>
      </c>
      <c r="B767" s="2" t="s">
        <v>788</v>
      </c>
    </row>
    <row r="768" spans="1:2" ht="13.2" x14ac:dyDescent="0.25">
      <c r="A768" s="2" t="s">
        <v>789</v>
      </c>
      <c r="B768" s="2" t="s">
        <v>790</v>
      </c>
    </row>
    <row r="769" spans="1:2" ht="13.2" x14ac:dyDescent="0.25">
      <c r="A769" s="2" t="s">
        <v>791</v>
      </c>
      <c r="B769" s="2" t="s">
        <v>792</v>
      </c>
    </row>
    <row r="770" spans="1:2" ht="13.2" x14ac:dyDescent="0.25">
      <c r="A770" s="2" t="s">
        <v>793</v>
      </c>
      <c r="B770" s="2" t="s">
        <v>794</v>
      </c>
    </row>
    <row r="771" spans="1:2" ht="13.2" x14ac:dyDescent="0.25">
      <c r="A771" s="2" t="s">
        <v>795</v>
      </c>
      <c r="B771" s="2" t="s">
        <v>796</v>
      </c>
    </row>
    <row r="772" spans="1:2" ht="13.2" x14ac:dyDescent="0.25">
      <c r="A772" s="2" t="s">
        <v>797</v>
      </c>
      <c r="B772" s="2" t="s">
        <v>798</v>
      </c>
    </row>
    <row r="773" spans="1:2" ht="13.2" x14ac:dyDescent="0.25">
      <c r="A773" s="2" t="s">
        <v>799</v>
      </c>
      <c r="B773" s="2" t="s">
        <v>800</v>
      </c>
    </row>
    <row r="774" spans="1:2" ht="13.2" x14ac:dyDescent="0.25">
      <c r="A774" s="2" t="s">
        <v>801</v>
      </c>
      <c r="B774" s="2" t="s">
        <v>802</v>
      </c>
    </row>
    <row r="775" spans="1:2" ht="13.2" x14ac:dyDescent="0.25">
      <c r="A775" s="2" t="s">
        <v>803</v>
      </c>
      <c r="B775" s="2" t="s">
        <v>804</v>
      </c>
    </row>
    <row r="776" spans="1:2" ht="13.2" x14ac:dyDescent="0.25">
      <c r="A776" s="2" t="s">
        <v>805</v>
      </c>
      <c r="B776" s="2" t="s">
        <v>806</v>
      </c>
    </row>
    <row r="777" spans="1:2" ht="13.2" x14ac:dyDescent="0.25">
      <c r="A777" s="2" t="s">
        <v>2640</v>
      </c>
      <c r="B777" s="2" t="s">
        <v>2641</v>
      </c>
    </row>
    <row r="778" spans="1:2" ht="13.2" x14ac:dyDescent="0.25">
      <c r="A778" s="2" t="s">
        <v>807</v>
      </c>
      <c r="B778" s="2" t="s">
        <v>808</v>
      </c>
    </row>
    <row r="779" spans="1:2" ht="13.2" x14ac:dyDescent="0.25">
      <c r="A779" s="2" t="s">
        <v>809</v>
      </c>
      <c r="B779" s="2" t="s">
        <v>810</v>
      </c>
    </row>
    <row r="780" spans="1:2" ht="13.2" x14ac:dyDescent="0.25">
      <c r="A780" s="2" t="s">
        <v>811</v>
      </c>
      <c r="B780" s="2" t="s">
        <v>812</v>
      </c>
    </row>
    <row r="781" spans="1:2" ht="13.2" x14ac:dyDescent="0.25">
      <c r="A781" s="2" t="s">
        <v>813</v>
      </c>
      <c r="B781" s="2" t="s">
        <v>814</v>
      </c>
    </row>
    <row r="782" spans="1:2" ht="13.2" x14ac:dyDescent="0.25">
      <c r="A782" s="2" t="s">
        <v>815</v>
      </c>
      <c r="B782" s="2" t="s">
        <v>816</v>
      </c>
    </row>
    <row r="783" spans="1:2" ht="13.2" x14ac:dyDescent="0.25">
      <c r="A783" s="2" t="s">
        <v>817</v>
      </c>
      <c r="B783" s="2" t="s">
        <v>818</v>
      </c>
    </row>
    <row r="784" spans="1:2" ht="13.2" x14ac:dyDescent="0.25">
      <c r="A784" s="2" t="s">
        <v>819</v>
      </c>
      <c r="B784" s="2" t="s">
        <v>820</v>
      </c>
    </row>
    <row r="785" spans="1:2" ht="13.2" x14ac:dyDescent="0.25">
      <c r="A785" s="2" t="s">
        <v>821</v>
      </c>
      <c r="B785" s="2" t="s">
        <v>822</v>
      </c>
    </row>
    <row r="786" spans="1:2" ht="13.2" x14ac:dyDescent="0.25">
      <c r="A786" s="2" t="s">
        <v>823</v>
      </c>
      <c r="B786" s="2" t="s">
        <v>824</v>
      </c>
    </row>
    <row r="787" spans="1:2" ht="13.2" x14ac:dyDescent="0.25">
      <c r="A787" s="2" t="s">
        <v>825</v>
      </c>
      <c r="B787" s="2" t="s">
        <v>826</v>
      </c>
    </row>
    <row r="788" spans="1:2" ht="13.2" x14ac:dyDescent="0.25">
      <c r="A788" s="2" t="s">
        <v>827</v>
      </c>
      <c r="B788" s="2" t="s">
        <v>828</v>
      </c>
    </row>
    <row r="789" spans="1:2" ht="13.2" x14ac:dyDescent="0.25">
      <c r="A789" s="2" t="s">
        <v>829</v>
      </c>
      <c r="B789" s="2" t="s">
        <v>830</v>
      </c>
    </row>
    <row r="790" spans="1:2" ht="13.2" x14ac:dyDescent="0.25">
      <c r="A790" s="2" t="s">
        <v>831</v>
      </c>
      <c r="B790" s="2" t="s">
        <v>832</v>
      </c>
    </row>
    <row r="791" spans="1:2" ht="13.2" x14ac:dyDescent="0.25">
      <c r="A791" s="2" t="s">
        <v>833</v>
      </c>
      <c r="B791" s="2" t="s">
        <v>834</v>
      </c>
    </row>
    <row r="792" spans="1:2" ht="13.2" x14ac:dyDescent="0.25">
      <c r="A792" s="2" t="s">
        <v>835</v>
      </c>
      <c r="B792" s="2" t="s">
        <v>836</v>
      </c>
    </row>
    <row r="793" spans="1:2" ht="13.2" x14ac:dyDescent="0.25">
      <c r="A793" s="2" t="s">
        <v>837</v>
      </c>
      <c r="B793" s="2" t="s">
        <v>838</v>
      </c>
    </row>
    <row r="794" spans="1:2" ht="13.2" x14ac:dyDescent="0.25">
      <c r="A794" s="2" t="s">
        <v>839</v>
      </c>
      <c r="B794" s="2" t="s">
        <v>840</v>
      </c>
    </row>
    <row r="795" spans="1:2" ht="13.2" x14ac:dyDescent="0.25">
      <c r="A795" s="2" t="s">
        <v>841</v>
      </c>
      <c r="B795" s="2" t="s">
        <v>2642</v>
      </c>
    </row>
    <row r="796" spans="1:2" ht="13.2" x14ac:dyDescent="0.25">
      <c r="A796" s="2" t="s">
        <v>842</v>
      </c>
      <c r="B796" s="2" t="s">
        <v>2643</v>
      </c>
    </row>
    <row r="797" spans="1:2" ht="13.2" x14ac:dyDescent="0.25">
      <c r="A797" s="2" t="s">
        <v>843</v>
      </c>
      <c r="B797" s="2" t="s">
        <v>2644</v>
      </c>
    </row>
    <row r="798" spans="1:2" ht="13.2" x14ac:dyDescent="0.25">
      <c r="A798" s="2" t="s">
        <v>844</v>
      </c>
      <c r="B798" s="2" t="s">
        <v>2645</v>
      </c>
    </row>
    <row r="799" spans="1:2" ht="13.2" x14ac:dyDescent="0.25">
      <c r="A799" s="2" t="s">
        <v>2646</v>
      </c>
      <c r="B799" s="2" t="s">
        <v>2647</v>
      </c>
    </row>
    <row r="800" spans="1:2" ht="13.2" x14ac:dyDescent="0.25">
      <c r="A800" s="2" t="s">
        <v>845</v>
      </c>
      <c r="B800" s="2" t="s">
        <v>846</v>
      </c>
    </row>
    <row r="801" spans="1:2" ht="13.2" x14ac:dyDescent="0.25">
      <c r="A801" s="2" t="s">
        <v>847</v>
      </c>
      <c r="B801" s="2" t="s">
        <v>848</v>
      </c>
    </row>
    <row r="802" spans="1:2" ht="13.2" x14ac:dyDescent="0.25">
      <c r="A802" s="2" t="s">
        <v>849</v>
      </c>
      <c r="B802" s="2" t="s">
        <v>850</v>
      </c>
    </row>
    <row r="803" spans="1:2" ht="13.2" x14ac:dyDescent="0.25">
      <c r="A803" s="2" t="s">
        <v>851</v>
      </c>
      <c r="B803" s="2" t="s">
        <v>852</v>
      </c>
    </row>
    <row r="804" spans="1:2" ht="13.2" x14ac:dyDescent="0.25">
      <c r="A804" s="2" t="s">
        <v>853</v>
      </c>
      <c r="B804" s="2" t="s">
        <v>854</v>
      </c>
    </row>
    <row r="805" spans="1:2" ht="13.2" x14ac:dyDescent="0.25">
      <c r="A805" s="2" t="s">
        <v>855</v>
      </c>
      <c r="B805" s="2" t="s">
        <v>856</v>
      </c>
    </row>
    <row r="806" spans="1:2" ht="13.2" x14ac:dyDescent="0.25">
      <c r="A806" s="2" t="s">
        <v>857</v>
      </c>
      <c r="B806" s="2" t="s">
        <v>858</v>
      </c>
    </row>
    <row r="807" spans="1:2" ht="13.2" x14ac:dyDescent="0.25">
      <c r="A807" s="2" t="s">
        <v>859</v>
      </c>
      <c r="B807" s="2" t="s">
        <v>860</v>
      </c>
    </row>
    <row r="808" spans="1:2" ht="13.2" x14ac:dyDescent="0.25">
      <c r="A808" s="2" t="s">
        <v>861</v>
      </c>
      <c r="B808" s="2" t="s">
        <v>862</v>
      </c>
    </row>
    <row r="809" spans="1:2" ht="13.2" x14ac:dyDescent="0.25">
      <c r="A809" s="2" t="s">
        <v>863</v>
      </c>
      <c r="B809" s="2" t="s">
        <v>864</v>
      </c>
    </row>
    <row r="810" spans="1:2" ht="13.2" x14ac:dyDescent="0.25">
      <c r="A810" s="2" t="s">
        <v>865</v>
      </c>
      <c r="B810" s="2" t="s">
        <v>866</v>
      </c>
    </row>
    <row r="811" spans="1:2" ht="13.2" x14ac:dyDescent="0.25">
      <c r="A811" s="2" t="s">
        <v>867</v>
      </c>
      <c r="B811" s="2" t="s">
        <v>868</v>
      </c>
    </row>
    <row r="812" spans="1:2" ht="13.2" x14ac:dyDescent="0.25">
      <c r="A812" s="2" t="s">
        <v>869</v>
      </c>
      <c r="B812" s="2" t="s">
        <v>870</v>
      </c>
    </row>
    <row r="813" spans="1:2" ht="13.2" x14ac:dyDescent="0.25">
      <c r="A813" s="2" t="s">
        <v>871</v>
      </c>
      <c r="B813" s="2" t="s">
        <v>872</v>
      </c>
    </row>
    <row r="814" spans="1:2" ht="13.2" x14ac:dyDescent="0.25">
      <c r="A814" s="2" t="s">
        <v>873</v>
      </c>
      <c r="B814" s="2" t="s">
        <v>874</v>
      </c>
    </row>
    <row r="815" spans="1:2" ht="13.2" x14ac:dyDescent="0.25">
      <c r="A815" s="2" t="s">
        <v>875</v>
      </c>
      <c r="B815" s="2" t="s">
        <v>876</v>
      </c>
    </row>
    <row r="816" spans="1:2" ht="13.2" x14ac:dyDescent="0.25">
      <c r="A816" s="2" t="s">
        <v>877</v>
      </c>
      <c r="B816" s="2" t="s">
        <v>878</v>
      </c>
    </row>
    <row r="817" spans="1:2" ht="13.2" x14ac:dyDescent="0.25">
      <c r="A817" s="2" t="s">
        <v>879</v>
      </c>
      <c r="B817" s="2" t="s">
        <v>880</v>
      </c>
    </row>
    <row r="818" spans="1:2" ht="13.2" x14ac:dyDescent="0.25">
      <c r="A818" s="2" t="s">
        <v>881</v>
      </c>
      <c r="B818" s="2" t="s">
        <v>882</v>
      </c>
    </row>
    <row r="819" spans="1:2" ht="13.2" x14ac:dyDescent="0.25">
      <c r="A819" s="2" t="s">
        <v>883</v>
      </c>
      <c r="B819" s="2" t="s">
        <v>884</v>
      </c>
    </row>
    <row r="820" spans="1:2" ht="13.2" x14ac:dyDescent="0.25">
      <c r="A820" s="2" t="s">
        <v>885</v>
      </c>
      <c r="B820" s="2" t="s">
        <v>886</v>
      </c>
    </row>
    <row r="821" spans="1:2" ht="13.2" x14ac:dyDescent="0.25">
      <c r="A821" s="2" t="s">
        <v>887</v>
      </c>
      <c r="B821" s="2" t="s">
        <v>888</v>
      </c>
    </row>
    <row r="822" spans="1:2" ht="13.2" x14ac:dyDescent="0.25">
      <c r="A822" s="2" t="s">
        <v>889</v>
      </c>
      <c r="B822" s="2" t="s">
        <v>890</v>
      </c>
    </row>
    <row r="823" spans="1:2" ht="13.2" x14ac:dyDescent="0.25">
      <c r="A823" s="2" t="s">
        <v>891</v>
      </c>
      <c r="B823" s="2" t="s">
        <v>892</v>
      </c>
    </row>
    <row r="824" spans="1:2" ht="13.2" x14ac:dyDescent="0.25">
      <c r="A824" s="2" t="s">
        <v>893</v>
      </c>
      <c r="B824" s="2" t="s">
        <v>894</v>
      </c>
    </row>
    <row r="825" spans="1:2" ht="13.2" x14ac:dyDescent="0.25">
      <c r="A825" s="2" t="s">
        <v>895</v>
      </c>
      <c r="B825" s="2" t="s">
        <v>896</v>
      </c>
    </row>
    <row r="826" spans="1:2" ht="13.2" x14ac:dyDescent="0.25">
      <c r="A826" s="2" t="s">
        <v>897</v>
      </c>
      <c r="B826" s="2" t="s">
        <v>898</v>
      </c>
    </row>
    <row r="827" spans="1:2" ht="13.2" x14ac:dyDescent="0.25">
      <c r="A827" s="2" t="s">
        <v>899</v>
      </c>
      <c r="B827" s="2" t="s">
        <v>900</v>
      </c>
    </row>
    <row r="828" spans="1:2" ht="13.2" x14ac:dyDescent="0.25">
      <c r="A828" s="2" t="s">
        <v>901</v>
      </c>
      <c r="B828" s="2" t="s">
        <v>902</v>
      </c>
    </row>
    <row r="829" spans="1:2" ht="13.2" x14ac:dyDescent="0.25">
      <c r="A829" s="2" t="s">
        <v>2648</v>
      </c>
      <c r="B829" s="2" t="s">
        <v>903</v>
      </c>
    </row>
    <row r="830" spans="1:2" ht="13.2" x14ac:dyDescent="0.25">
      <c r="A830" s="2" t="s">
        <v>2649</v>
      </c>
      <c r="B830" s="2" t="s">
        <v>904</v>
      </c>
    </row>
    <row r="831" spans="1:2" ht="13.2" x14ac:dyDescent="0.25">
      <c r="A831" s="2" t="s">
        <v>2650</v>
      </c>
      <c r="B831" s="2" t="s">
        <v>905</v>
      </c>
    </row>
    <row r="832" spans="1:2" ht="13.2" x14ac:dyDescent="0.25">
      <c r="A832" s="2" t="s">
        <v>906</v>
      </c>
      <c r="B832" s="2" t="s">
        <v>907</v>
      </c>
    </row>
    <row r="833" spans="1:2" ht="13.2" x14ac:dyDescent="0.25">
      <c r="A833" s="2" t="s">
        <v>908</v>
      </c>
      <c r="B833" s="2" t="s">
        <v>909</v>
      </c>
    </row>
    <row r="834" spans="1:2" ht="13.2" x14ac:dyDescent="0.25">
      <c r="A834" s="2" t="s">
        <v>2651</v>
      </c>
      <c r="B834" s="2" t="s">
        <v>910</v>
      </c>
    </row>
    <row r="835" spans="1:2" ht="13.2" x14ac:dyDescent="0.25">
      <c r="A835" s="2" t="s">
        <v>2652</v>
      </c>
      <c r="B835" s="2" t="s">
        <v>911</v>
      </c>
    </row>
    <row r="836" spans="1:2" ht="13.2" x14ac:dyDescent="0.25">
      <c r="A836" s="2" t="s">
        <v>2653</v>
      </c>
      <c r="B836" s="2" t="s">
        <v>2654</v>
      </c>
    </row>
    <row r="837" spans="1:2" ht="13.2" x14ac:dyDescent="0.25">
      <c r="A837" s="2" t="s">
        <v>912</v>
      </c>
      <c r="B837" s="2" t="s">
        <v>913</v>
      </c>
    </row>
    <row r="838" spans="1:2" ht="13.2" x14ac:dyDescent="0.25">
      <c r="A838" s="2" t="s">
        <v>914</v>
      </c>
      <c r="B838" s="2" t="s">
        <v>915</v>
      </c>
    </row>
    <row r="839" spans="1:2" ht="13.2" x14ac:dyDescent="0.25">
      <c r="A839" s="2" t="s">
        <v>916</v>
      </c>
      <c r="B839" s="2" t="s">
        <v>917</v>
      </c>
    </row>
    <row r="840" spans="1:2" ht="13.2" x14ac:dyDescent="0.25">
      <c r="A840" s="2" t="s">
        <v>918</v>
      </c>
      <c r="B840" s="2" t="s">
        <v>919</v>
      </c>
    </row>
    <row r="841" spans="1:2" ht="13.2" x14ac:dyDescent="0.25">
      <c r="A841" s="2" t="s">
        <v>920</v>
      </c>
      <c r="B841" s="2" t="s">
        <v>921</v>
      </c>
    </row>
    <row r="842" spans="1:2" ht="13.2" x14ac:dyDescent="0.25">
      <c r="A842" s="2" t="s">
        <v>922</v>
      </c>
      <c r="B842" s="2" t="s">
        <v>923</v>
      </c>
    </row>
    <row r="843" spans="1:2" ht="13.2" x14ac:dyDescent="0.25">
      <c r="A843" s="2" t="s">
        <v>924</v>
      </c>
      <c r="B843" s="2" t="s">
        <v>925</v>
      </c>
    </row>
    <row r="844" spans="1:2" ht="13.2" x14ac:dyDescent="0.25">
      <c r="A844" s="2" t="s">
        <v>926</v>
      </c>
      <c r="B844" s="2" t="s">
        <v>927</v>
      </c>
    </row>
    <row r="845" spans="1:2" ht="13.2" x14ac:dyDescent="0.25">
      <c r="A845" s="2" t="s">
        <v>928</v>
      </c>
      <c r="B845" s="2" t="s">
        <v>929</v>
      </c>
    </row>
    <row r="846" spans="1:2" ht="13.2" x14ac:dyDescent="0.25">
      <c r="A846" s="2" t="s">
        <v>930</v>
      </c>
      <c r="B846" s="2" t="s">
        <v>931</v>
      </c>
    </row>
    <row r="847" spans="1:2" ht="13.2" x14ac:dyDescent="0.25">
      <c r="A847" s="2" t="s">
        <v>932</v>
      </c>
      <c r="B847" s="2" t="s">
        <v>933</v>
      </c>
    </row>
    <row r="848" spans="1:2" ht="13.2" x14ac:dyDescent="0.25">
      <c r="A848" s="2" t="s">
        <v>934</v>
      </c>
      <c r="B848" s="2" t="s">
        <v>935</v>
      </c>
    </row>
    <row r="849" spans="1:2" ht="13.2" x14ac:dyDescent="0.25">
      <c r="A849" s="2" t="s">
        <v>936</v>
      </c>
      <c r="B849" s="2" t="s">
        <v>937</v>
      </c>
    </row>
    <row r="850" spans="1:2" ht="13.2" x14ac:dyDescent="0.25">
      <c r="A850" s="2" t="s">
        <v>938</v>
      </c>
      <c r="B850" s="2" t="s">
        <v>939</v>
      </c>
    </row>
    <row r="851" spans="1:2" ht="13.2" x14ac:dyDescent="0.25">
      <c r="A851" s="2" t="s">
        <v>940</v>
      </c>
      <c r="B851" s="2" t="s">
        <v>941</v>
      </c>
    </row>
    <row r="852" spans="1:2" ht="13.2" x14ac:dyDescent="0.25">
      <c r="A852" s="2" t="s">
        <v>942</v>
      </c>
      <c r="B852" s="2" t="s">
        <v>943</v>
      </c>
    </row>
    <row r="853" spans="1:2" ht="13.2" x14ac:dyDescent="0.25">
      <c r="A853" s="2" t="s">
        <v>944</v>
      </c>
      <c r="B853" s="2" t="s">
        <v>945</v>
      </c>
    </row>
    <row r="854" spans="1:2" ht="13.2" x14ac:dyDescent="0.25">
      <c r="A854" s="2" t="s">
        <v>946</v>
      </c>
      <c r="B854" s="2" t="s">
        <v>947</v>
      </c>
    </row>
    <row r="855" spans="1:2" ht="13.2" x14ac:dyDescent="0.25">
      <c r="A855" s="2" t="s">
        <v>948</v>
      </c>
      <c r="B855" s="2" t="s">
        <v>949</v>
      </c>
    </row>
    <row r="856" spans="1:2" ht="13.2" x14ac:dyDescent="0.25">
      <c r="A856" s="2" t="s">
        <v>950</v>
      </c>
      <c r="B856" s="2" t="s">
        <v>951</v>
      </c>
    </row>
    <row r="857" spans="1:2" ht="13.2" x14ac:dyDescent="0.25">
      <c r="A857" s="2" t="s">
        <v>952</v>
      </c>
      <c r="B857" s="2" t="s">
        <v>953</v>
      </c>
    </row>
    <row r="858" spans="1:2" ht="13.2" x14ac:dyDescent="0.25">
      <c r="A858" s="2" t="s">
        <v>2655</v>
      </c>
      <c r="B858" s="2" t="s">
        <v>954</v>
      </c>
    </row>
    <row r="859" spans="1:2" ht="13.2" x14ac:dyDescent="0.25">
      <c r="A859" s="2" t="s">
        <v>955</v>
      </c>
      <c r="B859" s="2" t="s">
        <v>956</v>
      </c>
    </row>
    <row r="860" spans="1:2" ht="13.2" x14ac:dyDescent="0.25">
      <c r="A860" s="2" t="s">
        <v>957</v>
      </c>
      <c r="B860" s="2" t="s">
        <v>958</v>
      </c>
    </row>
    <row r="861" spans="1:2" ht="13.2" x14ac:dyDescent="0.25">
      <c r="A861" s="2" t="s">
        <v>959</v>
      </c>
      <c r="B861" s="2" t="s">
        <v>960</v>
      </c>
    </row>
    <row r="862" spans="1:2" ht="13.2" x14ac:dyDescent="0.25">
      <c r="A862" s="2" t="s">
        <v>961</v>
      </c>
      <c r="B862" s="2" t="s">
        <v>962</v>
      </c>
    </row>
    <row r="863" spans="1:2" ht="13.2" x14ac:dyDescent="0.25">
      <c r="A863" s="2" t="s">
        <v>963</v>
      </c>
      <c r="B863" s="2" t="s">
        <v>964</v>
      </c>
    </row>
    <row r="864" spans="1:2" ht="13.2" x14ac:dyDescent="0.25">
      <c r="A864" s="2" t="s">
        <v>965</v>
      </c>
      <c r="B864" s="2" t="s">
        <v>966</v>
      </c>
    </row>
    <row r="865" spans="1:2" ht="13.2" x14ac:dyDescent="0.25">
      <c r="A865" s="2" t="s">
        <v>967</v>
      </c>
      <c r="B865" s="2" t="s">
        <v>968</v>
      </c>
    </row>
    <row r="866" spans="1:2" ht="13.2" x14ac:dyDescent="0.25">
      <c r="A866" s="2" t="s">
        <v>969</v>
      </c>
      <c r="B866" s="2" t="s">
        <v>970</v>
      </c>
    </row>
    <row r="867" spans="1:2" ht="13.2" x14ac:dyDescent="0.25">
      <c r="A867" s="2" t="s">
        <v>971</v>
      </c>
      <c r="B867" s="2" t="s">
        <v>972</v>
      </c>
    </row>
    <row r="868" spans="1:2" ht="13.2" x14ac:dyDescent="0.25">
      <c r="A868" s="2" t="s">
        <v>973</v>
      </c>
      <c r="B868" s="2" t="s">
        <v>974</v>
      </c>
    </row>
    <row r="869" spans="1:2" ht="13.2" x14ac:dyDescent="0.25">
      <c r="A869" s="2" t="s">
        <v>975</v>
      </c>
      <c r="B869" s="2" t="s">
        <v>976</v>
      </c>
    </row>
    <row r="870" spans="1:2" ht="13.2" x14ac:dyDescent="0.25">
      <c r="A870" s="2" t="s">
        <v>977</v>
      </c>
      <c r="B870" s="2" t="s">
        <v>978</v>
      </c>
    </row>
    <row r="871" spans="1:2" ht="13.2" x14ac:dyDescent="0.25">
      <c r="A871" s="2" t="s">
        <v>979</v>
      </c>
      <c r="B871" s="2" t="s">
        <v>980</v>
      </c>
    </row>
    <row r="872" spans="1:2" ht="13.2" x14ac:dyDescent="0.25">
      <c r="A872" s="2" t="s">
        <v>981</v>
      </c>
      <c r="B872" s="2" t="s">
        <v>982</v>
      </c>
    </row>
    <row r="873" spans="1:2" ht="13.2" x14ac:dyDescent="0.25">
      <c r="A873" s="2" t="s">
        <v>983</v>
      </c>
      <c r="B873" s="2" t="s">
        <v>984</v>
      </c>
    </row>
    <row r="874" spans="1:2" ht="13.2" x14ac:dyDescent="0.25">
      <c r="A874" s="2" t="s">
        <v>985</v>
      </c>
      <c r="B874" s="2" t="s">
        <v>986</v>
      </c>
    </row>
    <row r="875" spans="1:2" ht="13.2" x14ac:dyDescent="0.25">
      <c r="A875" s="2" t="s">
        <v>987</v>
      </c>
      <c r="B875" s="2" t="s">
        <v>988</v>
      </c>
    </row>
    <row r="876" spans="1:2" ht="13.2" x14ac:dyDescent="0.25">
      <c r="A876" s="2" t="s">
        <v>989</v>
      </c>
      <c r="B876" s="2" t="s">
        <v>990</v>
      </c>
    </row>
    <row r="877" spans="1:2" ht="13.2" x14ac:dyDescent="0.25">
      <c r="A877" s="2" t="s">
        <v>991</v>
      </c>
      <c r="B877" s="2" t="s">
        <v>992</v>
      </c>
    </row>
    <row r="878" spans="1:2" ht="13.2" x14ac:dyDescent="0.25">
      <c r="A878" s="2" t="s">
        <v>993</v>
      </c>
      <c r="B878" s="2" t="s">
        <v>994</v>
      </c>
    </row>
    <row r="879" spans="1:2" ht="13.2" x14ac:dyDescent="0.25">
      <c r="A879" s="2" t="s">
        <v>995</v>
      </c>
      <c r="B879" s="2" t="s">
        <v>996</v>
      </c>
    </row>
    <row r="880" spans="1:2" ht="13.2" x14ac:dyDescent="0.25">
      <c r="A880" s="2" t="s">
        <v>997</v>
      </c>
      <c r="B880" s="2" t="s">
        <v>998</v>
      </c>
    </row>
    <row r="881" spans="1:2" ht="13.2" x14ac:dyDescent="0.25">
      <c r="A881" s="2" t="s">
        <v>999</v>
      </c>
      <c r="B881" s="2" t="s">
        <v>1000</v>
      </c>
    </row>
    <row r="882" spans="1:2" ht="13.2" x14ac:dyDescent="0.25">
      <c r="A882" s="2" t="s">
        <v>1001</v>
      </c>
      <c r="B882" s="2" t="s">
        <v>1002</v>
      </c>
    </row>
    <row r="883" spans="1:2" ht="13.2" x14ac:dyDescent="0.25">
      <c r="A883" s="2" t="s">
        <v>1003</v>
      </c>
      <c r="B883" s="2" t="s">
        <v>1004</v>
      </c>
    </row>
    <row r="884" spans="1:2" ht="13.2" x14ac:dyDescent="0.25">
      <c r="A884" s="2" t="s">
        <v>1005</v>
      </c>
      <c r="B884" s="2" t="s">
        <v>1006</v>
      </c>
    </row>
    <row r="885" spans="1:2" ht="13.2" x14ac:dyDescent="0.25">
      <c r="A885" s="2" t="s">
        <v>1007</v>
      </c>
      <c r="B885" s="2" t="s">
        <v>1008</v>
      </c>
    </row>
    <row r="886" spans="1:2" ht="13.2" x14ac:dyDescent="0.25">
      <c r="A886" s="2" t="s">
        <v>1009</v>
      </c>
      <c r="B886" s="2" t="s">
        <v>1010</v>
      </c>
    </row>
    <row r="887" spans="1:2" ht="13.2" x14ac:dyDescent="0.25">
      <c r="A887" s="2" t="s">
        <v>1011</v>
      </c>
      <c r="B887" s="2" t="s">
        <v>1012</v>
      </c>
    </row>
    <row r="888" spans="1:2" ht="13.2" x14ac:dyDescent="0.25">
      <c r="A888" s="2" t="s">
        <v>1013</v>
      </c>
      <c r="B888" s="2" t="s">
        <v>1014</v>
      </c>
    </row>
    <row r="889" spans="1:2" ht="13.2" x14ac:dyDescent="0.25">
      <c r="A889" s="2" t="s">
        <v>1015</v>
      </c>
      <c r="B889" s="2" t="s">
        <v>1016</v>
      </c>
    </row>
    <row r="890" spans="1:2" ht="13.2" x14ac:dyDescent="0.25">
      <c r="A890" s="2" t="s">
        <v>1017</v>
      </c>
      <c r="B890" s="2" t="s">
        <v>1018</v>
      </c>
    </row>
    <row r="891" spans="1:2" ht="13.2" x14ac:dyDescent="0.25">
      <c r="A891" s="2" t="s">
        <v>1019</v>
      </c>
      <c r="B891" s="2" t="s">
        <v>1020</v>
      </c>
    </row>
    <row r="892" spans="1:2" ht="13.2" x14ac:dyDescent="0.25">
      <c r="A892" s="2" t="s">
        <v>1021</v>
      </c>
      <c r="B892" s="2" t="s">
        <v>1022</v>
      </c>
    </row>
    <row r="893" spans="1:2" ht="13.2" x14ac:dyDescent="0.25">
      <c r="A893" s="2" t="s">
        <v>1023</v>
      </c>
      <c r="B893" s="2" t="s">
        <v>1024</v>
      </c>
    </row>
    <row r="894" spans="1:2" ht="13.2" x14ac:dyDescent="0.25">
      <c r="A894" s="2" t="s">
        <v>1025</v>
      </c>
      <c r="B894" s="2" t="s">
        <v>1026</v>
      </c>
    </row>
    <row r="895" spans="1:2" ht="13.2" x14ac:dyDescent="0.25">
      <c r="A895" s="2" t="s">
        <v>1027</v>
      </c>
      <c r="B895" s="2" t="s">
        <v>1028</v>
      </c>
    </row>
    <row r="896" spans="1:2" ht="13.2" x14ac:dyDescent="0.25">
      <c r="A896" s="2" t="s">
        <v>1030</v>
      </c>
      <c r="B896" s="2" t="s">
        <v>1031</v>
      </c>
    </row>
    <row r="897" spans="1:2" ht="13.2" x14ac:dyDescent="0.25">
      <c r="A897" s="2" t="s">
        <v>1032</v>
      </c>
      <c r="B897" s="2" t="s">
        <v>1033</v>
      </c>
    </row>
    <row r="898" spans="1:2" ht="13.2" x14ac:dyDescent="0.25">
      <c r="A898" s="2" t="s">
        <v>1034</v>
      </c>
      <c r="B898" s="2" t="s">
        <v>1035</v>
      </c>
    </row>
    <row r="899" spans="1:2" ht="13.2" x14ac:dyDescent="0.25">
      <c r="A899" s="2" t="s">
        <v>1036</v>
      </c>
      <c r="B899" s="2" t="s">
        <v>1037</v>
      </c>
    </row>
    <row r="900" spans="1:2" ht="13.2" x14ac:dyDescent="0.25">
      <c r="A900" s="2" t="s">
        <v>1038</v>
      </c>
      <c r="B900" s="2" t="s">
        <v>1039</v>
      </c>
    </row>
    <row r="901" spans="1:2" ht="13.2" x14ac:dyDescent="0.25">
      <c r="A901" s="2" t="s">
        <v>1040</v>
      </c>
      <c r="B901" s="2" t="s">
        <v>1041</v>
      </c>
    </row>
    <row r="902" spans="1:2" ht="13.2" x14ac:dyDescent="0.25">
      <c r="A902" s="2" t="s">
        <v>1042</v>
      </c>
      <c r="B902" s="2" t="s">
        <v>1043</v>
      </c>
    </row>
    <row r="903" spans="1:2" ht="13.2" x14ac:dyDescent="0.25">
      <c r="A903" s="2" t="s">
        <v>1044</v>
      </c>
      <c r="B903" s="2" t="s">
        <v>1045</v>
      </c>
    </row>
    <row r="904" spans="1:2" ht="13.2" x14ac:dyDescent="0.25">
      <c r="A904" s="2" t="s">
        <v>1046</v>
      </c>
      <c r="B904" s="2" t="s">
        <v>1047</v>
      </c>
    </row>
    <row r="905" spans="1:2" ht="13.2" x14ac:dyDescent="0.25">
      <c r="A905" s="2" t="s">
        <v>1048</v>
      </c>
      <c r="B905" s="2" t="s">
        <v>1049</v>
      </c>
    </row>
    <row r="906" spans="1:2" ht="13.2" x14ac:dyDescent="0.25">
      <c r="A906" s="2" t="s">
        <v>1050</v>
      </c>
      <c r="B906" s="2" t="s">
        <v>1051</v>
      </c>
    </row>
    <row r="907" spans="1:2" ht="13.2" x14ac:dyDescent="0.25">
      <c r="A907" s="2" t="s">
        <v>1052</v>
      </c>
      <c r="B907" s="2" t="s">
        <v>1053</v>
      </c>
    </row>
    <row r="908" spans="1:2" ht="13.2" x14ac:dyDescent="0.25">
      <c r="A908" s="2" t="s">
        <v>1054</v>
      </c>
      <c r="B908" s="2" t="s">
        <v>1055</v>
      </c>
    </row>
    <row r="909" spans="1:2" ht="13.2" x14ac:dyDescent="0.25">
      <c r="A909" s="2" t="s">
        <v>1056</v>
      </c>
      <c r="B909" s="2" t="s">
        <v>1057</v>
      </c>
    </row>
    <row r="910" spans="1:2" ht="13.2" x14ac:dyDescent="0.25">
      <c r="A910" s="2" t="s">
        <v>1058</v>
      </c>
      <c r="B910" s="2" t="s">
        <v>1059</v>
      </c>
    </row>
    <row r="911" spans="1:2" ht="13.2" x14ac:dyDescent="0.25">
      <c r="A911" s="2" t="s">
        <v>1060</v>
      </c>
      <c r="B911" s="2" t="s">
        <v>1061</v>
      </c>
    </row>
    <row r="912" spans="1:2" ht="13.2" x14ac:dyDescent="0.25">
      <c r="A912" s="2" t="s">
        <v>1062</v>
      </c>
      <c r="B912" s="2" t="s">
        <v>1063</v>
      </c>
    </row>
    <row r="913" spans="1:2" ht="13.2" x14ac:dyDescent="0.25">
      <c r="A913" s="2" t="s">
        <v>1064</v>
      </c>
      <c r="B913" s="2" t="s">
        <v>1065</v>
      </c>
    </row>
    <row r="914" spans="1:2" ht="13.2" x14ac:dyDescent="0.25">
      <c r="A914" s="2" t="s">
        <v>1066</v>
      </c>
      <c r="B914" s="2" t="s">
        <v>1067</v>
      </c>
    </row>
    <row r="915" spans="1:2" ht="13.2" x14ac:dyDescent="0.25">
      <c r="A915" s="2" t="s">
        <v>1068</v>
      </c>
      <c r="B915" s="2" t="s">
        <v>1069</v>
      </c>
    </row>
    <row r="916" spans="1:2" ht="13.2" x14ac:dyDescent="0.25">
      <c r="A916" s="2" t="s">
        <v>1070</v>
      </c>
      <c r="B916" s="2" t="s">
        <v>1071</v>
      </c>
    </row>
    <row r="917" spans="1:2" ht="13.2" x14ac:dyDescent="0.25">
      <c r="A917" s="2" t="s">
        <v>1072</v>
      </c>
      <c r="B917" s="2" t="s">
        <v>1073</v>
      </c>
    </row>
    <row r="918" spans="1:2" ht="13.2" x14ac:dyDescent="0.25">
      <c r="A918" s="2" t="s">
        <v>1074</v>
      </c>
      <c r="B918" s="2" t="s">
        <v>1075</v>
      </c>
    </row>
    <row r="919" spans="1:2" ht="13.2" x14ac:dyDescent="0.25">
      <c r="A919" s="2" t="s">
        <v>1076</v>
      </c>
      <c r="B919" s="2" t="s">
        <v>1077</v>
      </c>
    </row>
    <row r="920" spans="1:2" ht="13.2" x14ac:dyDescent="0.25">
      <c r="A920" s="2" t="s">
        <v>1078</v>
      </c>
      <c r="B920" s="2" t="s">
        <v>1079</v>
      </c>
    </row>
    <row r="921" spans="1:2" ht="13.2" x14ac:dyDescent="0.25">
      <c r="A921" s="2" t="s">
        <v>1080</v>
      </c>
      <c r="B921" s="2" t="s">
        <v>1081</v>
      </c>
    </row>
    <row r="922" spans="1:2" ht="13.2" x14ac:dyDescent="0.25">
      <c r="A922" s="2" t="s">
        <v>1082</v>
      </c>
      <c r="B922" s="2" t="s">
        <v>1083</v>
      </c>
    </row>
    <row r="923" spans="1:2" ht="13.2" x14ac:dyDescent="0.25">
      <c r="A923" s="2" t="s">
        <v>1084</v>
      </c>
      <c r="B923" s="2" t="s">
        <v>1085</v>
      </c>
    </row>
    <row r="924" spans="1:2" ht="13.2" x14ac:dyDescent="0.25">
      <c r="A924" s="2" t="s">
        <v>1086</v>
      </c>
      <c r="B924" s="2" t="s">
        <v>1087</v>
      </c>
    </row>
    <row r="925" spans="1:2" ht="13.2" x14ac:dyDescent="0.25">
      <c r="A925" s="2" t="s">
        <v>1088</v>
      </c>
      <c r="B925" s="2" t="s">
        <v>1089</v>
      </c>
    </row>
    <row r="926" spans="1:2" ht="13.2" x14ac:dyDescent="0.25">
      <c r="A926" s="2" t="s">
        <v>1090</v>
      </c>
      <c r="B926" s="2" t="s">
        <v>1091</v>
      </c>
    </row>
    <row r="927" spans="1:2" ht="13.2" x14ac:dyDescent="0.25">
      <c r="A927" s="2" t="s">
        <v>1092</v>
      </c>
      <c r="B927" s="2" t="s">
        <v>1093</v>
      </c>
    </row>
    <row r="928" spans="1:2" ht="13.2" x14ac:dyDescent="0.25">
      <c r="A928" s="2" t="s">
        <v>1094</v>
      </c>
      <c r="B928" s="2" t="s">
        <v>1095</v>
      </c>
    </row>
    <row r="929" spans="1:2" ht="13.2" x14ac:dyDescent="0.25">
      <c r="A929" s="2" t="s">
        <v>1096</v>
      </c>
      <c r="B929" s="2" t="s">
        <v>1097</v>
      </c>
    </row>
    <row r="930" spans="1:2" ht="13.2" x14ac:dyDescent="0.25">
      <c r="A930" s="2" t="s">
        <v>1098</v>
      </c>
      <c r="B930" s="2" t="s">
        <v>1099</v>
      </c>
    </row>
    <row r="931" spans="1:2" ht="13.2" x14ac:dyDescent="0.25">
      <c r="A931" s="2" t="s">
        <v>1100</v>
      </c>
      <c r="B931" s="2" t="s">
        <v>1101</v>
      </c>
    </row>
    <row r="932" spans="1:2" ht="13.2" x14ac:dyDescent="0.25">
      <c r="A932" s="2" t="s">
        <v>1102</v>
      </c>
      <c r="B932" s="2" t="s">
        <v>1103</v>
      </c>
    </row>
    <row r="933" spans="1:2" ht="13.2" x14ac:dyDescent="0.25">
      <c r="A933" s="2" t="s">
        <v>1104</v>
      </c>
      <c r="B933" s="2" t="s">
        <v>1105</v>
      </c>
    </row>
    <row r="934" spans="1:2" ht="13.2" x14ac:dyDescent="0.25">
      <c r="A934" s="2" t="s">
        <v>1106</v>
      </c>
      <c r="B934" s="2" t="s">
        <v>1107</v>
      </c>
    </row>
    <row r="935" spans="1:2" ht="13.2" x14ac:dyDescent="0.25">
      <c r="A935" s="2" t="s">
        <v>1108</v>
      </c>
      <c r="B935" s="2" t="s">
        <v>1109</v>
      </c>
    </row>
    <row r="936" spans="1:2" ht="13.2" x14ac:dyDescent="0.25">
      <c r="A936" s="2" t="s">
        <v>1110</v>
      </c>
      <c r="B936" s="2" t="s">
        <v>1111</v>
      </c>
    </row>
    <row r="937" spans="1:2" ht="13.2" x14ac:dyDescent="0.25">
      <c r="A937" s="2" t="s">
        <v>1112</v>
      </c>
      <c r="B937" s="2" t="s">
        <v>1113</v>
      </c>
    </row>
    <row r="938" spans="1:2" ht="13.2" x14ac:dyDescent="0.25">
      <c r="A938" s="2" t="s">
        <v>1114</v>
      </c>
      <c r="B938" s="2" t="s">
        <v>1115</v>
      </c>
    </row>
    <row r="939" spans="1:2" ht="13.2" x14ac:dyDescent="0.25">
      <c r="A939" s="2" t="s">
        <v>1116</v>
      </c>
      <c r="B939" s="2" t="s">
        <v>1117</v>
      </c>
    </row>
    <row r="940" spans="1:2" ht="13.2" x14ac:dyDescent="0.25">
      <c r="A940" s="2" t="s">
        <v>1118</v>
      </c>
      <c r="B940" s="2" t="s">
        <v>1119</v>
      </c>
    </row>
    <row r="941" spans="1:2" ht="13.2" x14ac:dyDescent="0.25">
      <c r="A941" s="2" t="s">
        <v>1120</v>
      </c>
      <c r="B941" s="2" t="s">
        <v>1121</v>
      </c>
    </row>
    <row r="942" spans="1:2" ht="13.2" x14ac:dyDescent="0.25">
      <c r="A942" s="2" t="s">
        <v>1122</v>
      </c>
      <c r="B942" s="2" t="s">
        <v>1123</v>
      </c>
    </row>
    <row r="943" spans="1:2" ht="13.2" x14ac:dyDescent="0.25">
      <c r="A943" s="2" t="s">
        <v>1124</v>
      </c>
      <c r="B943" s="2" t="s">
        <v>1125</v>
      </c>
    </row>
    <row r="944" spans="1:2" ht="13.2" x14ac:dyDescent="0.25">
      <c r="A944" s="2" t="s">
        <v>1126</v>
      </c>
      <c r="B944" s="2" t="s">
        <v>1127</v>
      </c>
    </row>
    <row r="945" spans="1:2" ht="13.2" x14ac:dyDescent="0.25">
      <c r="A945" s="2" t="s">
        <v>1128</v>
      </c>
      <c r="B945" s="2" t="s">
        <v>1129</v>
      </c>
    </row>
    <row r="946" spans="1:2" ht="13.2" x14ac:dyDescent="0.25">
      <c r="A946" s="2" t="s">
        <v>1130</v>
      </c>
      <c r="B946" s="2" t="s">
        <v>1131</v>
      </c>
    </row>
    <row r="947" spans="1:2" ht="13.2" x14ac:dyDescent="0.25">
      <c r="A947" s="2" t="s">
        <v>1132</v>
      </c>
      <c r="B947" s="2" t="s">
        <v>1133</v>
      </c>
    </row>
    <row r="948" spans="1:2" ht="13.2" x14ac:dyDescent="0.25">
      <c r="A948" s="2" t="s">
        <v>1134</v>
      </c>
      <c r="B948" s="2" t="s">
        <v>1135</v>
      </c>
    </row>
    <row r="949" spans="1:2" ht="13.2" x14ac:dyDescent="0.25">
      <c r="A949" s="2" t="s">
        <v>1136</v>
      </c>
      <c r="B949" s="2" t="s">
        <v>1137</v>
      </c>
    </row>
    <row r="950" spans="1:2" ht="13.2" x14ac:dyDescent="0.25">
      <c r="A950" s="2" t="s">
        <v>1138</v>
      </c>
      <c r="B950" s="2" t="s">
        <v>1139</v>
      </c>
    </row>
    <row r="951" spans="1:2" ht="13.2" x14ac:dyDescent="0.25">
      <c r="A951" s="2" t="s">
        <v>1140</v>
      </c>
      <c r="B951" s="2" t="s">
        <v>1141</v>
      </c>
    </row>
    <row r="952" spans="1:2" ht="13.2" x14ac:dyDescent="0.25">
      <c r="A952" s="2" t="s">
        <v>1142</v>
      </c>
      <c r="B952" s="2" t="s">
        <v>1143</v>
      </c>
    </row>
    <row r="953" spans="1:2" ht="13.2" x14ac:dyDescent="0.25">
      <c r="A953" s="2" t="s">
        <v>2656</v>
      </c>
      <c r="B953" s="2" t="s">
        <v>2657</v>
      </c>
    </row>
    <row r="954" spans="1:2" ht="13.2" x14ac:dyDescent="0.25">
      <c r="A954" s="2" t="s">
        <v>2658</v>
      </c>
      <c r="B954" s="2" t="s">
        <v>2659</v>
      </c>
    </row>
    <row r="955" spans="1:2" ht="13.2" x14ac:dyDescent="0.25">
      <c r="A955" s="2" t="s">
        <v>2660</v>
      </c>
      <c r="B955" s="2" t="s">
        <v>2661</v>
      </c>
    </row>
    <row r="956" spans="1:2" ht="13.2" x14ac:dyDescent="0.25">
      <c r="A956" s="2" t="s">
        <v>2662</v>
      </c>
      <c r="B956" s="2" t="s">
        <v>2663</v>
      </c>
    </row>
    <row r="957" spans="1:2" ht="13.2" x14ac:dyDescent="0.25">
      <c r="A957" s="2" t="s">
        <v>1144</v>
      </c>
      <c r="B957" s="2" t="s">
        <v>1145</v>
      </c>
    </row>
    <row r="958" spans="1:2" ht="13.2" x14ac:dyDescent="0.25">
      <c r="A958" s="2" t="s">
        <v>1146</v>
      </c>
      <c r="B958" s="2" t="s">
        <v>1147</v>
      </c>
    </row>
    <row r="959" spans="1:2" ht="13.2" x14ac:dyDescent="0.25">
      <c r="A959" s="2" t="s">
        <v>1148</v>
      </c>
      <c r="B959" s="2" t="s">
        <v>1149</v>
      </c>
    </row>
    <row r="960" spans="1:2" ht="13.2" x14ac:dyDescent="0.25">
      <c r="A960" s="2" t="s">
        <v>1150</v>
      </c>
      <c r="B960" s="2" t="s">
        <v>1151</v>
      </c>
    </row>
    <row r="961" spans="1:2" ht="13.2" x14ac:dyDescent="0.25">
      <c r="A961" s="2" t="s">
        <v>1152</v>
      </c>
      <c r="B961" s="2" t="s">
        <v>1153</v>
      </c>
    </row>
    <row r="962" spans="1:2" ht="13.2" x14ac:dyDescent="0.25">
      <c r="A962" s="2" t="s">
        <v>1154</v>
      </c>
      <c r="B962" s="2" t="s">
        <v>1155</v>
      </c>
    </row>
    <row r="963" spans="1:2" ht="13.2" x14ac:dyDescent="0.25">
      <c r="A963" s="2" t="s">
        <v>1156</v>
      </c>
      <c r="B963" s="2" t="s">
        <v>1157</v>
      </c>
    </row>
    <row r="964" spans="1:2" ht="13.2" x14ac:dyDescent="0.25">
      <c r="A964" s="2" t="s">
        <v>1158</v>
      </c>
      <c r="B964" s="2" t="s">
        <v>1159</v>
      </c>
    </row>
    <row r="965" spans="1:2" ht="13.2" x14ac:dyDescent="0.25">
      <c r="A965" s="2" t="s">
        <v>2664</v>
      </c>
      <c r="B965" s="2" t="s">
        <v>2665</v>
      </c>
    </row>
    <row r="966" spans="1:2" ht="13.2" x14ac:dyDescent="0.25">
      <c r="A966" s="2" t="s">
        <v>2666</v>
      </c>
      <c r="B966" s="2" t="s">
        <v>2667</v>
      </c>
    </row>
    <row r="967" spans="1:2" ht="13.2" x14ac:dyDescent="0.25">
      <c r="A967" s="2" t="s">
        <v>1160</v>
      </c>
      <c r="B967" s="2" t="s">
        <v>1161</v>
      </c>
    </row>
    <row r="968" spans="1:2" ht="13.2" x14ac:dyDescent="0.25">
      <c r="A968" s="2" t="s">
        <v>1162</v>
      </c>
      <c r="B968" s="2" t="s">
        <v>1163</v>
      </c>
    </row>
    <row r="969" spans="1:2" ht="13.2" x14ac:dyDescent="0.25">
      <c r="A969" s="2" t="s">
        <v>1164</v>
      </c>
      <c r="B969" s="2" t="s">
        <v>1165</v>
      </c>
    </row>
    <row r="970" spans="1:2" ht="13.2" x14ac:dyDescent="0.25">
      <c r="A970" s="2" t="s">
        <v>1166</v>
      </c>
      <c r="B970" s="2" t="s">
        <v>1167</v>
      </c>
    </row>
    <row r="971" spans="1:2" ht="13.2" x14ac:dyDescent="0.25">
      <c r="A971" s="2" t="s">
        <v>1168</v>
      </c>
      <c r="B971" s="2" t="s">
        <v>1169</v>
      </c>
    </row>
    <row r="972" spans="1:2" ht="13.2" x14ac:dyDescent="0.25">
      <c r="A972" s="2" t="s">
        <v>1170</v>
      </c>
      <c r="B972" s="2" t="s">
        <v>1171</v>
      </c>
    </row>
    <row r="973" spans="1:2" ht="13.2" x14ac:dyDescent="0.25">
      <c r="A973" s="2" t="s">
        <v>1172</v>
      </c>
      <c r="B973" s="2" t="s">
        <v>1173</v>
      </c>
    </row>
    <row r="974" spans="1:2" ht="13.2" x14ac:dyDescent="0.25">
      <c r="A974" s="2" t="s">
        <v>1174</v>
      </c>
      <c r="B974" s="2" t="s">
        <v>1175</v>
      </c>
    </row>
    <row r="975" spans="1:2" ht="13.2" x14ac:dyDescent="0.25">
      <c r="A975" s="2" t="s">
        <v>1176</v>
      </c>
      <c r="B975" s="2" t="s">
        <v>1177</v>
      </c>
    </row>
    <row r="976" spans="1:2" ht="13.2" x14ac:dyDescent="0.25">
      <c r="A976" s="2" t="s">
        <v>1178</v>
      </c>
      <c r="B976" s="2" t="s">
        <v>1179</v>
      </c>
    </row>
    <row r="977" spans="1:2" ht="13.2" x14ac:dyDescent="0.25">
      <c r="A977" s="2" t="s">
        <v>3181</v>
      </c>
      <c r="B977" s="2" t="s">
        <v>1180</v>
      </c>
    </row>
    <row r="978" spans="1:2" ht="13.2" x14ac:dyDescent="0.25">
      <c r="A978" s="2" t="s">
        <v>1181</v>
      </c>
      <c r="B978" s="2" t="s">
        <v>1182</v>
      </c>
    </row>
    <row r="979" spans="1:2" ht="13.2" x14ac:dyDescent="0.25">
      <c r="A979" s="2" t="s">
        <v>1183</v>
      </c>
      <c r="B979" s="2" t="s">
        <v>1184</v>
      </c>
    </row>
    <row r="980" spans="1:2" ht="13.2" x14ac:dyDescent="0.25">
      <c r="A980" s="2" t="s">
        <v>1185</v>
      </c>
      <c r="B980" s="2" t="s">
        <v>1186</v>
      </c>
    </row>
    <row r="981" spans="1:2" ht="13.2" x14ac:dyDescent="0.25">
      <c r="A981" s="2" t="s">
        <v>1187</v>
      </c>
      <c r="B981" s="2" t="s">
        <v>1188</v>
      </c>
    </row>
    <row r="982" spans="1:2" ht="13.2" x14ac:dyDescent="0.25">
      <c r="A982" s="2" t="s">
        <v>1189</v>
      </c>
      <c r="B982" s="2" t="s">
        <v>1190</v>
      </c>
    </row>
    <row r="983" spans="1:2" ht="13.2" x14ac:dyDescent="0.25">
      <c r="A983" s="2" t="s">
        <v>1191</v>
      </c>
      <c r="B983" s="2" t="s">
        <v>1192</v>
      </c>
    </row>
    <row r="984" spans="1:2" ht="13.2" x14ac:dyDescent="0.25">
      <c r="A984" s="2" t="s">
        <v>1193</v>
      </c>
      <c r="B984" s="2" t="s">
        <v>1194</v>
      </c>
    </row>
    <row r="985" spans="1:2" ht="13.2" x14ac:dyDescent="0.25">
      <c r="A985" s="2" t="s">
        <v>1195</v>
      </c>
      <c r="B985" s="2" t="s">
        <v>1196</v>
      </c>
    </row>
    <row r="986" spans="1:2" ht="13.2" x14ac:dyDescent="0.25">
      <c r="A986" s="2" t="s">
        <v>1197</v>
      </c>
      <c r="B986" s="2" t="s">
        <v>1198</v>
      </c>
    </row>
    <row r="987" spans="1:2" ht="13.2" x14ac:dyDescent="0.25">
      <c r="A987" s="2" t="s">
        <v>1199</v>
      </c>
      <c r="B987" s="2" t="s">
        <v>1200</v>
      </c>
    </row>
    <row r="988" spans="1:2" ht="13.2" x14ac:dyDescent="0.25">
      <c r="A988" s="2" t="s">
        <v>1201</v>
      </c>
      <c r="B988" s="2" t="s">
        <v>1202</v>
      </c>
    </row>
    <row r="989" spans="1:2" ht="13.2" x14ac:dyDescent="0.25">
      <c r="A989" s="2" t="s">
        <v>1203</v>
      </c>
      <c r="B989" s="2" t="s">
        <v>1204</v>
      </c>
    </row>
    <row r="990" spans="1:2" ht="13.2" x14ac:dyDescent="0.25">
      <c r="A990" s="2" t="s">
        <v>1205</v>
      </c>
      <c r="B990" s="2" t="s">
        <v>1206</v>
      </c>
    </row>
    <row r="991" spans="1:2" ht="13.2" x14ac:dyDescent="0.25">
      <c r="A991" s="2" t="s">
        <v>1207</v>
      </c>
      <c r="B991" s="2" t="s">
        <v>1208</v>
      </c>
    </row>
    <row r="992" spans="1:2" ht="13.2" x14ac:dyDescent="0.25">
      <c r="A992" s="2" t="s">
        <v>2668</v>
      </c>
      <c r="B992" s="2" t="s">
        <v>1208</v>
      </c>
    </row>
    <row r="993" spans="1:2" ht="13.2" x14ac:dyDescent="0.25">
      <c r="A993" s="2" t="s">
        <v>1209</v>
      </c>
      <c r="B993" s="2" t="s">
        <v>1210</v>
      </c>
    </row>
    <row r="994" spans="1:2" ht="13.2" x14ac:dyDescent="0.25">
      <c r="A994" s="2" t="s">
        <v>1211</v>
      </c>
      <c r="B994" s="2" t="s">
        <v>1212</v>
      </c>
    </row>
    <row r="995" spans="1:2" ht="13.2" x14ac:dyDescent="0.25">
      <c r="A995" s="2" t="s">
        <v>1213</v>
      </c>
      <c r="B995" s="2" t="s">
        <v>1214</v>
      </c>
    </row>
    <row r="996" spans="1:2" ht="13.2" x14ac:dyDescent="0.25">
      <c r="A996" s="2" t="s">
        <v>1215</v>
      </c>
      <c r="B996" s="2" t="s">
        <v>1216</v>
      </c>
    </row>
    <row r="997" spans="1:2" ht="13.2" x14ac:dyDescent="0.25">
      <c r="A997" s="2" t="s">
        <v>1217</v>
      </c>
      <c r="B997" s="2" t="s">
        <v>1218</v>
      </c>
    </row>
    <row r="998" spans="1:2" ht="13.2" x14ac:dyDescent="0.25">
      <c r="A998" s="2" t="s">
        <v>1219</v>
      </c>
      <c r="B998" s="2" t="s">
        <v>1220</v>
      </c>
    </row>
    <row r="999" spans="1:2" ht="13.2" x14ac:dyDescent="0.25">
      <c r="A999" s="2" t="s">
        <v>1221</v>
      </c>
      <c r="B999" s="2" t="s">
        <v>1222</v>
      </c>
    </row>
    <row r="1000" spans="1:2" ht="13.2" x14ac:dyDescent="0.25">
      <c r="A1000" s="2" t="s">
        <v>1223</v>
      </c>
      <c r="B1000" s="2" t="s">
        <v>1224</v>
      </c>
    </row>
    <row r="1001" spans="1:2" ht="13.2" x14ac:dyDescent="0.25">
      <c r="A1001" s="2" t="s">
        <v>1225</v>
      </c>
      <c r="B1001" s="2" t="s">
        <v>1226</v>
      </c>
    </row>
    <row r="1002" spans="1:2" ht="13.2" x14ac:dyDescent="0.25">
      <c r="A1002" s="2" t="s">
        <v>1227</v>
      </c>
      <c r="B1002" s="2" t="s">
        <v>1228</v>
      </c>
    </row>
    <row r="1003" spans="1:2" ht="13.2" x14ac:dyDescent="0.25">
      <c r="A1003" s="2" t="s">
        <v>1229</v>
      </c>
      <c r="B1003" s="2" t="s">
        <v>1230</v>
      </c>
    </row>
    <row r="1004" spans="1:2" ht="13.2" x14ac:dyDescent="0.25">
      <c r="A1004" s="2" t="s">
        <v>1231</v>
      </c>
      <c r="B1004" s="2" t="s">
        <v>1232</v>
      </c>
    </row>
    <row r="1005" spans="1:2" ht="13.2" x14ac:dyDescent="0.25">
      <c r="A1005" s="2" t="s">
        <v>1233</v>
      </c>
      <c r="B1005" s="2" t="s">
        <v>1234</v>
      </c>
    </row>
    <row r="1006" spans="1:2" ht="13.2" x14ac:dyDescent="0.25">
      <c r="A1006" s="2" t="s">
        <v>1235</v>
      </c>
      <c r="B1006" s="2" t="s">
        <v>1236</v>
      </c>
    </row>
    <row r="1007" spans="1:2" ht="13.2" x14ac:dyDescent="0.25">
      <c r="A1007" s="2" t="s">
        <v>1237</v>
      </c>
      <c r="B1007" s="2" t="s">
        <v>1238</v>
      </c>
    </row>
    <row r="1008" spans="1:2" ht="13.2" x14ac:dyDescent="0.25">
      <c r="A1008" s="2" t="s">
        <v>1239</v>
      </c>
      <c r="B1008" s="2" t="s">
        <v>1240</v>
      </c>
    </row>
    <row r="1009" spans="1:2" ht="13.2" x14ac:dyDescent="0.25">
      <c r="A1009" s="2" t="s">
        <v>1241</v>
      </c>
      <c r="B1009" s="2" t="s">
        <v>1242</v>
      </c>
    </row>
    <row r="1010" spans="1:2" ht="13.2" x14ac:dyDescent="0.25">
      <c r="A1010" s="2" t="s">
        <v>1243</v>
      </c>
      <c r="B1010" s="2" t="s">
        <v>1244</v>
      </c>
    </row>
    <row r="1011" spans="1:2" ht="13.2" x14ac:dyDescent="0.25">
      <c r="A1011" s="2" t="s">
        <v>1245</v>
      </c>
      <c r="B1011" s="2" t="s">
        <v>1246</v>
      </c>
    </row>
    <row r="1012" spans="1:2" ht="13.2" x14ac:dyDescent="0.25">
      <c r="A1012" s="2" t="s">
        <v>1247</v>
      </c>
      <c r="B1012" s="2" t="s">
        <v>1248</v>
      </c>
    </row>
    <row r="1013" spans="1:2" ht="13.2" x14ac:dyDescent="0.25">
      <c r="A1013" s="2" t="s">
        <v>1249</v>
      </c>
      <c r="B1013" s="2" t="s">
        <v>1250</v>
      </c>
    </row>
    <row r="1014" spans="1:2" ht="13.2" x14ac:dyDescent="0.25">
      <c r="A1014" s="2" t="s">
        <v>1251</v>
      </c>
      <c r="B1014" s="2" t="s">
        <v>1252</v>
      </c>
    </row>
    <row r="1015" spans="1:2" ht="13.2" x14ac:dyDescent="0.25">
      <c r="A1015" s="2" t="s">
        <v>1253</v>
      </c>
      <c r="B1015" s="2" t="s">
        <v>1254</v>
      </c>
    </row>
    <row r="1016" spans="1:2" ht="13.2" x14ac:dyDescent="0.25">
      <c r="A1016" s="2" t="s">
        <v>1255</v>
      </c>
      <c r="B1016" s="2" t="s">
        <v>1256</v>
      </c>
    </row>
    <row r="1017" spans="1:2" ht="13.2" x14ac:dyDescent="0.25">
      <c r="A1017" s="2" t="s">
        <v>1257</v>
      </c>
      <c r="B1017" s="2" t="s">
        <v>1258</v>
      </c>
    </row>
    <row r="1018" spans="1:2" ht="13.2" x14ac:dyDescent="0.25">
      <c r="A1018" s="2" t="s">
        <v>1259</v>
      </c>
      <c r="B1018" s="2" t="s">
        <v>1260</v>
      </c>
    </row>
    <row r="1019" spans="1:2" ht="13.2" x14ac:dyDescent="0.25">
      <c r="A1019" s="2" t="s">
        <v>1261</v>
      </c>
      <c r="B1019" s="2" t="s">
        <v>1262</v>
      </c>
    </row>
    <row r="1020" spans="1:2" ht="13.2" x14ac:dyDescent="0.25">
      <c r="A1020" s="2" t="s">
        <v>1263</v>
      </c>
      <c r="B1020" s="2" t="s">
        <v>1264</v>
      </c>
    </row>
    <row r="1021" spans="1:2" ht="13.2" x14ac:dyDescent="0.25">
      <c r="A1021" s="2" t="s">
        <v>1265</v>
      </c>
      <c r="B1021" s="2" t="s">
        <v>1266</v>
      </c>
    </row>
    <row r="1022" spans="1:2" ht="13.2" x14ac:dyDescent="0.25">
      <c r="A1022" s="2" t="s">
        <v>1267</v>
      </c>
      <c r="B1022" s="2" t="s">
        <v>1268</v>
      </c>
    </row>
    <row r="1023" spans="1:2" ht="13.2" x14ac:dyDescent="0.25">
      <c r="A1023" s="2" t="s">
        <v>1269</v>
      </c>
      <c r="B1023" s="2" t="s">
        <v>1270</v>
      </c>
    </row>
    <row r="1024" spans="1:2" ht="13.2" x14ac:dyDescent="0.25">
      <c r="A1024" s="2" t="s">
        <v>1271</v>
      </c>
      <c r="B1024" s="2" t="s">
        <v>1272</v>
      </c>
    </row>
    <row r="1025" spans="1:2" ht="13.2" x14ac:dyDescent="0.25">
      <c r="A1025" s="2" t="s">
        <v>1273</v>
      </c>
      <c r="B1025" s="2" t="s">
        <v>1274</v>
      </c>
    </row>
    <row r="1026" spans="1:2" ht="13.2" x14ac:dyDescent="0.25">
      <c r="A1026" s="2" t="s">
        <v>1275</v>
      </c>
      <c r="B1026" s="2" t="s">
        <v>1276</v>
      </c>
    </row>
    <row r="1027" spans="1:2" ht="13.2" x14ac:dyDescent="0.25">
      <c r="A1027" s="2" t="s">
        <v>1277</v>
      </c>
      <c r="B1027" s="2" t="s">
        <v>1278</v>
      </c>
    </row>
    <row r="1028" spans="1:2" ht="13.2" x14ac:dyDescent="0.25">
      <c r="A1028" s="2" t="s">
        <v>1279</v>
      </c>
      <c r="B1028" s="2" t="s">
        <v>1280</v>
      </c>
    </row>
    <row r="1029" spans="1:2" ht="13.2" x14ac:dyDescent="0.25">
      <c r="A1029" s="2" t="s">
        <v>1281</v>
      </c>
      <c r="B1029" s="2" t="s">
        <v>1282</v>
      </c>
    </row>
    <row r="1030" spans="1:2" ht="13.2" x14ac:dyDescent="0.25">
      <c r="A1030" s="2" t="s">
        <v>1283</v>
      </c>
      <c r="B1030" s="2" t="s">
        <v>1284</v>
      </c>
    </row>
    <row r="1031" spans="1:2" ht="13.2" x14ac:dyDescent="0.25">
      <c r="A1031" s="2" t="s">
        <v>1285</v>
      </c>
      <c r="B1031" s="2" t="s">
        <v>1286</v>
      </c>
    </row>
    <row r="1032" spans="1:2" ht="13.2" x14ac:dyDescent="0.25">
      <c r="A1032" s="2" t="s">
        <v>1287</v>
      </c>
      <c r="B1032" s="2" t="s">
        <v>1288</v>
      </c>
    </row>
    <row r="1033" spans="1:2" ht="13.2" x14ac:dyDescent="0.25">
      <c r="A1033" s="2" t="s">
        <v>1289</v>
      </c>
      <c r="B1033" s="2" t="s">
        <v>1290</v>
      </c>
    </row>
    <row r="1034" spans="1:2" ht="13.2" x14ac:dyDescent="0.25">
      <c r="A1034" s="2" t="s">
        <v>1291</v>
      </c>
      <c r="B1034" s="2" t="s">
        <v>1292</v>
      </c>
    </row>
    <row r="1035" spans="1:2" ht="13.2" x14ac:dyDescent="0.25">
      <c r="A1035" s="2" t="s">
        <v>1293</v>
      </c>
      <c r="B1035" s="2" t="s">
        <v>1294</v>
      </c>
    </row>
    <row r="1036" spans="1:2" ht="13.2" x14ac:dyDescent="0.25">
      <c r="A1036" s="2" t="s">
        <v>1295</v>
      </c>
      <c r="B1036" s="2" t="s">
        <v>1296</v>
      </c>
    </row>
    <row r="1037" spans="1:2" ht="13.2" x14ac:dyDescent="0.25">
      <c r="A1037" s="2" t="s">
        <v>1297</v>
      </c>
      <c r="B1037" s="2" t="s">
        <v>1298</v>
      </c>
    </row>
    <row r="1038" spans="1:2" ht="13.2" x14ac:dyDescent="0.25">
      <c r="A1038" s="2" t="s">
        <v>1299</v>
      </c>
      <c r="B1038" s="2" t="s">
        <v>1300</v>
      </c>
    </row>
    <row r="1039" spans="1:2" ht="13.2" x14ac:dyDescent="0.25">
      <c r="A1039" s="2" t="s">
        <v>1301</v>
      </c>
      <c r="B1039" s="2" t="s">
        <v>1302</v>
      </c>
    </row>
    <row r="1040" spans="1:2" ht="13.2" x14ac:dyDescent="0.25">
      <c r="A1040" s="2" t="s">
        <v>1303</v>
      </c>
      <c r="B1040" s="2" t="s">
        <v>1304</v>
      </c>
    </row>
    <row r="1041" spans="1:2" ht="13.2" x14ac:dyDescent="0.25">
      <c r="A1041" s="2" t="s">
        <v>1305</v>
      </c>
      <c r="B1041" s="2" t="s">
        <v>1306</v>
      </c>
    </row>
    <row r="1042" spans="1:2" ht="13.2" x14ac:dyDescent="0.25">
      <c r="A1042" s="2" t="s">
        <v>1307</v>
      </c>
      <c r="B1042" s="2" t="s">
        <v>1308</v>
      </c>
    </row>
    <row r="1043" spans="1:2" ht="13.2" x14ac:dyDescent="0.25">
      <c r="A1043" s="2" t="s">
        <v>1309</v>
      </c>
      <c r="B1043" s="2" t="s">
        <v>1310</v>
      </c>
    </row>
    <row r="1044" spans="1:2" ht="13.2" x14ac:dyDescent="0.25">
      <c r="A1044" s="2" t="s">
        <v>1311</v>
      </c>
      <c r="B1044" s="2" t="s">
        <v>1312</v>
      </c>
    </row>
    <row r="1045" spans="1:2" ht="13.2" x14ac:dyDescent="0.25">
      <c r="A1045" s="2" t="s">
        <v>1313</v>
      </c>
      <c r="B1045" s="2" t="s">
        <v>1314</v>
      </c>
    </row>
    <row r="1046" spans="1:2" ht="13.2" x14ac:dyDescent="0.25">
      <c r="A1046" s="2" t="s">
        <v>1315</v>
      </c>
      <c r="B1046" s="2" t="s">
        <v>1316</v>
      </c>
    </row>
    <row r="1047" spans="1:2" ht="13.2" x14ac:dyDescent="0.25">
      <c r="A1047" s="2" t="s">
        <v>1317</v>
      </c>
      <c r="B1047" s="2" t="s">
        <v>1318</v>
      </c>
    </row>
    <row r="1048" spans="1:2" ht="13.2" x14ac:dyDescent="0.25">
      <c r="A1048" s="2" t="s">
        <v>1319</v>
      </c>
      <c r="B1048" s="2" t="s">
        <v>1320</v>
      </c>
    </row>
    <row r="1049" spans="1:2" ht="13.2" x14ac:dyDescent="0.25">
      <c r="A1049" s="2" t="s">
        <v>1321</v>
      </c>
      <c r="B1049" s="2" t="s">
        <v>1322</v>
      </c>
    </row>
    <row r="1050" spans="1:2" ht="13.2" x14ac:dyDescent="0.25">
      <c r="A1050" s="2" t="s">
        <v>1323</v>
      </c>
      <c r="B1050" s="2" t="s">
        <v>1324</v>
      </c>
    </row>
    <row r="1051" spans="1:2" ht="13.2" x14ac:dyDescent="0.25">
      <c r="A1051" s="2" t="s">
        <v>1325</v>
      </c>
      <c r="B1051" s="2" t="s">
        <v>1326</v>
      </c>
    </row>
    <row r="1052" spans="1:2" ht="13.2" x14ac:dyDescent="0.25">
      <c r="A1052" s="2" t="s">
        <v>1327</v>
      </c>
      <c r="B1052" s="2" t="s">
        <v>1328</v>
      </c>
    </row>
    <row r="1053" spans="1:2" ht="13.2" x14ac:dyDescent="0.25">
      <c r="A1053" s="2" t="s">
        <v>1329</v>
      </c>
      <c r="B1053" s="2" t="s">
        <v>1330</v>
      </c>
    </row>
    <row r="1054" spans="1:2" ht="13.2" x14ac:dyDescent="0.25">
      <c r="A1054" s="2" t="s">
        <v>1331</v>
      </c>
      <c r="B1054" s="2" t="s">
        <v>1332</v>
      </c>
    </row>
    <row r="1055" spans="1:2" ht="13.2" x14ac:dyDescent="0.25">
      <c r="A1055" s="2" t="s">
        <v>1333</v>
      </c>
      <c r="B1055" s="2" t="s">
        <v>1334</v>
      </c>
    </row>
    <row r="1056" spans="1:2" ht="13.2" x14ac:dyDescent="0.25">
      <c r="A1056" s="2" t="s">
        <v>1335</v>
      </c>
      <c r="B1056" s="2" t="s">
        <v>1336</v>
      </c>
    </row>
    <row r="1057" spans="1:2" ht="13.2" x14ac:dyDescent="0.25">
      <c r="A1057" s="2" t="s">
        <v>1337</v>
      </c>
      <c r="B1057" s="2" t="s">
        <v>1338</v>
      </c>
    </row>
    <row r="1058" spans="1:2" ht="13.2" x14ac:dyDescent="0.25">
      <c r="A1058" s="2" t="s">
        <v>1339</v>
      </c>
      <c r="B1058" s="2" t="s">
        <v>1340</v>
      </c>
    </row>
    <row r="1059" spans="1:2" ht="13.2" x14ac:dyDescent="0.25">
      <c r="A1059" s="2" t="s">
        <v>1341</v>
      </c>
      <c r="B1059" s="2" t="s">
        <v>1342</v>
      </c>
    </row>
    <row r="1060" spans="1:2" ht="13.2" x14ac:dyDescent="0.25">
      <c r="A1060" s="2" t="s">
        <v>1343</v>
      </c>
      <c r="B1060" s="2" t="s">
        <v>1344</v>
      </c>
    </row>
    <row r="1061" spans="1:2" ht="13.2" x14ac:dyDescent="0.25">
      <c r="A1061" s="2" t="s">
        <v>1345</v>
      </c>
      <c r="B1061" s="2" t="s">
        <v>1346</v>
      </c>
    </row>
    <row r="1062" spans="1:2" ht="13.2" x14ac:dyDescent="0.25">
      <c r="A1062" s="2" t="s">
        <v>1347</v>
      </c>
      <c r="B1062" s="2" t="s">
        <v>1348</v>
      </c>
    </row>
    <row r="1063" spans="1:2" ht="13.2" x14ac:dyDescent="0.25">
      <c r="A1063" s="2" t="s">
        <v>1349</v>
      </c>
      <c r="B1063" s="2" t="s">
        <v>1350</v>
      </c>
    </row>
    <row r="1064" spans="1:2" ht="13.2" x14ac:dyDescent="0.25">
      <c r="A1064" s="2" t="s">
        <v>1351</v>
      </c>
      <c r="B1064" s="2" t="s">
        <v>1352</v>
      </c>
    </row>
    <row r="1065" spans="1:2" ht="13.2" x14ac:dyDescent="0.25">
      <c r="A1065" s="2" t="s">
        <v>1353</v>
      </c>
      <c r="B1065" s="2" t="s">
        <v>1354</v>
      </c>
    </row>
    <row r="1066" spans="1:2" ht="13.2" x14ac:dyDescent="0.25">
      <c r="A1066" s="2" t="s">
        <v>1355</v>
      </c>
      <c r="B1066" s="2" t="s">
        <v>1356</v>
      </c>
    </row>
    <row r="1067" spans="1:2" ht="13.2" x14ac:dyDescent="0.25">
      <c r="A1067" s="2" t="s">
        <v>1357</v>
      </c>
      <c r="B1067" s="2" t="s">
        <v>1358</v>
      </c>
    </row>
    <row r="1068" spans="1:2" ht="13.2" x14ac:dyDescent="0.25">
      <c r="A1068" s="2" t="s">
        <v>1359</v>
      </c>
      <c r="B1068" s="2" t="s">
        <v>1360</v>
      </c>
    </row>
    <row r="1069" spans="1:2" ht="13.2" x14ac:dyDescent="0.25">
      <c r="A1069" s="2" t="s">
        <v>1361</v>
      </c>
      <c r="B1069" s="2" t="s">
        <v>1362</v>
      </c>
    </row>
    <row r="1070" spans="1:2" ht="13.2" x14ac:dyDescent="0.25">
      <c r="A1070" s="2" t="s">
        <v>1363</v>
      </c>
      <c r="B1070" s="2" t="s">
        <v>1364</v>
      </c>
    </row>
    <row r="1071" spans="1:2" ht="13.2" x14ac:dyDescent="0.25">
      <c r="A1071" s="2" t="s">
        <v>1365</v>
      </c>
      <c r="B1071" s="2" t="s">
        <v>1366</v>
      </c>
    </row>
    <row r="1072" spans="1:2" ht="13.2" x14ac:dyDescent="0.25">
      <c r="A1072" s="2" t="s">
        <v>1367</v>
      </c>
      <c r="B1072" s="2" t="s">
        <v>1368</v>
      </c>
    </row>
    <row r="1073" spans="1:2" ht="13.2" x14ac:dyDescent="0.25"/>
    <row r="1074" spans="1:2" ht="13.2" x14ac:dyDescent="0.25"/>
    <row r="1075" spans="1:2" ht="13.2" x14ac:dyDescent="0.25">
      <c r="A1075" s="2" t="s">
        <v>1373</v>
      </c>
      <c r="B1075" s="2" t="s">
        <v>1374</v>
      </c>
    </row>
    <row r="1076" spans="1:2" ht="13.2" x14ac:dyDescent="0.25">
      <c r="A1076" s="2" t="s">
        <v>1375</v>
      </c>
      <c r="B1076" s="2" t="s">
        <v>1376</v>
      </c>
    </row>
    <row r="1077" spans="1:2" ht="13.2" x14ac:dyDescent="0.25">
      <c r="A1077" s="2" t="s">
        <v>1377</v>
      </c>
      <c r="B1077" s="2" t="s">
        <v>1378</v>
      </c>
    </row>
    <row r="1078" spans="1:2" ht="13.2" x14ac:dyDescent="0.25">
      <c r="A1078" s="2" t="s">
        <v>1379</v>
      </c>
      <c r="B1078" s="2" t="s">
        <v>1380</v>
      </c>
    </row>
    <row r="1079" spans="1:2" ht="13.2" x14ac:dyDescent="0.25">
      <c r="A1079" s="2" t="s">
        <v>1381</v>
      </c>
      <c r="B1079" s="2" t="s">
        <v>1382</v>
      </c>
    </row>
    <row r="1080" spans="1:2" ht="13.2" x14ac:dyDescent="0.25">
      <c r="A1080" s="2" t="s">
        <v>1383</v>
      </c>
      <c r="B1080" s="2" t="s">
        <v>1384</v>
      </c>
    </row>
    <row r="1081" spans="1:2" ht="13.2" x14ac:dyDescent="0.25">
      <c r="A1081" s="2" t="s">
        <v>1385</v>
      </c>
      <c r="B1081" s="2" t="s">
        <v>1386</v>
      </c>
    </row>
    <row r="1082" spans="1:2" ht="13.2" x14ac:dyDescent="0.25">
      <c r="A1082" s="2" t="s">
        <v>1387</v>
      </c>
      <c r="B1082" s="2" t="s">
        <v>1388</v>
      </c>
    </row>
    <row r="1083" spans="1:2" ht="13.2" x14ac:dyDescent="0.25">
      <c r="A1083" s="2" t="s">
        <v>1389</v>
      </c>
      <c r="B1083" s="2" t="s">
        <v>1390</v>
      </c>
    </row>
    <row r="1084" spans="1:2" ht="13.2" x14ac:dyDescent="0.25">
      <c r="A1084" s="2" t="s">
        <v>1391</v>
      </c>
      <c r="B1084" s="2" t="s">
        <v>1392</v>
      </c>
    </row>
    <row r="1085" spans="1:2" ht="13.2" x14ac:dyDescent="0.25">
      <c r="A1085" s="2" t="s">
        <v>1393</v>
      </c>
      <c r="B1085" s="2" t="s">
        <v>1394</v>
      </c>
    </row>
    <row r="1086" spans="1:2" ht="13.2" x14ac:dyDescent="0.25">
      <c r="A1086" s="2" t="s">
        <v>1395</v>
      </c>
      <c r="B1086" s="2" t="s">
        <v>1396</v>
      </c>
    </row>
    <row r="1087" spans="1:2" ht="13.2" x14ac:dyDescent="0.25">
      <c r="A1087" s="2" t="s">
        <v>1397</v>
      </c>
      <c r="B1087" s="2" t="s">
        <v>1398</v>
      </c>
    </row>
    <row r="1088" spans="1:2" ht="13.2" x14ac:dyDescent="0.25">
      <c r="A1088" s="2" t="s">
        <v>1399</v>
      </c>
      <c r="B1088" s="2" t="s">
        <v>1400</v>
      </c>
    </row>
    <row r="1089" spans="1:2" ht="13.2" x14ac:dyDescent="0.25">
      <c r="A1089" s="2" t="s">
        <v>1401</v>
      </c>
      <c r="B1089" s="2" t="s">
        <v>1402</v>
      </c>
    </row>
    <row r="1090" spans="1:2" ht="13.2" x14ac:dyDescent="0.25">
      <c r="A1090" s="2" t="s">
        <v>1403</v>
      </c>
      <c r="B1090" s="2" t="s">
        <v>1404</v>
      </c>
    </row>
    <row r="1091" spans="1:2" ht="13.2" x14ac:dyDescent="0.25">
      <c r="A1091" s="2" t="s">
        <v>1405</v>
      </c>
      <c r="B1091" s="2" t="s">
        <v>1406</v>
      </c>
    </row>
    <row r="1092" spans="1:2" ht="13.2" x14ac:dyDescent="0.25">
      <c r="A1092" s="2" t="s">
        <v>1407</v>
      </c>
      <c r="B1092" s="2" t="s">
        <v>1408</v>
      </c>
    </row>
    <row r="1093" spans="1:2" ht="13.2" x14ac:dyDescent="0.25">
      <c r="A1093" s="2" t="s">
        <v>1409</v>
      </c>
      <c r="B1093" s="2" t="s">
        <v>1410</v>
      </c>
    </row>
    <row r="1094" spans="1:2" ht="13.2" x14ac:dyDescent="0.25">
      <c r="A1094" s="2" t="s">
        <v>1411</v>
      </c>
      <c r="B1094" s="2" t="s">
        <v>1412</v>
      </c>
    </row>
    <row r="1095" spans="1:2" ht="13.2" x14ac:dyDescent="0.25">
      <c r="A1095" s="2" t="s">
        <v>1413</v>
      </c>
      <c r="B1095" s="2" t="s">
        <v>1414</v>
      </c>
    </row>
    <row r="1096" spans="1:2" ht="13.2" x14ac:dyDescent="0.25">
      <c r="A1096" s="2" t="s">
        <v>1415</v>
      </c>
      <c r="B1096" s="2" t="s">
        <v>1416</v>
      </c>
    </row>
    <row r="1097" spans="1:2" ht="13.2" x14ac:dyDescent="0.25">
      <c r="A1097" s="2" t="s">
        <v>1417</v>
      </c>
      <c r="B1097" s="2" t="s">
        <v>1418</v>
      </c>
    </row>
    <row r="1098" spans="1:2" ht="13.2" x14ac:dyDescent="0.25">
      <c r="A1098" s="2" t="s">
        <v>1419</v>
      </c>
      <c r="B1098" s="2" t="s">
        <v>1420</v>
      </c>
    </row>
    <row r="1099" spans="1:2" ht="13.2" x14ac:dyDescent="0.25">
      <c r="A1099" s="2" t="s">
        <v>1421</v>
      </c>
      <c r="B1099" s="2" t="s">
        <v>1422</v>
      </c>
    </row>
    <row r="1100" spans="1:2" ht="13.2" x14ac:dyDescent="0.25">
      <c r="A1100" s="2" t="s">
        <v>1423</v>
      </c>
      <c r="B1100" s="2" t="s">
        <v>1424</v>
      </c>
    </row>
    <row r="1101" spans="1:2" ht="13.2" x14ac:dyDescent="0.25">
      <c r="A1101" s="2" t="s">
        <v>1425</v>
      </c>
      <c r="B1101" s="2" t="s">
        <v>1426</v>
      </c>
    </row>
    <row r="1102" spans="1:2" ht="13.2" x14ac:dyDescent="0.25">
      <c r="A1102" s="2" t="s">
        <v>1427</v>
      </c>
      <c r="B1102" s="2" t="s">
        <v>1428</v>
      </c>
    </row>
    <row r="1103" spans="1:2" ht="13.2" x14ac:dyDescent="0.25">
      <c r="A1103" s="2" t="s">
        <v>1429</v>
      </c>
      <c r="B1103" s="2" t="s">
        <v>1430</v>
      </c>
    </row>
    <row r="1104" spans="1:2" ht="13.2" x14ac:dyDescent="0.25">
      <c r="A1104" s="2" t="s">
        <v>1431</v>
      </c>
      <c r="B1104" s="2" t="s">
        <v>1432</v>
      </c>
    </row>
    <row r="1105" spans="1:2" ht="13.2" x14ac:dyDescent="0.25">
      <c r="A1105" s="2" t="s">
        <v>1433</v>
      </c>
      <c r="B1105" s="2" t="s">
        <v>1434</v>
      </c>
    </row>
    <row r="1106" spans="1:2" ht="13.2" x14ac:dyDescent="0.25">
      <c r="A1106" s="2" t="s">
        <v>1435</v>
      </c>
      <c r="B1106" s="2" t="s">
        <v>1436</v>
      </c>
    </row>
    <row r="1107" spans="1:2" ht="13.2" x14ac:dyDescent="0.25">
      <c r="A1107" s="2" t="s">
        <v>1437</v>
      </c>
      <c r="B1107" s="2" t="s">
        <v>1438</v>
      </c>
    </row>
    <row r="1108" spans="1:2" ht="13.2" x14ac:dyDescent="0.25">
      <c r="A1108" s="2" t="s">
        <v>1439</v>
      </c>
      <c r="B1108" s="2" t="s">
        <v>1440</v>
      </c>
    </row>
    <row r="1109" spans="1:2" ht="13.2" x14ac:dyDescent="0.25">
      <c r="A1109" s="2" t="s">
        <v>1441</v>
      </c>
      <c r="B1109" s="2" t="s">
        <v>1442</v>
      </c>
    </row>
    <row r="1110" spans="1:2" ht="13.2" x14ac:dyDescent="0.25">
      <c r="A1110" s="2" t="s">
        <v>1443</v>
      </c>
      <c r="B1110" s="2" t="s">
        <v>1444</v>
      </c>
    </row>
    <row r="1111" spans="1:2" ht="13.2" x14ac:dyDescent="0.25">
      <c r="A1111" s="2" t="s">
        <v>1445</v>
      </c>
      <c r="B1111" s="2" t="s">
        <v>1446</v>
      </c>
    </row>
    <row r="1112" spans="1:2" ht="13.2" x14ac:dyDescent="0.25">
      <c r="A1112" s="2" t="s">
        <v>1447</v>
      </c>
      <c r="B1112" s="2" t="s">
        <v>1448</v>
      </c>
    </row>
    <row r="1113" spans="1:2" ht="13.2" x14ac:dyDescent="0.25">
      <c r="A1113" s="2" t="s">
        <v>1449</v>
      </c>
      <c r="B1113" s="2" t="s">
        <v>1450</v>
      </c>
    </row>
    <row r="1114" spans="1:2" ht="13.2" x14ac:dyDescent="0.25">
      <c r="A1114" s="2" t="s">
        <v>1451</v>
      </c>
      <c r="B1114" s="2" t="s">
        <v>1452</v>
      </c>
    </row>
    <row r="1115" spans="1:2" ht="13.2" x14ac:dyDescent="0.25">
      <c r="A1115" s="2" t="s">
        <v>1453</v>
      </c>
      <c r="B1115" s="2" t="s">
        <v>1454</v>
      </c>
    </row>
    <row r="1116" spans="1:2" ht="13.2" x14ac:dyDescent="0.25">
      <c r="A1116" s="2" t="s">
        <v>1455</v>
      </c>
      <c r="B1116" s="2" t="s">
        <v>1456</v>
      </c>
    </row>
    <row r="1117" spans="1:2" ht="13.2" x14ac:dyDescent="0.25">
      <c r="A1117" s="2" t="s">
        <v>1457</v>
      </c>
      <c r="B1117" s="2" t="s">
        <v>1458</v>
      </c>
    </row>
    <row r="1118" spans="1:2" ht="13.2" x14ac:dyDescent="0.25">
      <c r="A1118" s="2" t="s">
        <v>1459</v>
      </c>
      <c r="B1118" s="2" t="s">
        <v>1460</v>
      </c>
    </row>
    <row r="1119" spans="1:2" ht="13.2" x14ac:dyDescent="0.25">
      <c r="A1119" s="2" t="s">
        <v>1461</v>
      </c>
      <c r="B1119" s="2" t="s">
        <v>1462</v>
      </c>
    </row>
    <row r="1120" spans="1:2" ht="13.2" x14ac:dyDescent="0.25">
      <c r="A1120" s="2" t="s">
        <v>1463</v>
      </c>
      <c r="B1120" s="2" t="s">
        <v>1464</v>
      </c>
    </row>
    <row r="1121" spans="1:2" ht="13.2" x14ac:dyDescent="0.25">
      <c r="A1121" s="2" t="s">
        <v>1465</v>
      </c>
      <c r="B1121" s="2" t="s">
        <v>1466</v>
      </c>
    </row>
    <row r="1122" spans="1:2" ht="13.2" x14ac:dyDescent="0.25">
      <c r="A1122" s="2" t="s">
        <v>1467</v>
      </c>
      <c r="B1122" s="2" t="s">
        <v>1468</v>
      </c>
    </row>
    <row r="1123" spans="1:2" ht="13.2" x14ac:dyDescent="0.25">
      <c r="A1123" s="2" t="s">
        <v>1469</v>
      </c>
      <c r="B1123" s="2" t="s">
        <v>1470</v>
      </c>
    </row>
    <row r="1124" spans="1:2" ht="13.2" x14ac:dyDescent="0.25">
      <c r="A1124" s="2" t="s">
        <v>1471</v>
      </c>
      <c r="B1124" s="2" t="s">
        <v>1472</v>
      </c>
    </row>
    <row r="1125" spans="1:2" ht="13.2" x14ac:dyDescent="0.25">
      <c r="A1125" s="2" t="s">
        <v>1473</v>
      </c>
      <c r="B1125" s="2" t="s">
        <v>1474</v>
      </c>
    </row>
    <row r="1126" spans="1:2" ht="13.2" x14ac:dyDescent="0.25">
      <c r="A1126" s="2" t="s">
        <v>1475</v>
      </c>
      <c r="B1126" s="2" t="s">
        <v>1476</v>
      </c>
    </row>
    <row r="1127" spans="1:2" ht="13.2" x14ac:dyDescent="0.25">
      <c r="A1127" s="2" t="s">
        <v>1478</v>
      </c>
      <c r="B1127" s="2" t="s">
        <v>1479</v>
      </c>
    </row>
    <row r="1128" spans="1:2" ht="13.2" x14ac:dyDescent="0.25">
      <c r="A1128" s="2" t="s">
        <v>1480</v>
      </c>
      <c r="B1128" s="2" t="s">
        <v>1481</v>
      </c>
    </row>
    <row r="1129" spans="1:2" ht="13.2" x14ac:dyDescent="0.25">
      <c r="A1129" s="2" t="s">
        <v>3067</v>
      </c>
      <c r="B1129" s="2" t="s">
        <v>3068</v>
      </c>
    </row>
    <row r="1130" spans="1:2" ht="13.2" x14ac:dyDescent="0.25">
      <c r="A1130" s="2" t="s">
        <v>1483</v>
      </c>
      <c r="B1130" s="2" t="s">
        <v>1484</v>
      </c>
    </row>
    <row r="1131" spans="1:2" ht="13.2" x14ac:dyDescent="0.25">
      <c r="A1131" s="2" t="s">
        <v>1485</v>
      </c>
      <c r="B1131" s="2" t="s">
        <v>1486</v>
      </c>
    </row>
    <row r="1132" spans="1:2" ht="13.2" x14ac:dyDescent="0.25">
      <c r="A1132" s="2" t="s">
        <v>1487</v>
      </c>
      <c r="B1132" s="2" t="s">
        <v>1488</v>
      </c>
    </row>
    <row r="1133" spans="1:2" ht="13.2" x14ac:dyDescent="0.25">
      <c r="A1133" s="2" t="s">
        <v>1489</v>
      </c>
      <c r="B1133" s="2" t="s">
        <v>1490</v>
      </c>
    </row>
    <row r="1134" spans="1:2" ht="13.2" x14ac:dyDescent="0.25">
      <c r="A1134" s="2" t="s">
        <v>1491</v>
      </c>
      <c r="B1134" s="2" t="s">
        <v>1492</v>
      </c>
    </row>
    <row r="1135" spans="1:2" ht="13.2" x14ac:dyDescent="0.25">
      <c r="A1135" s="2" t="s">
        <v>3182</v>
      </c>
      <c r="B1135" s="2" t="s">
        <v>1493</v>
      </c>
    </row>
    <row r="1136" spans="1:2" ht="13.2" x14ac:dyDescent="0.25">
      <c r="A1136" s="2" t="s">
        <v>1494</v>
      </c>
      <c r="B1136" s="2" t="s">
        <v>1495</v>
      </c>
    </row>
    <row r="1137" spans="1:2" ht="13.2" x14ac:dyDescent="0.25">
      <c r="A1137" s="2" t="s">
        <v>1496</v>
      </c>
      <c r="B1137" s="2" t="s">
        <v>1497</v>
      </c>
    </row>
    <row r="1138" spans="1:2" ht="13.2" x14ac:dyDescent="0.25">
      <c r="A1138" s="2" t="s">
        <v>2669</v>
      </c>
      <c r="B1138" s="2" t="s">
        <v>2670</v>
      </c>
    </row>
    <row r="1139" spans="1:2" ht="13.2" x14ac:dyDescent="0.25">
      <c r="A1139" s="2" t="s">
        <v>3151</v>
      </c>
      <c r="B1139" s="2" t="s">
        <v>3171</v>
      </c>
    </row>
    <row r="1140" spans="1:2" ht="13.2" x14ac:dyDescent="0.25">
      <c r="A1140" s="2" t="s">
        <v>3153</v>
      </c>
      <c r="B1140" s="2" t="s">
        <v>1182</v>
      </c>
    </row>
    <row r="1141" spans="1:2" ht="13.2" x14ac:dyDescent="0.25">
      <c r="A1141" s="2" t="s">
        <v>1498</v>
      </c>
      <c r="B1141" s="2" t="s">
        <v>1499</v>
      </c>
    </row>
    <row r="1142" spans="1:2" ht="13.2" x14ac:dyDescent="0.25">
      <c r="A1142" s="2" t="s">
        <v>1500</v>
      </c>
      <c r="B1142" s="2" t="s">
        <v>1501</v>
      </c>
    </row>
    <row r="1143" spans="1:2" ht="13.2" x14ac:dyDescent="0.25">
      <c r="A1143" s="2" t="s">
        <v>1502</v>
      </c>
      <c r="B1143" s="2" t="s">
        <v>1503</v>
      </c>
    </row>
    <row r="1144" spans="1:2" ht="13.2" x14ac:dyDescent="0.25">
      <c r="A1144" s="2" t="s">
        <v>1504</v>
      </c>
      <c r="B1144" s="2" t="s">
        <v>1505</v>
      </c>
    </row>
    <row r="1145" spans="1:2" ht="13.2" x14ac:dyDescent="0.25">
      <c r="A1145" s="2" t="s">
        <v>1506</v>
      </c>
      <c r="B1145" s="2" t="s">
        <v>1507</v>
      </c>
    </row>
    <row r="1146" spans="1:2" ht="13.2" x14ac:dyDescent="0.25">
      <c r="A1146" s="2" t="s">
        <v>2671</v>
      </c>
      <c r="B1146" s="2" t="s">
        <v>2672</v>
      </c>
    </row>
    <row r="1147" spans="1:2" ht="13.2" x14ac:dyDescent="0.25">
      <c r="A1147" s="2" t="s">
        <v>1508</v>
      </c>
      <c r="B1147" s="2" t="s">
        <v>1509</v>
      </c>
    </row>
    <row r="1148" spans="1:2" ht="13.2" x14ac:dyDescent="0.25">
      <c r="A1148" s="2" t="s">
        <v>1510</v>
      </c>
      <c r="B1148" s="2" t="s">
        <v>1511</v>
      </c>
    </row>
    <row r="1149" spans="1:2" ht="13.2" x14ac:dyDescent="0.25">
      <c r="A1149" s="2" t="s">
        <v>1512</v>
      </c>
      <c r="B1149" s="2" t="s">
        <v>1513</v>
      </c>
    </row>
    <row r="1150" spans="1:2" ht="13.2" x14ac:dyDescent="0.25">
      <c r="A1150" s="2" t="s">
        <v>1514</v>
      </c>
      <c r="B1150" s="2" t="s">
        <v>1515</v>
      </c>
    </row>
    <row r="1151" spans="1:2" ht="13.2" x14ac:dyDescent="0.25">
      <c r="A1151" s="2" t="s">
        <v>1516</v>
      </c>
      <c r="B1151" s="2" t="s">
        <v>2673</v>
      </c>
    </row>
    <row r="1152" spans="1:2" ht="13.2" x14ac:dyDescent="0.25">
      <c r="A1152" s="2" t="s">
        <v>1517</v>
      </c>
      <c r="B1152" s="2" t="s">
        <v>1518</v>
      </c>
    </row>
    <row r="1153" spans="1:2" ht="13.2" x14ac:dyDescent="0.25">
      <c r="A1153" s="2" t="s">
        <v>1519</v>
      </c>
      <c r="B1153" s="2" t="s">
        <v>1520</v>
      </c>
    </row>
    <row r="1154" spans="1:2" ht="13.2" x14ac:dyDescent="0.25">
      <c r="A1154" s="2" t="s">
        <v>1521</v>
      </c>
      <c r="B1154" s="2" t="s">
        <v>1522</v>
      </c>
    </row>
    <row r="1155" spans="1:2" ht="13.2" x14ac:dyDescent="0.25">
      <c r="A1155" s="2" t="s">
        <v>1523</v>
      </c>
      <c r="B1155" s="2" t="s">
        <v>1524</v>
      </c>
    </row>
    <row r="1156" spans="1:2" ht="13.2" x14ac:dyDescent="0.25">
      <c r="A1156" s="2" t="s">
        <v>1525</v>
      </c>
      <c r="B1156" s="2" t="s">
        <v>1526</v>
      </c>
    </row>
    <row r="1157" spans="1:2" ht="13.2" x14ac:dyDescent="0.25">
      <c r="A1157" s="2" t="s">
        <v>1527</v>
      </c>
      <c r="B1157" s="2" t="s">
        <v>1528</v>
      </c>
    </row>
    <row r="1158" spans="1:2" ht="13.2" x14ac:dyDescent="0.25">
      <c r="A1158" s="2" t="s">
        <v>1529</v>
      </c>
      <c r="B1158" s="2" t="s">
        <v>1530</v>
      </c>
    </row>
    <row r="1159" spans="1:2" ht="13.2" x14ac:dyDescent="0.25">
      <c r="A1159" s="2" t="s">
        <v>1531</v>
      </c>
      <c r="B1159" s="2" t="s">
        <v>1532</v>
      </c>
    </row>
    <row r="1160" spans="1:2" ht="13.2" x14ac:dyDescent="0.25">
      <c r="A1160" s="2" t="s">
        <v>1533</v>
      </c>
      <c r="B1160" s="2" t="s">
        <v>1534</v>
      </c>
    </row>
    <row r="1161" spans="1:2" ht="13.2" x14ac:dyDescent="0.25">
      <c r="A1161" s="2" t="s">
        <v>1535</v>
      </c>
      <c r="B1161" s="2" t="s">
        <v>1536</v>
      </c>
    </row>
    <row r="1162" spans="1:2" ht="13.2" x14ac:dyDescent="0.25">
      <c r="A1162" s="2" t="s">
        <v>1537</v>
      </c>
      <c r="B1162" s="2" t="s">
        <v>1538</v>
      </c>
    </row>
    <row r="1163" spans="1:2" ht="13.2" x14ac:dyDescent="0.25">
      <c r="A1163" s="2" t="s">
        <v>1539</v>
      </c>
      <c r="B1163" s="2" t="s">
        <v>1540</v>
      </c>
    </row>
    <row r="1164" spans="1:2" ht="13.2" x14ac:dyDescent="0.25">
      <c r="A1164" s="2" t="s">
        <v>1541</v>
      </c>
      <c r="B1164" s="2" t="s">
        <v>1542</v>
      </c>
    </row>
    <row r="1165" spans="1:2" ht="13.2" x14ac:dyDescent="0.25">
      <c r="A1165" s="2" t="s">
        <v>2674</v>
      </c>
      <c r="B1165" s="2" t="s">
        <v>2675</v>
      </c>
    </row>
    <row r="1166" spans="1:2" ht="13.2" x14ac:dyDescent="0.25">
      <c r="A1166" s="2" t="s">
        <v>1543</v>
      </c>
      <c r="B1166" s="2" t="s">
        <v>2676</v>
      </c>
    </row>
    <row r="1167" spans="1:2" ht="13.2" x14ac:dyDescent="0.25">
      <c r="A1167" s="2" t="s">
        <v>2677</v>
      </c>
      <c r="B1167" s="2" t="s">
        <v>2678</v>
      </c>
    </row>
    <row r="1168" spans="1:2" ht="13.2" x14ac:dyDescent="0.25">
      <c r="A1168" s="2" t="s">
        <v>1544</v>
      </c>
      <c r="B1168" s="2" t="s">
        <v>2679</v>
      </c>
    </row>
    <row r="1169" spans="1:2" ht="13.2" x14ac:dyDescent="0.25">
      <c r="A1169" s="2" t="s">
        <v>2680</v>
      </c>
      <c r="B1169" s="2" t="s">
        <v>2681</v>
      </c>
    </row>
    <row r="1170" spans="1:2" ht="13.2" x14ac:dyDescent="0.25">
      <c r="A1170" s="2" t="s">
        <v>1545</v>
      </c>
      <c r="B1170" s="2" t="s">
        <v>2682</v>
      </c>
    </row>
    <row r="1171" spans="1:2" ht="13.2" x14ac:dyDescent="0.25">
      <c r="A1171" s="2" t="s">
        <v>1546</v>
      </c>
      <c r="B1171" s="2" t="s">
        <v>1547</v>
      </c>
    </row>
    <row r="1172" spans="1:2" ht="13.2" x14ac:dyDescent="0.25">
      <c r="A1172" s="2" t="s">
        <v>1548</v>
      </c>
      <c r="B1172" s="2" t="s">
        <v>1549</v>
      </c>
    </row>
    <row r="1173" spans="1:2" ht="13.2" x14ac:dyDescent="0.25">
      <c r="A1173" s="2" t="s">
        <v>1550</v>
      </c>
      <c r="B1173" s="2" t="s">
        <v>2683</v>
      </c>
    </row>
    <row r="1174" spans="1:2" ht="13.2" x14ac:dyDescent="0.25">
      <c r="A1174" s="2" t="s">
        <v>1551</v>
      </c>
      <c r="B1174" s="2" t="s">
        <v>1552</v>
      </c>
    </row>
    <row r="1175" spans="1:2" ht="13.2" x14ac:dyDescent="0.25">
      <c r="A1175" s="2" t="s">
        <v>2684</v>
      </c>
      <c r="B1175" s="2" t="s">
        <v>2685</v>
      </c>
    </row>
    <row r="1176" spans="1:2" ht="13.2" x14ac:dyDescent="0.25">
      <c r="A1176" s="2" t="s">
        <v>1553</v>
      </c>
      <c r="B1176" s="2" t="s">
        <v>1554</v>
      </c>
    </row>
    <row r="1177" spans="1:2" ht="13.2" x14ac:dyDescent="0.25">
      <c r="A1177" s="2" t="s">
        <v>1555</v>
      </c>
      <c r="B1177" s="2" t="s">
        <v>1556</v>
      </c>
    </row>
    <row r="1178" spans="1:2" ht="13.2" x14ac:dyDescent="0.25">
      <c r="A1178" s="2" t="s">
        <v>1557</v>
      </c>
      <c r="B1178" s="2" t="s">
        <v>1558</v>
      </c>
    </row>
    <row r="1179" spans="1:2" ht="13.2" x14ac:dyDescent="0.25">
      <c r="A1179" s="2" t="s">
        <v>1559</v>
      </c>
      <c r="B1179" s="2" t="s">
        <v>1560</v>
      </c>
    </row>
    <row r="1180" spans="1:2" ht="13.2" x14ac:dyDescent="0.25">
      <c r="A1180" s="2" t="s">
        <v>1561</v>
      </c>
      <c r="B1180" s="2" t="s">
        <v>1562</v>
      </c>
    </row>
    <row r="1181" spans="1:2" ht="13.2" x14ac:dyDescent="0.25">
      <c r="A1181" s="2" t="s">
        <v>1563</v>
      </c>
      <c r="B1181" s="2" t="s">
        <v>1564</v>
      </c>
    </row>
    <row r="1182" spans="1:2" ht="13.2" x14ac:dyDescent="0.25">
      <c r="A1182" s="2" t="s">
        <v>1565</v>
      </c>
      <c r="B1182" s="2" t="s">
        <v>1566</v>
      </c>
    </row>
    <row r="1183" spans="1:2" ht="13.2" x14ac:dyDescent="0.25">
      <c r="A1183" s="2" t="s">
        <v>1567</v>
      </c>
      <c r="B1183" s="2" t="s">
        <v>1568</v>
      </c>
    </row>
    <row r="1184" spans="1:2" ht="13.2" x14ac:dyDescent="0.25">
      <c r="A1184" s="2" t="s">
        <v>1569</v>
      </c>
      <c r="B1184" s="2" t="s">
        <v>1570</v>
      </c>
    </row>
    <row r="1185" spans="1:2" ht="13.2" x14ac:dyDescent="0.25">
      <c r="A1185" s="2" t="s">
        <v>1571</v>
      </c>
      <c r="B1185" s="2" t="s">
        <v>1572</v>
      </c>
    </row>
    <row r="1186" spans="1:2" ht="13.2" x14ac:dyDescent="0.25">
      <c r="A1186" s="2" t="s">
        <v>1573</v>
      </c>
      <c r="B1186" s="2" t="s">
        <v>1574</v>
      </c>
    </row>
    <row r="1187" spans="1:2" ht="13.2" x14ac:dyDescent="0.25">
      <c r="A1187" s="2" t="s">
        <v>2686</v>
      </c>
      <c r="B1187" s="2" t="s">
        <v>2687</v>
      </c>
    </row>
    <row r="1188" spans="1:2" ht="13.2" x14ac:dyDescent="0.25">
      <c r="A1188" s="2" t="s">
        <v>1575</v>
      </c>
      <c r="B1188" s="2" t="s">
        <v>1576</v>
      </c>
    </row>
    <row r="1189" spans="1:2" ht="13.2" x14ac:dyDescent="0.25">
      <c r="A1189" s="2" t="s">
        <v>1577</v>
      </c>
      <c r="B1189" s="2" t="s">
        <v>1578</v>
      </c>
    </row>
    <row r="1190" spans="1:2" ht="13.2" x14ac:dyDescent="0.25">
      <c r="A1190" s="2" t="s">
        <v>1772</v>
      </c>
      <c r="B1190" s="2" t="s">
        <v>1773</v>
      </c>
    </row>
    <row r="1191" spans="1:2" ht="13.2" x14ac:dyDescent="0.25">
      <c r="A1191" s="2" t="s">
        <v>2782</v>
      </c>
      <c r="B1191" s="2" t="s">
        <v>2783</v>
      </c>
    </row>
    <row r="1192" spans="1:2" ht="13.2" x14ac:dyDescent="0.25">
      <c r="A1192" s="2" t="s">
        <v>3129</v>
      </c>
      <c r="B1192" s="2" t="s">
        <v>3130</v>
      </c>
    </row>
    <row r="1193" spans="1:2" ht="13.2" x14ac:dyDescent="0.25">
      <c r="A1193" s="2" t="s">
        <v>1584</v>
      </c>
      <c r="B1193" s="2" t="s">
        <v>1585</v>
      </c>
    </row>
    <row r="1194" spans="1:2" ht="13.2" x14ac:dyDescent="0.25">
      <c r="A1194" s="2" t="s">
        <v>1586</v>
      </c>
      <c r="B1194" s="2" t="s">
        <v>1587</v>
      </c>
    </row>
    <row r="1195" spans="1:2" ht="13.2" x14ac:dyDescent="0.25">
      <c r="A1195" s="2" t="s">
        <v>1588</v>
      </c>
      <c r="B1195" s="2" t="s">
        <v>1589</v>
      </c>
    </row>
    <row r="1196" spans="1:2" ht="13.2" x14ac:dyDescent="0.25">
      <c r="A1196" s="2" t="s">
        <v>1579</v>
      </c>
      <c r="B1196" s="2" t="s">
        <v>1580</v>
      </c>
    </row>
    <row r="1197" spans="1:2" ht="13.2" x14ac:dyDescent="0.25">
      <c r="A1197" s="2" t="s">
        <v>3183</v>
      </c>
      <c r="B1197" s="2" t="s">
        <v>1581</v>
      </c>
    </row>
    <row r="1198" spans="1:2" ht="13.2" x14ac:dyDescent="0.25">
      <c r="A1198" s="2" t="s">
        <v>1582</v>
      </c>
      <c r="B1198" s="2" t="s">
        <v>1583</v>
      </c>
    </row>
    <row r="1199" spans="1:2" ht="13.2" x14ac:dyDescent="0.25">
      <c r="A1199" s="2" t="s">
        <v>1590</v>
      </c>
      <c r="B1199" s="2" t="s">
        <v>1591</v>
      </c>
    </row>
    <row r="1200" spans="1:2" ht="13.2" x14ac:dyDescent="0.25">
      <c r="A1200" s="2" t="s">
        <v>1592</v>
      </c>
      <c r="B1200" s="2" t="s">
        <v>1593</v>
      </c>
    </row>
    <row r="1201" spans="1:2" ht="13.2" x14ac:dyDescent="0.25">
      <c r="A1201" s="2" t="s">
        <v>1594</v>
      </c>
      <c r="B1201" s="2" t="s">
        <v>1595</v>
      </c>
    </row>
    <row r="1202" spans="1:2" ht="13.2" x14ac:dyDescent="0.25">
      <c r="A1202" s="2" t="s">
        <v>1596</v>
      </c>
      <c r="B1202" s="2" t="s">
        <v>1597</v>
      </c>
    </row>
    <row r="1203" spans="1:2" ht="13.2" x14ac:dyDescent="0.25">
      <c r="A1203" s="2" t="s">
        <v>1598</v>
      </c>
      <c r="B1203" s="2" t="s">
        <v>1599</v>
      </c>
    </row>
    <row r="1204" spans="1:2" ht="13.2" x14ac:dyDescent="0.25">
      <c r="A1204" s="2" t="s">
        <v>1600</v>
      </c>
      <c r="B1204" s="2" t="s">
        <v>1601</v>
      </c>
    </row>
    <row r="1205" spans="1:2" ht="13.2" x14ac:dyDescent="0.25">
      <c r="A1205" s="2" t="s">
        <v>1602</v>
      </c>
      <c r="B1205" s="2" t="s">
        <v>1603</v>
      </c>
    </row>
    <row r="1206" spans="1:2" ht="13.2" x14ac:dyDescent="0.25">
      <c r="A1206" s="2" t="s">
        <v>1604</v>
      </c>
      <c r="B1206" s="2" t="s">
        <v>1605</v>
      </c>
    </row>
    <row r="1207" spans="1:2" ht="13.2" x14ac:dyDescent="0.25">
      <c r="A1207" s="2" t="s">
        <v>1606</v>
      </c>
      <c r="B1207" s="2" t="s">
        <v>1607</v>
      </c>
    </row>
    <row r="1208" spans="1:2" ht="13.2" x14ac:dyDescent="0.25">
      <c r="A1208" s="2" t="s">
        <v>1608</v>
      </c>
      <c r="B1208" s="2" t="s">
        <v>1609</v>
      </c>
    </row>
    <row r="1209" spans="1:2" ht="13.2" x14ac:dyDescent="0.25">
      <c r="A1209" s="2" t="s">
        <v>1610</v>
      </c>
      <c r="B1209" s="2" t="s">
        <v>1611</v>
      </c>
    </row>
    <row r="1210" spans="1:2" ht="13.2" x14ac:dyDescent="0.25">
      <c r="A1210" s="2" t="s">
        <v>1612</v>
      </c>
      <c r="B1210" s="2" t="s">
        <v>1613</v>
      </c>
    </row>
    <row r="1211" spans="1:2" ht="13.2" x14ac:dyDescent="0.25">
      <c r="A1211" s="2" t="s">
        <v>1736</v>
      </c>
      <c r="B1211" s="2" t="s">
        <v>1737</v>
      </c>
    </row>
    <row r="1212" spans="1:2" ht="13.2" x14ac:dyDescent="0.25">
      <c r="A1212" s="2" t="s">
        <v>1731</v>
      </c>
      <c r="B1212" s="2" t="s">
        <v>1732</v>
      </c>
    </row>
    <row r="1213" spans="1:2" ht="13.2" x14ac:dyDescent="0.25">
      <c r="A1213" s="2" t="s">
        <v>1734</v>
      </c>
      <c r="B1213" s="2" t="s">
        <v>1735</v>
      </c>
    </row>
    <row r="1214" spans="1:2" ht="13.2" x14ac:dyDescent="0.25">
      <c r="A1214" s="2" t="s">
        <v>1622</v>
      </c>
      <c r="B1214" s="2" t="s">
        <v>1623</v>
      </c>
    </row>
    <row r="1215" spans="1:2" ht="13.2" x14ac:dyDescent="0.25">
      <c r="A1215" s="2" t="s">
        <v>1614</v>
      </c>
      <c r="B1215" s="2" t="s">
        <v>1615</v>
      </c>
    </row>
    <row r="1216" spans="1:2" ht="13.2" x14ac:dyDescent="0.25">
      <c r="A1216" s="2" t="s">
        <v>1616</v>
      </c>
      <c r="B1216" s="2" t="s">
        <v>1617</v>
      </c>
    </row>
    <row r="1217" spans="1:2" ht="13.2" x14ac:dyDescent="0.25">
      <c r="A1217" s="2" t="s">
        <v>1618</v>
      </c>
      <c r="B1217" s="2" t="s">
        <v>1619</v>
      </c>
    </row>
    <row r="1218" spans="1:2" ht="13.2" x14ac:dyDescent="0.25">
      <c r="A1218" s="2" t="s">
        <v>1620</v>
      </c>
      <c r="B1218" s="2" t="s">
        <v>1621</v>
      </c>
    </row>
    <row r="1219" spans="1:2" ht="13.2" x14ac:dyDescent="0.25">
      <c r="A1219" s="2" t="s">
        <v>1630</v>
      </c>
      <c r="B1219" s="2" t="s">
        <v>1631</v>
      </c>
    </row>
    <row r="1220" spans="1:2" ht="13.2" x14ac:dyDescent="0.25">
      <c r="A1220" s="2" t="s">
        <v>1632</v>
      </c>
      <c r="B1220" s="2" t="s">
        <v>1633</v>
      </c>
    </row>
    <row r="1221" spans="1:2" ht="13.2" x14ac:dyDescent="0.25">
      <c r="A1221" s="2" t="s">
        <v>1634</v>
      </c>
      <c r="B1221" s="2" t="s">
        <v>1635</v>
      </c>
    </row>
    <row r="1222" spans="1:2" ht="13.2" x14ac:dyDescent="0.25">
      <c r="A1222" s="2" t="s">
        <v>1624</v>
      </c>
      <c r="B1222" s="2" t="s">
        <v>1625</v>
      </c>
    </row>
    <row r="1223" spans="1:2" ht="13.2" x14ac:dyDescent="0.25">
      <c r="A1223" s="2" t="s">
        <v>1626</v>
      </c>
      <c r="B1223" s="2" t="s">
        <v>1627</v>
      </c>
    </row>
    <row r="1224" spans="1:2" ht="13.2" x14ac:dyDescent="0.25">
      <c r="A1224" s="2" t="s">
        <v>1628</v>
      </c>
      <c r="B1224" s="2" t="s">
        <v>1629</v>
      </c>
    </row>
    <row r="1225" spans="1:2" ht="13.2" x14ac:dyDescent="0.25">
      <c r="A1225" s="2" t="s">
        <v>1642</v>
      </c>
      <c r="B1225" s="2" t="s">
        <v>1643</v>
      </c>
    </row>
    <row r="1226" spans="1:2" ht="13.2" x14ac:dyDescent="0.25">
      <c r="A1226" s="2" t="s">
        <v>1636</v>
      </c>
      <c r="B1226" s="2" t="s">
        <v>1637</v>
      </c>
    </row>
    <row r="1227" spans="1:2" ht="13.2" x14ac:dyDescent="0.25">
      <c r="A1227" s="2" t="s">
        <v>1638</v>
      </c>
      <c r="B1227" s="2" t="s">
        <v>1639</v>
      </c>
    </row>
    <row r="1228" spans="1:2" ht="13.2" x14ac:dyDescent="0.25">
      <c r="A1228" s="2" t="s">
        <v>1640</v>
      </c>
      <c r="B1228" s="2" t="s">
        <v>1641</v>
      </c>
    </row>
    <row r="1229" spans="1:2" ht="13.2" x14ac:dyDescent="0.25">
      <c r="A1229" s="2" t="s">
        <v>1644</v>
      </c>
      <c r="B1229" s="2" t="s">
        <v>1645</v>
      </c>
    </row>
    <row r="1230" spans="1:2" ht="13.2" x14ac:dyDescent="0.25">
      <c r="A1230" s="2" t="s">
        <v>1646</v>
      </c>
      <c r="B1230" s="2" t="s">
        <v>1647</v>
      </c>
    </row>
    <row r="1231" spans="1:2" ht="13.2" x14ac:dyDescent="0.25">
      <c r="A1231" s="2" t="s">
        <v>1648</v>
      </c>
      <c r="B1231" s="2" t="s">
        <v>1649</v>
      </c>
    </row>
    <row r="1232" spans="1:2" ht="13.2" x14ac:dyDescent="0.25">
      <c r="A1232" s="2" t="s">
        <v>1650</v>
      </c>
      <c r="B1232" s="2" t="s">
        <v>1651</v>
      </c>
    </row>
    <row r="1233" spans="1:2" ht="13.2" x14ac:dyDescent="0.25">
      <c r="A1233" s="2" t="s">
        <v>1652</v>
      </c>
      <c r="B1233" s="2" t="s">
        <v>1653</v>
      </c>
    </row>
    <row r="1234" spans="1:2" ht="13.2" x14ac:dyDescent="0.25">
      <c r="A1234" s="2" t="s">
        <v>1654</v>
      </c>
      <c r="B1234" s="2" t="s">
        <v>1655</v>
      </c>
    </row>
    <row r="1235" spans="1:2" ht="13.2" x14ac:dyDescent="0.25">
      <c r="A1235" s="2" t="s">
        <v>2688</v>
      </c>
      <c r="B1235" s="2" t="s">
        <v>2689</v>
      </c>
    </row>
    <row r="1236" spans="1:2" ht="13.2" x14ac:dyDescent="0.25">
      <c r="A1236" s="2" t="s">
        <v>2690</v>
      </c>
      <c r="B1236" s="2" t="s">
        <v>2691</v>
      </c>
    </row>
    <row r="1237" spans="1:2" ht="13.2" x14ac:dyDescent="0.25">
      <c r="A1237" s="2" t="s">
        <v>2692</v>
      </c>
      <c r="B1237" s="2" t="s">
        <v>2693</v>
      </c>
    </row>
    <row r="1238" spans="1:2" ht="13.2" x14ac:dyDescent="0.25">
      <c r="A1238" s="2" t="s">
        <v>1774</v>
      </c>
      <c r="B1238" s="2" t="s">
        <v>1775</v>
      </c>
    </row>
    <row r="1239" spans="1:2" ht="13.2" x14ac:dyDescent="0.25">
      <c r="A1239" s="2" t="s">
        <v>1776</v>
      </c>
      <c r="B1239" s="2" t="s">
        <v>1777</v>
      </c>
    </row>
    <row r="1240" spans="1:2" ht="13.2" x14ac:dyDescent="0.25">
      <c r="A1240" s="2" t="s">
        <v>1778</v>
      </c>
      <c r="B1240" s="2" t="s">
        <v>1779</v>
      </c>
    </row>
    <row r="1241" spans="1:2" ht="13.2" x14ac:dyDescent="0.25">
      <c r="A1241" s="2" t="s">
        <v>1802</v>
      </c>
      <c r="B1241" s="2" t="s">
        <v>1803</v>
      </c>
    </row>
    <row r="1242" spans="1:2" ht="13.2" x14ac:dyDescent="0.25">
      <c r="A1242" s="2" t="s">
        <v>1804</v>
      </c>
      <c r="B1242" s="2" t="s">
        <v>1805</v>
      </c>
    </row>
    <row r="1243" spans="1:2" ht="13.2" x14ac:dyDescent="0.25">
      <c r="A1243" s="2" t="s">
        <v>1814</v>
      </c>
      <c r="B1243" s="2" t="s">
        <v>1815</v>
      </c>
    </row>
    <row r="1244" spans="1:2" ht="13.2" x14ac:dyDescent="0.25">
      <c r="A1244" s="2" t="s">
        <v>1800</v>
      </c>
      <c r="B1244" s="2" t="s">
        <v>1801</v>
      </c>
    </row>
    <row r="1245" spans="1:2" ht="13.2" x14ac:dyDescent="0.25">
      <c r="A1245" s="2" t="s">
        <v>1806</v>
      </c>
      <c r="B1245" s="2" t="s">
        <v>1807</v>
      </c>
    </row>
    <row r="1246" spans="1:2" ht="13.2" x14ac:dyDescent="0.25">
      <c r="A1246" s="2" t="s">
        <v>1812</v>
      </c>
      <c r="B1246" s="2" t="s">
        <v>1813</v>
      </c>
    </row>
    <row r="1247" spans="1:2" ht="13.2" x14ac:dyDescent="0.25">
      <c r="A1247" s="2" t="s">
        <v>1796</v>
      </c>
      <c r="B1247" s="2" t="s">
        <v>1797</v>
      </c>
    </row>
    <row r="1248" spans="1:2" ht="13.2" x14ac:dyDescent="0.25">
      <c r="A1248" s="2" t="s">
        <v>2877</v>
      </c>
      <c r="B1248" s="2" t="s">
        <v>3174</v>
      </c>
    </row>
    <row r="1249" spans="1:2" ht="13.2" x14ac:dyDescent="0.25">
      <c r="A1249" s="2" t="s">
        <v>1798</v>
      </c>
      <c r="B1249" s="2" t="s">
        <v>1799</v>
      </c>
    </row>
    <row r="1250" spans="1:2" ht="13.2" x14ac:dyDescent="0.25">
      <c r="A1250" s="2" t="s">
        <v>1794</v>
      </c>
      <c r="B1250" s="2" t="s">
        <v>1795</v>
      </c>
    </row>
    <row r="1251" spans="1:2" ht="13.2" x14ac:dyDescent="0.25">
      <c r="A1251" s="2" t="s">
        <v>1808</v>
      </c>
      <c r="B1251" s="2" t="s">
        <v>1809</v>
      </c>
    </row>
    <row r="1252" spans="1:2" ht="13.2" x14ac:dyDescent="0.25">
      <c r="A1252" s="2" t="s">
        <v>1810</v>
      </c>
      <c r="B1252" s="2" t="s">
        <v>1811</v>
      </c>
    </row>
    <row r="1253" spans="1:2" ht="13.2" x14ac:dyDescent="0.25">
      <c r="A1253" s="2" t="s">
        <v>1786</v>
      </c>
      <c r="B1253" s="2" t="s">
        <v>1787</v>
      </c>
    </row>
    <row r="1254" spans="1:2" ht="13.2" x14ac:dyDescent="0.25">
      <c r="A1254" s="2" t="s">
        <v>1788</v>
      </c>
      <c r="B1254" s="2" t="s">
        <v>1789</v>
      </c>
    </row>
    <row r="1255" spans="1:2" ht="13.2" x14ac:dyDescent="0.25">
      <c r="A1255" s="2" t="s">
        <v>1790</v>
      </c>
      <c r="B1255" s="2" t="s">
        <v>1791</v>
      </c>
    </row>
    <row r="1256" spans="1:2" ht="13.2" x14ac:dyDescent="0.25">
      <c r="A1256" s="2" t="s">
        <v>1792</v>
      </c>
      <c r="B1256" s="2" t="s">
        <v>1793</v>
      </c>
    </row>
    <row r="1257" spans="1:2" ht="13.2" x14ac:dyDescent="0.25">
      <c r="A1257" s="2" t="s">
        <v>1834</v>
      </c>
      <c r="B1257" s="2" t="s">
        <v>1835</v>
      </c>
    </row>
    <row r="1258" spans="1:2" ht="13.2" x14ac:dyDescent="0.25">
      <c r="A1258" s="2" t="s">
        <v>1780</v>
      </c>
      <c r="B1258" s="2" t="s">
        <v>1781</v>
      </c>
    </row>
    <row r="1259" spans="1:2" ht="13.2" x14ac:dyDescent="0.25">
      <c r="A1259" s="2" t="s">
        <v>1782</v>
      </c>
      <c r="B1259" s="2" t="s">
        <v>1783</v>
      </c>
    </row>
    <row r="1260" spans="1:2" ht="13.2" x14ac:dyDescent="0.25">
      <c r="A1260" s="2" t="s">
        <v>1784</v>
      </c>
      <c r="B1260" s="2" t="s">
        <v>1785</v>
      </c>
    </row>
    <row r="1261" spans="1:2" ht="13.2" x14ac:dyDescent="0.25">
      <c r="A1261" s="2" t="s">
        <v>1836</v>
      </c>
      <c r="B1261" s="2" t="s">
        <v>1837</v>
      </c>
    </row>
    <row r="1262" spans="1:2" ht="13.2" x14ac:dyDescent="0.25">
      <c r="A1262" s="2" t="s">
        <v>1838</v>
      </c>
      <c r="B1262" s="2" t="s">
        <v>1839</v>
      </c>
    </row>
    <row r="1263" spans="1:2" ht="13.2" x14ac:dyDescent="0.25">
      <c r="A1263" s="2" t="s">
        <v>1656</v>
      </c>
      <c r="B1263" s="2" t="s">
        <v>1657</v>
      </c>
    </row>
    <row r="1264" spans="1:2" ht="13.2" x14ac:dyDescent="0.25">
      <c r="A1264" s="2" t="s">
        <v>1658</v>
      </c>
      <c r="B1264" s="2" t="s">
        <v>1659</v>
      </c>
    </row>
    <row r="1265" spans="1:2" ht="13.2" x14ac:dyDescent="0.25">
      <c r="A1265" s="2" t="s">
        <v>1660</v>
      </c>
      <c r="B1265" s="2" t="s">
        <v>1661</v>
      </c>
    </row>
    <row r="1266" spans="1:2" ht="13.2" x14ac:dyDescent="0.25">
      <c r="A1266" s="2" t="s">
        <v>1662</v>
      </c>
      <c r="B1266" s="2" t="s">
        <v>1663</v>
      </c>
    </row>
    <row r="1267" spans="1:2" ht="13.2" x14ac:dyDescent="0.25">
      <c r="A1267" s="2" t="s">
        <v>1664</v>
      </c>
      <c r="B1267" s="2" t="s">
        <v>3175</v>
      </c>
    </row>
    <row r="1268" spans="1:2" ht="13.2" x14ac:dyDescent="0.25">
      <c r="A1268" s="2" t="s">
        <v>1667</v>
      </c>
      <c r="B1268" s="2" t="s">
        <v>1668</v>
      </c>
    </row>
    <row r="1269" spans="1:2" ht="13.2" x14ac:dyDescent="0.25">
      <c r="A1269" s="2" t="s">
        <v>1675</v>
      </c>
      <c r="B1269" s="2" t="s">
        <v>1668</v>
      </c>
    </row>
    <row r="1270" spans="1:2" ht="13.2" x14ac:dyDescent="0.25">
      <c r="A1270" s="2" t="s">
        <v>1676</v>
      </c>
      <c r="B1270" s="2" t="s">
        <v>1668</v>
      </c>
    </row>
    <row r="1271" spans="1:2" ht="13.2" x14ac:dyDescent="0.25">
      <c r="A1271" s="2" t="s">
        <v>1679</v>
      </c>
      <c r="B1271" s="2" t="s">
        <v>1668</v>
      </c>
    </row>
    <row r="1272" spans="1:2" ht="13.2" x14ac:dyDescent="0.25">
      <c r="A1272" s="2" t="s">
        <v>1665</v>
      </c>
      <c r="B1272" s="2" t="s">
        <v>1666</v>
      </c>
    </row>
    <row r="1273" spans="1:2" ht="13.2" x14ac:dyDescent="0.25">
      <c r="A1273" s="2" t="s">
        <v>1669</v>
      </c>
      <c r="B1273" s="2" t="s">
        <v>1670</v>
      </c>
    </row>
    <row r="1274" spans="1:2" ht="13.2" x14ac:dyDescent="0.25">
      <c r="A1274" s="2" t="s">
        <v>1671</v>
      </c>
      <c r="B1274" s="2" t="s">
        <v>1672</v>
      </c>
    </row>
    <row r="1275" spans="1:2" ht="13.2" x14ac:dyDescent="0.25">
      <c r="A1275" s="2" t="s">
        <v>1673</v>
      </c>
      <c r="B1275" s="2" t="s">
        <v>1674</v>
      </c>
    </row>
    <row r="1276" spans="1:2" ht="13.2" x14ac:dyDescent="0.25">
      <c r="A1276" s="2" t="s">
        <v>1677</v>
      </c>
      <c r="B1276" s="2" t="s">
        <v>1678</v>
      </c>
    </row>
    <row r="1277" spans="1:2" ht="13.2" x14ac:dyDescent="0.25">
      <c r="A1277" s="2" t="s">
        <v>1680</v>
      </c>
      <c r="B1277" s="2" t="s">
        <v>1681</v>
      </c>
    </row>
    <row r="1278" spans="1:2" ht="13.2" x14ac:dyDescent="0.25">
      <c r="A1278" s="2" t="s">
        <v>1684</v>
      </c>
      <c r="B1278" s="2" t="s">
        <v>1685</v>
      </c>
    </row>
    <row r="1279" spans="1:2" ht="13.2" x14ac:dyDescent="0.25">
      <c r="A1279" s="2" t="s">
        <v>1682</v>
      </c>
      <c r="B1279" s="2" t="s">
        <v>1683</v>
      </c>
    </row>
    <row r="1280" spans="1:2" ht="13.2" x14ac:dyDescent="0.25">
      <c r="A1280" s="2" t="s">
        <v>1686</v>
      </c>
      <c r="B1280" s="2" t="s">
        <v>1687</v>
      </c>
    </row>
    <row r="1281" spans="1:2" ht="13.2" x14ac:dyDescent="0.25">
      <c r="A1281" s="2" t="s">
        <v>1688</v>
      </c>
      <c r="B1281" s="2" t="s">
        <v>1689</v>
      </c>
    </row>
    <row r="1282" spans="1:2" ht="13.2" x14ac:dyDescent="0.25">
      <c r="A1282" s="2" t="s">
        <v>1738</v>
      </c>
      <c r="B1282" s="2" t="s">
        <v>1739</v>
      </c>
    </row>
    <row r="1283" spans="1:2" ht="13.2" x14ac:dyDescent="0.25">
      <c r="A1283" s="2" t="s">
        <v>1740</v>
      </c>
      <c r="B1283" s="2" t="s">
        <v>1741</v>
      </c>
    </row>
    <row r="1284" spans="1:2" ht="13.2" x14ac:dyDescent="0.25">
      <c r="A1284" s="2" t="s">
        <v>1742</v>
      </c>
      <c r="B1284" s="2" t="s">
        <v>1743</v>
      </c>
    </row>
    <row r="1285" spans="1:2" ht="13.2" x14ac:dyDescent="0.25">
      <c r="A1285" s="2" t="s">
        <v>1744</v>
      </c>
      <c r="B1285" s="2" t="s">
        <v>1745</v>
      </c>
    </row>
    <row r="1286" spans="1:2" ht="13.2" x14ac:dyDescent="0.25">
      <c r="A1286" s="2" t="s">
        <v>1746</v>
      </c>
      <c r="B1286" s="2" t="s">
        <v>1747</v>
      </c>
    </row>
    <row r="1287" spans="1:2" ht="13.2" x14ac:dyDescent="0.25">
      <c r="A1287" s="2" t="s">
        <v>1748</v>
      </c>
      <c r="B1287" s="2" t="s">
        <v>1749</v>
      </c>
    </row>
    <row r="1288" spans="1:2" ht="13.2" x14ac:dyDescent="0.25">
      <c r="A1288" s="2" t="s">
        <v>1750</v>
      </c>
      <c r="B1288" s="2" t="s">
        <v>1751</v>
      </c>
    </row>
    <row r="1289" spans="1:2" ht="13.2" x14ac:dyDescent="0.25">
      <c r="A1289" s="2" t="s">
        <v>1752</v>
      </c>
      <c r="B1289" s="2" t="s">
        <v>1753</v>
      </c>
    </row>
    <row r="1290" spans="1:2" ht="13.2" x14ac:dyDescent="0.25">
      <c r="A1290" s="2" t="s">
        <v>1754</v>
      </c>
      <c r="B1290" s="2" t="s">
        <v>1755</v>
      </c>
    </row>
    <row r="1291" spans="1:2" ht="13.2" x14ac:dyDescent="0.25">
      <c r="A1291" s="2" t="s">
        <v>1756</v>
      </c>
      <c r="B1291" s="2" t="s">
        <v>1757</v>
      </c>
    </row>
    <row r="1292" spans="1:2" ht="13.2" x14ac:dyDescent="0.25">
      <c r="A1292" s="2" t="s">
        <v>1758</v>
      </c>
      <c r="B1292" s="2" t="s">
        <v>1759</v>
      </c>
    </row>
    <row r="1293" spans="1:2" ht="13.2" x14ac:dyDescent="0.25">
      <c r="A1293" s="2" t="s">
        <v>1760</v>
      </c>
      <c r="B1293" s="2" t="s">
        <v>1761</v>
      </c>
    </row>
    <row r="1294" spans="1:2" ht="13.2" x14ac:dyDescent="0.25">
      <c r="A1294" s="2" t="s">
        <v>1762</v>
      </c>
      <c r="B1294" s="2" t="s">
        <v>1763</v>
      </c>
    </row>
    <row r="1295" spans="1:2" ht="13.2" x14ac:dyDescent="0.25">
      <c r="A1295" s="2" t="s">
        <v>1764</v>
      </c>
      <c r="B1295" s="2" t="s">
        <v>1765</v>
      </c>
    </row>
    <row r="1296" spans="1:2" ht="13.2" x14ac:dyDescent="0.25">
      <c r="A1296" s="2" t="s">
        <v>1766</v>
      </c>
      <c r="B1296" s="2" t="s">
        <v>1767</v>
      </c>
    </row>
    <row r="1297" spans="1:2" ht="13.2" x14ac:dyDescent="0.25">
      <c r="A1297" s="2" t="s">
        <v>1768</v>
      </c>
      <c r="B1297" s="2" t="s">
        <v>1769</v>
      </c>
    </row>
    <row r="1298" spans="1:2" ht="13.2" x14ac:dyDescent="0.25">
      <c r="A1298" s="2" t="s">
        <v>1770</v>
      </c>
      <c r="B1298" s="2" t="s">
        <v>1771</v>
      </c>
    </row>
    <row r="1299" spans="1:2" ht="13.2" x14ac:dyDescent="0.25">
      <c r="A1299" s="2" t="s">
        <v>1818</v>
      </c>
      <c r="B1299" s="2" t="s">
        <v>1819</v>
      </c>
    </row>
    <row r="1300" spans="1:2" ht="13.2" x14ac:dyDescent="0.25">
      <c r="A1300" s="2" t="s">
        <v>1816</v>
      </c>
      <c r="B1300" s="2" t="s">
        <v>1817</v>
      </c>
    </row>
    <row r="1301" spans="1:2" ht="13.2" x14ac:dyDescent="0.25">
      <c r="A1301" s="2" t="s">
        <v>1820</v>
      </c>
      <c r="B1301" s="2" t="s">
        <v>1821</v>
      </c>
    </row>
    <row r="1302" spans="1:2" ht="13.2" x14ac:dyDescent="0.25">
      <c r="A1302" s="2" t="s">
        <v>1822</v>
      </c>
      <c r="B1302" s="2" t="s">
        <v>1823</v>
      </c>
    </row>
    <row r="1303" spans="1:2" ht="13.2" x14ac:dyDescent="0.25">
      <c r="A1303" s="2" t="s">
        <v>1826</v>
      </c>
      <c r="B1303" s="2" t="s">
        <v>1827</v>
      </c>
    </row>
    <row r="1304" spans="1:2" ht="13.2" x14ac:dyDescent="0.25">
      <c r="A1304" s="2" t="s">
        <v>1824</v>
      </c>
      <c r="B1304" s="2" t="s">
        <v>1825</v>
      </c>
    </row>
    <row r="1305" spans="1:2" ht="13.2" x14ac:dyDescent="0.25">
      <c r="A1305" s="2" t="s">
        <v>1828</v>
      </c>
      <c r="B1305" s="2" t="s">
        <v>1829</v>
      </c>
    </row>
    <row r="1306" spans="1:2" ht="13.2" x14ac:dyDescent="0.25">
      <c r="A1306" s="2" t="s">
        <v>1832</v>
      </c>
      <c r="B1306" s="2" t="s">
        <v>1833</v>
      </c>
    </row>
    <row r="1307" spans="1:2" ht="13.2" x14ac:dyDescent="0.25">
      <c r="A1307" s="2" t="s">
        <v>1830</v>
      </c>
      <c r="B1307" s="2" t="s">
        <v>1831</v>
      </c>
    </row>
    <row r="1308" spans="1:2" ht="13.2" x14ac:dyDescent="0.25">
      <c r="A1308" s="2" t="s">
        <v>1369</v>
      </c>
      <c r="B1308" s="2" t="s">
        <v>1370</v>
      </c>
    </row>
    <row r="1309" spans="1:2" ht="13.2" x14ac:dyDescent="0.25">
      <c r="A1309" s="2" t="s">
        <v>1371</v>
      </c>
      <c r="B1309" s="2" t="s">
        <v>1372</v>
      </c>
    </row>
    <row r="1310" spans="1:2" ht="13.2" x14ac:dyDescent="0.25">
      <c r="A1310" s="2" t="s">
        <v>3099</v>
      </c>
      <c r="B1310" s="2" t="s">
        <v>2694</v>
      </c>
    </row>
    <row r="1311" spans="1:2" ht="13.2" x14ac:dyDescent="0.25">
      <c r="A1311" s="2" t="s">
        <v>1694</v>
      </c>
      <c r="B1311" s="2" t="s">
        <v>1695</v>
      </c>
    </row>
    <row r="1312" spans="1:2" ht="13.2" x14ac:dyDescent="0.25">
      <c r="A1312" s="2" t="s">
        <v>1692</v>
      </c>
      <c r="B1312" s="2" t="s">
        <v>1693</v>
      </c>
    </row>
    <row r="1313" spans="1:2" ht="13.2" x14ac:dyDescent="0.25">
      <c r="A1313" s="2" t="s">
        <v>1696</v>
      </c>
      <c r="B1313" s="2" t="s">
        <v>1697</v>
      </c>
    </row>
    <row r="1314" spans="1:2" ht="13.2" x14ac:dyDescent="0.25">
      <c r="A1314" s="2" t="s">
        <v>1690</v>
      </c>
      <c r="B1314" s="2" t="s">
        <v>1691</v>
      </c>
    </row>
    <row r="1315" spans="1:2" ht="13.2" x14ac:dyDescent="0.25">
      <c r="A1315" s="2" t="s">
        <v>1704</v>
      </c>
      <c r="B1315" s="2" t="s">
        <v>1705</v>
      </c>
    </row>
    <row r="1316" spans="1:2" ht="13.2" x14ac:dyDescent="0.25">
      <c r="A1316" s="2" t="s">
        <v>1706</v>
      </c>
      <c r="B1316" s="2" t="s">
        <v>1707</v>
      </c>
    </row>
    <row r="1317" spans="1:2" ht="13.2" x14ac:dyDescent="0.25">
      <c r="A1317" s="2" t="s">
        <v>1708</v>
      </c>
      <c r="B1317" s="2" t="s">
        <v>1709</v>
      </c>
    </row>
    <row r="1318" spans="1:2" ht="13.2" x14ac:dyDescent="0.25">
      <c r="A1318" s="2" t="s">
        <v>1710</v>
      </c>
      <c r="B1318" s="2" t="s">
        <v>1668</v>
      </c>
    </row>
    <row r="1319" spans="1:2" ht="13.2" x14ac:dyDescent="0.25">
      <c r="A1319" s="2" t="s">
        <v>1711</v>
      </c>
      <c r="B1319" s="2" t="s">
        <v>1668</v>
      </c>
    </row>
    <row r="1320" spans="1:2" ht="13.2" x14ac:dyDescent="0.25">
      <c r="A1320" s="2" t="s">
        <v>1716</v>
      </c>
      <c r="B1320" s="2" t="s">
        <v>1717</v>
      </c>
    </row>
    <row r="1321" spans="1:2" ht="13.2" x14ac:dyDescent="0.25">
      <c r="A1321" s="2" t="s">
        <v>1718</v>
      </c>
      <c r="B1321" s="2" t="s">
        <v>1719</v>
      </c>
    </row>
    <row r="1322" spans="1:2" ht="13.2" x14ac:dyDescent="0.25">
      <c r="A1322" s="2" t="s">
        <v>1720</v>
      </c>
      <c r="B1322" s="2" t="s">
        <v>1721</v>
      </c>
    </row>
    <row r="1323" spans="1:2" ht="13.2" x14ac:dyDescent="0.25">
      <c r="A1323" s="2" t="s">
        <v>1722</v>
      </c>
      <c r="B1323" s="2" t="s">
        <v>1723</v>
      </c>
    </row>
    <row r="1324" spans="1:2" ht="13.2" x14ac:dyDescent="0.25">
      <c r="A1324" s="2" t="s">
        <v>1724</v>
      </c>
      <c r="B1324" s="2" t="s">
        <v>1725</v>
      </c>
    </row>
    <row r="1325" spans="1:2" ht="13.2" x14ac:dyDescent="0.25">
      <c r="A1325" s="2" t="s">
        <v>1698</v>
      </c>
      <c r="B1325" s="2" t="s">
        <v>1699</v>
      </c>
    </row>
    <row r="1326" spans="1:2" ht="13.2" x14ac:dyDescent="0.25">
      <c r="A1326" s="2" t="s">
        <v>1700</v>
      </c>
      <c r="B1326" s="2" t="s">
        <v>1701</v>
      </c>
    </row>
    <row r="1327" spans="1:2" ht="13.2" x14ac:dyDescent="0.25">
      <c r="A1327" s="2" t="s">
        <v>1702</v>
      </c>
      <c r="B1327" s="2" t="s">
        <v>1703</v>
      </c>
    </row>
    <row r="1328" spans="1:2" ht="13.2" x14ac:dyDescent="0.25">
      <c r="A1328" s="2" t="s">
        <v>1712</v>
      </c>
      <c r="B1328" s="2" t="s">
        <v>1713</v>
      </c>
    </row>
    <row r="1329" spans="1:2" ht="13.2" x14ac:dyDescent="0.25">
      <c r="A1329" s="2" t="s">
        <v>1714</v>
      </c>
      <c r="B1329" s="2" t="s">
        <v>1715</v>
      </c>
    </row>
    <row r="1330" spans="1:2" ht="13.2" x14ac:dyDescent="0.25">
      <c r="A1330" s="2" t="s">
        <v>2695</v>
      </c>
      <c r="B1330" s="2" t="s">
        <v>2696</v>
      </c>
    </row>
    <row r="1331" spans="1:2" ht="13.2" x14ac:dyDescent="0.25">
      <c r="A1331" s="2" t="s">
        <v>2697</v>
      </c>
      <c r="B1331" s="2" t="s">
        <v>2698</v>
      </c>
    </row>
    <row r="1332" spans="1:2" ht="13.2" x14ac:dyDescent="0.25">
      <c r="A1332" s="2" t="s">
        <v>2699</v>
      </c>
      <c r="B1332" s="2" t="s">
        <v>2700</v>
      </c>
    </row>
    <row r="1333" spans="1:2" ht="13.2" x14ac:dyDescent="0.25">
      <c r="A1333" s="2" t="s">
        <v>2701</v>
      </c>
      <c r="B1333" s="2" t="s">
        <v>2702</v>
      </c>
    </row>
    <row r="1334" spans="1:2" ht="13.2" x14ac:dyDescent="0.25">
      <c r="A1334" s="2" t="s">
        <v>2703</v>
      </c>
      <c r="B1334" s="2" t="s">
        <v>2704</v>
      </c>
    </row>
    <row r="1335" spans="1:2" ht="13.2" x14ac:dyDescent="0.25">
      <c r="A1335" s="2" t="s">
        <v>2705</v>
      </c>
      <c r="B1335" s="2" t="s">
        <v>2706</v>
      </c>
    </row>
    <row r="1336" spans="1:2" ht="13.2" x14ac:dyDescent="0.25">
      <c r="A1336" s="2" t="s">
        <v>2707</v>
      </c>
      <c r="B1336" s="2" t="s">
        <v>2708</v>
      </c>
    </row>
    <row r="1337" spans="1:2" ht="13.2" x14ac:dyDescent="0.25">
      <c r="A1337" s="2" t="s">
        <v>1840</v>
      </c>
      <c r="B1337" s="2" t="s">
        <v>1841</v>
      </c>
    </row>
    <row r="1338" spans="1:2" ht="13.2" x14ac:dyDescent="0.25">
      <c r="A1338" s="2" t="s">
        <v>1842</v>
      </c>
      <c r="B1338" s="2" t="s">
        <v>1843</v>
      </c>
    </row>
    <row r="1339" spans="1:2" ht="13.2" x14ac:dyDescent="0.25">
      <c r="A1339" s="2" t="s">
        <v>1844</v>
      </c>
      <c r="B1339" s="2" t="s">
        <v>1845</v>
      </c>
    </row>
    <row r="1340" spans="1:2" ht="13.2" x14ac:dyDescent="0.25">
      <c r="A1340" s="2" t="s">
        <v>1846</v>
      </c>
      <c r="B1340" s="2" t="s">
        <v>1847</v>
      </c>
    </row>
    <row r="1341" spans="1:2" ht="13.2" x14ac:dyDescent="0.25">
      <c r="A1341" s="2" t="s">
        <v>2709</v>
      </c>
      <c r="B1341" s="2" t="s">
        <v>2710</v>
      </c>
    </row>
    <row r="1342" spans="1:2" ht="13.2" x14ac:dyDescent="0.25">
      <c r="A1342" s="2" t="s">
        <v>1848</v>
      </c>
      <c r="B1342" s="2" t="s">
        <v>2711</v>
      </c>
    </row>
    <row r="1343" spans="1:2" ht="13.2" x14ac:dyDescent="0.25">
      <c r="A1343" s="2" t="s">
        <v>1849</v>
      </c>
      <c r="B1343" s="2" t="s">
        <v>1850</v>
      </c>
    </row>
    <row r="1344" spans="1:2" ht="13.2" x14ac:dyDescent="0.25">
      <c r="A1344" s="2" t="s">
        <v>1851</v>
      </c>
      <c r="B1344" s="2" t="s">
        <v>1852</v>
      </c>
    </row>
    <row r="1345" spans="1:2" ht="13.2" x14ac:dyDescent="0.25">
      <c r="A1345" s="2" t="s">
        <v>1853</v>
      </c>
      <c r="B1345" s="2" t="s">
        <v>2712</v>
      </c>
    </row>
    <row r="1346" spans="1:2" ht="13.2" x14ac:dyDescent="0.25">
      <c r="A1346" s="2" t="s">
        <v>1854</v>
      </c>
      <c r="B1346" s="2" t="s">
        <v>2713</v>
      </c>
    </row>
    <row r="1347" spans="1:2" ht="13.2" x14ac:dyDescent="0.25">
      <c r="A1347" s="2" t="s">
        <v>1855</v>
      </c>
      <c r="B1347" s="2" t="s">
        <v>1856</v>
      </c>
    </row>
    <row r="1348" spans="1:2" ht="13.2" x14ac:dyDescent="0.25">
      <c r="A1348" s="2" t="s">
        <v>1857</v>
      </c>
      <c r="B1348" s="2" t="s">
        <v>1858</v>
      </c>
    </row>
    <row r="1349" spans="1:2" ht="13.2" x14ac:dyDescent="0.25">
      <c r="A1349" s="2" t="s">
        <v>1859</v>
      </c>
      <c r="B1349" s="2" t="s">
        <v>1860</v>
      </c>
    </row>
    <row r="1350" spans="1:2" ht="13.2" x14ac:dyDescent="0.25">
      <c r="A1350" s="2" t="s">
        <v>1861</v>
      </c>
      <c r="B1350" s="2" t="s">
        <v>1862</v>
      </c>
    </row>
    <row r="1351" spans="1:2" ht="13.2" x14ac:dyDescent="0.25">
      <c r="A1351" s="2" t="s">
        <v>1863</v>
      </c>
      <c r="B1351" s="2" t="s">
        <v>1864</v>
      </c>
    </row>
    <row r="1352" spans="1:2" ht="13.2" x14ac:dyDescent="0.25">
      <c r="A1352" s="2" t="s">
        <v>1865</v>
      </c>
      <c r="B1352" s="2" t="s">
        <v>1866</v>
      </c>
    </row>
    <row r="1353" spans="1:2" ht="13.2" x14ac:dyDescent="0.25">
      <c r="A1353" s="2" t="s">
        <v>1867</v>
      </c>
      <c r="B1353" s="2" t="s">
        <v>1868</v>
      </c>
    </row>
    <row r="1354" spans="1:2" ht="13.2" x14ac:dyDescent="0.25">
      <c r="A1354" s="2" t="s">
        <v>1869</v>
      </c>
      <c r="B1354" s="2" t="s">
        <v>1870</v>
      </c>
    </row>
    <row r="1355" spans="1:2" ht="13.2" x14ac:dyDescent="0.25">
      <c r="A1355" s="2" t="s">
        <v>1871</v>
      </c>
      <c r="B1355" s="2" t="s">
        <v>1872</v>
      </c>
    </row>
    <row r="1356" spans="1:2" ht="13.2" x14ac:dyDescent="0.25">
      <c r="A1356" s="2" t="s">
        <v>1873</v>
      </c>
      <c r="B1356" s="2" t="s">
        <v>1874</v>
      </c>
    </row>
    <row r="1357" spans="1:2" ht="13.2" x14ac:dyDescent="0.25">
      <c r="A1357" s="2" t="s">
        <v>1875</v>
      </c>
      <c r="B1357" s="2" t="s">
        <v>1876</v>
      </c>
    </row>
    <row r="1358" spans="1:2" ht="13.2" x14ac:dyDescent="0.25">
      <c r="A1358" s="2" t="s">
        <v>1877</v>
      </c>
      <c r="B1358" s="2" t="s">
        <v>1878</v>
      </c>
    </row>
    <row r="1359" spans="1:2" ht="13.2" x14ac:dyDescent="0.25">
      <c r="A1359" s="2" t="s">
        <v>2714</v>
      </c>
      <c r="B1359" s="2" t="s">
        <v>2715</v>
      </c>
    </row>
    <row r="1360" spans="1:2" ht="13.2" x14ac:dyDescent="0.25">
      <c r="A1360" s="2" t="s">
        <v>2716</v>
      </c>
      <c r="B1360" s="2" t="s">
        <v>2717</v>
      </c>
    </row>
    <row r="1361" spans="1:2" ht="13.2" x14ac:dyDescent="0.25">
      <c r="A1361" s="2" t="s">
        <v>1879</v>
      </c>
      <c r="B1361" s="2" t="s">
        <v>2718</v>
      </c>
    </row>
    <row r="1362" spans="1:2" ht="13.2" x14ac:dyDescent="0.25">
      <c r="A1362" s="2" t="s">
        <v>1880</v>
      </c>
      <c r="B1362" s="2" t="s">
        <v>2719</v>
      </c>
    </row>
    <row r="1363" spans="1:2" ht="13.2" x14ac:dyDescent="0.25">
      <c r="A1363" s="2" t="s">
        <v>1881</v>
      </c>
      <c r="B1363" s="2" t="s">
        <v>2720</v>
      </c>
    </row>
    <row r="1364" spans="1:2" ht="13.2" x14ac:dyDescent="0.25">
      <c r="A1364" s="2" t="s">
        <v>1882</v>
      </c>
      <c r="B1364" s="2" t="s">
        <v>2721</v>
      </c>
    </row>
    <row r="1365" spans="1:2" ht="13.2" x14ac:dyDescent="0.25">
      <c r="A1365" s="2" t="s">
        <v>1883</v>
      </c>
      <c r="B1365" s="2" t="s">
        <v>2722</v>
      </c>
    </row>
    <row r="1366" spans="1:2" ht="13.2" x14ac:dyDescent="0.25">
      <c r="A1366" s="2" t="s">
        <v>1884</v>
      </c>
      <c r="B1366" s="2" t="s">
        <v>1885</v>
      </c>
    </row>
    <row r="1367" spans="1:2" ht="13.2" x14ac:dyDescent="0.25">
      <c r="A1367" s="2" t="s">
        <v>1886</v>
      </c>
      <c r="B1367" s="2" t="s">
        <v>1887</v>
      </c>
    </row>
    <row r="1368" spans="1:2" ht="13.2" x14ac:dyDescent="0.25">
      <c r="A1368" s="2" t="s">
        <v>1888</v>
      </c>
      <c r="B1368" s="2" t="s">
        <v>1889</v>
      </c>
    </row>
    <row r="1369" spans="1:2" ht="13.2" x14ac:dyDescent="0.25">
      <c r="A1369" s="2" t="s">
        <v>1890</v>
      </c>
      <c r="B1369" s="2" t="s">
        <v>1891</v>
      </c>
    </row>
    <row r="1370" spans="1:2" ht="13.2" x14ac:dyDescent="0.25">
      <c r="A1370" s="2" t="s">
        <v>1892</v>
      </c>
      <c r="B1370" s="2" t="s">
        <v>1893</v>
      </c>
    </row>
    <row r="1371" spans="1:2" ht="13.2" x14ac:dyDescent="0.25">
      <c r="A1371" s="2" t="s">
        <v>1894</v>
      </c>
      <c r="B1371" s="2" t="s">
        <v>1895</v>
      </c>
    </row>
    <row r="1372" spans="1:2" ht="13.2" x14ac:dyDescent="0.25">
      <c r="A1372" s="2" t="s">
        <v>1896</v>
      </c>
      <c r="B1372" s="2" t="s">
        <v>1897</v>
      </c>
    </row>
    <row r="1373" spans="1:2" ht="13.2" x14ac:dyDescent="0.25">
      <c r="A1373" s="2" t="s">
        <v>1898</v>
      </c>
      <c r="B1373" s="2" t="s">
        <v>1899</v>
      </c>
    </row>
    <row r="1374" spans="1:2" ht="13.2" x14ac:dyDescent="0.25">
      <c r="A1374" s="2" t="s">
        <v>18</v>
      </c>
      <c r="B1374" s="2" t="s">
        <v>2334</v>
      </c>
    </row>
    <row r="1375" spans="1:2" ht="13.2" x14ac:dyDescent="0.25">
      <c r="A1375" s="2" t="s">
        <v>21</v>
      </c>
      <c r="B1375" s="2" t="s">
        <v>2335</v>
      </c>
    </row>
    <row r="1376" spans="1:2" ht="13.2" x14ac:dyDescent="0.25">
      <c r="A1376" s="2" t="s">
        <v>23</v>
      </c>
      <c r="B1376" s="2" t="s">
        <v>2336</v>
      </c>
    </row>
    <row r="1377" spans="1:2" ht="13.2" x14ac:dyDescent="0.25">
      <c r="A1377" s="2" t="s">
        <v>25</v>
      </c>
      <c r="B1377" s="2" t="s">
        <v>2337</v>
      </c>
    </row>
    <row r="1378" spans="1:2" ht="13.2" x14ac:dyDescent="0.25">
      <c r="A1378" s="2" t="s">
        <v>27</v>
      </c>
      <c r="B1378" s="2" t="s">
        <v>2338</v>
      </c>
    </row>
    <row r="1379" spans="1:2" ht="13.2" x14ac:dyDescent="0.25">
      <c r="A1379" s="2" t="s">
        <v>29</v>
      </c>
      <c r="B1379" s="2" t="s">
        <v>2339</v>
      </c>
    </row>
    <row r="1380" spans="1:2" ht="13.2" x14ac:dyDescent="0.25">
      <c r="A1380" s="2" t="s">
        <v>31</v>
      </c>
      <c r="B1380" s="2" t="s">
        <v>2340</v>
      </c>
    </row>
    <row r="1381" spans="1:2" ht="13.2" x14ac:dyDescent="0.25">
      <c r="A1381" s="2" t="s">
        <v>32</v>
      </c>
      <c r="B1381" s="2" t="s">
        <v>2341</v>
      </c>
    </row>
    <row r="1382" spans="1:2" ht="13.2" x14ac:dyDescent="0.25">
      <c r="A1382" s="2" t="s">
        <v>34</v>
      </c>
      <c r="B1382" s="2" t="s">
        <v>2342</v>
      </c>
    </row>
    <row r="1383" spans="1:2" ht="13.2" x14ac:dyDescent="0.25">
      <c r="A1383" s="2" t="s">
        <v>36</v>
      </c>
      <c r="B1383" s="2" t="s">
        <v>2343</v>
      </c>
    </row>
    <row r="1384" spans="1:2" ht="13.2" x14ac:dyDescent="0.25">
      <c r="A1384" s="2" t="s">
        <v>38</v>
      </c>
      <c r="B1384" s="2" t="s">
        <v>2344</v>
      </c>
    </row>
    <row r="1385" spans="1:2" ht="13.2" x14ac:dyDescent="0.25">
      <c r="A1385" s="2" t="s">
        <v>40</v>
      </c>
      <c r="B1385" s="2" t="s">
        <v>2345</v>
      </c>
    </row>
    <row r="1386" spans="1:2" ht="13.2" x14ac:dyDescent="0.25">
      <c r="A1386" s="2" t="s">
        <v>2346</v>
      </c>
      <c r="B1386" s="2" t="s">
        <v>2347</v>
      </c>
    </row>
    <row r="1387" spans="1:2" ht="13.2" x14ac:dyDescent="0.25">
      <c r="A1387" s="2" t="s">
        <v>2348</v>
      </c>
      <c r="B1387" s="2" t="s">
        <v>2349</v>
      </c>
    </row>
    <row r="1388" spans="1:2" ht="13.2" x14ac:dyDescent="0.25"/>
    <row r="1389" spans="1:2" ht="13.2" x14ac:dyDescent="0.25"/>
    <row r="1390" spans="1:2" ht="13.2" x14ac:dyDescent="0.25"/>
    <row r="1391" spans="1:2" ht="13.2" x14ac:dyDescent="0.25"/>
    <row r="1392" spans="1:2" ht="13.2" x14ac:dyDescent="0.25"/>
    <row r="1393" ht="13.2" x14ac:dyDescent="0.25"/>
    <row r="1394" ht="13.2" x14ac:dyDescent="0.25"/>
    <row r="1395" ht="13.2" x14ac:dyDescent="0.25"/>
    <row r="1396" ht="13.2" x14ac:dyDescent="0.25"/>
    <row r="1397" ht="13.2" x14ac:dyDescent="0.25"/>
    <row r="1398" ht="13.2" x14ac:dyDescent="0.25"/>
    <row r="1399" ht="13.2" x14ac:dyDescent="0.25"/>
    <row r="1400" ht="13.2" x14ac:dyDescent="0.25"/>
    <row r="1401" ht="13.2" x14ac:dyDescent="0.25"/>
    <row r="1402" ht="13.2" x14ac:dyDescent="0.25"/>
    <row r="1403" ht="13.2" x14ac:dyDescent="0.25"/>
    <row r="1404" ht="13.2" x14ac:dyDescent="0.25"/>
    <row r="1405" ht="13.2" x14ac:dyDescent="0.25"/>
  </sheetData>
  <pageMargins left="0.23622047244094488" right="0.27559055118110237" top="0.23622047244094488" bottom="0.23622047244094488" header="0.23622047244094488" footer="0"/>
  <pageSetup paperSize="9" scale="69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92AF4-A517-4851-8638-86C466E67BC0}">
  <dimension ref="A1:J933"/>
  <sheetViews>
    <sheetView workbookViewId="0">
      <selection activeCell="B10" sqref="B10"/>
    </sheetView>
  </sheetViews>
  <sheetFormatPr baseColWidth="10" defaultRowHeight="13.2" x14ac:dyDescent="0.25"/>
  <cols>
    <col min="1" max="1" width="14" style="3" bestFit="1" customWidth="1"/>
    <col min="2" max="2" width="67.6640625" style="3" bestFit="1" customWidth="1"/>
    <col min="3" max="3" width="17.6640625" style="3" bestFit="1" customWidth="1"/>
    <col min="4" max="4" width="20.109375" style="6" bestFit="1" customWidth="1"/>
    <col min="5" max="5" width="17.5546875" style="6" bestFit="1" customWidth="1"/>
    <col min="6" max="6" width="10.5546875" style="6" bestFit="1" customWidth="1"/>
    <col min="7" max="9" width="23.88671875" style="6" bestFit="1" customWidth="1"/>
    <col min="10" max="10" width="14.109375" style="6" bestFit="1" customWidth="1"/>
  </cols>
  <sheetData>
    <row r="1" spans="1:10" s="7" customFormat="1" x14ac:dyDescent="0.25">
      <c r="A1" s="7" t="s">
        <v>0</v>
      </c>
      <c r="B1" s="7" t="s">
        <v>1</v>
      </c>
      <c r="C1" s="7" t="s">
        <v>2</v>
      </c>
      <c r="D1" s="8" t="s">
        <v>2723</v>
      </c>
      <c r="E1" s="8" t="s">
        <v>2724</v>
      </c>
      <c r="F1" s="8" t="s">
        <v>3</v>
      </c>
      <c r="G1" s="8" t="s">
        <v>2725</v>
      </c>
      <c r="H1" s="8" t="s">
        <v>2726</v>
      </c>
      <c r="I1" s="8" t="s">
        <v>2727</v>
      </c>
      <c r="J1" s="8" t="s">
        <v>2728</v>
      </c>
    </row>
    <row r="2" spans="1:10" x14ac:dyDescent="0.25">
      <c r="A2" s="3" t="s">
        <v>3077</v>
      </c>
      <c r="B2" s="3" t="s">
        <v>3078</v>
      </c>
      <c r="C2" s="3" t="s">
        <v>3062</v>
      </c>
      <c r="D2" s="6">
        <v>0.82499998807999997</v>
      </c>
      <c r="E2" s="6">
        <v>0</v>
      </c>
      <c r="F2" s="6">
        <v>4626.51</v>
      </c>
      <c r="G2" s="6">
        <v>3816.87</v>
      </c>
      <c r="H2" s="6">
        <v>5940</v>
      </c>
      <c r="I2" s="6">
        <v>3816.87</v>
      </c>
      <c r="J2" s="6">
        <v>3816.87</v>
      </c>
    </row>
    <row r="3" spans="1:10" x14ac:dyDescent="0.25">
      <c r="A3" s="3" t="s">
        <v>2350</v>
      </c>
      <c r="B3" s="3" t="s">
        <v>3103</v>
      </c>
      <c r="C3" s="3" t="s">
        <v>5</v>
      </c>
      <c r="D3" s="6">
        <v>29178</v>
      </c>
      <c r="E3" s="6">
        <v>29178</v>
      </c>
      <c r="F3" s="6">
        <v>1</v>
      </c>
      <c r="G3" s="6">
        <v>29178</v>
      </c>
      <c r="H3" s="6">
        <v>32387.58</v>
      </c>
      <c r="I3" s="6">
        <v>29178</v>
      </c>
      <c r="J3" s="6">
        <v>29178</v>
      </c>
    </row>
    <row r="4" spans="1:10" x14ac:dyDescent="0.25">
      <c r="A4" s="3" t="s">
        <v>2850</v>
      </c>
      <c r="B4" s="3" t="s">
        <v>10</v>
      </c>
      <c r="C4" s="3" t="s">
        <v>5</v>
      </c>
      <c r="D4" s="6">
        <v>17</v>
      </c>
      <c r="E4" s="6">
        <v>11.33</v>
      </c>
      <c r="F4" s="6">
        <v>1.5</v>
      </c>
      <c r="G4" s="6">
        <v>25.5</v>
      </c>
      <c r="H4" s="6">
        <v>8500</v>
      </c>
      <c r="I4" s="6">
        <v>17</v>
      </c>
      <c r="J4" s="6">
        <v>17</v>
      </c>
    </row>
    <row r="5" spans="1:10" x14ac:dyDescent="0.25">
      <c r="A5" s="3" t="s">
        <v>3060</v>
      </c>
      <c r="B5" s="3" t="s">
        <v>3061</v>
      </c>
      <c r="C5" s="3" t="s">
        <v>3062</v>
      </c>
      <c r="D5" s="6">
        <v>0.875</v>
      </c>
      <c r="E5" s="6">
        <v>0</v>
      </c>
      <c r="F5" s="6">
        <v>5282</v>
      </c>
      <c r="G5" s="6">
        <v>4621.75</v>
      </c>
      <c r="H5" s="6">
        <v>6606.25</v>
      </c>
      <c r="I5" s="6">
        <v>0</v>
      </c>
      <c r="J5" s="6">
        <v>0</v>
      </c>
    </row>
    <row r="6" spans="1:10" x14ac:dyDescent="0.25">
      <c r="A6" s="3" t="s">
        <v>2846</v>
      </c>
      <c r="B6" s="3" t="s">
        <v>2847</v>
      </c>
      <c r="C6" s="3" t="s">
        <v>5</v>
      </c>
      <c r="D6" s="6">
        <v>15</v>
      </c>
      <c r="E6" s="6">
        <v>10</v>
      </c>
      <c r="F6" s="6">
        <v>1.5</v>
      </c>
      <c r="G6" s="6">
        <v>22.5</v>
      </c>
      <c r="H6" s="6">
        <v>1350</v>
      </c>
      <c r="I6" s="6">
        <v>35.700000000000003</v>
      </c>
      <c r="J6" s="6">
        <v>15</v>
      </c>
    </row>
    <row r="7" spans="1:10" x14ac:dyDescent="0.25">
      <c r="A7" s="3" t="s">
        <v>3108</v>
      </c>
      <c r="B7" s="3" t="s">
        <v>13</v>
      </c>
      <c r="C7" s="3" t="s">
        <v>5</v>
      </c>
      <c r="D7" s="6">
        <v>44</v>
      </c>
      <c r="E7" s="6">
        <v>0.03</v>
      </c>
      <c r="F7" s="6">
        <v>1600</v>
      </c>
      <c r="G7" s="6">
        <v>70400</v>
      </c>
      <c r="H7" s="6">
        <v>110000</v>
      </c>
      <c r="I7" s="6">
        <v>70400</v>
      </c>
      <c r="J7" s="6">
        <v>70400</v>
      </c>
    </row>
    <row r="8" spans="1:10" x14ac:dyDescent="0.25">
      <c r="A8" s="3" t="s">
        <v>2905</v>
      </c>
      <c r="B8" s="3" t="s">
        <v>2906</v>
      </c>
      <c r="C8" s="3" t="s">
        <v>5</v>
      </c>
      <c r="D8" s="6">
        <v>50</v>
      </c>
      <c r="E8" s="6">
        <v>0.06</v>
      </c>
      <c r="F8" s="6">
        <v>810.09127999999998</v>
      </c>
      <c r="G8" s="6">
        <v>40504.559999999998</v>
      </c>
      <c r="H8" s="6">
        <v>50000</v>
      </c>
      <c r="I8" s="6">
        <v>40504</v>
      </c>
      <c r="J8" s="6">
        <v>40504</v>
      </c>
    </row>
    <row r="9" spans="1:10" x14ac:dyDescent="0.25">
      <c r="A9" s="3" t="s">
        <v>3063</v>
      </c>
      <c r="B9" s="3" t="s">
        <v>3064</v>
      </c>
      <c r="C9" s="3" t="s">
        <v>5</v>
      </c>
      <c r="D9" s="6">
        <v>11</v>
      </c>
      <c r="E9" s="6">
        <v>0.04</v>
      </c>
      <c r="F9" s="6">
        <v>300</v>
      </c>
      <c r="G9" s="6">
        <v>3300</v>
      </c>
      <c r="H9" s="6">
        <v>5500</v>
      </c>
      <c r="I9" s="6">
        <v>3300</v>
      </c>
      <c r="J9" s="6">
        <v>3300</v>
      </c>
    </row>
    <row r="10" spans="1:10" x14ac:dyDescent="0.25">
      <c r="A10" s="3" t="s">
        <v>2734</v>
      </c>
      <c r="B10" s="3" t="s">
        <v>2735</v>
      </c>
      <c r="C10" s="3" t="s">
        <v>5</v>
      </c>
      <c r="D10" s="6">
        <v>5</v>
      </c>
      <c r="E10" s="6">
        <v>0</v>
      </c>
      <c r="F10" s="6">
        <v>3500</v>
      </c>
      <c r="G10" s="6">
        <v>17500</v>
      </c>
      <c r="H10" s="6">
        <v>25000</v>
      </c>
      <c r="I10" s="6">
        <v>17500</v>
      </c>
      <c r="J10" s="6">
        <v>17500</v>
      </c>
    </row>
    <row r="11" spans="1:10" x14ac:dyDescent="0.25">
      <c r="A11" s="3" t="s">
        <v>2848</v>
      </c>
      <c r="B11" s="3" t="s">
        <v>2849</v>
      </c>
      <c r="C11" s="3" t="s">
        <v>5</v>
      </c>
      <c r="D11" s="6">
        <v>72</v>
      </c>
      <c r="E11" s="6">
        <v>1.6</v>
      </c>
      <c r="F11" s="6">
        <v>45.024999999999999</v>
      </c>
      <c r="G11" s="6">
        <v>3241.8</v>
      </c>
      <c r="H11" s="6">
        <v>7200</v>
      </c>
      <c r="I11" s="6">
        <v>3241.8</v>
      </c>
      <c r="J11" s="6">
        <v>3241.8</v>
      </c>
    </row>
    <row r="12" spans="1:10" x14ac:dyDescent="0.25">
      <c r="A12" s="3" t="s">
        <v>3129</v>
      </c>
      <c r="B12" s="3" t="s">
        <v>3130</v>
      </c>
      <c r="C12" s="3" t="s">
        <v>5</v>
      </c>
      <c r="D12" s="6">
        <v>60</v>
      </c>
      <c r="E12" s="6">
        <v>0.75</v>
      </c>
      <c r="F12" s="6">
        <v>80</v>
      </c>
      <c r="G12" s="6">
        <v>4800</v>
      </c>
      <c r="H12" s="6">
        <v>12000</v>
      </c>
      <c r="I12" s="6">
        <v>4800</v>
      </c>
      <c r="J12" s="6">
        <v>4800</v>
      </c>
    </row>
    <row r="13" spans="1:10" x14ac:dyDescent="0.25">
      <c r="A13" s="3" t="s">
        <v>4</v>
      </c>
      <c r="B13" s="3" t="s">
        <v>2399</v>
      </c>
      <c r="C13" s="3" t="s">
        <v>176</v>
      </c>
      <c r="D13" s="6">
        <v>773</v>
      </c>
      <c r="E13" s="6">
        <v>2.4700000000000002</v>
      </c>
      <c r="F13" s="6">
        <v>313.33</v>
      </c>
      <c r="G13" s="6">
        <v>242204.09</v>
      </c>
      <c r="H13" s="6">
        <v>347850</v>
      </c>
      <c r="I13" s="6">
        <v>579750</v>
      </c>
      <c r="J13" s="6">
        <v>0</v>
      </c>
    </row>
    <row r="14" spans="1:10" x14ac:dyDescent="0.25">
      <c r="A14" s="3" t="s">
        <v>2400</v>
      </c>
      <c r="B14" s="3" t="s">
        <v>2401</v>
      </c>
      <c r="C14" s="3" t="s">
        <v>176</v>
      </c>
      <c r="D14" s="6">
        <v>1554</v>
      </c>
      <c r="E14" s="6">
        <v>5.48</v>
      </c>
      <c r="F14" s="6">
        <v>283.33333333000002</v>
      </c>
      <c r="G14" s="6">
        <v>440300</v>
      </c>
      <c r="H14" s="6">
        <v>712244.82</v>
      </c>
      <c r="I14" s="6">
        <v>1082620</v>
      </c>
      <c r="J14" s="6">
        <v>360787</v>
      </c>
    </row>
    <row r="15" spans="1:10" x14ac:dyDescent="0.25">
      <c r="A15" s="3" t="s">
        <v>25</v>
      </c>
      <c r="B15" s="3" t="s">
        <v>26</v>
      </c>
      <c r="C15" s="3" t="s">
        <v>20</v>
      </c>
      <c r="D15" s="6">
        <v>109</v>
      </c>
      <c r="E15" s="6">
        <v>2.69</v>
      </c>
      <c r="F15" s="6">
        <v>40.46</v>
      </c>
      <c r="G15" s="6">
        <v>4410.1400000000003</v>
      </c>
      <c r="H15" s="6">
        <v>5450</v>
      </c>
      <c r="I15" s="6">
        <v>10900</v>
      </c>
    </row>
    <row r="16" spans="1:10" x14ac:dyDescent="0.25">
      <c r="A16" s="3" t="s">
        <v>31</v>
      </c>
      <c r="B16" s="3" t="s">
        <v>2352</v>
      </c>
      <c r="C16" s="3" t="s">
        <v>20</v>
      </c>
      <c r="D16" s="6">
        <v>500</v>
      </c>
      <c r="E16" s="6">
        <v>14.59</v>
      </c>
      <c r="F16" s="6">
        <v>34.28</v>
      </c>
      <c r="G16" s="6">
        <v>17140</v>
      </c>
      <c r="H16" s="6">
        <v>25000</v>
      </c>
      <c r="I16" s="6">
        <v>50000</v>
      </c>
    </row>
    <row r="17" spans="1:10" x14ac:dyDescent="0.25">
      <c r="A17" s="3" t="s">
        <v>2361</v>
      </c>
      <c r="B17" s="3" t="s">
        <v>2362</v>
      </c>
      <c r="C17" s="3" t="s">
        <v>176</v>
      </c>
      <c r="D17" s="6">
        <v>8.5450000762999991</v>
      </c>
      <c r="E17" s="6">
        <v>0</v>
      </c>
      <c r="F17" s="6">
        <v>8368</v>
      </c>
      <c r="G17" s="6">
        <v>71504.56</v>
      </c>
      <c r="H17" s="6">
        <v>81177.5</v>
      </c>
      <c r="I17" s="6">
        <v>71504.56</v>
      </c>
      <c r="J17" s="6">
        <v>71504.56</v>
      </c>
    </row>
    <row r="18" spans="1:10" x14ac:dyDescent="0.25">
      <c r="A18" s="3" t="s">
        <v>2363</v>
      </c>
      <c r="B18" s="3" t="s">
        <v>2364</v>
      </c>
      <c r="C18" s="3" t="s">
        <v>176</v>
      </c>
      <c r="D18" s="6">
        <v>4.25</v>
      </c>
      <c r="E18" s="6">
        <v>0</v>
      </c>
      <c r="F18" s="6">
        <v>6000</v>
      </c>
      <c r="G18" s="6">
        <v>25500</v>
      </c>
      <c r="H18" s="6">
        <v>34637.5</v>
      </c>
      <c r="I18" s="6">
        <v>53312.85</v>
      </c>
      <c r="J18" s="6">
        <v>24108.38</v>
      </c>
    </row>
    <row r="19" spans="1:10" x14ac:dyDescent="0.25">
      <c r="A19" s="3" t="s">
        <v>2395</v>
      </c>
      <c r="B19" s="3" t="s">
        <v>2396</v>
      </c>
      <c r="C19" s="3" t="s">
        <v>176</v>
      </c>
      <c r="D19" s="6">
        <v>3.9999999106000002E-2</v>
      </c>
      <c r="E19" s="6">
        <v>0</v>
      </c>
      <c r="F19" s="6">
        <v>5055</v>
      </c>
      <c r="G19" s="6">
        <v>202.2</v>
      </c>
      <c r="H19" s="6">
        <v>288</v>
      </c>
      <c r="I19" s="6">
        <v>480</v>
      </c>
      <c r="J19" s="6">
        <v>0</v>
      </c>
    </row>
    <row r="20" spans="1:10" x14ac:dyDescent="0.25">
      <c r="A20" s="3" t="s">
        <v>2500</v>
      </c>
      <c r="B20" s="3" t="s">
        <v>2501</v>
      </c>
      <c r="C20" s="3" t="s">
        <v>176</v>
      </c>
      <c r="D20" s="6">
        <v>0.40000000596000002</v>
      </c>
      <c r="E20" s="6">
        <v>0</v>
      </c>
      <c r="F20" s="6">
        <v>6055</v>
      </c>
      <c r="G20" s="6">
        <v>2422</v>
      </c>
      <c r="H20" s="6">
        <v>3460</v>
      </c>
      <c r="I20" s="6">
        <v>5760</v>
      </c>
    </row>
    <row r="21" spans="1:10" x14ac:dyDescent="0.25">
      <c r="A21" s="3" t="s">
        <v>2404</v>
      </c>
      <c r="B21" s="3" t="s">
        <v>2405</v>
      </c>
      <c r="C21" s="3" t="s">
        <v>176</v>
      </c>
      <c r="D21" s="6">
        <v>21.769990921000002</v>
      </c>
      <c r="E21" s="6">
        <v>0.01</v>
      </c>
      <c r="F21" s="6">
        <v>1955</v>
      </c>
      <c r="G21" s="6">
        <v>42560.33</v>
      </c>
      <c r="H21" s="6">
        <v>60955.97</v>
      </c>
      <c r="I21" s="6">
        <v>89552.11</v>
      </c>
      <c r="J21" s="6">
        <v>40553.440000000002</v>
      </c>
    </row>
    <row r="22" spans="1:10" x14ac:dyDescent="0.25">
      <c r="A22" s="3" t="s">
        <v>2450</v>
      </c>
      <c r="B22" s="3" t="s">
        <v>2451</v>
      </c>
      <c r="C22" s="3" t="s">
        <v>176</v>
      </c>
      <c r="D22" s="6">
        <v>1</v>
      </c>
      <c r="E22" s="6">
        <v>0</v>
      </c>
      <c r="F22" s="6">
        <v>1285</v>
      </c>
      <c r="G22" s="6">
        <v>1285</v>
      </c>
      <c r="H22" s="6">
        <v>1850</v>
      </c>
      <c r="I22" s="6">
        <v>3100</v>
      </c>
      <c r="J22" s="6">
        <v>0</v>
      </c>
    </row>
    <row r="23" spans="1:10" x14ac:dyDescent="0.25">
      <c r="A23" s="3" t="s">
        <v>2470</v>
      </c>
      <c r="B23" s="3" t="s">
        <v>2471</v>
      </c>
      <c r="C23" s="3" t="s">
        <v>176</v>
      </c>
      <c r="D23" s="6">
        <v>24</v>
      </c>
      <c r="E23" s="6">
        <v>0.05</v>
      </c>
      <c r="F23" s="6">
        <v>504</v>
      </c>
      <c r="G23" s="6">
        <v>12096</v>
      </c>
      <c r="H23" s="6">
        <v>18000</v>
      </c>
      <c r="I23" s="6">
        <v>28101.83</v>
      </c>
      <c r="J23" s="6">
        <v>0</v>
      </c>
    </row>
    <row r="24" spans="1:10" x14ac:dyDescent="0.25">
      <c r="A24" s="3" t="s">
        <v>2472</v>
      </c>
      <c r="B24" s="3" t="s">
        <v>2473</v>
      </c>
      <c r="C24" s="3" t="s">
        <v>176</v>
      </c>
      <c r="D24" s="6">
        <v>2</v>
      </c>
      <c r="E24" s="6">
        <v>0</v>
      </c>
      <c r="F24" s="6">
        <v>1765</v>
      </c>
      <c r="G24" s="6">
        <v>3530</v>
      </c>
      <c r="H24" s="6">
        <v>5000</v>
      </c>
      <c r="I24" s="6">
        <v>8300</v>
      </c>
      <c r="J24" s="6">
        <v>0</v>
      </c>
    </row>
    <row r="25" spans="1:10" x14ac:dyDescent="0.25">
      <c r="A25" s="3" t="s">
        <v>2474</v>
      </c>
      <c r="B25" s="3" t="s">
        <v>2475</v>
      </c>
      <c r="C25" s="3" t="s">
        <v>176</v>
      </c>
      <c r="D25" s="6">
        <v>5</v>
      </c>
      <c r="E25" s="6">
        <v>0</v>
      </c>
      <c r="F25" s="6">
        <v>1805</v>
      </c>
      <c r="G25" s="6">
        <v>9025</v>
      </c>
      <c r="H25" s="6">
        <v>13000</v>
      </c>
      <c r="I25" s="6">
        <v>21750</v>
      </c>
    </row>
    <row r="26" spans="1:10" x14ac:dyDescent="0.25">
      <c r="A26" s="3" t="s">
        <v>2484</v>
      </c>
      <c r="B26" s="3" t="s">
        <v>2485</v>
      </c>
      <c r="C26" s="3" t="s">
        <v>176</v>
      </c>
      <c r="D26" s="6">
        <v>2</v>
      </c>
      <c r="E26" s="6">
        <v>0</v>
      </c>
      <c r="F26" s="6">
        <v>1035</v>
      </c>
      <c r="G26" s="6">
        <v>2070</v>
      </c>
      <c r="H26" s="6">
        <v>3000</v>
      </c>
      <c r="I26" s="6">
        <v>5000</v>
      </c>
      <c r="J26" s="6">
        <v>0</v>
      </c>
    </row>
    <row r="27" spans="1:10" x14ac:dyDescent="0.25">
      <c r="A27" s="3" t="s">
        <v>2504</v>
      </c>
      <c r="B27" s="3" t="s">
        <v>2505</v>
      </c>
      <c r="C27" s="3" t="s">
        <v>176</v>
      </c>
      <c r="D27" s="6">
        <v>15</v>
      </c>
      <c r="E27" s="6">
        <v>7.0000000000000007E-2</v>
      </c>
      <c r="F27" s="6">
        <v>215</v>
      </c>
      <c r="G27" s="6">
        <v>3225</v>
      </c>
      <c r="H27" s="6">
        <v>4500</v>
      </c>
      <c r="I27" s="6">
        <v>7500</v>
      </c>
    </row>
    <row r="28" spans="1:10" x14ac:dyDescent="0.25">
      <c r="A28" s="3" t="s">
        <v>2490</v>
      </c>
      <c r="B28" s="3" t="s">
        <v>2491</v>
      </c>
      <c r="C28" s="3" t="s">
        <v>176</v>
      </c>
      <c r="D28" s="6">
        <v>2</v>
      </c>
      <c r="E28" s="6">
        <v>0</v>
      </c>
      <c r="F28" s="6">
        <v>16155</v>
      </c>
      <c r="G28" s="6">
        <v>32310</v>
      </c>
      <c r="H28" s="6">
        <v>38000</v>
      </c>
      <c r="I28" s="6">
        <v>63300</v>
      </c>
    </row>
    <row r="29" spans="1:10" x14ac:dyDescent="0.25">
      <c r="A29" s="3" t="s">
        <v>2492</v>
      </c>
      <c r="B29" s="3" t="s">
        <v>2493</v>
      </c>
      <c r="C29" s="3" t="s">
        <v>176</v>
      </c>
      <c r="D29" s="6">
        <v>3</v>
      </c>
      <c r="E29" s="6">
        <v>0</v>
      </c>
      <c r="F29" s="6">
        <v>21655</v>
      </c>
      <c r="G29" s="6">
        <v>64965</v>
      </c>
      <c r="H29" s="6">
        <v>76500</v>
      </c>
      <c r="I29" s="6">
        <v>127500</v>
      </c>
    </row>
    <row r="30" spans="1:10" x14ac:dyDescent="0.25">
      <c r="A30" s="3" t="s">
        <v>2389</v>
      </c>
      <c r="B30" s="3" t="s">
        <v>2390</v>
      </c>
      <c r="C30" s="3" t="s">
        <v>176</v>
      </c>
      <c r="D30" s="6">
        <v>9</v>
      </c>
      <c r="E30" s="6">
        <v>0</v>
      </c>
      <c r="F30" s="6">
        <v>2750</v>
      </c>
      <c r="G30" s="6">
        <v>24750</v>
      </c>
      <c r="H30" s="6">
        <v>31500</v>
      </c>
      <c r="I30" s="6">
        <v>58797.91</v>
      </c>
      <c r="J30" s="6">
        <v>0</v>
      </c>
    </row>
    <row r="31" spans="1:10" x14ac:dyDescent="0.25">
      <c r="A31" s="3" t="s">
        <v>2506</v>
      </c>
      <c r="B31" s="3" t="s">
        <v>2507</v>
      </c>
      <c r="C31" s="3" t="s">
        <v>176</v>
      </c>
      <c r="D31" s="6">
        <v>1</v>
      </c>
      <c r="E31" s="6">
        <v>0</v>
      </c>
      <c r="F31" s="6">
        <v>2457.4</v>
      </c>
      <c r="G31" s="6">
        <v>2457.4</v>
      </c>
      <c r="H31" s="6">
        <v>3500</v>
      </c>
      <c r="I31" s="6">
        <v>5850</v>
      </c>
      <c r="J31" s="6">
        <v>0</v>
      </c>
    </row>
    <row r="32" spans="1:10" x14ac:dyDescent="0.25">
      <c r="A32" s="3" t="s">
        <v>2438</v>
      </c>
      <c r="B32" s="3" t="s">
        <v>2439</v>
      </c>
      <c r="C32" s="3" t="s">
        <v>176</v>
      </c>
      <c r="D32" s="6">
        <v>1</v>
      </c>
      <c r="E32" s="6">
        <v>0</v>
      </c>
      <c r="F32" s="6">
        <v>3405</v>
      </c>
      <c r="G32" s="6">
        <v>3405</v>
      </c>
      <c r="H32" s="6">
        <v>4850</v>
      </c>
      <c r="I32" s="6">
        <v>8100</v>
      </c>
      <c r="J32" s="6">
        <v>0</v>
      </c>
    </row>
    <row r="33" spans="1:10" x14ac:dyDescent="0.25">
      <c r="A33" s="3" t="s">
        <v>2482</v>
      </c>
      <c r="B33" s="3" t="s">
        <v>2483</v>
      </c>
      <c r="C33" s="3" t="s">
        <v>176</v>
      </c>
      <c r="D33" s="6">
        <v>8</v>
      </c>
      <c r="E33" s="6">
        <v>0.01</v>
      </c>
      <c r="F33" s="6">
        <v>700</v>
      </c>
      <c r="G33" s="6">
        <v>5600</v>
      </c>
      <c r="H33" s="6">
        <v>8000</v>
      </c>
      <c r="I33" s="6">
        <v>13473.33</v>
      </c>
      <c r="J33" s="6">
        <v>0</v>
      </c>
    </row>
    <row r="34" spans="1:10" x14ac:dyDescent="0.25">
      <c r="A34" s="3" t="s">
        <v>2383</v>
      </c>
      <c r="B34" s="3" t="s">
        <v>2384</v>
      </c>
      <c r="C34" s="3" t="s">
        <v>176</v>
      </c>
      <c r="D34" s="6">
        <v>1</v>
      </c>
      <c r="E34" s="6">
        <v>0</v>
      </c>
      <c r="F34" s="6">
        <v>2245</v>
      </c>
      <c r="G34" s="6">
        <v>2245</v>
      </c>
      <c r="H34" s="6">
        <v>3200</v>
      </c>
      <c r="I34" s="6">
        <v>5350</v>
      </c>
      <c r="J34" s="6">
        <v>1713</v>
      </c>
    </row>
    <row r="35" spans="1:10" x14ac:dyDescent="0.25">
      <c r="A35" s="3" t="s">
        <v>2520</v>
      </c>
      <c r="B35" s="3" t="s">
        <v>2521</v>
      </c>
      <c r="C35" s="3" t="s">
        <v>176</v>
      </c>
      <c r="D35" s="6">
        <v>4.5</v>
      </c>
      <c r="E35" s="6">
        <v>0.08</v>
      </c>
      <c r="F35" s="6">
        <v>56</v>
      </c>
      <c r="G35" s="6">
        <v>252</v>
      </c>
      <c r="H35" s="6">
        <v>450</v>
      </c>
      <c r="I35" s="6">
        <v>675</v>
      </c>
      <c r="J35" s="6">
        <v>7463.03</v>
      </c>
    </row>
    <row r="36" spans="1:10" x14ac:dyDescent="0.25">
      <c r="A36" s="3" t="s">
        <v>2486</v>
      </c>
      <c r="B36" s="3" t="s">
        <v>2487</v>
      </c>
      <c r="C36" s="3" t="s">
        <v>176</v>
      </c>
      <c r="D36" s="6">
        <v>13</v>
      </c>
      <c r="E36" s="6">
        <v>0.02</v>
      </c>
      <c r="F36" s="6">
        <v>555</v>
      </c>
      <c r="G36" s="6">
        <v>7215</v>
      </c>
      <c r="H36" s="6">
        <v>10400</v>
      </c>
      <c r="I36" s="6">
        <v>17550</v>
      </c>
    </row>
    <row r="37" spans="1:10" x14ac:dyDescent="0.25">
      <c r="A37" s="3" t="s">
        <v>2412</v>
      </c>
      <c r="B37" s="3" t="s">
        <v>2413</v>
      </c>
      <c r="C37" s="3" t="s">
        <v>176</v>
      </c>
      <c r="D37" s="6">
        <v>4</v>
      </c>
      <c r="E37" s="6">
        <v>0</v>
      </c>
      <c r="F37" s="6">
        <v>960</v>
      </c>
      <c r="G37" s="6">
        <v>3840</v>
      </c>
      <c r="H37" s="6">
        <v>5400</v>
      </c>
      <c r="I37" s="6">
        <v>9000</v>
      </c>
    </row>
    <row r="38" spans="1:10" x14ac:dyDescent="0.25">
      <c r="A38" s="3" t="s">
        <v>2452</v>
      </c>
      <c r="B38" s="3" t="s">
        <v>2453</v>
      </c>
      <c r="C38" s="3" t="s">
        <v>176</v>
      </c>
      <c r="D38" s="6">
        <v>3</v>
      </c>
      <c r="E38" s="6">
        <v>0</v>
      </c>
      <c r="F38" s="6">
        <v>3455</v>
      </c>
      <c r="G38" s="6">
        <v>10365</v>
      </c>
      <c r="H38" s="6">
        <v>14850</v>
      </c>
      <c r="I38" s="6">
        <v>24750</v>
      </c>
      <c r="J38" s="6">
        <v>0</v>
      </c>
    </row>
    <row r="39" spans="1:10" x14ac:dyDescent="0.25">
      <c r="A39" s="3" t="s">
        <v>2532</v>
      </c>
      <c r="B39" s="3" t="s">
        <v>2533</v>
      </c>
      <c r="C39" s="3" t="s">
        <v>176</v>
      </c>
      <c r="D39" s="6">
        <v>9</v>
      </c>
      <c r="E39" s="6">
        <v>0</v>
      </c>
      <c r="F39" s="6">
        <v>3151</v>
      </c>
      <c r="G39" s="6">
        <v>28359</v>
      </c>
      <c r="H39" s="6">
        <v>40500</v>
      </c>
      <c r="I39" s="6">
        <v>67398.66</v>
      </c>
      <c r="J39" s="6">
        <v>0</v>
      </c>
    </row>
    <row r="40" spans="1:10" x14ac:dyDescent="0.25">
      <c r="A40" s="3" t="s">
        <v>2534</v>
      </c>
      <c r="B40" s="3" t="s">
        <v>2535</v>
      </c>
      <c r="C40" s="3" t="s">
        <v>176</v>
      </c>
      <c r="D40" s="6">
        <v>1</v>
      </c>
      <c r="E40" s="6">
        <v>0</v>
      </c>
      <c r="F40" s="6">
        <v>3206</v>
      </c>
      <c r="G40" s="6">
        <v>3206</v>
      </c>
      <c r="H40" s="6">
        <v>4600</v>
      </c>
      <c r="I40" s="6">
        <v>7650</v>
      </c>
    </row>
    <row r="41" spans="1:10" x14ac:dyDescent="0.25">
      <c r="A41" s="3" t="s">
        <v>3145</v>
      </c>
      <c r="B41" s="3" t="s">
        <v>3146</v>
      </c>
      <c r="C41" s="3" t="s">
        <v>176</v>
      </c>
      <c r="D41" s="6">
        <v>3</v>
      </c>
      <c r="E41" s="6">
        <v>0</v>
      </c>
      <c r="F41" s="6">
        <v>2000</v>
      </c>
      <c r="G41" s="6">
        <v>6000</v>
      </c>
      <c r="H41" s="6">
        <v>7500</v>
      </c>
      <c r="I41" s="6">
        <v>6000</v>
      </c>
      <c r="J41" s="6">
        <v>6000</v>
      </c>
    </row>
    <row r="42" spans="1:10" x14ac:dyDescent="0.25">
      <c r="A42" s="3" t="s">
        <v>1321</v>
      </c>
      <c r="B42" s="3" t="s">
        <v>3052</v>
      </c>
      <c r="C42" s="3" t="s">
        <v>5</v>
      </c>
      <c r="D42" s="6">
        <v>19</v>
      </c>
      <c r="E42" s="6">
        <v>0.16</v>
      </c>
      <c r="F42" s="6">
        <v>118.32</v>
      </c>
      <c r="G42" s="6">
        <v>2248.08</v>
      </c>
      <c r="H42" s="6">
        <v>4750</v>
      </c>
      <c r="I42" s="6">
        <v>7600</v>
      </c>
    </row>
    <row r="43" spans="1:10" x14ac:dyDescent="0.25">
      <c r="A43" s="3" t="s">
        <v>1267</v>
      </c>
      <c r="B43" s="3" t="s">
        <v>1268</v>
      </c>
      <c r="C43" s="3" t="s">
        <v>5</v>
      </c>
      <c r="D43" s="6">
        <v>9</v>
      </c>
      <c r="E43" s="6">
        <v>0.02</v>
      </c>
      <c r="F43" s="6">
        <v>458.33333333000002</v>
      </c>
      <c r="G43" s="6">
        <v>4125</v>
      </c>
      <c r="H43" s="6">
        <v>5850</v>
      </c>
      <c r="I43" s="6">
        <v>9900</v>
      </c>
      <c r="J43" s="6">
        <v>0</v>
      </c>
    </row>
    <row r="44" spans="1:10" x14ac:dyDescent="0.25">
      <c r="A44" s="3" t="s">
        <v>3079</v>
      </c>
      <c r="B44" s="3" t="s">
        <v>3080</v>
      </c>
      <c r="C44" s="3" t="s">
        <v>3062</v>
      </c>
      <c r="D44" s="6">
        <v>0.66500002146000003</v>
      </c>
      <c r="E44" s="6">
        <v>0</v>
      </c>
      <c r="F44" s="6">
        <v>6700</v>
      </c>
      <c r="G44" s="6">
        <v>4455.5</v>
      </c>
      <c r="H44" s="6">
        <v>5652.5</v>
      </c>
      <c r="I44" s="6">
        <v>4455.5</v>
      </c>
      <c r="J44" s="6">
        <v>4455.5</v>
      </c>
    </row>
    <row r="45" spans="1:10" x14ac:dyDescent="0.25">
      <c r="A45" s="3" t="s">
        <v>1247</v>
      </c>
      <c r="B45" s="3" t="s">
        <v>1248</v>
      </c>
      <c r="C45" s="3" t="s">
        <v>5</v>
      </c>
      <c r="D45" s="6">
        <v>33</v>
      </c>
      <c r="E45" s="6">
        <v>0.03</v>
      </c>
      <c r="F45" s="6">
        <v>1223.8</v>
      </c>
      <c r="G45" s="6">
        <v>40385.4</v>
      </c>
      <c r="H45" s="6">
        <v>67650</v>
      </c>
      <c r="I45" s="6">
        <v>112200</v>
      </c>
    </row>
    <row r="46" spans="1:10" x14ac:dyDescent="0.25">
      <c r="A46" s="3" t="s">
        <v>1249</v>
      </c>
      <c r="B46" s="3" t="s">
        <v>1250</v>
      </c>
      <c r="C46" s="3" t="s">
        <v>5</v>
      </c>
      <c r="D46" s="6">
        <v>6</v>
      </c>
      <c r="E46" s="6">
        <v>0</v>
      </c>
      <c r="F46" s="6">
        <v>1223.7991666999999</v>
      </c>
      <c r="G46" s="6">
        <v>7342.8</v>
      </c>
      <c r="H46" s="6">
        <v>12300</v>
      </c>
      <c r="I46" s="6">
        <v>20400</v>
      </c>
      <c r="J46" s="6">
        <v>0</v>
      </c>
    </row>
    <row r="47" spans="1:10" x14ac:dyDescent="0.25">
      <c r="A47" s="3" t="s">
        <v>3094</v>
      </c>
      <c r="B47" s="3" t="s">
        <v>3095</v>
      </c>
      <c r="C47" s="3" t="s">
        <v>44</v>
      </c>
      <c r="D47" s="6">
        <v>8</v>
      </c>
      <c r="E47" s="6">
        <v>0.01</v>
      </c>
      <c r="F47" s="6">
        <v>899.9</v>
      </c>
      <c r="G47" s="6">
        <v>7199.2</v>
      </c>
      <c r="H47" s="6">
        <v>10400</v>
      </c>
      <c r="I47" s="6">
        <v>7199.2</v>
      </c>
      <c r="J47" s="6">
        <v>7199.2</v>
      </c>
    </row>
    <row r="48" spans="1:10" x14ac:dyDescent="0.25">
      <c r="A48" s="3" t="s">
        <v>2748</v>
      </c>
      <c r="B48" s="3" t="s">
        <v>2749</v>
      </c>
      <c r="C48" s="3" t="s">
        <v>5</v>
      </c>
      <c r="D48" s="6">
        <v>5</v>
      </c>
      <c r="E48" s="6">
        <v>0.01</v>
      </c>
      <c r="F48" s="6">
        <v>588.63</v>
      </c>
      <c r="G48" s="6">
        <v>2943.15</v>
      </c>
      <c r="H48" s="6">
        <v>4500</v>
      </c>
      <c r="I48" s="6">
        <v>6988.16</v>
      </c>
      <c r="J48" s="6">
        <v>0</v>
      </c>
    </row>
    <row r="49" spans="1:10" x14ac:dyDescent="0.25">
      <c r="A49" s="3" t="s">
        <v>1170</v>
      </c>
      <c r="B49" s="3" t="s">
        <v>1171</v>
      </c>
      <c r="C49" s="3" t="s">
        <v>5</v>
      </c>
      <c r="D49" s="6">
        <v>9</v>
      </c>
      <c r="E49" s="6">
        <v>0.01</v>
      </c>
      <c r="F49" s="6">
        <v>623.32000000000005</v>
      </c>
      <c r="G49" s="6">
        <v>5609.88</v>
      </c>
      <c r="H49" s="6">
        <v>8100</v>
      </c>
      <c r="I49" s="6">
        <v>13500</v>
      </c>
      <c r="J49" s="6">
        <v>0</v>
      </c>
    </row>
    <row r="50" spans="1:10" x14ac:dyDescent="0.25">
      <c r="A50" s="3" t="s">
        <v>2750</v>
      </c>
      <c r="B50" s="3" t="s">
        <v>2751</v>
      </c>
      <c r="C50" s="3" t="s">
        <v>5</v>
      </c>
      <c r="D50" s="6">
        <v>11</v>
      </c>
      <c r="E50" s="6">
        <v>0.02</v>
      </c>
      <c r="F50" s="6">
        <v>623.32000000000005</v>
      </c>
      <c r="G50" s="6">
        <v>6856.52</v>
      </c>
      <c r="H50" s="6">
        <v>9790</v>
      </c>
      <c r="I50" s="6">
        <v>16280</v>
      </c>
      <c r="J50" s="6">
        <v>0</v>
      </c>
    </row>
    <row r="51" spans="1:10" x14ac:dyDescent="0.25">
      <c r="A51" s="3" t="s">
        <v>602</v>
      </c>
      <c r="B51" s="3" t="s">
        <v>603</v>
      </c>
      <c r="C51" s="3" t="s">
        <v>5</v>
      </c>
      <c r="D51" s="6">
        <v>4</v>
      </c>
      <c r="E51" s="6">
        <v>0.01</v>
      </c>
      <c r="F51" s="6">
        <v>635.27554999999995</v>
      </c>
      <c r="G51" s="6">
        <v>2541.1</v>
      </c>
      <c r="H51" s="6">
        <v>4400</v>
      </c>
      <c r="I51" s="6">
        <v>7400</v>
      </c>
      <c r="J51" s="6">
        <v>0</v>
      </c>
    </row>
    <row r="52" spans="1:10" x14ac:dyDescent="0.25">
      <c r="A52" s="3" t="s">
        <v>681</v>
      </c>
      <c r="B52" s="3" t="s">
        <v>682</v>
      </c>
      <c r="C52" s="3" t="s">
        <v>5</v>
      </c>
      <c r="D52" s="6">
        <v>10</v>
      </c>
      <c r="E52" s="6">
        <v>0.01</v>
      </c>
      <c r="F52" s="6">
        <v>747.53800000000001</v>
      </c>
      <c r="G52" s="6">
        <v>7475.38</v>
      </c>
      <c r="H52" s="6">
        <v>14000</v>
      </c>
      <c r="I52" s="6">
        <v>23500</v>
      </c>
      <c r="J52" s="6">
        <v>0</v>
      </c>
    </row>
    <row r="53" spans="1:10" x14ac:dyDescent="0.25">
      <c r="A53" s="3" t="s">
        <v>683</v>
      </c>
      <c r="B53" s="3" t="s">
        <v>684</v>
      </c>
      <c r="C53" s="3" t="s">
        <v>5</v>
      </c>
      <c r="D53" s="6">
        <v>10</v>
      </c>
      <c r="E53" s="6">
        <v>0.01</v>
      </c>
      <c r="F53" s="6">
        <v>747.53800000000001</v>
      </c>
      <c r="G53" s="6">
        <v>7475.38</v>
      </c>
      <c r="H53" s="6">
        <v>14000</v>
      </c>
      <c r="I53" s="6">
        <v>23500</v>
      </c>
      <c r="J53" s="6">
        <v>0</v>
      </c>
    </row>
    <row r="54" spans="1:10" x14ac:dyDescent="0.25">
      <c r="A54" s="3" t="s">
        <v>2736</v>
      </c>
      <c r="B54" s="3" t="s">
        <v>2737</v>
      </c>
      <c r="C54" s="3" t="s">
        <v>5</v>
      </c>
      <c r="D54" s="6">
        <v>12</v>
      </c>
      <c r="E54" s="6">
        <v>0.02</v>
      </c>
      <c r="F54" s="6">
        <v>548.32000000000005</v>
      </c>
      <c r="G54" s="6">
        <v>6579.84</v>
      </c>
      <c r="H54" s="6">
        <v>9600</v>
      </c>
      <c r="I54" s="6">
        <v>15404.51</v>
      </c>
      <c r="J54" s="6">
        <v>0</v>
      </c>
    </row>
    <row r="55" spans="1:10" x14ac:dyDescent="0.25">
      <c r="A55" s="3" t="s">
        <v>2745</v>
      </c>
      <c r="B55" s="3" t="s">
        <v>2746</v>
      </c>
      <c r="C55" s="3" t="s">
        <v>5</v>
      </c>
      <c r="D55" s="6">
        <v>9</v>
      </c>
      <c r="E55" s="6">
        <v>0.02</v>
      </c>
      <c r="F55" s="6">
        <v>548.32000000000005</v>
      </c>
      <c r="G55" s="6">
        <v>4934.88</v>
      </c>
      <c r="H55" s="6">
        <v>7200</v>
      </c>
      <c r="I55" s="6">
        <v>11553.39</v>
      </c>
      <c r="J55" s="6">
        <v>0</v>
      </c>
    </row>
    <row r="56" spans="1:10" x14ac:dyDescent="0.25">
      <c r="A56" s="3" t="s">
        <v>1457</v>
      </c>
      <c r="B56" s="3" t="s">
        <v>1458</v>
      </c>
      <c r="C56" s="3" t="s">
        <v>5</v>
      </c>
      <c r="D56" s="6">
        <v>10</v>
      </c>
      <c r="E56" s="6">
        <v>0.05</v>
      </c>
      <c r="F56" s="6">
        <v>193.31</v>
      </c>
      <c r="G56" s="6">
        <v>1933.1</v>
      </c>
      <c r="H56" s="6">
        <v>3000</v>
      </c>
      <c r="I56" s="6">
        <v>5000</v>
      </c>
      <c r="J56" s="6">
        <v>0</v>
      </c>
    </row>
    <row r="57" spans="1:10" x14ac:dyDescent="0.25">
      <c r="A57" s="3" t="s">
        <v>912</v>
      </c>
      <c r="B57" s="3" t="s">
        <v>913</v>
      </c>
      <c r="C57" s="3" t="s">
        <v>5</v>
      </c>
      <c r="D57" s="6">
        <v>12</v>
      </c>
      <c r="E57" s="6">
        <v>0.03</v>
      </c>
      <c r="F57" s="6">
        <v>442.38608333000002</v>
      </c>
      <c r="G57" s="6">
        <v>5308.63</v>
      </c>
      <c r="H57" s="6">
        <v>9600</v>
      </c>
      <c r="I57" s="6">
        <v>16200</v>
      </c>
    </row>
    <row r="58" spans="1:10" x14ac:dyDescent="0.25">
      <c r="A58" s="3" t="s">
        <v>1176</v>
      </c>
      <c r="B58" s="3" t="s">
        <v>1177</v>
      </c>
      <c r="C58" s="3" t="s">
        <v>5</v>
      </c>
      <c r="D58" s="6">
        <v>13</v>
      </c>
      <c r="E58" s="6">
        <v>0.03</v>
      </c>
      <c r="F58" s="6">
        <v>438.71</v>
      </c>
      <c r="G58" s="6">
        <v>5703.23</v>
      </c>
      <c r="H58" s="6">
        <v>8450</v>
      </c>
      <c r="I58" s="6">
        <v>14300</v>
      </c>
      <c r="J58" s="6">
        <v>0</v>
      </c>
    </row>
    <row r="59" spans="1:10" x14ac:dyDescent="0.25">
      <c r="A59" s="3" t="s">
        <v>1174</v>
      </c>
      <c r="B59" s="3" t="s">
        <v>1175</v>
      </c>
      <c r="C59" s="3" t="s">
        <v>5</v>
      </c>
      <c r="D59" s="6">
        <v>11</v>
      </c>
      <c r="E59" s="6">
        <v>0.03</v>
      </c>
      <c r="F59" s="6">
        <v>438.71</v>
      </c>
      <c r="G59" s="6">
        <v>4825.8100000000004</v>
      </c>
      <c r="H59" s="6">
        <v>7150</v>
      </c>
      <c r="I59" s="6">
        <v>12100</v>
      </c>
      <c r="J59" s="6">
        <v>0</v>
      </c>
    </row>
    <row r="60" spans="1:10" x14ac:dyDescent="0.25">
      <c r="A60" s="3" t="s">
        <v>1172</v>
      </c>
      <c r="B60" s="3" t="s">
        <v>1173</v>
      </c>
      <c r="C60" s="3" t="s">
        <v>5</v>
      </c>
      <c r="D60" s="6">
        <v>8</v>
      </c>
      <c r="E60" s="6">
        <v>0.02</v>
      </c>
      <c r="F60" s="6">
        <v>438.71</v>
      </c>
      <c r="G60" s="6">
        <v>3509.68</v>
      </c>
      <c r="H60" s="6">
        <v>5200</v>
      </c>
      <c r="I60" s="6">
        <v>8800</v>
      </c>
      <c r="J60" s="6">
        <v>0</v>
      </c>
    </row>
    <row r="61" spans="1:10" x14ac:dyDescent="0.25">
      <c r="A61" s="3" t="s">
        <v>1381</v>
      </c>
      <c r="B61" s="3" t="s">
        <v>1382</v>
      </c>
      <c r="C61" s="3" t="s">
        <v>5</v>
      </c>
      <c r="D61" s="6">
        <v>5</v>
      </c>
      <c r="E61" s="6">
        <v>0</v>
      </c>
      <c r="F61" s="6">
        <v>1726.74</v>
      </c>
      <c r="G61" s="6">
        <v>8633.7000000000007</v>
      </c>
      <c r="H61" s="6">
        <v>12250</v>
      </c>
      <c r="I61" s="6">
        <v>20500</v>
      </c>
      <c r="J61" s="6">
        <v>4580</v>
      </c>
    </row>
    <row r="62" spans="1:10" x14ac:dyDescent="0.25">
      <c r="A62" s="3" t="s">
        <v>1211</v>
      </c>
      <c r="B62" s="3" t="s">
        <v>1212</v>
      </c>
      <c r="C62" s="3" t="s">
        <v>5</v>
      </c>
      <c r="D62" s="6">
        <v>16</v>
      </c>
      <c r="E62" s="6">
        <v>0.02</v>
      </c>
      <c r="F62" s="6">
        <v>795</v>
      </c>
      <c r="G62" s="6">
        <v>12720</v>
      </c>
      <c r="H62" s="6">
        <v>18400</v>
      </c>
      <c r="I62" s="6">
        <v>30400</v>
      </c>
      <c r="J62" s="6">
        <v>0</v>
      </c>
    </row>
    <row r="63" spans="1:10" x14ac:dyDescent="0.25">
      <c r="A63" s="3" t="s">
        <v>855</v>
      </c>
      <c r="B63" s="3" t="s">
        <v>856</v>
      </c>
      <c r="C63" s="3" t="s">
        <v>5</v>
      </c>
      <c r="D63" s="6">
        <v>45</v>
      </c>
      <c r="E63" s="6">
        <v>0.49</v>
      </c>
      <c r="F63" s="6">
        <v>92.555319999999995</v>
      </c>
      <c r="G63" s="6">
        <v>4164.99</v>
      </c>
      <c r="H63" s="6">
        <v>6750</v>
      </c>
      <c r="I63" s="6">
        <v>11250</v>
      </c>
      <c r="J63" s="6">
        <v>0</v>
      </c>
    </row>
    <row r="64" spans="1:10" x14ac:dyDescent="0.25">
      <c r="A64" s="3" t="s">
        <v>1269</v>
      </c>
      <c r="B64" s="3" t="s">
        <v>1270</v>
      </c>
      <c r="C64" s="3" t="s">
        <v>5</v>
      </c>
      <c r="D64" s="6">
        <v>1</v>
      </c>
      <c r="E64" s="6">
        <v>0.01</v>
      </c>
      <c r="F64" s="6">
        <v>126.38666667</v>
      </c>
      <c r="G64" s="6">
        <v>126.39</v>
      </c>
      <c r="H64" s="6">
        <v>200</v>
      </c>
      <c r="I64" s="6">
        <v>350</v>
      </c>
      <c r="J64" s="6">
        <v>0</v>
      </c>
    </row>
    <row r="65" spans="1:10" x14ac:dyDescent="0.25">
      <c r="A65" s="3" t="s">
        <v>815</v>
      </c>
      <c r="B65" s="3" t="s">
        <v>816</v>
      </c>
      <c r="C65" s="3" t="s">
        <v>5</v>
      </c>
      <c r="D65" s="6">
        <v>25</v>
      </c>
      <c r="E65" s="6">
        <v>0.03</v>
      </c>
      <c r="F65" s="6">
        <v>810.13130000000001</v>
      </c>
      <c r="G65" s="6">
        <v>20253.28</v>
      </c>
      <c r="H65" s="6">
        <v>37500</v>
      </c>
      <c r="I65" s="6">
        <v>62500</v>
      </c>
      <c r="J65" s="6">
        <v>0</v>
      </c>
    </row>
    <row r="66" spans="1:10" x14ac:dyDescent="0.25">
      <c r="A66" s="3" t="s">
        <v>691</v>
      </c>
      <c r="B66" s="3" t="s">
        <v>692</v>
      </c>
      <c r="C66" s="3" t="s">
        <v>5</v>
      </c>
      <c r="D66" s="6">
        <v>10</v>
      </c>
      <c r="E66" s="6">
        <v>0.01</v>
      </c>
      <c r="F66" s="6">
        <v>747.53800000000001</v>
      </c>
      <c r="G66" s="6">
        <v>7475.38</v>
      </c>
      <c r="H66" s="6">
        <v>14000</v>
      </c>
      <c r="I66" s="6">
        <v>23500</v>
      </c>
      <c r="J66" s="6">
        <v>0</v>
      </c>
    </row>
    <row r="67" spans="1:10" x14ac:dyDescent="0.25">
      <c r="A67" s="3" t="s">
        <v>305</v>
      </c>
      <c r="B67" s="3" t="s">
        <v>306</v>
      </c>
      <c r="C67" s="3" t="s">
        <v>5</v>
      </c>
      <c r="D67" s="6">
        <v>3</v>
      </c>
      <c r="E67" s="6">
        <v>0.01</v>
      </c>
      <c r="F67" s="6">
        <v>236.54900749999999</v>
      </c>
      <c r="G67" s="6">
        <v>709.65</v>
      </c>
      <c r="H67" s="6">
        <v>1350</v>
      </c>
      <c r="I67" s="6">
        <v>2250</v>
      </c>
      <c r="J67" s="6">
        <v>0</v>
      </c>
    </row>
    <row r="68" spans="1:10" x14ac:dyDescent="0.25">
      <c r="A68" s="3" t="s">
        <v>307</v>
      </c>
      <c r="B68" s="3" t="s">
        <v>308</v>
      </c>
      <c r="C68" s="3" t="s">
        <v>5</v>
      </c>
      <c r="D68" s="6">
        <v>35</v>
      </c>
      <c r="E68" s="6">
        <v>0.15</v>
      </c>
      <c r="F68" s="6">
        <v>236.54900749999999</v>
      </c>
      <c r="G68" s="6">
        <v>8279.2199999999993</v>
      </c>
      <c r="H68" s="6">
        <v>15750</v>
      </c>
      <c r="I68" s="6">
        <v>26250</v>
      </c>
      <c r="J68" s="6">
        <v>0</v>
      </c>
    </row>
    <row r="69" spans="1:10" x14ac:dyDescent="0.25">
      <c r="A69" s="3" t="s">
        <v>1383</v>
      </c>
      <c r="B69" s="3" t="s">
        <v>1384</v>
      </c>
      <c r="C69" s="3" t="s">
        <v>5</v>
      </c>
      <c r="D69" s="6">
        <v>6</v>
      </c>
      <c r="E69" s="6">
        <v>0</v>
      </c>
      <c r="F69" s="6">
        <v>1375.72</v>
      </c>
      <c r="G69" s="6">
        <v>8254.32</v>
      </c>
      <c r="H69" s="6">
        <v>11700</v>
      </c>
      <c r="I69" s="6">
        <v>19500</v>
      </c>
      <c r="J69" s="6">
        <v>0</v>
      </c>
    </row>
    <row r="70" spans="1:10" x14ac:dyDescent="0.25">
      <c r="A70" s="3" t="s">
        <v>916</v>
      </c>
      <c r="B70" s="3" t="s">
        <v>917</v>
      </c>
      <c r="C70" s="3" t="s">
        <v>5</v>
      </c>
      <c r="D70" s="6">
        <v>9</v>
      </c>
      <c r="E70" s="6">
        <v>0.02</v>
      </c>
      <c r="F70" s="6">
        <v>442.38608333000002</v>
      </c>
      <c r="G70" s="6">
        <v>3981.47</v>
      </c>
      <c r="H70" s="6">
        <v>7200</v>
      </c>
      <c r="I70" s="6">
        <v>12150</v>
      </c>
    </row>
    <row r="71" spans="1:10" x14ac:dyDescent="0.25">
      <c r="A71" s="3" t="s">
        <v>918</v>
      </c>
      <c r="B71" s="3" t="s">
        <v>919</v>
      </c>
      <c r="C71" s="3" t="s">
        <v>5</v>
      </c>
      <c r="D71" s="6">
        <v>11</v>
      </c>
      <c r="E71" s="6">
        <v>0.02</v>
      </c>
      <c r="F71" s="6">
        <v>442.38608333000002</v>
      </c>
      <c r="G71" s="6">
        <v>4866.25</v>
      </c>
      <c r="H71" s="6">
        <v>8800</v>
      </c>
      <c r="I71" s="6">
        <v>14850</v>
      </c>
      <c r="J71" s="6">
        <v>0</v>
      </c>
    </row>
    <row r="72" spans="1:10" x14ac:dyDescent="0.25">
      <c r="A72" s="3" t="s">
        <v>2660</v>
      </c>
      <c r="B72" s="3" t="s">
        <v>2661</v>
      </c>
      <c r="C72" s="3" t="s">
        <v>5</v>
      </c>
      <c r="D72" s="6">
        <v>9</v>
      </c>
      <c r="E72" s="6">
        <v>0.01</v>
      </c>
      <c r="F72" s="6">
        <v>943.99</v>
      </c>
      <c r="G72" s="6">
        <v>8495.91</v>
      </c>
      <c r="H72" s="6">
        <v>12150</v>
      </c>
      <c r="I72" s="6">
        <v>20250</v>
      </c>
    </row>
    <row r="73" spans="1:10" x14ac:dyDescent="0.25">
      <c r="A73" s="3" t="s">
        <v>391</v>
      </c>
      <c r="B73" s="3" t="s">
        <v>2874</v>
      </c>
      <c r="C73" s="3" t="s">
        <v>5</v>
      </c>
      <c r="D73" s="6">
        <v>2</v>
      </c>
      <c r="E73" s="6">
        <v>0</v>
      </c>
      <c r="F73" s="6">
        <v>1732.79</v>
      </c>
      <c r="G73" s="6">
        <v>3465.58</v>
      </c>
      <c r="H73" s="6">
        <v>5400</v>
      </c>
      <c r="I73" s="6">
        <v>9864.23</v>
      </c>
      <c r="J73" s="6">
        <v>3156.93</v>
      </c>
    </row>
    <row r="74" spans="1:10" x14ac:dyDescent="0.25">
      <c r="A74" s="3" t="s">
        <v>1271</v>
      </c>
      <c r="B74" s="3" t="s">
        <v>1272</v>
      </c>
      <c r="C74" s="3" t="s">
        <v>5</v>
      </c>
      <c r="D74" s="6">
        <v>1</v>
      </c>
      <c r="E74" s="6">
        <v>0.01</v>
      </c>
      <c r="F74" s="6">
        <v>126.38666667</v>
      </c>
      <c r="G74" s="6">
        <v>126.39</v>
      </c>
      <c r="H74" s="6">
        <v>200</v>
      </c>
      <c r="I74" s="6">
        <v>350</v>
      </c>
      <c r="J74" s="6">
        <v>0</v>
      </c>
    </row>
    <row r="75" spans="1:10" x14ac:dyDescent="0.25">
      <c r="A75" s="3" t="s">
        <v>131</v>
      </c>
      <c r="B75" s="3" t="s">
        <v>132</v>
      </c>
      <c r="C75" s="3" t="s">
        <v>5</v>
      </c>
      <c r="D75" s="6">
        <v>22</v>
      </c>
      <c r="E75" s="6">
        <v>0.04</v>
      </c>
      <c r="F75" s="6">
        <v>493.10903124999999</v>
      </c>
      <c r="G75" s="6">
        <v>10848.4</v>
      </c>
      <c r="H75" s="6">
        <v>15400</v>
      </c>
      <c r="I75" s="6">
        <v>25300</v>
      </c>
    </row>
    <row r="76" spans="1:10" x14ac:dyDescent="0.25">
      <c r="A76" s="3" t="s">
        <v>180</v>
      </c>
      <c r="B76" s="3" t="s">
        <v>181</v>
      </c>
      <c r="C76" s="3" t="s">
        <v>179</v>
      </c>
      <c r="D76" s="6">
        <v>2</v>
      </c>
      <c r="E76" s="6">
        <v>0</v>
      </c>
      <c r="F76" s="6">
        <v>3400</v>
      </c>
      <c r="G76" s="6">
        <v>6800</v>
      </c>
      <c r="H76" s="6">
        <v>8500</v>
      </c>
      <c r="I76" s="6">
        <v>14200</v>
      </c>
    </row>
    <row r="77" spans="1:10" x14ac:dyDescent="0.25">
      <c r="A77" s="3" t="s">
        <v>323</v>
      </c>
      <c r="B77" s="3" t="s">
        <v>324</v>
      </c>
      <c r="C77" s="3" t="s">
        <v>5</v>
      </c>
      <c r="D77" s="6">
        <v>6</v>
      </c>
      <c r="E77" s="6">
        <v>0.01</v>
      </c>
      <c r="F77" s="6">
        <v>439.55725938</v>
      </c>
      <c r="G77" s="6">
        <v>2637.34</v>
      </c>
      <c r="H77" s="6">
        <v>4800</v>
      </c>
      <c r="I77" s="6">
        <v>8100</v>
      </c>
    </row>
    <row r="78" spans="1:10" x14ac:dyDescent="0.25">
      <c r="A78" s="3" t="s">
        <v>319</v>
      </c>
      <c r="B78" s="3" t="s">
        <v>320</v>
      </c>
      <c r="C78" s="3" t="s">
        <v>5</v>
      </c>
      <c r="D78" s="6">
        <v>4</v>
      </c>
      <c r="E78" s="6">
        <v>0.01</v>
      </c>
      <c r="F78" s="6">
        <v>439.55725938</v>
      </c>
      <c r="G78" s="6">
        <v>1758.23</v>
      </c>
      <c r="H78" s="6">
        <v>3200</v>
      </c>
      <c r="I78" s="6">
        <v>5400</v>
      </c>
      <c r="J78" s="6">
        <v>1758</v>
      </c>
    </row>
    <row r="79" spans="1:10" x14ac:dyDescent="0.25">
      <c r="A79" s="3" t="s">
        <v>908</v>
      </c>
      <c r="B79" s="3" t="s">
        <v>909</v>
      </c>
      <c r="C79" s="3" t="s">
        <v>5</v>
      </c>
      <c r="D79" s="6">
        <v>17</v>
      </c>
      <c r="E79" s="6">
        <v>0.04</v>
      </c>
      <c r="F79" s="6">
        <v>442.38608333000002</v>
      </c>
      <c r="G79" s="6">
        <v>7520.56</v>
      </c>
      <c r="H79" s="6">
        <v>13600</v>
      </c>
      <c r="I79" s="6">
        <v>22950</v>
      </c>
      <c r="J79" s="6">
        <v>0</v>
      </c>
    </row>
    <row r="80" spans="1:10" x14ac:dyDescent="0.25">
      <c r="A80" s="3" t="s">
        <v>2662</v>
      </c>
      <c r="B80" s="3" t="s">
        <v>2663</v>
      </c>
      <c r="C80" s="3" t="s">
        <v>5</v>
      </c>
      <c r="D80" s="6">
        <v>9</v>
      </c>
      <c r="E80" s="6">
        <v>0.01</v>
      </c>
      <c r="F80" s="6">
        <v>943.99</v>
      </c>
      <c r="G80" s="6">
        <v>8495.91</v>
      </c>
      <c r="H80" s="6">
        <v>12150</v>
      </c>
      <c r="I80" s="6">
        <v>20250</v>
      </c>
    </row>
    <row r="81" spans="1:10" x14ac:dyDescent="0.25">
      <c r="A81" s="3" t="s">
        <v>2832</v>
      </c>
      <c r="B81" s="3" t="s">
        <v>2820</v>
      </c>
      <c r="C81" s="3" t="s">
        <v>5</v>
      </c>
      <c r="D81" s="6">
        <v>10</v>
      </c>
      <c r="E81" s="6">
        <v>0.01</v>
      </c>
      <c r="F81" s="6">
        <v>747.49</v>
      </c>
      <c r="G81" s="6">
        <v>7474.9</v>
      </c>
      <c r="H81" s="6">
        <v>10500</v>
      </c>
      <c r="I81" s="6">
        <v>17500</v>
      </c>
      <c r="J81" s="6">
        <v>0</v>
      </c>
    </row>
    <row r="82" spans="1:10" x14ac:dyDescent="0.25">
      <c r="A82" s="3" t="s">
        <v>751</v>
      </c>
      <c r="B82" s="3" t="s">
        <v>2924</v>
      </c>
      <c r="C82" s="3" t="s">
        <v>5</v>
      </c>
      <c r="D82" s="6">
        <v>2</v>
      </c>
      <c r="E82" s="6">
        <v>0</v>
      </c>
      <c r="F82" s="6">
        <v>1033.3762999999999</v>
      </c>
      <c r="G82" s="6">
        <v>2066.75</v>
      </c>
      <c r="H82" s="6">
        <v>3800</v>
      </c>
      <c r="I82" s="6">
        <v>6300</v>
      </c>
      <c r="J82" s="6">
        <v>0</v>
      </c>
    </row>
    <row r="83" spans="1:10" x14ac:dyDescent="0.25">
      <c r="A83" s="3" t="s">
        <v>1221</v>
      </c>
      <c r="B83" s="3" t="s">
        <v>1222</v>
      </c>
      <c r="C83" s="3" t="s">
        <v>5</v>
      </c>
      <c r="D83" s="6">
        <v>1</v>
      </c>
      <c r="E83" s="6">
        <v>0</v>
      </c>
      <c r="F83" s="6">
        <v>522.54999999999995</v>
      </c>
      <c r="G83" s="6">
        <v>522.54999999999995</v>
      </c>
      <c r="H83" s="6">
        <v>750</v>
      </c>
      <c r="I83" s="6">
        <v>1250</v>
      </c>
      <c r="J83" s="6">
        <v>0</v>
      </c>
    </row>
    <row r="84" spans="1:10" x14ac:dyDescent="0.25">
      <c r="A84" s="3" t="s">
        <v>313</v>
      </c>
      <c r="B84" s="3" t="s">
        <v>314</v>
      </c>
      <c r="C84" s="3" t="s">
        <v>5</v>
      </c>
      <c r="D84" s="6">
        <v>19</v>
      </c>
      <c r="E84" s="6">
        <v>0.04</v>
      </c>
      <c r="F84" s="6">
        <v>439.55725938</v>
      </c>
      <c r="G84" s="6">
        <v>8351.59</v>
      </c>
      <c r="H84" s="6">
        <v>15200</v>
      </c>
      <c r="I84" s="6">
        <v>25650</v>
      </c>
      <c r="J84" s="6">
        <v>0</v>
      </c>
    </row>
    <row r="85" spans="1:10" x14ac:dyDescent="0.25">
      <c r="A85" s="3" t="s">
        <v>608</v>
      </c>
      <c r="B85" s="3" t="s">
        <v>609</v>
      </c>
      <c r="C85" s="3" t="s">
        <v>5</v>
      </c>
      <c r="D85" s="6">
        <v>200</v>
      </c>
      <c r="E85" s="6">
        <v>1.19</v>
      </c>
      <c r="F85" s="6">
        <v>168.37791100000001</v>
      </c>
      <c r="G85" s="6">
        <v>33675.58</v>
      </c>
      <c r="H85" s="6">
        <v>60000</v>
      </c>
      <c r="I85" s="6">
        <v>30000</v>
      </c>
      <c r="J85" s="6">
        <v>0</v>
      </c>
    </row>
    <row r="86" spans="1:10" x14ac:dyDescent="0.25">
      <c r="A86" s="3" t="s">
        <v>208</v>
      </c>
      <c r="B86" s="3" t="s">
        <v>209</v>
      </c>
      <c r="C86" s="3" t="s">
        <v>179</v>
      </c>
      <c r="D86" s="6">
        <v>7</v>
      </c>
      <c r="E86" s="6">
        <v>0</v>
      </c>
      <c r="F86" s="6">
        <v>2790</v>
      </c>
      <c r="G86" s="6">
        <v>19530</v>
      </c>
      <c r="H86" s="6">
        <v>24500</v>
      </c>
      <c r="I86" s="6">
        <v>40950</v>
      </c>
      <c r="J86" s="6">
        <v>0</v>
      </c>
    </row>
    <row r="87" spans="1:10" x14ac:dyDescent="0.25">
      <c r="A87" s="3" t="s">
        <v>432</v>
      </c>
      <c r="B87" s="3" t="s">
        <v>433</v>
      </c>
      <c r="C87" s="3" t="s">
        <v>5</v>
      </c>
      <c r="D87" s="6">
        <v>31</v>
      </c>
      <c r="E87" s="6">
        <v>0.14000000000000001</v>
      </c>
      <c r="F87" s="6">
        <v>219.67475340999999</v>
      </c>
      <c r="G87" s="6">
        <v>6809.92</v>
      </c>
      <c r="H87" s="6">
        <v>10850</v>
      </c>
      <c r="I87" s="6">
        <v>18600</v>
      </c>
    </row>
    <row r="88" spans="1:10" x14ac:dyDescent="0.25">
      <c r="A88" s="3" t="s">
        <v>1478</v>
      </c>
      <c r="B88" s="3" t="s">
        <v>3098</v>
      </c>
      <c r="C88" s="3" t="s">
        <v>1477</v>
      </c>
      <c r="D88" s="6">
        <v>10</v>
      </c>
      <c r="E88" s="6">
        <v>0.08</v>
      </c>
      <c r="F88" s="6">
        <v>133.08416667</v>
      </c>
      <c r="G88" s="6">
        <v>1330.84</v>
      </c>
      <c r="H88" s="6">
        <v>2500</v>
      </c>
      <c r="I88" s="6">
        <v>4000</v>
      </c>
      <c r="J88" s="6">
        <v>0</v>
      </c>
    </row>
    <row r="89" spans="1:10" x14ac:dyDescent="0.25">
      <c r="A89" s="3" t="s">
        <v>423</v>
      </c>
      <c r="B89" s="3" t="s">
        <v>2618</v>
      </c>
      <c r="C89" s="3" t="s">
        <v>5</v>
      </c>
      <c r="D89" s="6">
        <v>3</v>
      </c>
      <c r="E89" s="6">
        <v>0.01</v>
      </c>
      <c r="F89" s="6">
        <v>381.23752332999999</v>
      </c>
      <c r="G89" s="6">
        <v>1143.71</v>
      </c>
      <c r="H89" s="6">
        <v>1950</v>
      </c>
      <c r="I89" s="6">
        <v>3300</v>
      </c>
      <c r="J89" s="6">
        <v>1089.2</v>
      </c>
    </row>
    <row r="90" spans="1:10" x14ac:dyDescent="0.25">
      <c r="A90" s="3" t="s">
        <v>321</v>
      </c>
      <c r="B90" s="3" t="s">
        <v>322</v>
      </c>
      <c r="C90" s="3" t="s">
        <v>5</v>
      </c>
      <c r="D90" s="6">
        <v>13</v>
      </c>
      <c r="E90" s="6">
        <v>0.03</v>
      </c>
      <c r="F90" s="6">
        <v>439.55725938</v>
      </c>
      <c r="G90" s="6">
        <v>5714.24</v>
      </c>
      <c r="H90" s="6">
        <v>10400</v>
      </c>
      <c r="I90" s="6">
        <v>17550</v>
      </c>
      <c r="J90" s="6">
        <v>0</v>
      </c>
    </row>
    <row r="91" spans="1:10" x14ac:dyDescent="0.25">
      <c r="A91" s="3" t="s">
        <v>221</v>
      </c>
      <c r="B91" s="3" t="s">
        <v>222</v>
      </c>
      <c r="C91" s="3" t="s">
        <v>179</v>
      </c>
      <c r="D91" s="6">
        <v>1</v>
      </c>
      <c r="E91" s="6">
        <v>0</v>
      </c>
      <c r="F91" s="6">
        <v>1140</v>
      </c>
      <c r="G91" s="6">
        <v>1140</v>
      </c>
      <c r="H91" s="6">
        <v>1450</v>
      </c>
      <c r="I91" s="6">
        <v>2400</v>
      </c>
      <c r="J91" s="6">
        <v>0</v>
      </c>
    </row>
    <row r="92" spans="1:10" x14ac:dyDescent="0.25">
      <c r="A92" s="3" t="s">
        <v>231</v>
      </c>
      <c r="B92" s="3" t="s">
        <v>232</v>
      </c>
      <c r="C92" s="3" t="s">
        <v>179</v>
      </c>
      <c r="D92" s="6">
        <v>1</v>
      </c>
      <c r="E92" s="6">
        <v>0</v>
      </c>
      <c r="F92" s="6">
        <v>1390</v>
      </c>
      <c r="G92" s="6">
        <v>1390</v>
      </c>
      <c r="H92" s="6">
        <v>1750</v>
      </c>
      <c r="I92" s="6">
        <v>2900</v>
      </c>
      <c r="J92" s="6">
        <v>0</v>
      </c>
    </row>
    <row r="93" spans="1:10" x14ac:dyDescent="0.25">
      <c r="A93" s="3" t="s">
        <v>2940</v>
      </c>
      <c r="B93" s="3" t="s">
        <v>2941</v>
      </c>
      <c r="C93" s="3" t="s">
        <v>5</v>
      </c>
      <c r="D93" s="6">
        <v>3</v>
      </c>
      <c r="E93" s="6">
        <v>0</v>
      </c>
      <c r="F93" s="6">
        <v>987.27</v>
      </c>
      <c r="G93" s="6">
        <v>2961.81</v>
      </c>
      <c r="H93" s="6">
        <v>4950</v>
      </c>
      <c r="I93" s="6">
        <v>8250</v>
      </c>
      <c r="J93" s="6">
        <v>1026</v>
      </c>
    </row>
    <row r="94" spans="1:10" x14ac:dyDescent="0.25">
      <c r="A94" s="3" t="s">
        <v>693</v>
      </c>
      <c r="B94" s="3" t="s">
        <v>694</v>
      </c>
      <c r="C94" s="3" t="s">
        <v>5</v>
      </c>
      <c r="D94" s="6">
        <v>11</v>
      </c>
      <c r="E94" s="6">
        <v>0.01</v>
      </c>
      <c r="F94" s="6">
        <v>747.53800000000001</v>
      </c>
      <c r="G94" s="6">
        <v>8222.92</v>
      </c>
      <c r="H94" s="6">
        <v>15400</v>
      </c>
      <c r="I94" s="6">
        <v>25850</v>
      </c>
      <c r="J94" s="6">
        <v>0</v>
      </c>
    </row>
    <row r="95" spans="1:10" x14ac:dyDescent="0.25">
      <c r="A95" s="3" t="s">
        <v>1144</v>
      </c>
      <c r="B95" s="3" t="s">
        <v>1145</v>
      </c>
      <c r="C95" s="3" t="s">
        <v>5</v>
      </c>
      <c r="D95" s="6">
        <v>21</v>
      </c>
      <c r="E95" s="6">
        <v>0.15</v>
      </c>
      <c r="F95" s="6">
        <v>135.6</v>
      </c>
      <c r="G95" s="6">
        <v>2847.6</v>
      </c>
      <c r="H95" s="6">
        <v>4200</v>
      </c>
      <c r="I95" s="6">
        <v>7350</v>
      </c>
      <c r="J95" s="6">
        <v>129549.62</v>
      </c>
    </row>
    <row r="96" spans="1:10" x14ac:dyDescent="0.25">
      <c r="A96" s="3" t="s">
        <v>1146</v>
      </c>
      <c r="B96" s="3" t="s">
        <v>1147</v>
      </c>
      <c r="C96" s="3" t="s">
        <v>5</v>
      </c>
      <c r="D96" s="6">
        <v>30</v>
      </c>
      <c r="E96" s="6">
        <v>0.22</v>
      </c>
      <c r="F96" s="6">
        <v>135.6</v>
      </c>
      <c r="G96" s="6">
        <v>4068</v>
      </c>
      <c r="H96" s="6">
        <v>6000</v>
      </c>
      <c r="I96" s="6">
        <v>10500</v>
      </c>
      <c r="J96" s="6">
        <v>3269.4</v>
      </c>
    </row>
    <row r="97" spans="1:10" x14ac:dyDescent="0.25">
      <c r="A97" s="3" t="s">
        <v>369</v>
      </c>
      <c r="B97" s="3" t="s">
        <v>370</v>
      </c>
      <c r="C97" s="3" t="s">
        <v>5</v>
      </c>
      <c r="D97" s="6">
        <v>2</v>
      </c>
      <c r="E97" s="6">
        <v>0.01</v>
      </c>
      <c r="F97" s="6">
        <v>179.17133000000001</v>
      </c>
      <c r="G97" s="6">
        <v>358.34</v>
      </c>
      <c r="H97" s="6">
        <v>600</v>
      </c>
      <c r="I97" s="6">
        <v>1000</v>
      </c>
      <c r="J97" s="6">
        <v>0</v>
      </c>
    </row>
    <row r="98" spans="1:10" x14ac:dyDescent="0.25">
      <c r="A98" s="3" t="s">
        <v>628</v>
      </c>
      <c r="B98" s="3" t="s">
        <v>629</v>
      </c>
      <c r="C98" s="3" t="s">
        <v>5</v>
      </c>
      <c r="D98" s="6">
        <v>6</v>
      </c>
      <c r="E98" s="6">
        <v>0.02</v>
      </c>
      <c r="F98" s="6">
        <v>332.50002499999999</v>
      </c>
      <c r="G98" s="6">
        <v>1995</v>
      </c>
      <c r="H98" s="6">
        <v>3600</v>
      </c>
      <c r="I98" s="6">
        <v>6000</v>
      </c>
      <c r="J98" s="6">
        <v>1995</v>
      </c>
    </row>
    <row r="99" spans="1:10" x14ac:dyDescent="0.25">
      <c r="A99" s="3" t="s">
        <v>626</v>
      </c>
      <c r="B99" s="3" t="s">
        <v>627</v>
      </c>
      <c r="C99" s="3" t="s">
        <v>5</v>
      </c>
      <c r="D99" s="6">
        <v>3</v>
      </c>
      <c r="E99" s="6">
        <v>0.01</v>
      </c>
      <c r="F99" s="6">
        <v>332.50002499999999</v>
      </c>
      <c r="G99" s="6">
        <v>997.5</v>
      </c>
      <c r="H99" s="6">
        <v>1800</v>
      </c>
      <c r="I99" s="6">
        <v>3000</v>
      </c>
      <c r="J99" s="6">
        <v>0</v>
      </c>
    </row>
    <row r="100" spans="1:10" x14ac:dyDescent="0.25">
      <c r="A100" s="3" t="s">
        <v>632</v>
      </c>
      <c r="B100" s="3" t="s">
        <v>633</v>
      </c>
      <c r="C100" s="3" t="s">
        <v>5</v>
      </c>
      <c r="D100" s="6">
        <v>14</v>
      </c>
      <c r="E100" s="6">
        <v>0.04</v>
      </c>
      <c r="F100" s="6">
        <v>332.50002499999999</v>
      </c>
      <c r="G100" s="6">
        <v>4655</v>
      </c>
      <c r="H100" s="6">
        <v>8400</v>
      </c>
      <c r="I100" s="6">
        <v>14000</v>
      </c>
      <c r="J100" s="6">
        <v>4655</v>
      </c>
    </row>
    <row r="101" spans="1:10" x14ac:dyDescent="0.25">
      <c r="A101" s="3" t="s">
        <v>630</v>
      </c>
      <c r="B101" s="3" t="s">
        <v>631</v>
      </c>
      <c r="C101" s="3" t="s">
        <v>5</v>
      </c>
      <c r="D101" s="6">
        <v>2</v>
      </c>
      <c r="E101" s="6">
        <v>0.01</v>
      </c>
      <c r="F101" s="6">
        <v>332.50002499999999</v>
      </c>
      <c r="G101" s="6">
        <v>665</v>
      </c>
      <c r="H101" s="6">
        <v>1200</v>
      </c>
      <c r="I101" s="6">
        <v>2000</v>
      </c>
      <c r="J101" s="6">
        <v>665</v>
      </c>
    </row>
    <row r="102" spans="1:10" x14ac:dyDescent="0.25">
      <c r="A102" s="3" t="s">
        <v>3014</v>
      </c>
      <c r="B102" s="3" t="s">
        <v>3015</v>
      </c>
      <c r="C102" s="3" t="s">
        <v>5</v>
      </c>
      <c r="D102" s="6">
        <v>9</v>
      </c>
      <c r="E102" s="6">
        <v>0.02</v>
      </c>
      <c r="F102" s="6">
        <v>364.09583333</v>
      </c>
      <c r="G102" s="6">
        <v>3276.86</v>
      </c>
      <c r="H102" s="6">
        <v>4950</v>
      </c>
      <c r="I102" s="6">
        <v>39322.35</v>
      </c>
      <c r="J102" s="6">
        <v>39322.35</v>
      </c>
    </row>
    <row r="103" spans="1:10" x14ac:dyDescent="0.25">
      <c r="A103" s="3" t="s">
        <v>347</v>
      </c>
      <c r="B103" s="3" t="s">
        <v>348</v>
      </c>
      <c r="C103" s="3" t="s">
        <v>5</v>
      </c>
      <c r="D103" s="6">
        <v>16</v>
      </c>
      <c r="E103" s="6">
        <v>0.06</v>
      </c>
      <c r="F103" s="6">
        <v>253.79161167000001</v>
      </c>
      <c r="G103" s="6">
        <v>4060.67</v>
      </c>
      <c r="H103" s="6">
        <v>7200</v>
      </c>
      <c r="I103" s="6">
        <v>12000</v>
      </c>
      <c r="J103" s="6">
        <v>0</v>
      </c>
    </row>
    <row r="104" spans="1:10" x14ac:dyDescent="0.25">
      <c r="A104" s="3" t="s">
        <v>345</v>
      </c>
      <c r="B104" s="3" t="s">
        <v>346</v>
      </c>
      <c r="C104" s="3" t="s">
        <v>5</v>
      </c>
      <c r="D104" s="6">
        <v>7792798203900</v>
      </c>
      <c r="E104" s="6">
        <v>30691182717.91</v>
      </c>
      <c r="F104" s="6">
        <v>253.91</v>
      </c>
      <c r="G104" s="6">
        <v>1978669391953260</v>
      </c>
      <c r="H104" s="6">
        <v>3117119281561600</v>
      </c>
      <c r="I104" s="6">
        <v>5847362165431850</v>
      </c>
      <c r="J104" s="6">
        <v>0</v>
      </c>
    </row>
    <row r="105" spans="1:10" x14ac:dyDescent="0.25">
      <c r="A105" s="3" t="s">
        <v>574</v>
      </c>
      <c r="B105" s="3" t="s">
        <v>575</v>
      </c>
      <c r="C105" s="3" t="s">
        <v>5</v>
      </c>
      <c r="D105" s="6">
        <v>4</v>
      </c>
      <c r="E105" s="6">
        <v>0.01</v>
      </c>
      <c r="F105" s="6">
        <v>432.11025000000001</v>
      </c>
      <c r="G105" s="6">
        <v>1728.44</v>
      </c>
      <c r="H105" s="6">
        <v>3200</v>
      </c>
      <c r="I105" s="6">
        <v>5400</v>
      </c>
      <c r="J105" s="6">
        <v>0</v>
      </c>
    </row>
    <row r="106" spans="1:10" x14ac:dyDescent="0.25">
      <c r="A106" s="3" t="s">
        <v>233</v>
      </c>
      <c r="B106" s="3" t="s">
        <v>234</v>
      </c>
      <c r="C106" s="3" t="s">
        <v>179</v>
      </c>
      <c r="D106" s="6">
        <v>3</v>
      </c>
      <c r="E106" s="6">
        <v>0</v>
      </c>
      <c r="F106" s="6">
        <v>1650</v>
      </c>
      <c r="G106" s="6">
        <v>4950</v>
      </c>
      <c r="H106" s="6">
        <v>6150</v>
      </c>
      <c r="I106" s="6">
        <v>10200</v>
      </c>
    </row>
    <row r="107" spans="1:10" x14ac:dyDescent="0.25">
      <c r="A107" s="3" t="s">
        <v>703</v>
      </c>
      <c r="B107" s="3" t="s">
        <v>704</v>
      </c>
      <c r="C107" s="3" t="s">
        <v>5</v>
      </c>
      <c r="D107" s="6">
        <v>23</v>
      </c>
      <c r="E107" s="6">
        <v>0.06</v>
      </c>
      <c r="F107" s="6">
        <v>384.93851000000001</v>
      </c>
      <c r="G107" s="6">
        <v>8853.59</v>
      </c>
      <c r="H107" s="6">
        <v>16100</v>
      </c>
      <c r="I107" s="6">
        <v>26450</v>
      </c>
    </row>
    <row r="108" spans="1:10" x14ac:dyDescent="0.25">
      <c r="A108" s="3" t="s">
        <v>705</v>
      </c>
      <c r="B108" s="3" t="s">
        <v>706</v>
      </c>
      <c r="C108" s="3" t="s">
        <v>5</v>
      </c>
      <c r="D108" s="6">
        <v>18</v>
      </c>
      <c r="E108" s="6">
        <v>0.05</v>
      </c>
      <c r="F108" s="6">
        <v>384.93851000000001</v>
      </c>
      <c r="G108" s="6">
        <v>6928.89</v>
      </c>
      <c r="H108" s="6">
        <v>12600</v>
      </c>
      <c r="I108" s="6">
        <v>20700</v>
      </c>
      <c r="J108" s="6">
        <v>0</v>
      </c>
    </row>
    <row r="109" spans="1:10" x14ac:dyDescent="0.25">
      <c r="A109" s="3" t="s">
        <v>707</v>
      </c>
      <c r="B109" s="3" t="s">
        <v>708</v>
      </c>
      <c r="C109" s="3" t="s">
        <v>5</v>
      </c>
      <c r="D109" s="6">
        <v>22</v>
      </c>
      <c r="E109" s="6">
        <v>0.06</v>
      </c>
      <c r="F109" s="6">
        <v>384.93851000000001</v>
      </c>
      <c r="G109" s="6">
        <v>8468.65</v>
      </c>
      <c r="H109" s="6">
        <v>15400</v>
      </c>
      <c r="I109" s="6">
        <v>25300</v>
      </c>
      <c r="J109" s="6">
        <v>0</v>
      </c>
    </row>
    <row r="110" spans="1:10" x14ac:dyDescent="0.25">
      <c r="A110" s="3" t="s">
        <v>699</v>
      </c>
      <c r="B110" s="3" t="s">
        <v>700</v>
      </c>
      <c r="C110" s="3" t="s">
        <v>5</v>
      </c>
      <c r="D110" s="6">
        <v>23</v>
      </c>
      <c r="E110" s="6">
        <v>0.06</v>
      </c>
      <c r="F110" s="6">
        <v>384.93851000000001</v>
      </c>
      <c r="G110" s="6">
        <v>8853.59</v>
      </c>
      <c r="H110" s="6">
        <v>16100</v>
      </c>
      <c r="I110" s="6">
        <v>26450</v>
      </c>
      <c r="J110" s="6">
        <v>0</v>
      </c>
    </row>
    <row r="111" spans="1:10" x14ac:dyDescent="0.25">
      <c r="A111" s="3" t="s">
        <v>697</v>
      </c>
      <c r="B111" s="3" t="s">
        <v>698</v>
      </c>
      <c r="C111" s="3" t="s">
        <v>5</v>
      </c>
      <c r="D111" s="6">
        <v>30</v>
      </c>
      <c r="E111" s="6">
        <v>0.08</v>
      </c>
      <c r="F111" s="6">
        <v>384.93851000000001</v>
      </c>
      <c r="G111" s="6">
        <v>11548.16</v>
      </c>
      <c r="H111" s="6">
        <v>21000</v>
      </c>
      <c r="I111" s="6">
        <v>34500</v>
      </c>
      <c r="J111" s="6">
        <v>0</v>
      </c>
    </row>
    <row r="112" spans="1:10" x14ac:dyDescent="0.25">
      <c r="A112" s="3" t="s">
        <v>3057</v>
      </c>
      <c r="B112" s="3" t="s">
        <v>3058</v>
      </c>
      <c r="C112" s="3" t="s">
        <v>5</v>
      </c>
      <c r="D112" s="6">
        <v>10</v>
      </c>
      <c r="E112" s="6">
        <v>0.28999999999999998</v>
      </c>
      <c r="F112" s="6">
        <v>34.5</v>
      </c>
      <c r="G112" s="6">
        <v>345</v>
      </c>
      <c r="H112" s="6">
        <v>862.5</v>
      </c>
      <c r="I112" s="6">
        <v>383.3</v>
      </c>
      <c r="J112" s="6">
        <v>200</v>
      </c>
    </row>
    <row r="113" spans="1:10" x14ac:dyDescent="0.25">
      <c r="A113" s="3" t="s">
        <v>735</v>
      </c>
      <c r="B113" s="3" t="s">
        <v>2787</v>
      </c>
      <c r="C113" s="3" t="s">
        <v>5</v>
      </c>
      <c r="D113" s="6">
        <v>50</v>
      </c>
      <c r="E113" s="6">
        <v>0.14000000000000001</v>
      </c>
      <c r="F113" s="6">
        <v>369.76762308000002</v>
      </c>
      <c r="G113" s="6">
        <v>18488.38</v>
      </c>
      <c r="H113" s="6">
        <v>35000</v>
      </c>
      <c r="I113" s="6">
        <v>57500</v>
      </c>
    </row>
    <row r="114" spans="1:10" x14ac:dyDescent="0.25">
      <c r="A114" s="3" t="s">
        <v>600</v>
      </c>
      <c r="B114" s="3" t="s">
        <v>601</v>
      </c>
      <c r="C114" s="3" t="s">
        <v>5</v>
      </c>
      <c r="D114" s="6">
        <v>2</v>
      </c>
      <c r="E114" s="6">
        <v>0</v>
      </c>
      <c r="F114" s="6">
        <v>561.73779999999999</v>
      </c>
      <c r="G114" s="6">
        <v>1123.48</v>
      </c>
      <c r="H114" s="6">
        <v>1900</v>
      </c>
      <c r="I114" s="6">
        <v>3200</v>
      </c>
      <c r="J114" s="6">
        <v>0</v>
      </c>
    </row>
    <row r="115" spans="1:10" x14ac:dyDescent="0.25">
      <c r="A115" s="3" t="s">
        <v>598</v>
      </c>
      <c r="B115" s="3" t="s">
        <v>599</v>
      </c>
      <c r="C115" s="3" t="s">
        <v>5</v>
      </c>
      <c r="D115" s="6">
        <v>5</v>
      </c>
      <c r="E115" s="6">
        <v>0.01</v>
      </c>
      <c r="F115" s="6">
        <v>561.73779999999999</v>
      </c>
      <c r="G115" s="6">
        <v>2808.69</v>
      </c>
      <c r="H115" s="6">
        <v>4750</v>
      </c>
      <c r="I115" s="6">
        <v>8000</v>
      </c>
      <c r="J115" s="6">
        <v>0</v>
      </c>
    </row>
    <row r="116" spans="1:10" x14ac:dyDescent="0.25">
      <c r="A116" s="3" t="s">
        <v>206</v>
      </c>
      <c r="B116" s="3" t="s">
        <v>207</v>
      </c>
      <c r="C116" s="3" t="s">
        <v>179</v>
      </c>
      <c r="D116" s="6">
        <v>1</v>
      </c>
      <c r="E116" s="6">
        <v>0</v>
      </c>
      <c r="F116" s="6">
        <v>1670</v>
      </c>
      <c r="G116" s="6">
        <v>1670</v>
      </c>
      <c r="H116" s="6">
        <v>2100</v>
      </c>
      <c r="I116" s="6">
        <v>3500</v>
      </c>
      <c r="J116" s="6">
        <v>0</v>
      </c>
    </row>
    <row r="117" spans="1:10" x14ac:dyDescent="0.25">
      <c r="A117" s="3" t="s">
        <v>438</v>
      </c>
      <c r="B117" s="3" t="s">
        <v>3116</v>
      </c>
      <c r="C117" s="3" t="s">
        <v>5</v>
      </c>
      <c r="D117" s="6">
        <v>5</v>
      </c>
      <c r="E117" s="6">
        <v>0.01</v>
      </c>
      <c r="F117" s="6">
        <v>684.12760000000003</v>
      </c>
      <c r="G117" s="6">
        <v>3420.64</v>
      </c>
      <c r="H117" s="6">
        <v>5750</v>
      </c>
      <c r="I117" s="6">
        <v>9500</v>
      </c>
      <c r="J117" s="6">
        <v>0</v>
      </c>
    </row>
    <row r="118" spans="1:10" x14ac:dyDescent="0.25">
      <c r="A118" s="3" t="s">
        <v>436</v>
      </c>
      <c r="B118" s="3" t="s">
        <v>437</v>
      </c>
      <c r="C118" s="3" t="s">
        <v>5</v>
      </c>
      <c r="D118" s="6">
        <v>9</v>
      </c>
      <c r="E118" s="6">
        <v>0.01</v>
      </c>
      <c r="F118" s="6">
        <v>664.81799999999998</v>
      </c>
      <c r="G118" s="6">
        <v>5983.36</v>
      </c>
      <c r="H118" s="6">
        <v>8550</v>
      </c>
      <c r="I118" s="6">
        <v>16617.29</v>
      </c>
      <c r="J118" s="6">
        <v>0</v>
      </c>
    </row>
    <row r="119" spans="1:10" x14ac:dyDescent="0.25">
      <c r="A119" s="3" t="s">
        <v>614</v>
      </c>
      <c r="B119" s="3" t="s">
        <v>615</v>
      </c>
      <c r="C119" s="3" t="s">
        <v>5</v>
      </c>
      <c r="D119" s="6">
        <v>5</v>
      </c>
      <c r="E119" s="6">
        <v>0.02</v>
      </c>
      <c r="F119" s="6">
        <v>328.62773666999999</v>
      </c>
      <c r="G119" s="6">
        <v>1643.14</v>
      </c>
      <c r="H119" s="6">
        <v>2750</v>
      </c>
      <c r="I119" s="6">
        <v>4500</v>
      </c>
      <c r="J119" s="6">
        <v>0</v>
      </c>
    </row>
    <row r="120" spans="1:10" x14ac:dyDescent="0.25">
      <c r="A120" s="3" t="s">
        <v>610</v>
      </c>
      <c r="B120" s="3" t="s">
        <v>611</v>
      </c>
      <c r="C120" s="3" t="s">
        <v>5</v>
      </c>
      <c r="D120" s="6">
        <v>44</v>
      </c>
      <c r="E120" s="6">
        <v>0.26</v>
      </c>
      <c r="F120" s="6">
        <v>168.37791100000001</v>
      </c>
      <c r="G120" s="6">
        <v>7408.63</v>
      </c>
      <c r="H120" s="6">
        <v>13200</v>
      </c>
      <c r="I120" s="6">
        <v>22000</v>
      </c>
      <c r="J120" s="6">
        <v>0</v>
      </c>
    </row>
    <row r="121" spans="1:10" x14ac:dyDescent="0.25">
      <c r="A121" s="3" t="s">
        <v>897</v>
      </c>
      <c r="B121" s="3" t="s">
        <v>898</v>
      </c>
      <c r="C121" s="3" t="s">
        <v>5</v>
      </c>
      <c r="D121" s="6">
        <v>37</v>
      </c>
      <c r="E121" s="6">
        <v>0.08</v>
      </c>
      <c r="F121" s="6">
        <v>442.61799999999999</v>
      </c>
      <c r="G121" s="6">
        <v>16376.87</v>
      </c>
      <c r="H121" s="6">
        <v>29600</v>
      </c>
      <c r="I121" s="6">
        <v>49950</v>
      </c>
      <c r="J121" s="6">
        <v>0</v>
      </c>
    </row>
    <row r="122" spans="1:10" x14ac:dyDescent="0.25">
      <c r="A122" s="3" t="s">
        <v>689</v>
      </c>
      <c r="B122" s="3" t="s">
        <v>2744</v>
      </c>
      <c r="C122" s="3" t="s">
        <v>5</v>
      </c>
      <c r="D122" s="6">
        <v>10</v>
      </c>
      <c r="E122" s="6">
        <v>0.01</v>
      </c>
      <c r="F122" s="6">
        <v>747.53800000000001</v>
      </c>
      <c r="G122" s="6">
        <v>7475.38</v>
      </c>
      <c r="H122" s="6">
        <v>14000</v>
      </c>
      <c r="I122" s="6">
        <v>23500</v>
      </c>
      <c r="J122" s="6">
        <v>2702.99</v>
      </c>
    </row>
    <row r="123" spans="1:10" x14ac:dyDescent="0.25">
      <c r="A123" s="3" t="s">
        <v>2972</v>
      </c>
      <c r="B123" s="3" t="s">
        <v>237</v>
      </c>
      <c r="C123" s="3" t="s">
        <v>179</v>
      </c>
      <c r="D123" s="6">
        <v>7</v>
      </c>
      <c r="E123" s="6">
        <v>0</v>
      </c>
      <c r="F123" s="6">
        <v>1620</v>
      </c>
      <c r="G123" s="6">
        <v>11340</v>
      </c>
      <c r="H123" s="6">
        <v>14350</v>
      </c>
      <c r="I123" s="6">
        <v>23800</v>
      </c>
      <c r="J123" s="6">
        <v>0</v>
      </c>
    </row>
    <row r="124" spans="1:10" x14ac:dyDescent="0.25">
      <c r="A124" s="3" t="s">
        <v>2987</v>
      </c>
      <c r="B124" s="3" t="s">
        <v>249</v>
      </c>
      <c r="C124" s="3" t="s">
        <v>179</v>
      </c>
      <c r="D124" s="6">
        <v>19</v>
      </c>
      <c r="E124" s="6">
        <v>0.01</v>
      </c>
      <c r="F124" s="6">
        <v>2400</v>
      </c>
      <c r="G124" s="6">
        <v>45600</v>
      </c>
      <c r="H124" s="6">
        <v>57000</v>
      </c>
      <c r="I124" s="6">
        <v>95000</v>
      </c>
      <c r="J124" s="6">
        <v>0</v>
      </c>
    </row>
    <row r="125" spans="1:10" x14ac:dyDescent="0.25">
      <c r="A125" s="3" t="s">
        <v>2978</v>
      </c>
      <c r="B125" s="3" t="s">
        <v>241</v>
      </c>
      <c r="C125" s="3" t="s">
        <v>179</v>
      </c>
      <c r="D125" s="6">
        <v>16</v>
      </c>
      <c r="E125" s="6">
        <v>0.01</v>
      </c>
      <c r="F125" s="6">
        <v>2730</v>
      </c>
      <c r="G125" s="6">
        <v>43680</v>
      </c>
      <c r="H125" s="6">
        <v>54400</v>
      </c>
      <c r="I125" s="6">
        <v>90400</v>
      </c>
      <c r="J125" s="6">
        <v>0</v>
      </c>
    </row>
    <row r="126" spans="1:10" x14ac:dyDescent="0.25">
      <c r="A126" s="3" t="s">
        <v>2988</v>
      </c>
      <c r="B126" s="3" t="s">
        <v>250</v>
      </c>
      <c r="C126" s="3" t="s">
        <v>179</v>
      </c>
      <c r="D126" s="6">
        <v>7</v>
      </c>
      <c r="E126" s="6">
        <v>0</v>
      </c>
      <c r="F126" s="6">
        <v>2400</v>
      </c>
      <c r="G126" s="6">
        <v>16800</v>
      </c>
      <c r="H126" s="6">
        <v>21000</v>
      </c>
      <c r="I126" s="6">
        <v>35000</v>
      </c>
      <c r="J126" s="6">
        <v>0</v>
      </c>
    </row>
    <row r="127" spans="1:10" x14ac:dyDescent="0.25">
      <c r="A127" s="3" t="s">
        <v>2991</v>
      </c>
      <c r="B127" s="3" t="s">
        <v>251</v>
      </c>
      <c r="C127" s="3" t="s">
        <v>179</v>
      </c>
      <c r="D127" s="6">
        <v>9</v>
      </c>
      <c r="E127" s="6">
        <v>0</v>
      </c>
      <c r="F127" s="6">
        <v>2400</v>
      </c>
      <c r="G127" s="6">
        <v>21600</v>
      </c>
      <c r="H127" s="6">
        <v>27000</v>
      </c>
      <c r="I127" s="6">
        <v>45000</v>
      </c>
    </row>
    <row r="128" spans="1:10" x14ac:dyDescent="0.25">
      <c r="A128" s="3" t="s">
        <v>2973</v>
      </c>
      <c r="B128" s="3" t="s">
        <v>238</v>
      </c>
      <c r="C128" s="3" t="s">
        <v>179</v>
      </c>
      <c r="D128" s="6">
        <v>3</v>
      </c>
      <c r="E128" s="6">
        <v>0</v>
      </c>
      <c r="F128" s="6">
        <v>1670</v>
      </c>
      <c r="G128" s="6">
        <v>5010</v>
      </c>
      <c r="H128" s="6">
        <v>6300</v>
      </c>
      <c r="I128" s="6">
        <v>10500</v>
      </c>
      <c r="J128" s="6">
        <v>0</v>
      </c>
    </row>
    <row r="129" spans="1:10" x14ac:dyDescent="0.25">
      <c r="A129" s="3" t="s">
        <v>2984</v>
      </c>
      <c r="B129" s="3" t="s">
        <v>2597</v>
      </c>
      <c r="C129" s="3" t="s">
        <v>179</v>
      </c>
      <c r="D129" s="6">
        <v>4</v>
      </c>
      <c r="E129" s="6">
        <v>0</v>
      </c>
      <c r="F129" s="6">
        <v>2790</v>
      </c>
      <c r="G129" s="6">
        <v>11160</v>
      </c>
      <c r="H129" s="6">
        <v>14000</v>
      </c>
      <c r="I129" s="6">
        <v>23400</v>
      </c>
    </row>
    <row r="130" spans="1:10" x14ac:dyDescent="0.25">
      <c r="A130" s="3" t="s">
        <v>2982</v>
      </c>
      <c r="B130" s="3" t="s">
        <v>2983</v>
      </c>
      <c r="C130" s="3" t="s">
        <v>179</v>
      </c>
      <c r="D130" s="6">
        <v>2</v>
      </c>
      <c r="E130" s="6">
        <v>0</v>
      </c>
      <c r="F130" s="6">
        <v>3400</v>
      </c>
      <c r="G130" s="6">
        <v>6800</v>
      </c>
      <c r="H130" s="6">
        <v>8500</v>
      </c>
      <c r="I130" s="6">
        <v>14200</v>
      </c>
    </row>
    <row r="131" spans="1:10" x14ac:dyDescent="0.25">
      <c r="A131" s="3" t="s">
        <v>3090</v>
      </c>
      <c r="B131" s="3" t="s">
        <v>254</v>
      </c>
      <c r="C131" s="3" t="s">
        <v>179</v>
      </c>
      <c r="D131" s="6">
        <v>4</v>
      </c>
      <c r="E131" s="6">
        <v>0</v>
      </c>
      <c r="F131" s="6">
        <v>2400</v>
      </c>
      <c r="G131" s="6">
        <v>9600</v>
      </c>
      <c r="H131" s="6">
        <v>12000</v>
      </c>
      <c r="I131" s="6">
        <v>20000</v>
      </c>
      <c r="J131" s="6">
        <v>0</v>
      </c>
    </row>
    <row r="132" spans="1:10" x14ac:dyDescent="0.25">
      <c r="A132" s="3" t="s">
        <v>3093</v>
      </c>
      <c r="B132" s="3" t="s">
        <v>257</v>
      </c>
      <c r="C132" s="3" t="s">
        <v>179</v>
      </c>
      <c r="D132" s="6">
        <v>48</v>
      </c>
      <c r="E132" s="6">
        <v>0.53</v>
      </c>
      <c r="F132" s="6">
        <v>90</v>
      </c>
      <c r="G132" s="6">
        <v>4320</v>
      </c>
      <c r="H132" s="6">
        <v>9600</v>
      </c>
      <c r="I132" s="6">
        <v>16800</v>
      </c>
      <c r="J132" s="6">
        <v>1632</v>
      </c>
    </row>
    <row r="133" spans="1:10" x14ac:dyDescent="0.25">
      <c r="A133" s="3" t="s">
        <v>3091</v>
      </c>
      <c r="B133" s="3" t="s">
        <v>255</v>
      </c>
      <c r="C133" s="3" t="s">
        <v>179</v>
      </c>
      <c r="D133" s="6">
        <v>4</v>
      </c>
      <c r="E133" s="6">
        <v>0</v>
      </c>
      <c r="F133" s="6">
        <v>2210</v>
      </c>
      <c r="G133" s="6">
        <v>8840</v>
      </c>
      <c r="H133" s="6">
        <v>11000</v>
      </c>
      <c r="I133" s="6">
        <v>18400</v>
      </c>
      <c r="J133" s="6">
        <v>0</v>
      </c>
    </row>
    <row r="134" spans="1:10" x14ac:dyDescent="0.25">
      <c r="A134" s="3" t="s">
        <v>3092</v>
      </c>
      <c r="B134" s="3" t="s">
        <v>256</v>
      </c>
      <c r="C134" s="3" t="s">
        <v>179</v>
      </c>
      <c r="D134" s="6">
        <v>109</v>
      </c>
      <c r="E134" s="6">
        <v>1.0900000000000001</v>
      </c>
      <c r="F134" s="6">
        <v>100</v>
      </c>
      <c r="G134" s="6">
        <v>10900</v>
      </c>
      <c r="H134" s="6">
        <v>21800</v>
      </c>
      <c r="I134" s="6">
        <v>38150</v>
      </c>
      <c r="J134" s="6">
        <v>0</v>
      </c>
    </row>
    <row r="135" spans="1:10" x14ac:dyDescent="0.25">
      <c r="A135" s="3" t="s">
        <v>2837</v>
      </c>
      <c r="B135" s="3" t="s">
        <v>235</v>
      </c>
      <c r="C135" s="3" t="s">
        <v>179</v>
      </c>
      <c r="D135" s="6">
        <v>5</v>
      </c>
      <c r="E135" s="6">
        <v>0</v>
      </c>
      <c r="F135" s="6">
        <v>3110</v>
      </c>
      <c r="G135" s="6">
        <v>15550</v>
      </c>
      <c r="H135" s="6">
        <v>19500</v>
      </c>
      <c r="I135" s="6">
        <v>32500</v>
      </c>
    </row>
    <row r="136" spans="1:10" x14ac:dyDescent="0.25">
      <c r="A136" s="3" t="s">
        <v>2838</v>
      </c>
      <c r="B136" s="3" t="s">
        <v>236</v>
      </c>
      <c r="C136" s="3" t="s">
        <v>179</v>
      </c>
      <c r="D136" s="6">
        <v>9</v>
      </c>
      <c r="E136" s="6">
        <v>0</v>
      </c>
      <c r="F136" s="6">
        <v>3110</v>
      </c>
      <c r="G136" s="6">
        <v>27990</v>
      </c>
      <c r="H136" s="6">
        <v>35100</v>
      </c>
      <c r="I136" s="6">
        <v>58500</v>
      </c>
      <c r="J136" s="6">
        <v>0</v>
      </c>
    </row>
    <row r="137" spans="1:10" x14ac:dyDescent="0.25">
      <c r="A137" s="3" t="s">
        <v>3142</v>
      </c>
      <c r="B137" s="3" t="s">
        <v>258</v>
      </c>
      <c r="C137" s="3" t="s">
        <v>179</v>
      </c>
      <c r="D137" s="6">
        <v>4</v>
      </c>
      <c r="E137" s="6">
        <v>0</v>
      </c>
      <c r="F137" s="6">
        <v>2730</v>
      </c>
      <c r="G137" s="6">
        <v>10920</v>
      </c>
      <c r="H137" s="6">
        <v>13600</v>
      </c>
      <c r="I137" s="6">
        <v>22600</v>
      </c>
      <c r="J137" s="6">
        <v>8920</v>
      </c>
    </row>
    <row r="138" spans="1:10" x14ac:dyDescent="0.25">
      <c r="A138" s="3" t="s">
        <v>1162</v>
      </c>
      <c r="B138" s="3" t="s">
        <v>1163</v>
      </c>
      <c r="C138" s="3" t="s">
        <v>5</v>
      </c>
      <c r="D138" s="6">
        <v>4</v>
      </c>
      <c r="E138" s="6">
        <v>0.02</v>
      </c>
      <c r="F138" s="6">
        <v>179.6</v>
      </c>
      <c r="G138" s="6">
        <v>718.4</v>
      </c>
      <c r="H138" s="6">
        <v>1000</v>
      </c>
      <c r="I138" s="6">
        <v>1600</v>
      </c>
      <c r="J138" s="6">
        <v>0</v>
      </c>
    </row>
    <row r="139" spans="1:10" x14ac:dyDescent="0.25">
      <c r="A139" s="3" t="s">
        <v>1160</v>
      </c>
      <c r="B139" s="3" t="s">
        <v>1161</v>
      </c>
      <c r="C139" s="3" t="s">
        <v>5</v>
      </c>
      <c r="D139" s="6">
        <v>4</v>
      </c>
      <c r="E139" s="6">
        <v>0.01</v>
      </c>
      <c r="F139" s="6">
        <v>347.13</v>
      </c>
      <c r="G139" s="6">
        <v>1388.52</v>
      </c>
      <c r="H139" s="6">
        <v>2000</v>
      </c>
      <c r="I139" s="6">
        <v>3400</v>
      </c>
      <c r="J139" s="6">
        <v>4298.5</v>
      </c>
    </row>
    <row r="140" spans="1:10" x14ac:dyDescent="0.25">
      <c r="A140" s="3" t="s">
        <v>1166</v>
      </c>
      <c r="B140" s="3" t="s">
        <v>1167</v>
      </c>
      <c r="C140" s="3" t="s">
        <v>5</v>
      </c>
      <c r="D140" s="6">
        <v>8</v>
      </c>
      <c r="E140" s="6">
        <v>0.03</v>
      </c>
      <c r="F140" s="6">
        <v>299.33</v>
      </c>
      <c r="G140" s="6">
        <v>2394.64</v>
      </c>
      <c r="H140" s="6">
        <v>3600</v>
      </c>
      <c r="I140" s="6">
        <v>6000</v>
      </c>
    </row>
    <row r="141" spans="1:10" x14ac:dyDescent="0.25">
      <c r="A141" s="3" t="s">
        <v>1168</v>
      </c>
      <c r="B141" s="3" t="s">
        <v>1169</v>
      </c>
      <c r="C141" s="3" t="s">
        <v>5</v>
      </c>
      <c r="D141" s="6">
        <v>9</v>
      </c>
      <c r="E141" s="6">
        <v>0.03</v>
      </c>
      <c r="F141" s="6">
        <v>299.33</v>
      </c>
      <c r="G141" s="6">
        <v>2693.97</v>
      </c>
      <c r="H141" s="6">
        <v>4050</v>
      </c>
      <c r="I141" s="6">
        <v>6750</v>
      </c>
      <c r="J141" s="6">
        <v>0</v>
      </c>
    </row>
    <row r="142" spans="1:10" x14ac:dyDescent="0.25">
      <c r="A142" s="3" t="s">
        <v>2981</v>
      </c>
      <c r="B142" s="3" t="s">
        <v>244</v>
      </c>
      <c r="C142" s="3" t="s">
        <v>179</v>
      </c>
      <c r="D142" s="6">
        <v>33</v>
      </c>
      <c r="E142" s="6">
        <v>0.02</v>
      </c>
      <c r="F142" s="6">
        <v>1790</v>
      </c>
      <c r="G142" s="6">
        <v>59070</v>
      </c>
      <c r="H142" s="6">
        <v>74250</v>
      </c>
      <c r="I142" s="6">
        <v>123750</v>
      </c>
      <c r="J142" s="6">
        <v>0</v>
      </c>
    </row>
    <row r="143" spans="1:10" x14ac:dyDescent="0.25">
      <c r="A143" s="3" t="s">
        <v>2980</v>
      </c>
      <c r="B143" s="3" t="s">
        <v>243</v>
      </c>
      <c r="C143" s="3" t="s">
        <v>179</v>
      </c>
      <c r="D143" s="6">
        <v>2</v>
      </c>
      <c r="E143" s="6">
        <v>0</v>
      </c>
      <c r="F143" s="6">
        <v>1790</v>
      </c>
      <c r="G143" s="6">
        <v>3580</v>
      </c>
      <c r="H143" s="6">
        <v>4500</v>
      </c>
      <c r="I143" s="6">
        <v>7500</v>
      </c>
      <c r="J143" s="6">
        <v>0</v>
      </c>
    </row>
    <row r="144" spans="1:10" x14ac:dyDescent="0.25">
      <c r="A144" s="3" t="s">
        <v>2840</v>
      </c>
      <c r="B144" s="3" t="s">
        <v>2841</v>
      </c>
      <c r="C144" s="3" t="s">
        <v>5</v>
      </c>
      <c r="D144" s="6">
        <v>1</v>
      </c>
      <c r="E144" s="6">
        <v>0</v>
      </c>
      <c r="F144" s="6">
        <v>411.55</v>
      </c>
      <c r="G144" s="6">
        <v>411.55</v>
      </c>
      <c r="H144" s="6">
        <v>640</v>
      </c>
      <c r="I144" s="6">
        <v>411.55</v>
      </c>
      <c r="J144" s="6">
        <v>411.55</v>
      </c>
    </row>
    <row r="145" spans="1:10" x14ac:dyDescent="0.25">
      <c r="A145" s="3" t="s">
        <v>204</v>
      </c>
      <c r="B145" s="3" t="s">
        <v>205</v>
      </c>
      <c r="C145" s="3" t="s">
        <v>179</v>
      </c>
      <c r="D145" s="6">
        <v>9</v>
      </c>
      <c r="E145" s="6">
        <v>0.01</v>
      </c>
      <c r="F145" s="6">
        <v>1620</v>
      </c>
      <c r="G145" s="6">
        <v>14580</v>
      </c>
      <c r="H145" s="6">
        <v>18450</v>
      </c>
      <c r="I145" s="6">
        <v>30600</v>
      </c>
      <c r="J145" s="6">
        <v>0</v>
      </c>
    </row>
    <row r="146" spans="1:10" x14ac:dyDescent="0.25">
      <c r="A146" s="3" t="s">
        <v>729</v>
      </c>
      <c r="B146" s="3" t="s">
        <v>730</v>
      </c>
      <c r="C146" s="3" t="s">
        <v>5</v>
      </c>
      <c r="D146" s="6">
        <v>59</v>
      </c>
      <c r="E146" s="6">
        <v>0.86</v>
      </c>
      <c r="F146" s="6">
        <v>68.664273332999997</v>
      </c>
      <c r="G146" s="6">
        <v>4051.19</v>
      </c>
      <c r="H146" s="6">
        <v>8850</v>
      </c>
      <c r="I146" s="6">
        <v>14750</v>
      </c>
      <c r="J146" s="6">
        <v>1773.93</v>
      </c>
    </row>
    <row r="147" spans="1:10" x14ac:dyDescent="0.25">
      <c r="A147" s="3" t="s">
        <v>731</v>
      </c>
      <c r="B147" s="3" t="s">
        <v>732</v>
      </c>
      <c r="C147" s="3" t="s">
        <v>5</v>
      </c>
      <c r="D147" s="6">
        <v>55</v>
      </c>
      <c r="E147" s="6">
        <v>0.8</v>
      </c>
      <c r="F147" s="6">
        <v>68.664273332999997</v>
      </c>
      <c r="G147" s="6">
        <v>3776.54</v>
      </c>
      <c r="H147" s="6">
        <v>8250</v>
      </c>
      <c r="I147" s="6">
        <v>13750</v>
      </c>
      <c r="J147" s="6">
        <v>0</v>
      </c>
    </row>
    <row r="148" spans="1:10" x14ac:dyDescent="0.25">
      <c r="A148" s="3" t="s">
        <v>727</v>
      </c>
      <c r="B148" s="3" t="s">
        <v>728</v>
      </c>
      <c r="C148" s="3" t="s">
        <v>5</v>
      </c>
      <c r="D148" s="6">
        <v>57</v>
      </c>
      <c r="E148" s="6">
        <v>0.83</v>
      </c>
      <c r="F148" s="6">
        <v>68.664273332999997</v>
      </c>
      <c r="G148" s="6">
        <v>3913.86</v>
      </c>
      <c r="H148" s="6">
        <v>8550</v>
      </c>
      <c r="I148" s="6">
        <v>14250</v>
      </c>
      <c r="J148" s="6">
        <v>1971.25</v>
      </c>
    </row>
    <row r="149" spans="1:10" x14ac:dyDescent="0.25">
      <c r="A149" s="3" t="s">
        <v>2976</v>
      </c>
      <c r="B149" s="3" t="s">
        <v>2977</v>
      </c>
      <c r="C149" s="3" t="s">
        <v>179</v>
      </c>
      <c r="D149" s="6">
        <v>9</v>
      </c>
      <c r="E149" s="6">
        <v>0.01</v>
      </c>
      <c r="F149" s="6">
        <v>1690</v>
      </c>
      <c r="G149" s="6">
        <v>15210</v>
      </c>
      <c r="H149" s="6">
        <v>18900</v>
      </c>
      <c r="I149" s="6">
        <v>31500</v>
      </c>
      <c r="J149" s="6">
        <v>0</v>
      </c>
    </row>
    <row r="150" spans="1:10" x14ac:dyDescent="0.25">
      <c r="A150" s="3" t="s">
        <v>2974</v>
      </c>
      <c r="B150" s="3" t="s">
        <v>2975</v>
      </c>
      <c r="C150" s="3" t="s">
        <v>179</v>
      </c>
      <c r="D150" s="6">
        <v>9</v>
      </c>
      <c r="E150" s="6">
        <v>0.01</v>
      </c>
      <c r="F150" s="6">
        <v>1690</v>
      </c>
      <c r="G150" s="6">
        <v>15210</v>
      </c>
      <c r="H150" s="6">
        <v>18900</v>
      </c>
      <c r="I150" s="6">
        <v>31500</v>
      </c>
      <c r="J150" s="6">
        <v>0</v>
      </c>
    </row>
    <row r="151" spans="1:10" x14ac:dyDescent="0.25">
      <c r="A151" s="3" t="s">
        <v>2651</v>
      </c>
      <c r="B151" s="3" t="s">
        <v>910</v>
      </c>
      <c r="C151" s="3" t="s">
        <v>5</v>
      </c>
      <c r="D151" s="6">
        <v>11</v>
      </c>
      <c r="E151" s="6">
        <v>0.02</v>
      </c>
      <c r="F151" s="6">
        <v>442.38608333000002</v>
      </c>
      <c r="G151" s="6">
        <v>4866.25</v>
      </c>
      <c r="H151" s="6">
        <v>8800</v>
      </c>
      <c r="I151" s="6">
        <v>14850</v>
      </c>
      <c r="J151" s="6">
        <v>0</v>
      </c>
    </row>
    <row r="152" spans="1:10" x14ac:dyDescent="0.25">
      <c r="A152" s="3" t="s">
        <v>3011</v>
      </c>
      <c r="B152" s="3" t="s">
        <v>216</v>
      </c>
      <c r="C152" s="3" t="s">
        <v>179</v>
      </c>
      <c r="D152" s="6">
        <v>2</v>
      </c>
      <c r="E152" s="6">
        <v>0</v>
      </c>
      <c r="F152" s="6">
        <v>1930</v>
      </c>
      <c r="G152" s="6">
        <v>3860</v>
      </c>
      <c r="H152" s="6">
        <v>4800</v>
      </c>
      <c r="I152" s="6">
        <v>8000</v>
      </c>
      <c r="J152" s="6">
        <v>0</v>
      </c>
    </row>
    <row r="153" spans="1:10" x14ac:dyDescent="0.25">
      <c r="A153" s="3" t="s">
        <v>214</v>
      </c>
      <c r="B153" s="3" t="s">
        <v>215</v>
      </c>
      <c r="C153" s="3" t="s">
        <v>179</v>
      </c>
      <c r="D153" s="6">
        <v>7</v>
      </c>
      <c r="E153" s="6">
        <v>0</v>
      </c>
      <c r="F153" s="6">
        <v>1930</v>
      </c>
      <c r="G153" s="6">
        <v>13510</v>
      </c>
      <c r="H153" s="6">
        <v>16800</v>
      </c>
      <c r="I153" s="6">
        <v>28000</v>
      </c>
      <c r="J153" s="6">
        <v>0</v>
      </c>
    </row>
    <row r="154" spans="1:10" x14ac:dyDescent="0.25">
      <c r="A154" s="3" t="s">
        <v>2985</v>
      </c>
      <c r="B154" s="3" t="s">
        <v>246</v>
      </c>
      <c r="C154" s="3" t="s">
        <v>179</v>
      </c>
      <c r="D154" s="6">
        <v>6</v>
      </c>
      <c r="E154" s="6">
        <v>0</v>
      </c>
      <c r="F154" s="6">
        <v>2800</v>
      </c>
      <c r="G154" s="6">
        <v>16800</v>
      </c>
      <c r="H154" s="6">
        <v>21000</v>
      </c>
      <c r="I154" s="6">
        <v>35100</v>
      </c>
      <c r="J154" s="6">
        <v>0</v>
      </c>
    </row>
    <row r="155" spans="1:10" x14ac:dyDescent="0.25">
      <c r="A155" s="3" t="s">
        <v>2986</v>
      </c>
      <c r="B155" s="3" t="s">
        <v>247</v>
      </c>
      <c r="C155" s="3" t="s">
        <v>179</v>
      </c>
      <c r="D155" s="6">
        <v>2</v>
      </c>
      <c r="E155" s="6">
        <v>0</v>
      </c>
      <c r="F155" s="6">
        <v>2800</v>
      </c>
      <c r="G155" s="6">
        <v>5600</v>
      </c>
      <c r="H155" s="6">
        <v>7000</v>
      </c>
      <c r="I155" s="6">
        <v>11700</v>
      </c>
      <c r="J155" s="6">
        <v>0</v>
      </c>
    </row>
    <row r="156" spans="1:10" x14ac:dyDescent="0.25">
      <c r="A156" s="3" t="s">
        <v>2652</v>
      </c>
      <c r="B156" s="3" t="s">
        <v>911</v>
      </c>
      <c r="C156" s="3" t="s">
        <v>5</v>
      </c>
      <c r="D156" s="6">
        <v>21</v>
      </c>
      <c r="E156" s="6">
        <v>0.05</v>
      </c>
      <c r="F156" s="6">
        <v>442.38608333000002</v>
      </c>
      <c r="G156" s="6">
        <v>9290.11</v>
      </c>
      <c r="H156" s="6">
        <v>16800</v>
      </c>
      <c r="I156" s="6">
        <v>28350</v>
      </c>
      <c r="J156" s="6">
        <v>0</v>
      </c>
    </row>
    <row r="157" spans="1:10" x14ac:dyDescent="0.25">
      <c r="A157" s="3" t="s">
        <v>2650</v>
      </c>
      <c r="B157" s="3" t="s">
        <v>905</v>
      </c>
      <c r="C157" s="3" t="s">
        <v>5</v>
      </c>
      <c r="D157" s="6">
        <v>19</v>
      </c>
      <c r="E157" s="6">
        <v>0.04</v>
      </c>
      <c r="F157" s="6">
        <v>442.38608333000002</v>
      </c>
      <c r="G157" s="6">
        <v>8405.34</v>
      </c>
      <c r="H157" s="6">
        <v>15200</v>
      </c>
      <c r="I157" s="6">
        <v>25650</v>
      </c>
      <c r="J157" s="6">
        <v>0</v>
      </c>
    </row>
    <row r="158" spans="1:10" x14ac:dyDescent="0.25">
      <c r="A158" s="3" t="s">
        <v>709</v>
      </c>
      <c r="B158" s="3" t="s">
        <v>710</v>
      </c>
      <c r="C158" s="3" t="s">
        <v>5</v>
      </c>
      <c r="D158" s="6">
        <v>19</v>
      </c>
      <c r="E158" s="6">
        <v>0.05</v>
      </c>
      <c r="F158" s="6">
        <v>384.93851000000001</v>
      </c>
      <c r="G158" s="6">
        <v>7313.83</v>
      </c>
      <c r="H158" s="6">
        <v>13300</v>
      </c>
      <c r="I158" s="6">
        <v>21850</v>
      </c>
    </row>
    <row r="159" spans="1:10" x14ac:dyDescent="0.25">
      <c r="A159" s="3" t="s">
        <v>2836</v>
      </c>
      <c r="B159" s="3" t="s">
        <v>2602</v>
      </c>
      <c r="C159" s="3" t="s">
        <v>179</v>
      </c>
      <c r="D159" s="6">
        <v>7</v>
      </c>
      <c r="E159" s="6">
        <v>0</v>
      </c>
      <c r="F159" s="6">
        <v>1860</v>
      </c>
      <c r="G159" s="6">
        <v>13020</v>
      </c>
      <c r="H159" s="6">
        <v>16450</v>
      </c>
      <c r="I159" s="6">
        <v>27300</v>
      </c>
      <c r="J159" s="6">
        <v>0</v>
      </c>
    </row>
    <row r="160" spans="1:10" x14ac:dyDescent="0.25">
      <c r="A160" s="3" t="s">
        <v>2779</v>
      </c>
      <c r="B160" s="3" t="s">
        <v>132</v>
      </c>
      <c r="C160" s="3" t="s">
        <v>5</v>
      </c>
      <c r="D160" s="6">
        <v>28</v>
      </c>
      <c r="E160" s="6">
        <v>0.06</v>
      </c>
      <c r="F160" s="6">
        <v>450.10187500000001</v>
      </c>
      <c r="G160" s="6">
        <v>12602.85</v>
      </c>
      <c r="H160" s="6">
        <v>21000</v>
      </c>
      <c r="I160" s="6">
        <v>21003.5</v>
      </c>
      <c r="J160" s="6">
        <v>0</v>
      </c>
    </row>
    <row r="161" spans="1:10" x14ac:dyDescent="0.25">
      <c r="A161" s="3" t="s">
        <v>2979</v>
      </c>
      <c r="B161" s="3" t="s">
        <v>242</v>
      </c>
      <c r="C161" s="3" t="s">
        <v>179</v>
      </c>
      <c r="D161" s="6">
        <v>7</v>
      </c>
      <c r="E161" s="6">
        <v>0</v>
      </c>
      <c r="F161" s="6">
        <v>2230</v>
      </c>
      <c r="G161" s="6">
        <v>15610</v>
      </c>
      <c r="H161" s="6">
        <v>22400</v>
      </c>
      <c r="I161" s="6">
        <v>32550</v>
      </c>
      <c r="J161" s="6">
        <v>0</v>
      </c>
    </row>
    <row r="162" spans="1:10" x14ac:dyDescent="0.25">
      <c r="A162" s="3" t="s">
        <v>2758</v>
      </c>
      <c r="B162" s="3" t="s">
        <v>2759</v>
      </c>
      <c r="C162" s="3" t="s">
        <v>5</v>
      </c>
      <c r="D162" s="6">
        <v>4</v>
      </c>
      <c r="E162" s="6">
        <v>0.02</v>
      </c>
      <c r="F162" s="6">
        <v>168.6</v>
      </c>
      <c r="G162" s="6">
        <v>674.4</v>
      </c>
      <c r="H162" s="6">
        <v>1200</v>
      </c>
      <c r="I162" s="6">
        <v>674.4</v>
      </c>
      <c r="J162" s="6">
        <v>674.4</v>
      </c>
    </row>
    <row r="163" spans="1:10" x14ac:dyDescent="0.25">
      <c r="A163" s="3" t="s">
        <v>2990</v>
      </c>
      <c r="B163" s="3" t="s">
        <v>2599</v>
      </c>
      <c r="C163" s="3" t="s">
        <v>179</v>
      </c>
      <c r="D163" s="6">
        <v>8</v>
      </c>
      <c r="E163" s="6">
        <v>0</v>
      </c>
      <c r="F163" s="6">
        <v>1650</v>
      </c>
      <c r="G163" s="6">
        <v>13200</v>
      </c>
      <c r="H163" s="6">
        <v>16400</v>
      </c>
      <c r="I163" s="6">
        <v>27200</v>
      </c>
      <c r="J163" s="6">
        <v>0</v>
      </c>
    </row>
    <row r="164" spans="1:10" x14ac:dyDescent="0.25">
      <c r="A164" s="3" t="s">
        <v>2989</v>
      </c>
      <c r="B164" s="3" t="s">
        <v>2601</v>
      </c>
      <c r="C164" s="3" t="s">
        <v>179</v>
      </c>
      <c r="D164" s="6">
        <v>3</v>
      </c>
      <c r="E164" s="6">
        <v>0</v>
      </c>
      <c r="F164" s="6">
        <v>1770</v>
      </c>
      <c r="G164" s="6">
        <v>5310</v>
      </c>
      <c r="H164" s="6">
        <v>6600</v>
      </c>
      <c r="I164" s="6">
        <v>10950</v>
      </c>
      <c r="J164" s="6">
        <v>5310</v>
      </c>
    </row>
    <row r="165" spans="1:10" x14ac:dyDescent="0.25">
      <c r="A165" s="3" t="s">
        <v>2971</v>
      </c>
      <c r="B165" s="3" t="s">
        <v>2600</v>
      </c>
      <c r="C165" s="3" t="s">
        <v>179</v>
      </c>
      <c r="D165" s="6">
        <v>1</v>
      </c>
      <c r="E165" s="6">
        <v>0</v>
      </c>
      <c r="F165" s="6">
        <v>1180</v>
      </c>
      <c r="G165" s="6">
        <v>1180</v>
      </c>
      <c r="H165" s="6">
        <v>1500</v>
      </c>
      <c r="I165" s="6">
        <v>2500</v>
      </c>
    </row>
    <row r="166" spans="1:10" x14ac:dyDescent="0.25">
      <c r="A166" s="3" t="s">
        <v>1156</v>
      </c>
      <c r="B166" s="3" t="s">
        <v>1157</v>
      </c>
      <c r="C166" s="3" t="s">
        <v>5</v>
      </c>
      <c r="D166" s="6">
        <v>54</v>
      </c>
      <c r="E166" s="6">
        <v>0.12</v>
      </c>
      <c r="F166" s="6">
        <v>468.85</v>
      </c>
      <c r="G166" s="6">
        <v>25317.9</v>
      </c>
      <c r="H166" s="6">
        <v>35100</v>
      </c>
      <c r="I166" s="6">
        <v>59400</v>
      </c>
      <c r="J166" s="6">
        <v>3150823.5</v>
      </c>
    </row>
    <row r="167" spans="1:10" x14ac:dyDescent="0.25">
      <c r="A167" s="3" t="s">
        <v>1152</v>
      </c>
      <c r="B167" s="3" t="s">
        <v>1153</v>
      </c>
      <c r="C167" s="3" t="s">
        <v>5</v>
      </c>
      <c r="D167" s="6">
        <v>67</v>
      </c>
      <c r="E167" s="6">
        <v>0.14000000000000001</v>
      </c>
      <c r="F167" s="6">
        <v>468.85</v>
      </c>
      <c r="G167" s="6">
        <v>31412.95</v>
      </c>
      <c r="H167" s="6">
        <v>43550</v>
      </c>
      <c r="I167" s="6">
        <v>73700</v>
      </c>
      <c r="J167" s="6">
        <v>27135</v>
      </c>
    </row>
    <row r="168" spans="1:10" x14ac:dyDescent="0.25">
      <c r="A168" s="3" t="s">
        <v>851</v>
      </c>
      <c r="B168" s="3" t="s">
        <v>852</v>
      </c>
      <c r="C168" s="3" t="s">
        <v>5</v>
      </c>
      <c r="D168" s="6">
        <v>38</v>
      </c>
      <c r="E168" s="6">
        <v>0.08</v>
      </c>
      <c r="F168" s="6">
        <v>486.21429999999998</v>
      </c>
      <c r="G168" s="6">
        <v>18476.14</v>
      </c>
      <c r="H168" s="6">
        <v>34200</v>
      </c>
      <c r="I168" s="6">
        <v>57000</v>
      </c>
      <c r="J168" s="6">
        <v>0</v>
      </c>
    </row>
    <row r="169" spans="1:10" x14ac:dyDescent="0.25">
      <c r="A169" s="3" t="s">
        <v>2938</v>
      </c>
      <c r="B169" s="3" t="s">
        <v>2939</v>
      </c>
      <c r="C169" s="3" t="s">
        <v>5</v>
      </c>
      <c r="D169" s="6">
        <v>5</v>
      </c>
      <c r="E169" s="6">
        <v>0.01</v>
      </c>
      <c r="F169" s="6">
        <v>630</v>
      </c>
      <c r="G169" s="6">
        <v>3150</v>
      </c>
      <c r="H169" s="6">
        <v>10000</v>
      </c>
      <c r="I169" s="6">
        <v>5000</v>
      </c>
      <c r="J169" s="6">
        <v>0</v>
      </c>
    </row>
    <row r="170" spans="1:10" x14ac:dyDescent="0.25">
      <c r="A170" s="3" t="s">
        <v>1227</v>
      </c>
      <c r="B170" s="3" t="s">
        <v>1228</v>
      </c>
      <c r="C170" s="3" t="s">
        <v>5</v>
      </c>
      <c r="D170" s="6">
        <v>6</v>
      </c>
      <c r="E170" s="6">
        <v>0</v>
      </c>
      <c r="F170" s="6">
        <v>1457.75</v>
      </c>
      <c r="G170" s="6">
        <v>8746.5</v>
      </c>
      <c r="H170" s="6">
        <v>12600</v>
      </c>
      <c r="I170" s="6">
        <v>21000</v>
      </c>
      <c r="J170" s="6">
        <v>0</v>
      </c>
    </row>
    <row r="171" spans="1:10" x14ac:dyDescent="0.25">
      <c r="A171" s="3" t="s">
        <v>3016</v>
      </c>
      <c r="B171" s="3" t="s">
        <v>3017</v>
      </c>
      <c r="C171" s="3" t="s">
        <v>5</v>
      </c>
      <c r="D171" s="6">
        <v>19</v>
      </c>
      <c r="E171" s="6">
        <v>0.04</v>
      </c>
      <c r="F171" s="6">
        <v>470</v>
      </c>
      <c r="G171" s="6">
        <v>8930</v>
      </c>
      <c r="H171" s="6">
        <v>14250</v>
      </c>
      <c r="I171" s="6">
        <v>8930</v>
      </c>
      <c r="J171" s="6">
        <v>8930</v>
      </c>
    </row>
    <row r="172" spans="1:10" x14ac:dyDescent="0.25">
      <c r="A172" s="3" t="s">
        <v>1251</v>
      </c>
      <c r="B172" s="3" t="s">
        <v>1252</v>
      </c>
      <c r="C172" s="3" t="s">
        <v>5</v>
      </c>
      <c r="D172" s="6">
        <v>13</v>
      </c>
      <c r="E172" s="6">
        <v>0.01</v>
      </c>
      <c r="F172" s="6">
        <v>1223.7991666999999</v>
      </c>
      <c r="G172" s="6">
        <v>15909.39</v>
      </c>
      <c r="H172" s="6">
        <v>26650</v>
      </c>
      <c r="I172" s="6">
        <v>44200</v>
      </c>
      <c r="J172" s="6">
        <v>0</v>
      </c>
    </row>
    <row r="173" spans="1:10" x14ac:dyDescent="0.25">
      <c r="A173" s="3" t="s">
        <v>1255</v>
      </c>
      <c r="B173" s="3" t="s">
        <v>1256</v>
      </c>
      <c r="C173" s="3" t="s">
        <v>5</v>
      </c>
      <c r="D173" s="6">
        <v>2</v>
      </c>
      <c r="E173" s="6">
        <v>0</v>
      </c>
      <c r="F173" s="6">
        <v>1800.06</v>
      </c>
      <c r="G173" s="6">
        <v>3600.12</v>
      </c>
      <c r="H173" s="6">
        <v>5100</v>
      </c>
      <c r="I173" s="6">
        <v>8500</v>
      </c>
      <c r="J173" s="6">
        <v>0</v>
      </c>
    </row>
    <row r="174" spans="1:10" x14ac:dyDescent="0.25">
      <c r="A174" s="3" t="s">
        <v>2839</v>
      </c>
      <c r="B174" s="3" t="s">
        <v>2477</v>
      </c>
      <c r="C174" s="3" t="s">
        <v>176</v>
      </c>
      <c r="D174" s="6">
        <v>6</v>
      </c>
      <c r="E174" s="6">
        <v>0.01</v>
      </c>
      <c r="F174" s="6">
        <v>1038</v>
      </c>
      <c r="G174" s="6">
        <v>6228</v>
      </c>
      <c r="H174" s="6">
        <v>9000</v>
      </c>
      <c r="I174" s="6">
        <v>14758.29</v>
      </c>
      <c r="J174" s="6">
        <v>5537.73</v>
      </c>
    </row>
    <row r="175" spans="1:10" x14ac:dyDescent="0.25">
      <c r="A175" s="3" t="s">
        <v>1023</v>
      </c>
      <c r="B175" s="3" t="s">
        <v>1024</v>
      </c>
      <c r="C175" s="3" t="s">
        <v>44</v>
      </c>
      <c r="D175" s="6">
        <v>1</v>
      </c>
      <c r="E175" s="6">
        <v>0</v>
      </c>
      <c r="F175" s="6">
        <v>3715.61</v>
      </c>
      <c r="G175" s="6">
        <v>3715.61</v>
      </c>
      <c r="H175" s="6">
        <v>5300</v>
      </c>
      <c r="I175" s="6">
        <v>8850</v>
      </c>
      <c r="J175" s="6">
        <v>0</v>
      </c>
    </row>
    <row r="176" spans="1:10" x14ac:dyDescent="0.25">
      <c r="A176" s="3" t="s">
        <v>1389</v>
      </c>
      <c r="B176" s="3" t="s">
        <v>1390</v>
      </c>
      <c r="C176" s="3" t="s">
        <v>5</v>
      </c>
      <c r="D176" s="6">
        <v>2</v>
      </c>
      <c r="E176" s="6">
        <v>0</v>
      </c>
      <c r="F176" s="6">
        <v>3129.32</v>
      </c>
      <c r="G176" s="6">
        <v>6258.64</v>
      </c>
      <c r="H176" s="6">
        <v>8900</v>
      </c>
      <c r="I176" s="6">
        <v>14800</v>
      </c>
    </row>
    <row r="177" spans="1:10" x14ac:dyDescent="0.25">
      <c r="A177" s="3" t="s">
        <v>1367</v>
      </c>
      <c r="B177" s="3" t="s">
        <v>1368</v>
      </c>
      <c r="C177" s="3" t="s">
        <v>5</v>
      </c>
      <c r="D177" s="6">
        <v>23</v>
      </c>
      <c r="E177" s="6">
        <v>0.04</v>
      </c>
      <c r="F177" s="6">
        <v>583.74</v>
      </c>
      <c r="G177" s="6">
        <v>13426.02</v>
      </c>
      <c r="H177" s="6">
        <v>19550</v>
      </c>
      <c r="I177" s="6">
        <v>32200</v>
      </c>
      <c r="J177" s="6">
        <v>0</v>
      </c>
    </row>
    <row r="178" spans="1:10" x14ac:dyDescent="0.25">
      <c r="A178" s="3" t="s">
        <v>2897</v>
      </c>
      <c r="B178" s="3" t="s">
        <v>1376</v>
      </c>
      <c r="C178" s="3" t="s">
        <v>5</v>
      </c>
      <c r="D178" s="6">
        <v>6</v>
      </c>
      <c r="E178" s="6">
        <v>0.01</v>
      </c>
      <c r="F178" s="6">
        <v>797.07500000000005</v>
      </c>
      <c r="G178" s="6">
        <v>4782.45</v>
      </c>
      <c r="H178" s="6">
        <v>7200</v>
      </c>
      <c r="I178" s="6">
        <v>11302.5</v>
      </c>
      <c r="J178" s="6">
        <v>0</v>
      </c>
    </row>
    <row r="179" spans="1:10" x14ac:dyDescent="0.25">
      <c r="A179" s="3" t="s">
        <v>1373</v>
      </c>
      <c r="B179" s="3" t="s">
        <v>1374</v>
      </c>
      <c r="C179" s="3" t="s">
        <v>5</v>
      </c>
      <c r="D179" s="6">
        <v>5</v>
      </c>
      <c r="E179" s="6">
        <v>0</v>
      </c>
      <c r="F179" s="6">
        <v>1302.3216666999999</v>
      </c>
      <c r="G179" s="6">
        <v>6511.61</v>
      </c>
      <c r="H179" s="6">
        <v>9250</v>
      </c>
      <c r="I179" s="6">
        <v>15500</v>
      </c>
      <c r="J179" s="6">
        <v>0</v>
      </c>
    </row>
    <row r="180" spans="1:10" x14ac:dyDescent="0.25">
      <c r="A180" s="3" t="s">
        <v>2907</v>
      </c>
      <c r="B180" s="3" t="s">
        <v>2908</v>
      </c>
      <c r="C180" s="3" t="s">
        <v>5</v>
      </c>
      <c r="D180" s="6">
        <v>2</v>
      </c>
      <c r="E180" s="6">
        <v>0.01</v>
      </c>
      <c r="F180" s="6">
        <v>253.5</v>
      </c>
      <c r="G180" s="6">
        <v>507</v>
      </c>
      <c r="H180" s="6">
        <v>700</v>
      </c>
      <c r="I180" s="6">
        <v>338</v>
      </c>
      <c r="J180" s="6">
        <v>338</v>
      </c>
    </row>
    <row r="181" spans="1:10" x14ac:dyDescent="0.25">
      <c r="A181" s="3" t="s">
        <v>1365</v>
      </c>
      <c r="B181" s="3" t="s">
        <v>1366</v>
      </c>
      <c r="C181" s="3" t="s">
        <v>5</v>
      </c>
      <c r="D181" s="6">
        <v>3</v>
      </c>
      <c r="E181" s="6">
        <v>0</v>
      </c>
      <c r="F181" s="6">
        <v>1227.4958333</v>
      </c>
      <c r="G181" s="6">
        <v>3682.49</v>
      </c>
      <c r="H181" s="6">
        <v>5250</v>
      </c>
      <c r="I181" s="6">
        <v>8700</v>
      </c>
    </row>
    <row r="182" spans="1:10" x14ac:dyDescent="0.25">
      <c r="A182" s="3" t="s">
        <v>1013</v>
      </c>
      <c r="B182" s="3" t="s">
        <v>1014</v>
      </c>
      <c r="C182" s="3" t="s">
        <v>44</v>
      </c>
      <c r="D182" s="6">
        <v>1</v>
      </c>
      <c r="E182" s="6">
        <v>0</v>
      </c>
      <c r="F182" s="6">
        <v>632.21</v>
      </c>
      <c r="G182" s="6">
        <v>632.21</v>
      </c>
      <c r="H182" s="6">
        <v>900</v>
      </c>
      <c r="I182" s="6">
        <v>1500</v>
      </c>
      <c r="J182" s="6">
        <v>0</v>
      </c>
    </row>
    <row r="183" spans="1:10" x14ac:dyDescent="0.25">
      <c r="A183" s="3" t="s">
        <v>1019</v>
      </c>
      <c r="B183" s="3" t="s">
        <v>1020</v>
      </c>
      <c r="C183" s="3" t="s">
        <v>44</v>
      </c>
      <c r="D183" s="6">
        <v>4</v>
      </c>
      <c r="E183" s="6">
        <v>0.01</v>
      </c>
      <c r="F183" s="6">
        <v>726.71</v>
      </c>
      <c r="G183" s="6">
        <v>2906.84</v>
      </c>
      <c r="H183" s="6">
        <v>4200</v>
      </c>
      <c r="I183" s="6">
        <v>7000</v>
      </c>
      <c r="J183" s="6">
        <v>0</v>
      </c>
    </row>
    <row r="184" spans="1:10" x14ac:dyDescent="0.25">
      <c r="A184" s="3" t="s">
        <v>2756</v>
      </c>
      <c r="B184" s="3" t="s">
        <v>2757</v>
      </c>
      <c r="C184" s="3" t="s">
        <v>5</v>
      </c>
      <c r="D184" s="6">
        <v>3</v>
      </c>
      <c r="E184" s="6">
        <v>0</v>
      </c>
      <c r="F184" s="6">
        <v>675</v>
      </c>
      <c r="G184" s="6">
        <v>2025</v>
      </c>
      <c r="H184" s="6">
        <v>3300</v>
      </c>
      <c r="I184" s="6">
        <v>2025</v>
      </c>
      <c r="J184" s="6">
        <v>2025</v>
      </c>
    </row>
    <row r="185" spans="1:10" x14ac:dyDescent="0.25">
      <c r="A185" s="3" t="s">
        <v>2754</v>
      </c>
      <c r="B185" s="3" t="s">
        <v>2755</v>
      </c>
      <c r="C185" s="3" t="s">
        <v>5</v>
      </c>
      <c r="D185" s="6">
        <v>5</v>
      </c>
      <c r="E185" s="6">
        <v>0.01</v>
      </c>
      <c r="F185" s="6">
        <v>675</v>
      </c>
      <c r="G185" s="6">
        <v>3375</v>
      </c>
      <c r="H185" s="6">
        <v>5500</v>
      </c>
      <c r="I185" s="6">
        <v>3375</v>
      </c>
      <c r="J185" s="6">
        <v>3375</v>
      </c>
    </row>
    <row r="186" spans="1:10" x14ac:dyDescent="0.25">
      <c r="A186" s="3" t="s">
        <v>2932</v>
      </c>
      <c r="B186" s="3" t="s">
        <v>1236</v>
      </c>
      <c r="C186" s="3" t="s">
        <v>5</v>
      </c>
      <c r="D186" s="6">
        <v>6</v>
      </c>
      <c r="E186" s="6">
        <v>0.02</v>
      </c>
      <c r="F186" s="6">
        <v>255</v>
      </c>
      <c r="G186" s="6">
        <v>1530</v>
      </c>
      <c r="H186" s="6">
        <v>2160</v>
      </c>
      <c r="I186" s="6">
        <v>2400</v>
      </c>
      <c r="J186" s="6">
        <v>0</v>
      </c>
    </row>
    <row r="187" spans="1:10" x14ac:dyDescent="0.25">
      <c r="A187" s="3" t="s">
        <v>3051</v>
      </c>
      <c r="B187" s="3" t="s">
        <v>3052</v>
      </c>
      <c r="C187" s="3" t="s">
        <v>5</v>
      </c>
      <c r="D187" s="6">
        <v>80</v>
      </c>
      <c r="E187" s="6">
        <v>0.8</v>
      </c>
      <c r="F187" s="6">
        <v>100.151875</v>
      </c>
      <c r="G187" s="6">
        <v>8012.15</v>
      </c>
      <c r="H187" s="6">
        <v>16000</v>
      </c>
      <c r="I187" s="6">
        <v>16185</v>
      </c>
      <c r="J187" s="6">
        <v>0</v>
      </c>
    </row>
    <row r="188" spans="1:10" x14ac:dyDescent="0.25">
      <c r="A188" s="3" t="s">
        <v>2762</v>
      </c>
      <c r="B188" s="3" t="s">
        <v>2763</v>
      </c>
      <c r="C188" s="3" t="s">
        <v>5</v>
      </c>
      <c r="D188" s="6">
        <v>24</v>
      </c>
      <c r="E188" s="6">
        <v>0.05</v>
      </c>
      <c r="F188" s="6">
        <v>475.185</v>
      </c>
      <c r="G188" s="6">
        <v>11404.44</v>
      </c>
      <c r="H188" s="6">
        <v>17280</v>
      </c>
      <c r="I188" s="6">
        <v>7602.86</v>
      </c>
      <c r="J188" s="6">
        <v>7602.86</v>
      </c>
    </row>
    <row r="189" spans="1:10" x14ac:dyDescent="0.25">
      <c r="A189" s="3" t="s">
        <v>3045</v>
      </c>
      <c r="B189" s="3" t="s">
        <v>3046</v>
      </c>
      <c r="C189" s="3" t="s">
        <v>1477</v>
      </c>
      <c r="D189" s="6">
        <v>11</v>
      </c>
      <c r="E189" s="6">
        <v>0.01</v>
      </c>
      <c r="F189" s="6">
        <v>1257</v>
      </c>
      <c r="G189" s="6">
        <v>13827</v>
      </c>
      <c r="H189" s="6">
        <v>19800</v>
      </c>
      <c r="I189" s="6">
        <v>21995.59</v>
      </c>
      <c r="J189" s="6">
        <v>9218</v>
      </c>
    </row>
    <row r="190" spans="1:10" x14ac:dyDescent="0.25">
      <c r="A190" s="3" t="s">
        <v>2144</v>
      </c>
      <c r="B190" s="3" t="s">
        <v>2145</v>
      </c>
      <c r="C190" s="3" t="s">
        <v>169</v>
      </c>
      <c r="D190" s="6">
        <v>40</v>
      </c>
      <c r="E190" s="6">
        <v>0.02</v>
      </c>
      <c r="F190" s="6">
        <v>1871.8283332999999</v>
      </c>
      <c r="G190" s="6">
        <v>74873.13</v>
      </c>
      <c r="H190" s="6">
        <v>116000</v>
      </c>
      <c r="I190" s="6">
        <v>194000</v>
      </c>
    </row>
    <row r="191" spans="1:10" x14ac:dyDescent="0.25">
      <c r="A191" s="3" t="s">
        <v>2140</v>
      </c>
      <c r="B191" s="3" t="s">
        <v>2141</v>
      </c>
      <c r="C191" s="3" t="s">
        <v>169</v>
      </c>
      <c r="D191" s="6">
        <v>5</v>
      </c>
      <c r="E191" s="6">
        <v>0</v>
      </c>
      <c r="F191" s="6">
        <v>1871.8283332999999</v>
      </c>
      <c r="G191" s="6">
        <v>9359.14</v>
      </c>
      <c r="H191" s="6">
        <v>14500</v>
      </c>
      <c r="I191" s="6">
        <v>24250</v>
      </c>
    </row>
    <row r="192" spans="1:10" x14ac:dyDescent="0.25">
      <c r="A192" s="3" t="s">
        <v>2138</v>
      </c>
      <c r="B192" s="3" t="s">
        <v>2139</v>
      </c>
      <c r="C192" s="3" t="s">
        <v>169</v>
      </c>
      <c r="D192" s="6">
        <v>33</v>
      </c>
      <c r="E192" s="6">
        <v>0.02</v>
      </c>
      <c r="F192" s="6">
        <v>1871.8283332999999</v>
      </c>
      <c r="G192" s="6">
        <v>61770.33</v>
      </c>
      <c r="H192" s="6">
        <v>95700</v>
      </c>
      <c r="I192" s="6">
        <v>160050</v>
      </c>
    </row>
    <row r="193" spans="1:10" x14ac:dyDescent="0.25">
      <c r="A193" s="3" t="s">
        <v>3053</v>
      </c>
      <c r="B193" s="3" t="s">
        <v>3054</v>
      </c>
      <c r="C193" s="3" t="s">
        <v>44</v>
      </c>
      <c r="D193" s="6">
        <v>1</v>
      </c>
      <c r="E193" s="6">
        <v>0</v>
      </c>
      <c r="F193" s="6">
        <v>622.5</v>
      </c>
      <c r="G193" s="6">
        <v>622.5</v>
      </c>
      <c r="H193" s="6">
        <v>900</v>
      </c>
      <c r="I193" s="6">
        <v>1000</v>
      </c>
      <c r="J193" s="6">
        <v>415</v>
      </c>
    </row>
    <row r="194" spans="1:10" x14ac:dyDescent="0.25">
      <c r="A194" s="3" t="s">
        <v>3040</v>
      </c>
      <c r="B194" s="3" t="s">
        <v>3041</v>
      </c>
      <c r="C194" s="3" t="s">
        <v>5</v>
      </c>
      <c r="D194" s="6">
        <v>1</v>
      </c>
      <c r="E194" s="6">
        <v>0.01</v>
      </c>
      <c r="F194" s="6">
        <v>132.495</v>
      </c>
      <c r="G194" s="6">
        <v>132.5</v>
      </c>
      <c r="H194" s="6">
        <v>250</v>
      </c>
      <c r="I194" s="6">
        <v>88.33</v>
      </c>
      <c r="J194" s="6">
        <v>88.33</v>
      </c>
    </row>
    <row r="195" spans="1:10" x14ac:dyDescent="0.25">
      <c r="A195" s="3" t="s">
        <v>3042</v>
      </c>
      <c r="B195" s="3" t="s">
        <v>3043</v>
      </c>
      <c r="C195" s="3" t="s">
        <v>5</v>
      </c>
      <c r="D195" s="6">
        <v>2</v>
      </c>
      <c r="E195" s="6">
        <v>0.01</v>
      </c>
      <c r="F195" s="6">
        <v>205.62</v>
      </c>
      <c r="G195" s="6">
        <v>411.24</v>
      </c>
      <c r="H195" s="6">
        <v>750</v>
      </c>
      <c r="I195" s="6">
        <v>274.17</v>
      </c>
      <c r="J195" s="6">
        <v>274.17</v>
      </c>
    </row>
    <row r="196" spans="1:10" x14ac:dyDescent="0.25">
      <c r="A196" s="3" t="s">
        <v>2381</v>
      </c>
      <c r="B196" s="3" t="s">
        <v>2382</v>
      </c>
      <c r="C196" s="3" t="s">
        <v>176</v>
      </c>
      <c r="D196" s="6">
        <v>6</v>
      </c>
      <c r="E196" s="6">
        <v>0</v>
      </c>
      <c r="F196" s="6">
        <v>1755</v>
      </c>
      <c r="G196" s="6">
        <v>10530</v>
      </c>
      <c r="H196" s="6">
        <v>15000</v>
      </c>
      <c r="I196" s="6">
        <v>24900</v>
      </c>
      <c r="J196" s="6">
        <v>8019</v>
      </c>
    </row>
    <row r="197" spans="1:10" x14ac:dyDescent="0.25">
      <c r="A197" s="3" t="s">
        <v>2950</v>
      </c>
      <c r="B197" s="3" t="s">
        <v>2951</v>
      </c>
      <c r="C197" s="3" t="s">
        <v>5</v>
      </c>
      <c r="D197" s="6">
        <v>12</v>
      </c>
      <c r="E197" s="6">
        <v>7.0000000000000007E-2</v>
      </c>
      <c r="F197" s="6">
        <v>183.12</v>
      </c>
      <c r="G197" s="6">
        <v>2197.44</v>
      </c>
      <c r="H197" s="6">
        <v>3600</v>
      </c>
      <c r="I197" s="6">
        <v>3480</v>
      </c>
      <c r="J197" s="6">
        <v>1465</v>
      </c>
    </row>
    <row r="198" spans="1:10" x14ac:dyDescent="0.25">
      <c r="A198" s="3" t="s">
        <v>1325</v>
      </c>
      <c r="B198" s="3" t="s">
        <v>1326</v>
      </c>
      <c r="C198" s="3" t="s">
        <v>5</v>
      </c>
      <c r="D198" s="6">
        <v>2</v>
      </c>
      <c r="E198" s="6">
        <v>0.01</v>
      </c>
      <c r="F198" s="6">
        <v>298.51</v>
      </c>
      <c r="G198" s="6">
        <v>597.02</v>
      </c>
      <c r="H198" s="6">
        <v>900</v>
      </c>
      <c r="I198" s="6">
        <v>1500</v>
      </c>
      <c r="J198" s="6">
        <v>0</v>
      </c>
    </row>
    <row r="199" spans="1:10" x14ac:dyDescent="0.25">
      <c r="A199" s="3" t="s">
        <v>1379</v>
      </c>
      <c r="B199" s="3" t="s">
        <v>1380</v>
      </c>
      <c r="C199" s="3" t="s">
        <v>5</v>
      </c>
      <c r="D199" s="6">
        <v>43</v>
      </c>
      <c r="E199" s="6">
        <v>0.17</v>
      </c>
      <c r="F199" s="6">
        <v>257.76280000000003</v>
      </c>
      <c r="G199" s="6">
        <v>11083.8</v>
      </c>
      <c r="H199" s="6">
        <v>21500</v>
      </c>
      <c r="I199" s="6">
        <v>36550</v>
      </c>
      <c r="J199" s="6">
        <v>0</v>
      </c>
    </row>
    <row r="200" spans="1:10" x14ac:dyDescent="0.25">
      <c r="A200" s="3" t="s">
        <v>1796</v>
      </c>
      <c r="B200" s="3" t="s">
        <v>1797</v>
      </c>
      <c r="C200" s="3" t="s">
        <v>1477</v>
      </c>
      <c r="D200" s="6">
        <v>14</v>
      </c>
      <c r="E200" s="6">
        <v>9.33</v>
      </c>
      <c r="F200" s="6">
        <v>1.5</v>
      </c>
      <c r="G200" s="6">
        <v>21</v>
      </c>
      <c r="H200" s="6">
        <v>19600</v>
      </c>
      <c r="I200" s="6">
        <v>280</v>
      </c>
    </row>
    <row r="201" spans="1:10" x14ac:dyDescent="0.25">
      <c r="A201" s="3" t="s">
        <v>2553</v>
      </c>
      <c r="B201" s="3" t="s">
        <v>2554</v>
      </c>
      <c r="C201" s="3" t="s">
        <v>1477</v>
      </c>
      <c r="D201" s="6">
        <v>41</v>
      </c>
      <c r="E201" s="6">
        <v>7.0000000000000007E-2</v>
      </c>
      <c r="F201" s="6">
        <v>589.16666667000004</v>
      </c>
      <c r="G201" s="6">
        <v>24155.83</v>
      </c>
      <c r="H201" s="6">
        <v>36900</v>
      </c>
      <c r="I201" s="6">
        <v>61500</v>
      </c>
    </row>
    <row r="202" spans="1:10" x14ac:dyDescent="0.25">
      <c r="A202" s="3" t="s">
        <v>2830</v>
      </c>
      <c r="B202" s="3" t="s">
        <v>2820</v>
      </c>
      <c r="C202" s="3" t="s">
        <v>1477</v>
      </c>
      <c r="D202" s="6">
        <v>20</v>
      </c>
      <c r="E202" s="6">
        <v>0.87</v>
      </c>
      <c r="F202" s="6">
        <v>22.916666667000001</v>
      </c>
      <c r="G202" s="6">
        <v>458.33</v>
      </c>
      <c r="H202" s="6">
        <v>1000</v>
      </c>
      <c r="I202" s="6">
        <v>1600</v>
      </c>
    </row>
    <row r="203" spans="1:10" x14ac:dyDescent="0.25">
      <c r="A203" s="3" t="s">
        <v>1802</v>
      </c>
      <c r="B203" s="3" t="s">
        <v>1803</v>
      </c>
      <c r="C203" s="3" t="s">
        <v>1477</v>
      </c>
      <c r="D203" s="6">
        <v>24</v>
      </c>
      <c r="E203" s="6">
        <v>0.01</v>
      </c>
      <c r="F203" s="6">
        <v>1781</v>
      </c>
      <c r="G203" s="6">
        <v>42744</v>
      </c>
      <c r="H203" s="6">
        <v>62400</v>
      </c>
      <c r="I203" s="6">
        <v>101730.72</v>
      </c>
      <c r="J203" s="6">
        <v>42744</v>
      </c>
    </row>
    <row r="204" spans="1:10" x14ac:dyDescent="0.25">
      <c r="A204" s="3" t="s">
        <v>1804</v>
      </c>
      <c r="B204" s="3" t="s">
        <v>1805</v>
      </c>
      <c r="C204" s="3" t="s">
        <v>1477</v>
      </c>
      <c r="D204" s="6">
        <v>7</v>
      </c>
      <c r="E204" s="6">
        <v>0.01</v>
      </c>
      <c r="F204" s="6">
        <v>1158</v>
      </c>
      <c r="G204" s="6">
        <v>8106</v>
      </c>
      <c r="H204" s="6">
        <v>11900</v>
      </c>
      <c r="I204" s="6">
        <v>8106</v>
      </c>
      <c r="J204" s="6">
        <v>8106</v>
      </c>
    </row>
    <row r="205" spans="1:10" x14ac:dyDescent="0.25">
      <c r="A205" s="3" t="s">
        <v>1046</v>
      </c>
      <c r="B205" s="3" t="s">
        <v>1047</v>
      </c>
      <c r="C205" s="3" t="s">
        <v>1029</v>
      </c>
      <c r="D205" s="6">
        <v>3</v>
      </c>
      <c r="E205" s="6">
        <v>0</v>
      </c>
      <c r="F205" s="6">
        <v>5259.42</v>
      </c>
      <c r="G205" s="6">
        <v>15778.26</v>
      </c>
      <c r="H205" s="6">
        <v>19650</v>
      </c>
      <c r="I205" s="6">
        <v>32700</v>
      </c>
    </row>
    <row r="206" spans="1:10" x14ac:dyDescent="0.25">
      <c r="A206" s="3" t="s">
        <v>1036</v>
      </c>
      <c r="B206" s="3" t="s">
        <v>1037</v>
      </c>
      <c r="C206" s="3" t="s">
        <v>1029</v>
      </c>
      <c r="D206" s="6">
        <v>3</v>
      </c>
      <c r="E206" s="6">
        <v>0</v>
      </c>
      <c r="F206" s="6">
        <v>5279.71</v>
      </c>
      <c r="G206" s="6">
        <v>15839.13</v>
      </c>
      <c r="H206" s="6">
        <v>19800</v>
      </c>
      <c r="I206" s="6">
        <v>33000</v>
      </c>
    </row>
    <row r="207" spans="1:10" x14ac:dyDescent="0.25">
      <c r="A207" s="3" t="s">
        <v>1040</v>
      </c>
      <c r="B207" s="3" t="s">
        <v>1041</v>
      </c>
      <c r="C207" s="3" t="s">
        <v>1029</v>
      </c>
      <c r="D207" s="6">
        <v>2</v>
      </c>
      <c r="E207" s="6">
        <v>0</v>
      </c>
      <c r="F207" s="6">
        <v>6266.82</v>
      </c>
      <c r="G207" s="6">
        <v>12533.64</v>
      </c>
      <c r="H207" s="6">
        <v>15700</v>
      </c>
      <c r="I207" s="6">
        <v>26200</v>
      </c>
      <c r="J207" s="6">
        <v>7000</v>
      </c>
    </row>
    <row r="208" spans="1:10" x14ac:dyDescent="0.25">
      <c r="A208" s="3" t="s">
        <v>1038</v>
      </c>
      <c r="B208" s="3" t="s">
        <v>1039</v>
      </c>
      <c r="C208" s="3" t="s">
        <v>1029</v>
      </c>
      <c r="D208" s="6">
        <v>3</v>
      </c>
      <c r="E208" s="6">
        <v>0</v>
      </c>
      <c r="F208" s="6">
        <v>6266.82</v>
      </c>
      <c r="G208" s="6">
        <v>18800.46</v>
      </c>
      <c r="H208" s="6">
        <v>23550</v>
      </c>
      <c r="I208" s="6">
        <v>39300</v>
      </c>
      <c r="J208" s="6">
        <v>10500</v>
      </c>
    </row>
    <row r="209" spans="1:10" x14ac:dyDescent="0.25">
      <c r="A209" s="3" t="s">
        <v>1027</v>
      </c>
      <c r="B209" s="3" t="s">
        <v>1028</v>
      </c>
      <c r="C209" s="3" t="s">
        <v>1029</v>
      </c>
      <c r="D209" s="6">
        <v>1</v>
      </c>
      <c r="E209" s="6">
        <v>0</v>
      </c>
      <c r="F209" s="6">
        <v>4700.0600000000004</v>
      </c>
      <c r="G209" s="6">
        <v>4700.0600000000004</v>
      </c>
      <c r="H209" s="6">
        <v>5900</v>
      </c>
      <c r="I209" s="6">
        <v>9850</v>
      </c>
      <c r="J209" s="6">
        <v>0</v>
      </c>
    </row>
    <row r="210" spans="1:10" x14ac:dyDescent="0.25">
      <c r="A210" s="3" t="s">
        <v>2880</v>
      </c>
      <c r="B210" s="3" t="s">
        <v>2881</v>
      </c>
      <c r="C210" s="3" t="s">
        <v>1477</v>
      </c>
      <c r="D210" s="6">
        <v>11</v>
      </c>
      <c r="E210" s="6">
        <v>0.01</v>
      </c>
      <c r="F210" s="6">
        <v>1522.39</v>
      </c>
      <c r="G210" s="6">
        <v>16746.29</v>
      </c>
      <c r="H210" s="6">
        <v>24200</v>
      </c>
      <c r="I210" s="6">
        <v>222638.17</v>
      </c>
      <c r="J210" s="6">
        <v>0</v>
      </c>
    </row>
    <row r="211" spans="1:10" x14ac:dyDescent="0.25">
      <c r="A211" s="3" t="s">
        <v>3087</v>
      </c>
      <c r="B211" s="3" t="s">
        <v>3088</v>
      </c>
      <c r="C211" s="3" t="s">
        <v>176</v>
      </c>
      <c r="D211" s="6">
        <v>1</v>
      </c>
      <c r="E211" s="6">
        <v>0</v>
      </c>
      <c r="F211" s="6">
        <v>21540</v>
      </c>
      <c r="G211" s="6">
        <v>21540</v>
      </c>
      <c r="H211" s="6">
        <v>28700</v>
      </c>
      <c r="I211" s="6">
        <v>47830</v>
      </c>
    </row>
    <row r="212" spans="1:10" x14ac:dyDescent="0.25">
      <c r="A212" s="3" t="s">
        <v>101</v>
      </c>
      <c r="B212" s="3" t="s">
        <v>3059</v>
      </c>
      <c r="C212" s="3" t="s">
        <v>44</v>
      </c>
      <c r="D212" s="6">
        <v>49</v>
      </c>
      <c r="E212" s="6">
        <v>0.11</v>
      </c>
      <c r="F212" s="6">
        <v>461.54174999999998</v>
      </c>
      <c r="G212" s="6">
        <v>22615.55</v>
      </c>
      <c r="H212" s="6">
        <v>29400</v>
      </c>
      <c r="I212" s="6">
        <v>49000</v>
      </c>
      <c r="J212" s="6">
        <v>13190.8</v>
      </c>
    </row>
    <row r="213" spans="1:10" x14ac:dyDescent="0.25">
      <c r="A213" s="3" t="s">
        <v>95</v>
      </c>
      <c r="B213" s="3" t="s">
        <v>96</v>
      </c>
      <c r="C213" s="3" t="s">
        <v>44</v>
      </c>
      <c r="D213" s="6">
        <v>59</v>
      </c>
      <c r="E213" s="6">
        <v>2.56</v>
      </c>
      <c r="F213" s="6">
        <v>23.071000000000002</v>
      </c>
      <c r="G213" s="6">
        <v>1361.19</v>
      </c>
      <c r="H213" s="6">
        <v>53100</v>
      </c>
      <c r="I213" s="6">
        <v>88500</v>
      </c>
      <c r="J213" s="6">
        <v>0</v>
      </c>
    </row>
    <row r="214" spans="1:10" x14ac:dyDescent="0.25">
      <c r="A214" s="3" t="s">
        <v>51</v>
      </c>
      <c r="B214" s="3" t="s">
        <v>52</v>
      </c>
      <c r="C214" s="3" t="s">
        <v>44</v>
      </c>
      <c r="D214" s="6">
        <v>2</v>
      </c>
      <c r="E214" s="6">
        <v>0</v>
      </c>
      <c r="F214" s="6">
        <v>2307.7877778000002</v>
      </c>
      <c r="G214" s="6">
        <v>4615.58</v>
      </c>
      <c r="H214" s="6">
        <v>6000</v>
      </c>
      <c r="I214" s="6">
        <v>10000</v>
      </c>
      <c r="J214" s="6">
        <v>2615.33</v>
      </c>
    </row>
    <row r="215" spans="1:10" x14ac:dyDescent="0.25">
      <c r="A215" s="3" t="s">
        <v>49</v>
      </c>
      <c r="B215" s="3" t="s">
        <v>50</v>
      </c>
      <c r="C215" s="3" t="s">
        <v>44</v>
      </c>
      <c r="D215" s="6">
        <v>3</v>
      </c>
      <c r="E215" s="6">
        <v>0</v>
      </c>
      <c r="F215" s="6">
        <v>2307.7877778000002</v>
      </c>
      <c r="G215" s="6">
        <v>6923.36</v>
      </c>
      <c r="H215" s="6">
        <v>9000</v>
      </c>
      <c r="I215" s="6">
        <v>15000</v>
      </c>
      <c r="J215" s="6">
        <v>0</v>
      </c>
    </row>
    <row r="216" spans="1:10" x14ac:dyDescent="0.25">
      <c r="A216" s="3" t="s">
        <v>99</v>
      </c>
      <c r="B216" s="3" t="s">
        <v>100</v>
      </c>
      <c r="C216" s="3" t="s">
        <v>44</v>
      </c>
      <c r="D216" s="6">
        <v>18</v>
      </c>
      <c r="E216" s="6">
        <v>0.03</v>
      </c>
      <c r="F216" s="6">
        <v>538.46533333000002</v>
      </c>
      <c r="G216" s="6">
        <v>9692.3799999999992</v>
      </c>
      <c r="H216" s="6">
        <v>12600</v>
      </c>
      <c r="I216" s="6">
        <v>20700</v>
      </c>
    </row>
    <row r="217" spans="1:10" x14ac:dyDescent="0.25">
      <c r="A217" s="3" t="s">
        <v>135</v>
      </c>
      <c r="B217" s="3" t="s">
        <v>136</v>
      </c>
      <c r="C217" s="3" t="s">
        <v>5</v>
      </c>
      <c r="D217" s="6">
        <v>5</v>
      </c>
      <c r="E217" s="6">
        <v>0</v>
      </c>
      <c r="F217" s="6">
        <v>4999.4296000000004</v>
      </c>
      <c r="G217" s="6">
        <v>24997.15</v>
      </c>
      <c r="H217" s="6">
        <v>35750</v>
      </c>
      <c r="I217" s="6">
        <v>59500</v>
      </c>
      <c r="J217" s="6">
        <v>0</v>
      </c>
    </row>
    <row r="218" spans="1:10" x14ac:dyDescent="0.25">
      <c r="A218" s="3" t="s">
        <v>2815</v>
      </c>
      <c r="B218" s="3" t="s">
        <v>2816</v>
      </c>
      <c r="C218" s="3" t="s">
        <v>44</v>
      </c>
      <c r="D218" s="6">
        <v>12</v>
      </c>
      <c r="E218" s="6">
        <v>0</v>
      </c>
      <c r="F218" s="6">
        <v>4463.75</v>
      </c>
      <c r="G218" s="6">
        <v>53565</v>
      </c>
      <c r="H218" s="6">
        <v>70800</v>
      </c>
      <c r="I218" s="6">
        <v>127106.71</v>
      </c>
      <c r="J218" s="6">
        <v>0</v>
      </c>
    </row>
    <row r="219" spans="1:10" x14ac:dyDescent="0.25">
      <c r="A219" s="3" t="s">
        <v>172</v>
      </c>
      <c r="B219" s="3" t="s">
        <v>173</v>
      </c>
      <c r="C219" s="3" t="s">
        <v>44</v>
      </c>
      <c r="D219" s="6">
        <v>2</v>
      </c>
      <c r="E219" s="6">
        <v>0</v>
      </c>
      <c r="F219" s="6">
        <v>1697.1097</v>
      </c>
      <c r="G219" s="6">
        <v>3394.22</v>
      </c>
      <c r="H219" s="6">
        <v>4800</v>
      </c>
      <c r="I219" s="6">
        <v>8000</v>
      </c>
    </row>
    <row r="220" spans="1:10" x14ac:dyDescent="0.25">
      <c r="A220" s="3" t="s">
        <v>717</v>
      </c>
      <c r="B220" s="3" t="s">
        <v>718</v>
      </c>
      <c r="C220" s="3" t="s">
        <v>5</v>
      </c>
      <c r="D220" s="6">
        <v>12</v>
      </c>
      <c r="E220" s="6">
        <v>0.02</v>
      </c>
      <c r="F220" s="6">
        <v>489.60310666999999</v>
      </c>
      <c r="G220" s="6">
        <v>5875.24</v>
      </c>
      <c r="H220" s="6">
        <v>10800</v>
      </c>
      <c r="I220" s="6">
        <v>18000</v>
      </c>
      <c r="J220" s="6">
        <v>0</v>
      </c>
    </row>
    <row r="221" spans="1:10" x14ac:dyDescent="0.25">
      <c r="A221" s="3" t="s">
        <v>713</v>
      </c>
      <c r="B221" s="3" t="s">
        <v>714</v>
      </c>
      <c r="C221" s="3" t="s">
        <v>5</v>
      </c>
      <c r="D221" s="6">
        <v>21</v>
      </c>
      <c r="E221" s="6">
        <v>0.04</v>
      </c>
      <c r="F221" s="6">
        <v>489.60310666999999</v>
      </c>
      <c r="G221" s="6">
        <v>10281.67</v>
      </c>
      <c r="H221" s="6">
        <v>18900</v>
      </c>
      <c r="I221" s="6">
        <v>31500</v>
      </c>
      <c r="J221" s="6">
        <v>0</v>
      </c>
    </row>
    <row r="222" spans="1:10" x14ac:dyDescent="0.25">
      <c r="A222" s="3" t="s">
        <v>719</v>
      </c>
      <c r="B222" s="3" t="s">
        <v>720</v>
      </c>
      <c r="C222" s="3" t="s">
        <v>5</v>
      </c>
      <c r="D222" s="6">
        <v>11</v>
      </c>
      <c r="E222" s="6">
        <v>0.01</v>
      </c>
      <c r="F222" s="6">
        <v>1014.1332667</v>
      </c>
      <c r="G222" s="6">
        <v>11155.47</v>
      </c>
      <c r="H222" s="6">
        <v>20900</v>
      </c>
      <c r="I222" s="6">
        <v>34650</v>
      </c>
      <c r="J222" s="6">
        <v>0</v>
      </c>
    </row>
    <row r="223" spans="1:10" x14ac:dyDescent="0.25">
      <c r="A223" s="3" t="s">
        <v>805</v>
      </c>
      <c r="B223" s="3" t="s">
        <v>806</v>
      </c>
      <c r="C223" s="3" t="s">
        <v>5</v>
      </c>
      <c r="D223" s="6">
        <v>3</v>
      </c>
      <c r="E223" s="6">
        <v>0</v>
      </c>
      <c r="F223" s="6">
        <v>947.35739999999998</v>
      </c>
      <c r="G223" s="6">
        <v>2842.07</v>
      </c>
      <c r="H223" s="6">
        <v>5250</v>
      </c>
      <c r="I223" s="6">
        <v>8700</v>
      </c>
    </row>
    <row r="224" spans="1:10" x14ac:dyDescent="0.25">
      <c r="A224" s="3" t="s">
        <v>803</v>
      </c>
      <c r="B224" s="3" t="s">
        <v>804</v>
      </c>
      <c r="C224" s="3" t="s">
        <v>5</v>
      </c>
      <c r="D224" s="6">
        <v>2</v>
      </c>
      <c r="E224" s="6">
        <v>0</v>
      </c>
      <c r="F224" s="6">
        <v>947.35739999999998</v>
      </c>
      <c r="G224" s="6">
        <v>1894.71</v>
      </c>
      <c r="H224" s="6">
        <v>3500</v>
      </c>
      <c r="I224" s="6">
        <v>5800</v>
      </c>
    </row>
    <row r="225" spans="1:10" x14ac:dyDescent="0.25">
      <c r="A225" s="3" t="s">
        <v>861</v>
      </c>
      <c r="B225" s="3" t="s">
        <v>862</v>
      </c>
      <c r="C225" s="3" t="s">
        <v>44</v>
      </c>
      <c r="D225" s="6">
        <v>20</v>
      </c>
      <c r="E225" s="6">
        <v>0.1</v>
      </c>
      <c r="F225" s="6">
        <v>209.65367499999999</v>
      </c>
      <c r="G225" s="6">
        <v>4193.07</v>
      </c>
      <c r="H225" s="6">
        <v>8000</v>
      </c>
      <c r="I225" s="6">
        <v>13000</v>
      </c>
      <c r="J225" s="6">
        <v>0</v>
      </c>
    </row>
    <row r="226" spans="1:10" x14ac:dyDescent="0.25">
      <c r="A226" s="3" t="s">
        <v>863</v>
      </c>
      <c r="B226" s="3" t="s">
        <v>864</v>
      </c>
      <c r="C226" s="3" t="s">
        <v>44</v>
      </c>
      <c r="D226" s="6">
        <v>13</v>
      </c>
      <c r="E226" s="6">
        <v>0.06</v>
      </c>
      <c r="F226" s="6">
        <v>209.65367499999999</v>
      </c>
      <c r="G226" s="6">
        <v>2725.5</v>
      </c>
      <c r="H226" s="6">
        <v>5200</v>
      </c>
      <c r="I226" s="6">
        <v>8450</v>
      </c>
    </row>
    <row r="227" spans="1:10" x14ac:dyDescent="0.25">
      <c r="A227" s="3" t="s">
        <v>865</v>
      </c>
      <c r="B227" s="3" t="s">
        <v>866</v>
      </c>
      <c r="C227" s="3" t="s">
        <v>44</v>
      </c>
      <c r="D227" s="6">
        <v>20</v>
      </c>
      <c r="E227" s="6">
        <v>0.1</v>
      </c>
      <c r="F227" s="6">
        <v>209.65367499999999</v>
      </c>
      <c r="G227" s="6">
        <v>4193.07</v>
      </c>
      <c r="H227" s="6">
        <v>8000</v>
      </c>
      <c r="I227" s="6">
        <v>13000</v>
      </c>
      <c r="J227" s="6">
        <v>0</v>
      </c>
    </row>
    <row r="228" spans="1:10" x14ac:dyDescent="0.25">
      <c r="A228" s="3" t="s">
        <v>869</v>
      </c>
      <c r="B228" s="3" t="s">
        <v>870</v>
      </c>
      <c r="C228" s="3" t="s">
        <v>44</v>
      </c>
      <c r="D228" s="6">
        <v>10</v>
      </c>
      <c r="E228" s="6">
        <v>0.05</v>
      </c>
      <c r="F228" s="6">
        <v>209.65367499999999</v>
      </c>
      <c r="G228" s="6">
        <v>2096.54</v>
      </c>
      <c r="H228" s="6">
        <v>4000</v>
      </c>
      <c r="I228" s="6">
        <v>6500</v>
      </c>
    </row>
    <row r="229" spans="1:10" x14ac:dyDescent="0.25">
      <c r="A229" s="3" t="s">
        <v>867</v>
      </c>
      <c r="B229" s="3" t="s">
        <v>868</v>
      </c>
      <c r="C229" s="3" t="s">
        <v>44</v>
      </c>
      <c r="D229" s="6">
        <v>11</v>
      </c>
      <c r="E229" s="6">
        <v>0.05</v>
      </c>
      <c r="F229" s="6">
        <v>209.65367499999999</v>
      </c>
      <c r="G229" s="6">
        <v>2306.19</v>
      </c>
      <c r="H229" s="6">
        <v>4400</v>
      </c>
      <c r="I229" s="6">
        <v>7150</v>
      </c>
    </row>
    <row r="230" spans="1:10" x14ac:dyDescent="0.25">
      <c r="A230" s="3" t="s">
        <v>871</v>
      </c>
      <c r="B230" s="3" t="s">
        <v>2944</v>
      </c>
      <c r="C230" s="3" t="s">
        <v>44</v>
      </c>
      <c r="D230" s="6">
        <v>1</v>
      </c>
      <c r="E230" s="6">
        <v>0</v>
      </c>
      <c r="F230" s="6">
        <v>209.65367499999999</v>
      </c>
      <c r="G230" s="6">
        <v>209.65</v>
      </c>
      <c r="H230" s="6">
        <v>400</v>
      </c>
      <c r="I230" s="6">
        <v>650</v>
      </c>
    </row>
    <row r="231" spans="1:10" x14ac:dyDescent="0.25">
      <c r="A231" s="3" t="s">
        <v>3106</v>
      </c>
      <c r="B231" s="3" t="s">
        <v>3107</v>
      </c>
      <c r="C231" s="3" t="s">
        <v>2859</v>
      </c>
      <c r="D231" s="6">
        <v>20</v>
      </c>
      <c r="E231" s="6">
        <v>0.1</v>
      </c>
      <c r="F231" s="6">
        <v>202.00899999999999</v>
      </c>
      <c r="G231" s="6">
        <v>4040.18</v>
      </c>
      <c r="H231" s="6">
        <v>7000</v>
      </c>
      <c r="I231" s="6">
        <v>4040</v>
      </c>
      <c r="J231" s="6">
        <v>4040</v>
      </c>
    </row>
    <row r="232" spans="1:10" x14ac:dyDescent="0.25">
      <c r="A232" s="3" t="s">
        <v>842</v>
      </c>
      <c r="B232" s="3" t="s">
        <v>2643</v>
      </c>
      <c r="C232" s="3" t="s">
        <v>44</v>
      </c>
      <c r="D232" s="6">
        <v>6</v>
      </c>
      <c r="E232" s="6">
        <v>0.01</v>
      </c>
      <c r="F232" s="6">
        <v>905.21310000000005</v>
      </c>
      <c r="G232" s="6">
        <v>5431.28</v>
      </c>
      <c r="H232" s="6">
        <v>10200</v>
      </c>
      <c r="I232" s="6">
        <v>17100</v>
      </c>
    </row>
    <row r="233" spans="1:10" x14ac:dyDescent="0.25">
      <c r="A233" s="3" t="s">
        <v>881</v>
      </c>
      <c r="B233" s="3" t="s">
        <v>882</v>
      </c>
      <c r="C233" s="3" t="s">
        <v>44</v>
      </c>
      <c r="D233" s="6">
        <v>20</v>
      </c>
      <c r="E233" s="6">
        <v>0.1</v>
      </c>
      <c r="F233" s="6">
        <v>202.008895</v>
      </c>
      <c r="G233" s="6">
        <v>4040.18</v>
      </c>
      <c r="H233" s="6">
        <v>8000</v>
      </c>
      <c r="I233" s="6">
        <v>13000</v>
      </c>
      <c r="J233" s="6">
        <v>0</v>
      </c>
    </row>
    <row r="234" spans="1:10" x14ac:dyDescent="0.25">
      <c r="A234" s="3" t="s">
        <v>885</v>
      </c>
      <c r="B234" s="3" t="s">
        <v>886</v>
      </c>
      <c r="C234" s="3" t="s">
        <v>44</v>
      </c>
      <c r="D234" s="6">
        <v>8</v>
      </c>
      <c r="E234" s="6">
        <v>0.04</v>
      </c>
      <c r="F234" s="6">
        <v>202.008895</v>
      </c>
      <c r="G234" s="6">
        <v>1616.07</v>
      </c>
      <c r="H234" s="6">
        <v>3200</v>
      </c>
      <c r="I234" s="6">
        <v>5200</v>
      </c>
    </row>
    <row r="235" spans="1:10" x14ac:dyDescent="0.25">
      <c r="A235" s="3" t="s">
        <v>875</v>
      </c>
      <c r="B235" s="3" t="s">
        <v>2945</v>
      </c>
      <c r="C235" s="3" t="s">
        <v>44</v>
      </c>
      <c r="D235" s="6">
        <v>23</v>
      </c>
      <c r="E235" s="6">
        <v>0.11</v>
      </c>
      <c r="F235" s="6">
        <v>202.008895</v>
      </c>
      <c r="G235" s="6">
        <v>4646.2</v>
      </c>
      <c r="H235" s="6">
        <v>9200</v>
      </c>
      <c r="I235" s="6">
        <v>14950</v>
      </c>
      <c r="J235" s="6">
        <v>0</v>
      </c>
    </row>
    <row r="236" spans="1:10" x14ac:dyDescent="0.25">
      <c r="A236" s="3" t="s">
        <v>889</v>
      </c>
      <c r="B236" s="3" t="s">
        <v>890</v>
      </c>
      <c r="C236" s="3" t="s">
        <v>44</v>
      </c>
      <c r="D236" s="6">
        <v>15</v>
      </c>
      <c r="E236" s="6">
        <v>7.0000000000000007E-2</v>
      </c>
      <c r="F236" s="6">
        <v>202.008895</v>
      </c>
      <c r="G236" s="6">
        <v>3030.13</v>
      </c>
      <c r="H236" s="6">
        <v>6000</v>
      </c>
      <c r="I236" s="6">
        <v>9750</v>
      </c>
    </row>
    <row r="237" spans="1:10" x14ac:dyDescent="0.25">
      <c r="A237" s="3" t="s">
        <v>847</v>
      </c>
      <c r="B237" s="3" t="s">
        <v>848</v>
      </c>
      <c r="C237" s="3" t="s">
        <v>44</v>
      </c>
      <c r="D237" s="6">
        <v>3</v>
      </c>
      <c r="E237" s="6">
        <v>0</v>
      </c>
      <c r="F237" s="6">
        <v>911.27520000000004</v>
      </c>
      <c r="G237" s="6">
        <v>2733.83</v>
      </c>
      <c r="H237" s="6">
        <v>5100</v>
      </c>
      <c r="I237" s="6">
        <v>8550</v>
      </c>
      <c r="J237" s="6">
        <v>2610</v>
      </c>
    </row>
    <row r="238" spans="1:10" x14ac:dyDescent="0.25">
      <c r="A238" s="3" t="s">
        <v>823</v>
      </c>
      <c r="B238" s="3" t="s">
        <v>824</v>
      </c>
      <c r="C238" s="3" t="s">
        <v>44</v>
      </c>
      <c r="D238" s="6">
        <v>2</v>
      </c>
      <c r="E238" s="6">
        <v>0</v>
      </c>
      <c r="F238" s="6">
        <v>839.93359999999996</v>
      </c>
      <c r="G238" s="6">
        <v>1679.87</v>
      </c>
      <c r="H238" s="6">
        <v>3100</v>
      </c>
      <c r="I238" s="6">
        <v>5200</v>
      </c>
      <c r="J238" s="6">
        <v>1680</v>
      </c>
    </row>
    <row r="239" spans="1:10" x14ac:dyDescent="0.25">
      <c r="A239" s="3" t="s">
        <v>887</v>
      </c>
      <c r="B239" s="3" t="s">
        <v>888</v>
      </c>
      <c r="C239" s="3" t="s">
        <v>44</v>
      </c>
      <c r="D239" s="6">
        <v>26</v>
      </c>
      <c r="E239" s="6">
        <v>0.13</v>
      </c>
      <c r="F239" s="6">
        <v>202.008895</v>
      </c>
      <c r="G239" s="6">
        <v>5252.23</v>
      </c>
      <c r="H239" s="6">
        <v>10400</v>
      </c>
      <c r="I239" s="6">
        <v>16900</v>
      </c>
    </row>
    <row r="240" spans="1:10" x14ac:dyDescent="0.25">
      <c r="A240" s="3" t="s">
        <v>873</v>
      </c>
      <c r="B240" s="3" t="s">
        <v>874</v>
      </c>
      <c r="C240" s="3" t="s">
        <v>44</v>
      </c>
      <c r="D240" s="6">
        <v>30</v>
      </c>
      <c r="E240" s="6">
        <v>0.15</v>
      </c>
      <c r="F240" s="6">
        <v>202.008895</v>
      </c>
      <c r="G240" s="6">
        <v>6060.27</v>
      </c>
      <c r="H240" s="6">
        <v>12000</v>
      </c>
      <c r="I240" s="6">
        <v>19500</v>
      </c>
    </row>
    <row r="241" spans="1:10" x14ac:dyDescent="0.25">
      <c r="A241" s="3" t="s">
        <v>845</v>
      </c>
      <c r="B241" s="3" t="s">
        <v>846</v>
      </c>
      <c r="C241" s="3" t="s">
        <v>44</v>
      </c>
      <c r="D241" s="6">
        <v>5</v>
      </c>
      <c r="E241" s="6">
        <v>0.01</v>
      </c>
      <c r="F241" s="6">
        <v>404.64819999999997</v>
      </c>
      <c r="G241" s="6">
        <v>2023.24</v>
      </c>
      <c r="H241" s="6">
        <v>3750</v>
      </c>
      <c r="I241" s="6">
        <v>6250</v>
      </c>
      <c r="J241" s="6">
        <v>0</v>
      </c>
    </row>
    <row r="242" spans="1:10" x14ac:dyDescent="0.25">
      <c r="A242" s="3" t="s">
        <v>2648</v>
      </c>
      <c r="B242" s="3" t="s">
        <v>903</v>
      </c>
      <c r="C242" s="3" t="s">
        <v>5</v>
      </c>
      <c r="D242" s="6">
        <v>17</v>
      </c>
      <c r="E242" s="6">
        <v>0.04</v>
      </c>
      <c r="F242" s="6">
        <v>385.83333333000002</v>
      </c>
      <c r="G242" s="6">
        <v>6559.17</v>
      </c>
      <c r="H242" s="6">
        <v>17000</v>
      </c>
      <c r="I242" s="6">
        <v>15810</v>
      </c>
      <c r="J242" s="6">
        <v>0</v>
      </c>
    </row>
    <row r="243" spans="1:10" x14ac:dyDescent="0.25">
      <c r="A243" s="3" t="s">
        <v>2649</v>
      </c>
      <c r="B243" s="3" t="s">
        <v>904</v>
      </c>
      <c r="C243" s="3" t="s">
        <v>5</v>
      </c>
      <c r="D243" s="6">
        <v>12</v>
      </c>
      <c r="E243" s="6">
        <v>0.02</v>
      </c>
      <c r="F243" s="6">
        <v>524.39282500000002</v>
      </c>
      <c r="G243" s="6">
        <v>6292.71</v>
      </c>
      <c r="H243" s="6">
        <v>12000</v>
      </c>
      <c r="I243" s="6">
        <v>19800</v>
      </c>
      <c r="J243" s="6">
        <v>0</v>
      </c>
    </row>
    <row r="244" spans="1:10" x14ac:dyDescent="0.25">
      <c r="A244" s="3" t="s">
        <v>843</v>
      </c>
      <c r="B244" s="3" t="s">
        <v>3039</v>
      </c>
      <c r="C244" s="3" t="s">
        <v>44</v>
      </c>
      <c r="D244" s="6">
        <v>6</v>
      </c>
      <c r="E244" s="6">
        <v>0.01</v>
      </c>
      <c r="F244" s="6">
        <v>905.21310000000005</v>
      </c>
      <c r="G244" s="6">
        <v>5431.28</v>
      </c>
      <c r="H244" s="6">
        <v>10200</v>
      </c>
      <c r="I244" s="6">
        <v>17100</v>
      </c>
    </row>
    <row r="245" spans="1:10" x14ac:dyDescent="0.25">
      <c r="A245" s="3" t="s">
        <v>745</v>
      </c>
      <c r="B245" s="3" t="s">
        <v>2804</v>
      </c>
      <c r="C245" s="3" t="s">
        <v>5</v>
      </c>
      <c r="D245" s="6">
        <v>6</v>
      </c>
      <c r="E245" s="6">
        <v>0</v>
      </c>
      <c r="F245" s="6">
        <v>2143.8054000000002</v>
      </c>
      <c r="G245" s="6">
        <v>12862.83</v>
      </c>
      <c r="H245" s="6">
        <v>24000</v>
      </c>
      <c r="I245" s="6">
        <v>39900</v>
      </c>
      <c r="J245" s="6">
        <v>0</v>
      </c>
    </row>
    <row r="246" spans="1:10" x14ac:dyDescent="0.25">
      <c r="A246" s="3" t="s">
        <v>857</v>
      </c>
      <c r="B246" s="3" t="s">
        <v>858</v>
      </c>
      <c r="C246" s="3" t="s">
        <v>44</v>
      </c>
      <c r="D246" s="6">
        <v>37</v>
      </c>
      <c r="E246" s="6">
        <v>0.18</v>
      </c>
      <c r="F246" s="6">
        <v>209.65367499999999</v>
      </c>
      <c r="G246" s="6">
        <v>7757.19</v>
      </c>
      <c r="H246" s="6">
        <v>14800</v>
      </c>
      <c r="I246" s="6">
        <v>24050</v>
      </c>
    </row>
    <row r="247" spans="1:10" x14ac:dyDescent="0.25">
      <c r="A247" s="3" t="s">
        <v>771</v>
      </c>
      <c r="B247" s="3" t="s">
        <v>772</v>
      </c>
      <c r="C247" s="3" t="s">
        <v>5</v>
      </c>
      <c r="D247" s="6">
        <v>1</v>
      </c>
      <c r="E247" s="6">
        <v>0</v>
      </c>
      <c r="F247" s="6">
        <v>1290.6828</v>
      </c>
      <c r="G247" s="6">
        <v>1290.68</v>
      </c>
      <c r="H247" s="6">
        <v>2400</v>
      </c>
      <c r="I247" s="6">
        <v>4000</v>
      </c>
    </row>
    <row r="248" spans="1:10" x14ac:dyDescent="0.25">
      <c r="A248" s="3" t="s">
        <v>779</v>
      </c>
      <c r="B248" s="3" t="s">
        <v>780</v>
      </c>
      <c r="C248" s="3" t="s">
        <v>5</v>
      </c>
      <c r="D248" s="6">
        <v>4</v>
      </c>
      <c r="E248" s="6">
        <v>0</v>
      </c>
      <c r="F248" s="6">
        <v>1527.5282</v>
      </c>
      <c r="G248" s="6">
        <v>6110.11</v>
      </c>
      <c r="H248" s="6">
        <v>11400</v>
      </c>
      <c r="I248" s="6">
        <v>19000</v>
      </c>
    </row>
    <row r="249" spans="1:10" x14ac:dyDescent="0.25">
      <c r="A249" s="3" t="s">
        <v>773</v>
      </c>
      <c r="B249" s="3" t="s">
        <v>774</v>
      </c>
      <c r="C249" s="3" t="s">
        <v>5</v>
      </c>
      <c r="D249" s="6">
        <v>1</v>
      </c>
      <c r="E249" s="6">
        <v>0</v>
      </c>
      <c r="F249" s="6">
        <v>447.73554374999998</v>
      </c>
      <c r="G249" s="6">
        <v>447.74</v>
      </c>
      <c r="H249" s="6">
        <v>850</v>
      </c>
      <c r="I249" s="6">
        <v>1400</v>
      </c>
      <c r="J249" s="6">
        <v>0</v>
      </c>
    </row>
    <row r="250" spans="1:10" x14ac:dyDescent="0.25">
      <c r="A250" s="3" t="s">
        <v>743</v>
      </c>
      <c r="B250" s="3" t="s">
        <v>2803</v>
      </c>
      <c r="C250" s="3" t="s">
        <v>5</v>
      </c>
      <c r="D250" s="6">
        <v>50</v>
      </c>
      <c r="E250" s="6">
        <v>0.06</v>
      </c>
      <c r="F250" s="6">
        <v>863.51649999999995</v>
      </c>
      <c r="G250" s="6">
        <v>43175.83</v>
      </c>
      <c r="H250" s="6">
        <v>80000</v>
      </c>
      <c r="I250" s="6">
        <v>132500</v>
      </c>
      <c r="J250" s="6">
        <v>0</v>
      </c>
    </row>
    <row r="251" spans="1:10" x14ac:dyDescent="0.25">
      <c r="A251" s="3" t="s">
        <v>737</v>
      </c>
      <c r="B251" s="3" t="s">
        <v>2802</v>
      </c>
      <c r="C251" s="3" t="s">
        <v>5</v>
      </c>
      <c r="D251" s="6">
        <v>1</v>
      </c>
      <c r="E251" s="6">
        <v>0</v>
      </c>
      <c r="F251" s="6">
        <v>4213.1111000000001</v>
      </c>
      <c r="G251" s="6">
        <v>4213.1099999999997</v>
      </c>
      <c r="H251" s="6">
        <v>7850</v>
      </c>
      <c r="I251" s="6">
        <v>13100</v>
      </c>
      <c r="J251" s="6">
        <v>0</v>
      </c>
    </row>
    <row r="252" spans="1:10" x14ac:dyDescent="0.25">
      <c r="A252" s="3" t="s">
        <v>749</v>
      </c>
      <c r="B252" s="3" t="s">
        <v>2805</v>
      </c>
      <c r="C252" s="3" t="s">
        <v>5</v>
      </c>
      <c r="D252" s="6">
        <v>2</v>
      </c>
      <c r="E252" s="6">
        <v>0</v>
      </c>
      <c r="F252" s="6">
        <v>2143.8054000000002</v>
      </c>
      <c r="G252" s="6">
        <v>4287.6099999999997</v>
      </c>
      <c r="H252" s="6">
        <v>8000</v>
      </c>
      <c r="I252" s="6">
        <v>13300</v>
      </c>
      <c r="J252" s="6">
        <v>0</v>
      </c>
    </row>
    <row r="253" spans="1:10" x14ac:dyDescent="0.25">
      <c r="A253" s="3" t="s">
        <v>811</v>
      </c>
      <c r="B253" s="3" t="s">
        <v>812</v>
      </c>
      <c r="C253" s="3" t="s">
        <v>5</v>
      </c>
      <c r="D253" s="6">
        <v>6</v>
      </c>
      <c r="E253" s="6">
        <v>0</v>
      </c>
      <c r="F253" s="6">
        <v>1525.6164000000001</v>
      </c>
      <c r="G253" s="6">
        <v>9153.7000000000007</v>
      </c>
      <c r="H253" s="6">
        <v>17100</v>
      </c>
      <c r="I253" s="6">
        <v>28500</v>
      </c>
    </row>
    <row r="254" spans="1:10" x14ac:dyDescent="0.25">
      <c r="A254" s="3" t="s">
        <v>809</v>
      </c>
      <c r="B254" s="3" t="s">
        <v>810</v>
      </c>
      <c r="C254" s="3" t="s">
        <v>5</v>
      </c>
      <c r="D254" s="6">
        <v>6</v>
      </c>
      <c r="E254" s="6">
        <v>0</v>
      </c>
      <c r="F254" s="6">
        <v>1525.6164000000001</v>
      </c>
      <c r="G254" s="6">
        <v>9153.7000000000007</v>
      </c>
      <c r="H254" s="6">
        <v>17100</v>
      </c>
      <c r="I254" s="6">
        <v>28500</v>
      </c>
    </row>
    <row r="255" spans="1:10" x14ac:dyDescent="0.25">
      <c r="A255" s="3" t="s">
        <v>807</v>
      </c>
      <c r="B255" s="3" t="s">
        <v>3021</v>
      </c>
      <c r="C255" s="3" t="s">
        <v>5</v>
      </c>
      <c r="D255" s="6">
        <v>6</v>
      </c>
      <c r="E255" s="6">
        <v>0</v>
      </c>
      <c r="F255" s="6">
        <v>1525.6164000000001</v>
      </c>
      <c r="G255" s="6">
        <v>9153.7000000000007</v>
      </c>
      <c r="H255" s="6">
        <v>17100</v>
      </c>
      <c r="I255" s="6">
        <v>28500</v>
      </c>
    </row>
    <row r="256" spans="1:10" x14ac:dyDescent="0.25">
      <c r="A256" s="3" t="s">
        <v>2646</v>
      </c>
      <c r="B256" s="3" t="s">
        <v>2647</v>
      </c>
      <c r="C256" s="3" t="s">
        <v>44</v>
      </c>
      <c r="D256" s="6">
        <v>3</v>
      </c>
      <c r="E256" s="6">
        <v>0</v>
      </c>
      <c r="F256" s="6">
        <v>1157.5223000000001</v>
      </c>
      <c r="G256" s="6">
        <v>3472.57</v>
      </c>
      <c r="H256" s="6">
        <v>6450</v>
      </c>
      <c r="I256" s="6">
        <v>10800</v>
      </c>
    </row>
    <row r="257" spans="1:10" x14ac:dyDescent="0.25">
      <c r="A257" s="3" t="s">
        <v>831</v>
      </c>
      <c r="B257" s="3" t="s">
        <v>832</v>
      </c>
      <c r="C257" s="3" t="s">
        <v>176</v>
      </c>
      <c r="D257" s="6">
        <v>3</v>
      </c>
      <c r="E257" s="6">
        <v>0</v>
      </c>
      <c r="F257" s="6">
        <v>1490.2239</v>
      </c>
      <c r="G257" s="6">
        <v>4470.67</v>
      </c>
      <c r="H257" s="6">
        <v>8250</v>
      </c>
      <c r="I257" s="6">
        <v>13800</v>
      </c>
      <c r="J257" s="6">
        <v>4470</v>
      </c>
    </row>
    <row r="258" spans="1:10" x14ac:dyDescent="0.25">
      <c r="A258" s="3" t="s">
        <v>827</v>
      </c>
      <c r="B258" s="3" t="s">
        <v>828</v>
      </c>
      <c r="C258" s="3" t="s">
        <v>176</v>
      </c>
      <c r="D258" s="6">
        <v>2</v>
      </c>
      <c r="E258" s="6">
        <v>0.01</v>
      </c>
      <c r="F258" s="6">
        <v>248.37065000000001</v>
      </c>
      <c r="G258" s="6">
        <v>496.74</v>
      </c>
      <c r="H258" s="6">
        <v>900</v>
      </c>
      <c r="I258" s="6">
        <v>1500</v>
      </c>
      <c r="J258" s="6">
        <v>0</v>
      </c>
    </row>
    <row r="259" spans="1:10" x14ac:dyDescent="0.25">
      <c r="A259" s="3" t="s">
        <v>787</v>
      </c>
      <c r="B259" s="3" t="s">
        <v>788</v>
      </c>
      <c r="C259" s="3" t="s">
        <v>5</v>
      </c>
      <c r="D259" s="6">
        <v>6</v>
      </c>
      <c r="E259" s="6">
        <v>0</v>
      </c>
      <c r="F259" s="6">
        <v>1669.4006999999999</v>
      </c>
      <c r="G259" s="6">
        <v>10016.4</v>
      </c>
      <c r="H259" s="6">
        <v>18600</v>
      </c>
      <c r="I259" s="6">
        <v>30900</v>
      </c>
    </row>
    <row r="260" spans="1:10" x14ac:dyDescent="0.25">
      <c r="A260" s="3" t="s">
        <v>785</v>
      </c>
      <c r="B260" s="3" t="s">
        <v>786</v>
      </c>
      <c r="C260" s="3" t="s">
        <v>5</v>
      </c>
      <c r="D260" s="6">
        <v>6</v>
      </c>
      <c r="E260" s="6">
        <v>0</v>
      </c>
      <c r="F260" s="6">
        <v>1669.4006999999999</v>
      </c>
      <c r="G260" s="6">
        <v>10016.4</v>
      </c>
      <c r="H260" s="6">
        <v>18600</v>
      </c>
      <c r="I260" s="6">
        <v>30900</v>
      </c>
    </row>
    <row r="261" spans="1:10" x14ac:dyDescent="0.25">
      <c r="A261" s="3" t="s">
        <v>781</v>
      </c>
      <c r="B261" s="3" t="s">
        <v>3019</v>
      </c>
      <c r="C261" s="3" t="s">
        <v>5</v>
      </c>
      <c r="D261" s="6">
        <v>23</v>
      </c>
      <c r="E261" s="6">
        <v>0.05</v>
      </c>
      <c r="F261" s="6">
        <v>508.46620000000001</v>
      </c>
      <c r="G261" s="6">
        <v>11694.72</v>
      </c>
      <c r="H261" s="6">
        <v>21850</v>
      </c>
      <c r="I261" s="6">
        <v>36800</v>
      </c>
      <c r="J261" s="6">
        <v>0</v>
      </c>
    </row>
    <row r="262" spans="1:10" x14ac:dyDescent="0.25">
      <c r="A262" s="3" t="s">
        <v>783</v>
      </c>
      <c r="B262" s="3" t="s">
        <v>784</v>
      </c>
      <c r="C262" s="3" t="s">
        <v>5</v>
      </c>
      <c r="D262" s="6">
        <v>20</v>
      </c>
      <c r="E262" s="6">
        <v>0.04</v>
      </c>
      <c r="F262" s="6">
        <v>508.46620000000001</v>
      </c>
      <c r="G262" s="6">
        <v>10169.32</v>
      </c>
      <c r="H262" s="6">
        <v>19000</v>
      </c>
      <c r="I262" s="6">
        <v>32000</v>
      </c>
    </row>
    <row r="263" spans="1:10" x14ac:dyDescent="0.25">
      <c r="A263" s="3" t="s">
        <v>2640</v>
      </c>
      <c r="B263" s="3" t="s">
        <v>3022</v>
      </c>
      <c r="C263" s="3" t="s">
        <v>5</v>
      </c>
      <c r="D263" s="6">
        <v>6</v>
      </c>
      <c r="E263" s="6">
        <v>0</v>
      </c>
      <c r="F263" s="6">
        <v>1245</v>
      </c>
      <c r="G263" s="6">
        <v>7470</v>
      </c>
      <c r="H263" s="6">
        <v>11400</v>
      </c>
      <c r="I263" s="6">
        <v>7470</v>
      </c>
      <c r="J263" s="6">
        <v>7470</v>
      </c>
    </row>
    <row r="264" spans="1:10" x14ac:dyDescent="0.25">
      <c r="A264" s="3" t="s">
        <v>2828</v>
      </c>
      <c r="B264" s="3" t="s">
        <v>2820</v>
      </c>
      <c r="C264" s="3" t="s">
        <v>5</v>
      </c>
      <c r="D264" s="6">
        <v>10</v>
      </c>
      <c r="E264" s="6">
        <v>0.01</v>
      </c>
      <c r="F264" s="6">
        <v>747.49</v>
      </c>
      <c r="G264" s="6">
        <v>7474.9</v>
      </c>
      <c r="H264" s="6">
        <v>10500</v>
      </c>
      <c r="I264" s="6">
        <v>17500</v>
      </c>
      <c r="J264" s="6">
        <v>0</v>
      </c>
    </row>
    <row r="265" spans="1:10" x14ac:dyDescent="0.25">
      <c r="A265" s="3" t="s">
        <v>813</v>
      </c>
      <c r="B265" s="3" t="s">
        <v>814</v>
      </c>
      <c r="C265" s="3" t="s">
        <v>5</v>
      </c>
      <c r="D265" s="6">
        <v>4</v>
      </c>
      <c r="E265" s="6">
        <v>0</v>
      </c>
      <c r="F265" s="6">
        <v>3687.5234</v>
      </c>
      <c r="G265" s="6">
        <v>14750.09</v>
      </c>
      <c r="H265" s="6">
        <v>27400</v>
      </c>
      <c r="I265" s="6">
        <v>45600</v>
      </c>
      <c r="J265" s="6">
        <v>0</v>
      </c>
    </row>
    <row r="266" spans="1:10" x14ac:dyDescent="0.25">
      <c r="A266" s="3" t="s">
        <v>685</v>
      </c>
      <c r="B266" s="3" t="s">
        <v>686</v>
      </c>
      <c r="C266" s="3" t="s">
        <v>5</v>
      </c>
      <c r="D266" s="6">
        <v>10</v>
      </c>
      <c r="E266" s="6">
        <v>0.01</v>
      </c>
      <c r="F266" s="6">
        <v>747.53800000000001</v>
      </c>
      <c r="G266" s="6">
        <v>7475.38</v>
      </c>
      <c r="H266" s="6">
        <v>14000</v>
      </c>
      <c r="I266" s="6">
        <v>23500</v>
      </c>
      <c r="J266" s="6">
        <v>0</v>
      </c>
    </row>
    <row r="267" spans="1:10" x14ac:dyDescent="0.25">
      <c r="A267" s="3" t="s">
        <v>825</v>
      </c>
      <c r="B267" s="3" t="s">
        <v>826</v>
      </c>
      <c r="C267" s="3" t="s">
        <v>44</v>
      </c>
      <c r="D267" s="6">
        <v>5</v>
      </c>
      <c r="E267" s="6">
        <v>0.01</v>
      </c>
      <c r="F267" s="6">
        <v>571.08370000000002</v>
      </c>
      <c r="G267" s="6">
        <v>2855.42</v>
      </c>
      <c r="H267" s="6">
        <v>5250</v>
      </c>
      <c r="I267" s="6">
        <v>8750</v>
      </c>
      <c r="J267" s="6">
        <v>0</v>
      </c>
    </row>
    <row r="268" spans="1:10" x14ac:dyDescent="0.25">
      <c r="A268" s="3" t="s">
        <v>901</v>
      </c>
      <c r="B268" s="3" t="s">
        <v>902</v>
      </c>
      <c r="C268" s="3" t="s">
        <v>5</v>
      </c>
      <c r="D268" s="6">
        <v>44</v>
      </c>
      <c r="E268" s="6">
        <v>0.09</v>
      </c>
      <c r="F268" s="6">
        <v>483.33651666999998</v>
      </c>
      <c r="G268" s="6">
        <v>21266.81</v>
      </c>
      <c r="H268" s="6">
        <v>39600</v>
      </c>
      <c r="I268" s="6">
        <v>66000</v>
      </c>
      <c r="J268" s="6">
        <v>0</v>
      </c>
    </row>
    <row r="269" spans="1:10" x14ac:dyDescent="0.25">
      <c r="A269" s="3" t="s">
        <v>835</v>
      </c>
      <c r="B269" s="3" t="s">
        <v>836</v>
      </c>
      <c r="C269" s="3" t="s">
        <v>44</v>
      </c>
      <c r="D269" s="6">
        <v>7</v>
      </c>
      <c r="E269" s="6">
        <v>0.01</v>
      </c>
      <c r="F269" s="6">
        <v>675.90599999999995</v>
      </c>
      <c r="G269" s="6">
        <v>4731.34</v>
      </c>
      <c r="H269" s="6">
        <v>8750</v>
      </c>
      <c r="I269" s="6">
        <v>14700</v>
      </c>
      <c r="J269" s="6">
        <v>0</v>
      </c>
    </row>
    <row r="270" spans="1:10" x14ac:dyDescent="0.25">
      <c r="A270" s="3" t="s">
        <v>899</v>
      </c>
      <c r="B270" s="3" t="s">
        <v>900</v>
      </c>
      <c r="C270" s="3" t="s">
        <v>5</v>
      </c>
      <c r="D270" s="6">
        <v>29</v>
      </c>
      <c r="E270" s="6">
        <v>0.06</v>
      </c>
      <c r="F270" s="6">
        <v>483.33651666999998</v>
      </c>
      <c r="G270" s="6">
        <v>14016.76</v>
      </c>
      <c r="H270" s="6">
        <v>26100</v>
      </c>
      <c r="I270" s="6">
        <v>43500</v>
      </c>
      <c r="J270" s="6">
        <v>0</v>
      </c>
    </row>
    <row r="271" spans="1:10" x14ac:dyDescent="0.25">
      <c r="A271" s="3" t="s">
        <v>687</v>
      </c>
      <c r="B271" s="3" t="s">
        <v>688</v>
      </c>
      <c r="C271" s="3" t="s">
        <v>5</v>
      </c>
      <c r="D271" s="6">
        <v>9</v>
      </c>
      <c r="E271" s="6">
        <v>0.01</v>
      </c>
      <c r="F271" s="6">
        <v>747.53800000000001</v>
      </c>
      <c r="G271" s="6">
        <v>6727.84</v>
      </c>
      <c r="H271" s="6">
        <v>12600</v>
      </c>
      <c r="I271" s="6">
        <v>21150</v>
      </c>
      <c r="J271" s="6">
        <v>0</v>
      </c>
    </row>
    <row r="272" spans="1:10" x14ac:dyDescent="0.25">
      <c r="A272" s="3" t="s">
        <v>797</v>
      </c>
      <c r="B272" s="3" t="s">
        <v>3020</v>
      </c>
      <c r="C272" s="3" t="s">
        <v>5</v>
      </c>
      <c r="D272" s="6">
        <v>4</v>
      </c>
      <c r="E272" s="6">
        <v>0</v>
      </c>
      <c r="F272" s="6">
        <v>1840.7125000000001</v>
      </c>
      <c r="G272" s="6">
        <v>7362.85</v>
      </c>
      <c r="H272" s="6">
        <v>13800</v>
      </c>
      <c r="I272" s="6">
        <v>23000</v>
      </c>
      <c r="J272" s="6">
        <v>0</v>
      </c>
    </row>
    <row r="273" spans="1:10" x14ac:dyDescent="0.25">
      <c r="A273" s="3" t="s">
        <v>833</v>
      </c>
      <c r="B273" s="3" t="s">
        <v>834</v>
      </c>
      <c r="C273" s="3" t="s">
        <v>176</v>
      </c>
      <c r="D273" s="6">
        <v>9</v>
      </c>
      <c r="E273" s="6">
        <v>0.01</v>
      </c>
      <c r="F273" s="6">
        <v>1490.2239</v>
      </c>
      <c r="G273" s="6">
        <v>13412.02</v>
      </c>
      <c r="H273" s="6">
        <v>24750</v>
      </c>
      <c r="I273" s="6">
        <v>41400</v>
      </c>
      <c r="J273" s="6">
        <v>0</v>
      </c>
    </row>
    <row r="274" spans="1:10" x14ac:dyDescent="0.25">
      <c r="A274" s="3" t="s">
        <v>1485</v>
      </c>
      <c r="B274" s="3" t="s">
        <v>1486</v>
      </c>
      <c r="C274" s="3" t="s">
        <v>1477</v>
      </c>
      <c r="D274" s="6">
        <v>2</v>
      </c>
      <c r="E274" s="6">
        <v>0.01</v>
      </c>
      <c r="F274" s="6">
        <v>393.8</v>
      </c>
      <c r="G274" s="6">
        <v>787.6</v>
      </c>
      <c r="H274" s="6">
        <v>1300</v>
      </c>
      <c r="I274" s="6">
        <v>2200</v>
      </c>
      <c r="J274" s="6">
        <v>0</v>
      </c>
    </row>
    <row r="275" spans="1:10" x14ac:dyDescent="0.25">
      <c r="A275" s="3" t="s">
        <v>2488</v>
      </c>
      <c r="B275" s="3" t="s">
        <v>2489</v>
      </c>
      <c r="C275" s="3" t="s">
        <v>176</v>
      </c>
      <c r="D275" s="6">
        <v>10</v>
      </c>
      <c r="E275" s="6">
        <v>0.05</v>
      </c>
      <c r="F275" s="6">
        <v>200.83333332999999</v>
      </c>
      <c r="G275" s="6">
        <v>2008.33</v>
      </c>
      <c r="H275" s="6">
        <v>4000</v>
      </c>
      <c r="I275" s="6">
        <v>6500</v>
      </c>
      <c r="J275" s="6">
        <v>1400</v>
      </c>
    </row>
    <row r="276" spans="1:10" x14ac:dyDescent="0.25">
      <c r="A276" s="3" t="s">
        <v>2825</v>
      </c>
      <c r="B276" s="3" t="s">
        <v>2820</v>
      </c>
      <c r="C276" s="3" t="s">
        <v>176</v>
      </c>
      <c r="D276" s="6">
        <v>2</v>
      </c>
      <c r="E276" s="6">
        <v>0</v>
      </c>
      <c r="F276" s="6">
        <v>1650</v>
      </c>
      <c r="G276" s="6">
        <v>3300</v>
      </c>
      <c r="H276" s="6">
        <v>4700</v>
      </c>
      <c r="I276" s="6">
        <v>7840</v>
      </c>
    </row>
    <row r="277" spans="1:10" x14ac:dyDescent="0.25">
      <c r="A277" s="3" t="s">
        <v>2935</v>
      </c>
      <c r="B277" s="3" t="s">
        <v>2374</v>
      </c>
      <c r="C277" s="3" t="s">
        <v>176</v>
      </c>
      <c r="D277" s="6">
        <v>17</v>
      </c>
      <c r="E277" s="6">
        <v>0.01</v>
      </c>
      <c r="F277" s="6">
        <v>2050</v>
      </c>
      <c r="G277" s="6">
        <v>34850</v>
      </c>
      <c r="H277" s="6">
        <v>49300</v>
      </c>
      <c r="I277" s="6">
        <v>34850</v>
      </c>
      <c r="J277" s="6">
        <v>34850</v>
      </c>
    </row>
    <row r="278" spans="1:10" x14ac:dyDescent="0.25">
      <c r="A278" s="3" t="s">
        <v>2933</v>
      </c>
      <c r="B278" s="3" t="s">
        <v>2934</v>
      </c>
      <c r="C278" s="3" t="s">
        <v>176</v>
      </c>
      <c r="D278" s="6">
        <v>36</v>
      </c>
      <c r="E278" s="6">
        <v>0.01</v>
      </c>
      <c r="F278" s="6">
        <v>2682.5</v>
      </c>
      <c r="G278" s="6">
        <v>96570</v>
      </c>
      <c r="H278" s="6">
        <v>126000</v>
      </c>
      <c r="I278" s="6">
        <v>96570</v>
      </c>
      <c r="J278" s="6">
        <v>96570</v>
      </c>
    </row>
    <row r="279" spans="1:10" x14ac:dyDescent="0.25">
      <c r="A279" s="3" t="s">
        <v>3085</v>
      </c>
      <c r="B279" s="3" t="s">
        <v>3086</v>
      </c>
      <c r="C279" s="3" t="s">
        <v>44</v>
      </c>
      <c r="D279" s="6">
        <v>2</v>
      </c>
      <c r="E279" s="6">
        <v>0.03</v>
      </c>
      <c r="F279" s="6">
        <v>75</v>
      </c>
      <c r="G279" s="6">
        <v>150</v>
      </c>
      <c r="H279" s="6">
        <v>300</v>
      </c>
      <c r="I279" s="6">
        <v>100</v>
      </c>
      <c r="J279" s="6">
        <v>100</v>
      </c>
    </row>
    <row r="280" spans="1:10" x14ac:dyDescent="0.25">
      <c r="A280" s="3" t="s">
        <v>1112</v>
      </c>
      <c r="B280" s="3" t="s">
        <v>1113</v>
      </c>
      <c r="C280" s="3" t="s">
        <v>169</v>
      </c>
      <c r="D280" s="6">
        <v>2</v>
      </c>
      <c r="E280" s="6">
        <v>0.01</v>
      </c>
      <c r="F280" s="6">
        <v>335.61</v>
      </c>
      <c r="G280" s="6">
        <v>671.22</v>
      </c>
      <c r="H280" s="6">
        <v>1000</v>
      </c>
      <c r="I280" s="6">
        <v>1700</v>
      </c>
    </row>
    <row r="281" spans="1:10" x14ac:dyDescent="0.25">
      <c r="A281" s="3" t="s">
        <v>1110</v>
      </c>
      <c r="B281" s="3" t="s">
        <v>1111</v>
      </c>
      <c r="C281" s="3" t="s">
        <v>169</v>
      </c>
      <c r="D281" s="6">
        <v>1</v>
      </c>
      <c r="E281" s="6">
        <v>0</v>
      </c>
      <c r="F281" s="6">
        <v>335.61</v>
      </c>
      <c r="G281" s="6">
        <v>335.61</v>
      </c>
      <c r="H281" s="6">
        <v>500</v>
      </c>
      <c r="I281" s="6">
        <v>850</v>
      </c>
    </row>
    <row r="282" spans="1:10" x14ac:dyDescent="0.25">
      <c r="A282" s="3" t="s">
        <v>2778</v>
      </c>
      <c r="B282" s="3" t="s">
        <v>1111</v>
      </c>
      <c r="C282" s="3" t="s">
        <v>169</v>
      </c>
      <c r="D282" s="6">
        <v>10</v>
      </c>
      <c r="E282" s="6">
        <v>0.03</v>
      </c>
      <c r="F282" s="6">
        <v>335.60500000000002</v>
      </c>
      <c r="G282" s="6">
        <v>3356.05</v>
      </c>
      <c r="H282" s="6">
        <v>5500</v>
      </c>
      <c r="I282" s="6">
        <v>8141.41</v>
      </c>
      <c r="J282" s="6">
        <v>0</v>
      </c>
    </row>
    <row r="283" spans="1:10" x14ac:dyDescent="0.25">
      <c r="A283" s="3" t="s">
        <v>3083</v>
      </c>
      <c r="B283" s="3" t="s">
        <v>3084</v>
      </c>
      <c r="C283" s="3" t="s">
        <v>1477</v>
      </c>
      <c r="D283" s="6">
        <v>5</v>
      </c>
      <c r="E283" s="6">
        <v>0</v>
      </c>
      <c r="F283" s="6">
        <v>2300</v>
      </c>
      <c r="G283" s="6">
        <v>11500</v>
      </c>
      <c r="H283" s="6">
        <v>16500</v>
      </c>
      <c r="I283" s="6">
        <v>11500</v>
      </c>
      <c r="J283" s="6">
        <v>11500</v>
      </c>
    </row>
    <row r="284" spans="1:10" x14ac:dyDescent="0.25">
      <c r="A284" s="3" t="s">
        <v>654</v>
      </c>
      <c r="B284" s="3" t="s">
        <v>655</v>
      </c>
      <c r="C284" s="3" t="s">
        <v>44</v>
      </c>
      <c r="D284" s="6">
        <v>8</v>
      </c>
      <c r="E284" s="6">
        <v>0.01</v>
      </c>
      <c r="F284" s="6">
        <v>650.51350000000002</v>
      </c>
      <c r="G284" s="6">
        <v>5204.1099999999997</v>
      </c>
      <c r="H284" s="6">
        <v>8800</v>
      </c>
      <c r="I284" s="6">
        <v>14800</v>
      </c>
      <c r="J284" s="6">
        <v>4956.24</v>
      </c>
    </row>
    <row r="285" spans="1:10" x14ac:dyDescent="0.25">
      <c r="A285" s="3" t="s">
        <v>2738</v>
      </c>
      <c r="B285" s="3" t="s">
        <v>2739</v>
      </c>
      <c r="C285" s="3" t="s">
        <v>5</v>
      </c>
      <c r="D285" s="6">
        <v>2</v>
      </c>
      <c r="E285" s="6">
        <v>0.01</v>
      </c>
      <c r="F285" s="6">
        <v>341.6</v>
      </c>
      <c r="G285" s="6">
        <v>683.2</v>
      </c>
      <c r="H285" s="6">
        <v>1100</v>
      </c>
      <c r="I285" s="6">
        <v>683.2</v>
      </c>
      <c r="J285" s="6">
        <v>683.2</v>
      </c>
    </row>
    <row r="286" spans="1:10" x14ac:dyDescent="0.25">
      <c r="A286" s="3" t="s">
        <v>2760</v>
      </c>
      <c r="B286" s="3" t="s">
        <v>2761</v>
      </c>
      <c r="C286" s="3" t="s">
        <v>5</v>
      </c>
      <c r="D286" s="6">
        <v>1</v>
      </c>
      <c r="E286" s="6">
        <v>0</v>
      </c>
      <c r="F286" s="6">
        <v>1206.42</v>
      </c>
      <c r="G286" s="6">
        <v>1206.42</v>
      </c>
      <c r="H286" s="6">
        <v>1860</v>
      </c>
      <c r="I286" s="6">
        <v>2412.84</v>
      </c>
      <c r="J286" s="6">
        <v>804.28</v>
      </c>
    </row>
    <row r="287" spans="1:10" x14ac:dyDescent="0.25">
      <c r="A287" s="3" t="s">
        <v>458</v>
      </c>
      <c r="B287" s="3" t="s">
        <v>459</v>
      </c>
      <c r="C287" s="3" t="s">
        <v>44</v>
      </c>
      <c r="D287" s="6">
        <v>2</v>
      </c>
      <c r="E287" s="6">
        <v>0</v>
      </c>
      <c r="F287" s="6">
        <v>947.86900000000003</v>
      </c>
      <c r="G287" s="6">
        <v>1895.74</v>
      </c>
      <c r="H287" s="6">
        <v>3200</v>
      </c>
      <c r="I287" s="6">
        <v>5300</v>
      </c>
      <c r="J287" s="6">
        <v>0</v>
      </c>
    </row>
    <row r="288" spans="1:10" x14ac:dyDescent="0.25">
      <c r="A288" s="3" t="s">
        <v>2823</v>
      </c>
      <c r="B288" s="3" t="s">
        <v>2820</v>
      </c>
      <c r="C288" s="3" t="s">
        <v>2824</v>
      </c>
      <c r="D288" s="6">
        <v>2</v>
      </c>
      <c r="E288" s="6">
        <v>0</v>
      </c>
      <c r="F288" s="6">
        <v>922.97789999999998</v>
      </c>
      <c r="G288" s="6">
        <v>1845.96</v>
      </c>
      <c r="H288" s="6">
        <v>2900</v>
      </c>
      <c r="I288" s="6">
        <v>4840</v>
      </c>
      <c r="J288" s="6">
        <v>0</v>
      </c>
    </row>
    <row r="289" spans="1:10" x14ac:dyDescent="0.25">
      <c r="A289" s="3" t="s">
        <v>2827</v>
      </c>
      <c r="B289" s="3" t="s">
        <v>2820</v>
      </c>
      <c r="C289" s="3" t="s">
        <v>2824</v>
      </c>
      <c r="D289" s="6">
        <v>2</v>
      </c>
      <c r="E289" s="6">
        <v>0</v>
      </c>
      <c r="F289" s="6">
        <v>1795.95</v>
      </c>
      <c r="G289" s="6">
        <v>3591.9</v>
      </c>
      <c r="H289" s="6">
        <v>5700</v>
      </c>
      <c r="I289" s="6">
        <v>9500</v>
      </c>
    </row>
    <row r="290" spans="1:10" x14ac:dyDescent="0.25">
      <c r="A290" s="3" t="s">
        <v>456</v>
      </c>
      <c r="B290" s="3" t="s">
        <v>457</v>
      </c>
      <c r="C290" s="3" t="s">
        <v>44</v>
      </c>
      <c r="D290" s="6">
        <v>4</v>
      </c>
      <c r="E290" s="6">
        <v>0</v>
      </c>
      <c r="F290" s="6">
        <v>805.73900000000003</v>
      </c>
      <c r="G290" s="6">
        <v>3222.96</v>
      </c>
      <c r="H290" s="6">
        <v>5940</v>
      </c>
      <c r="I290" s="6">
        <v>9900</v>
      </c>
    </row>
    <row r="291" spans="1:10" x14ac:dyDescent="0.25">
      <c r="A291" s="3" t="s">
        <v>259</v>
      </c>
      <c r="B291" s="3" t="s">
        <v>260</v>
      </c>
      <c r="C291" s="3" t="s">
        <v>5</v>
      </c>
      <c r="D291" s="6">
        <v>2</v>
      </c>
      <c r="E291" s="6">
        <v>0</v>
      </c>
      <c r="F291" s="6">
        <v>1501.1424999999999</v>
      </c>
      <c r="G291" s="6">
        <v>3002.29</v>
      </c>
      <c r="H291" s="6">
        <v>5100</v>
      </c>
      <c r="I291" s="6">
        <v>8500</v>
      </c>
      <c r="J291" s="6">
        <v>2754.38</v>
      </c>
    </row>
    <row r="292" spans="1:10" x14ac:dyDescent="0.25">
      <c r="A292" s="3" t="s">
        <v>486</v>
      </c>
      <c r="B292" s="3" t="s">
        <v>487</v>
      </c>
      <c r="C292" s="3" t="s">
        <v>44</v>
      </c>
      <c r="D292" s="6">
        <v>6</v>
      </c>
      <c r="E292" s="6">
        <v>0.01</v>
      </c>
      <c r="F292" s="6">
        <v>828.99310000000003</v>
      </c>
      <c r="G292" s="6">
        <v>4973.96</v>
      </c>
      <c r="H292" s="6">
        <v>8400</v>
      </c>
      <c r="I292" s="6">
        <v>14100</v>
      </c>
      <c r="J292" s="6">
        <v>0</v>
      </c>
    </row>
    <row r="293" spans="1:10" x14ac:dyDescent="0.25">
      <c r="A293" s="3" t="s">
        <v>480</v>
      </c>
      <c r="B293" s="3" t="s">
        <v>481</v>
      </c>
      <c r="C293" s="3" t="s">
        <v>44</v>
      </c>
      <c r="D293" s="6">
        <v>3</v>
      </c>
      <c r="E293" s="6">
        <v>0</v>
      </c>
      <c r="F293" s="6">
        <v>828.99310000000003</v>
      </c>
      <c r="G293" s="6">
        <v>2486.98</v>
      </c>
      <c r="H293" s="6">
        <v>4200</v>
      </c>
      <c r="I293" s="6">
        <v>7050</v>
      </c>
      <c r="J293" s="6">
        <v>0</v>
      </c>
    </row>
    <row r="294" spans="1:10" x14ac:dyDescent="0.25">
      <c r="A294" s="3" t="s">
        <v>484</v>
      </c>
      <c r="B294" s="3" t="s">
        <v>485</v>
      </c>
      <c r="C294" s="3" t="s">
        <v>44</v>
      </c>
      <c r="D294" s="6">
        <v>6</v>
      </c>
      <c r="E294" s="6">
        <v>0.01</v>
      </c>
      <c r="F294" s="6">
        <v>828.99310000000003</v>
      </c>
      <c r="G294" s="6">
        <v>4973.96</v>
      </c>
      <c r="H294" s="6">
        <v>8400</v>
      </c>
      <c r="I294" s="6">
        <v>14100</v>
      </c>
    </row>
    <row r="295" spans="1:10" x14ac:dyDescent="0.25">
      <c r="A295" s="3" t="s">
        <v>482</v>
      </c>
      <c r="B295" s="3" t="s">
        <v>483</v>
      </c>
      <c r="C295" s="3" t="s">
        <v>44</v>
      </c>
      <c r="D295" s="6">
        <v>8</v>
      </c>
      <c r="E295" s="6">
        <v>0.01</v>
      </c>
      <c r="F295" s="6">
        <v>828.99310000000003</v>
      </c>
      <c r="G295" s="6">
        <v>6631.94</v>
      </c>
      <c r="H295" s="6">
        <v>11200</v>
      </c>
      <c r="I295" s="6">
        <v>18800</v>
      </c>
      <c r="J295" s="6">
        <v>0</v>
      </c>
    </row>
    <row r="296" spans="1:10" x14ac:dyDescent="0.25">
      <c r="A296" s="3" t="s">
        <v>492</v>
      </c>
      <c r="B296" s="3" t="s">
        <v>493</v>
      </c>
      <c r="C296" s="3" t="s">
        <v>44</v>
      </c>
      <c r="D296" s="6">
        <v>4</v>
      </c>
      <c r="E296" s="6">
        <v>0.01</v>
      </c>
      <c r="F296" s="6">
        <v>708.27184999999997</v>
      </c>
      <c r="G296" s="6">
        <v>2833.09</v>
      </c>
      <c r="H296" s="6">
        <v>4800</v>
      </c>
      <c r="I296" s="6">
        <v>8000</v>
      </c>
      <c r="J296" s="6">
        <v>0</v>
      </c>
    </row>
    <row r="297" spans="1:10" x14ac:dyDescent="0.25">
      <c r="A297" s="3" t="s">
        <v>470</v>
      </c>
      <c r="B297" s="3" t="s">
        <v>471</v>
      </c>
      <c r="C297" s="3" t="s">
        <v>44</v>
      </c>
      <c r="D297" s="6">
        <v>2</v>
      </c>
      <c r="E297" s="6">
        <v>0</v>
      </c>
      <c r="F297" s="6">
        <v>610.09259999999995</v>
      </c>
      <c r="G297" s="6">
        <v>1220.19</v>
      </c>
      <c r="H297" s="6">
        <v>2100</v>
      </c>
      <c r="I297" s="6">
        <v>3500</v>
      </c>
      <c r="J297" s="6">
        <v>1127.3399999999999</v>
      </c>
    </row>
    <row r="298" spans="1:10" x14ac:dyDescent="0.25">
      <c r="A298" s="3" t="s">
        <v>273</v>
      </c>
      <c r="B298" s="3" t="s">
        <v>2740</v>
      </c>
      <c r="C298" s="3" t="s">
        <v>5</v>
      </c>
      <c r="D298" s="6">
        <v>1</v>
      </c>
      <c r="E298" s="6">
        <v>0</v>
      </c>
      <c r="F298" s="6">
        <v>702.5</v>
      </c>
      <c r="G298" s="6">
        <v>702.5</v>
      </c>
      <c r="H298" s="6">
        <v>1100</v>
      </c>
      <c r="I298" s="6">
        <v>2000</v>
      </c>
      <c r="J298" s="6">
        <v>0</v>
      </c>
    </row>
    <row r="299" spans="1:10" x14ac:dyDescent="0.25">
      <c r="A299" s="3" t="s">
        <v>277</v>
      </c>
      <c r="B299" s="3" t="s">
        <v>2742</v>
      </c>
      <c r="C299" s="3" t="s">
        <v>5</v>
      </c>
      <c r="D299" s="6">
        <v>5</v>
      </c>
      <c r="E299" s="6">
        <v>0.01</v>
      </c>
      <c r="F299" s="6">
        <v>702.50374999999997</v>
      </c>
      <c r="G299" s="6">
        <v>3512.52</v>
      </c>
      <c r="H299" s="6">
        <v>6000</v>
      </c>
      <c r="I299" s="6">
        <v>10000</v>
      </c>
      <c r="J299" s="6">
        <v>0</v>
      </c>
    </row>
    <row r="300" spans="1:10" x14ac:dyDescent="0.25">
      <c r="A300" s="3" t="s">
        <v>275</v>
      </c>
      <c r="B300" s="3" t="s">
        <v>2741</v>
      </c>
      <c r="C300" s="3" t="s">
        <v>5</v>
      </c>
      <c r="D300" s="6">
        <v>1</v>
      </c>
      <c r="E300" s="6">
        <v>0</v>
      </c>
      <c r="F300" s="6">
        <v>702.50374999999997</v>
      </c>
      <c r="G300" s="6">
        <v>702.5</v>
      </c>
      <c r="H300" s="6">
        <v>1200</v>
      </c>
      <c r="I300" s="6">
        <v>2000</v>
      </c>
      <c r="J300" s="6">
        <v>0</v>
      </c>
    </row>
    <row r="301" spans="1:10" x14ac:dyDescent="0.25">
      <c r="A301" s="3" t="s">
        <v>279</v>
      </c>
      <c r="B301" s="3" t="s">
        <v>2743</v>
      </c>
      <c r="C301" s="3" t="s">
        <v>5</v>
      </c>
      <c r="D301" s="6">
        <v>6</v>
      </c>
      <c r="E301" s="6">
        <v>0.01</v>
      </c>
      <c r="F301" s="6">
        <v>702.50374999999997</v>
      </c>
      <c r="G301" s="6">
        <v>4215.0200000000004</v>
      </c>
      <c r="H301" s="6">
        <v>7200</v>
      </c>
      <c r="I301" s="6">
        <v>12000</v>
      </c>
      <c r="J301" s="6">
        <v>0</v>
      </c>
    </row>
    <row r="302" spans="1:10" x14ac:dyDescent="0.25">
      <c r="A302" s="3" t="s">
        <v>2992</v>
      </c>
      <c r="B302" s="3" t="s">
        <v>2993</v>
      </c>
      <c r="C302" s="3" t="s">
        <v>44</v>
      </c>
      <c r="D302" s="6">
        <v>5</v>
      </c>
      <c r="E302" s="6">
        <v>0.01</v>
      </c>
      <c r="F302" s="6">
        <v>577.22990000000004</v>
      </c>
      <c r="G302" s="6">
        <v>2886.15</v>
      </c>
      <c r="H302" s="6">
        <v>4250</v>
      </c>
      <c r="I302" s="6">
        <v>2886.15</v>
      </c>
      <c r="J302" s="6">
        <v>2886.15</v>
      </c>
    </row>
    <row r="303" spans="1:10" x14ac:dyDescent="0.25">
      <c r="A303" s="3" t="s">
        <v>478</v>
      </c>
      <c r="B303" s="3" t="s">
        <v>479</v>
      </c>
      <c r="C303" s="3" t="s">
        <v>44</v>
      </c>
      <c r="D303" s="6">
        <v>4</v>
      </c>
      <c r="E303" s="6">
        <v>0.01</v>
      </c>
      <c r="F303" s="6">
        <v>577.22990000000004</v>
      </c>
      <c r="G303" s="6">
        <v>2308.92</v>
      </c>
      <c r="H303" s="6">
        <v>4000</v>
      </c>
      <c r="I303" s="6">
        <v>6600</v>
      </c>
      <c r="J303" s="6">
        <v>2118.2800000000002</v>
      </c>
    </row>
    <row r="304" spans="1:10" x14ac:dyDescent="0.25">
      <c r="A304" s="3" t="s">
        <v>496</v>
      </c>
      <c r="B304" s="3" t="s">
        <v>497</v>
      </c>
      <c r="C304" s="3" t="s">
        <v>44</v>
      </c>
      <c r="D304" s="6">
        <v>3</v>
      </c>
      <c r="E304" s="6">
        <v>0</v>
      </c>
      <c r="F304" s="6">
        <v>1323.79</v>
      </c>
      <c r="G304" s="6">
        <v>3971.37</v>
      </c>
      <c r="H304" s="6">
        <v>6750</v>
      </c>
      <c r="I304" s="6">
        <v>11250</v>
      </c>
      <c r="J304" s="6">
        <v>3645.06</v>
      </c>
    </row>
    <row r="305" spans="1:10" x14ac:dyDescent="0.25">
      <c r="A305" s="3" t="s">
        <v>490</v>
      </c>
      <c r="B305" s="3" t="s">
        <v>491</v>
      </c>
      <c r="C305" s="3" t="s">
        <v>44</v>
      </c>
      <c r="D305" s="6">
        <v>2</v>
      </c>
      <c r="E305" s="6">
        <v>0</v>
      </c>
      <c r="F305" s="6">
        <v>708.27184999999997</v>
      </c>
      <c r="G305" s="6">
        <v>1416.54</v>
      </c>
      <c r="H305" s="6">
        <v>2400</v>
      </c>
      <c r="I305" s="6">
        <v>4000</v>
      </c>
      <c r="J305" s="6">
        <v>0</v>
      </c>
    </row>
    <row r="306" spans="1:10" x14ac:dyDescent="0.25">
      <c r="A306" s="3" t="s">
        <v>2621</v>
      </c>
      <c r="B306" s="3" t="s">
        <v>457</v>
      </c>
      <c r="C306" s="3" t="s">
        <v>44</v>
      </c>
      <c r="D306" s="6">
        <v>2</v>
      </c>
      <c r="E306" s="6">
        <v>0</v>
      </c>
      <c r="F306" s="6">
        <v>732.49345000000005</v>
      </c>
      <c r="G306" s="6">
        <v>1464.99</v>
      </c>
      <c r="H306" s="6">
        <v>2500</v>
      </c>
      <c r="I306" s="6">
        <v>4200</v>
      </c>
      <c r="J306" s="6">
        <v>0</v>
      </c>
    </row>
    <row r="307" spans="1:10" x14ac:dyDescent="0.25">
      <c r="A307" s="3" t="s">
        <v>488</v>
      </c>
      <c r="B307" s="3" t="s">
        <v>489</v>
      </c>
      <c r="C307" s="3" t="s">
        <v>44</v>
      </c>
      <c r="D307" s="6">
        <v>3</v>
      </c>
      <c r="E307" s="6">
        <v>0</v>
      </c>
      <c r="F307" s="6">
        <v>708.27184999999997</v>
      </c>
      <c r="G307" s="6">
        <v>2124.8200000000002</v>
      </c>
      <c r="H307" s="6">
        <v>3600</v>
      </c>
      <c r="I307" s="6">
        <v>6000</v>
      </c>
      <c r="J307" s="6">
        <v>0</v>
      </c>
    </row>
    <row r="308" spans="1:10" x14ac:dyDescent="0.25">
      <c r="A308" s="3" t="s">
        <v>680</v>
      </c>
      <c r="B308" s="3" t="s">
        <v>679</v>
      </c>
      <c r="C308" s="3" t="s">
        <v>44</v>
      </c>
      <c r="D308" s="6">
        <v>4</v>
      </c>
      <c r="E308" s="6">
        <v>0.01</v>
      </c>
      <c r="F308" s="6">
        <v>390.20864999999998</v>
      </c>
      <c r="G308" s="6">
        <v>1560.83</v>
      </c>
      <c r="H308" s="6">
        <v>2600</v>
      </c>
      <c r="I308" s="6">
        <v>4400</v>
      </c>
      <c r="J308" s="6">
        <v>0</v>
      </c>
    </row>
    <row r="309" spans="1:10" x14ac:dyDescent="0.25">
      <c r="A309" s="3" t="s">
        <v>2619</v>
      </c>
      <c r="B309" s="3" t="s">
        <v>2620</v>
      </c>
      <c r="C309" s="3" t="s">
        <v>44</v>
      </c>
      <c r="D309" s="6">
        <v>6</v>
      </c>
      <c r="E309" s="6">
        <v>0.01</v>
      </c>
      <c r="F309" s="6">
        <v>708.27184999999997</v>
      </c>
      <c r="G309" s="6">
        <v>4249.63</v>
      </c>
      <c r="H309" s="6">
        <v>7200</v>
      </c>
      <c r="I309" s="6">
        <v>12000</v>
      </c>
      <c r="J309" s="6">
        <v>0</v>
      </c>
    </row>
    <row r="310" spans="1:10" x14ac:dyDescent="0.25">
      <c r="A310" s="3" t="s">
        <v>2634</v>
      </c>
      <c r="B310" s="3" t="s">
        <v>2635</v>
      </c>
      <c r="C310" s="3" t="s">
        <v>44</v>
      </c>
      <c r="D310" s="6">
        <v>4</v>
      </c>
      <c r="E310" s="6">
        <v>0.01</v>
      </c>
      <c r="F310" s="6">
        <v>708.27184999999997</v>
      </c>
      <c r="G310" s="6">
        <v>2833.09</v>
      </c>
      <c r="H310" s="6">
        <v>4800</v>
      </c>
      <c r="I310" s="6">
        <v>8000</v>
      </c>
      <c r="J310" s="6">
        <v>0</v>
      </c>
    </row>
    <row r="311" spans="1:10" x14ac:dyDescent="0.25">
      <c r="A311" s="3" t="s">
        <v>2614</v>
      </c>
      <c r="B311" s="3" t="s">
        <v>2615</v>
      </c>
      <c r="C311" s="3" t="s">
        <v>5</v>
      </c>
      <c r="D311" s="6">
        <v>10</v>
      </c>
      <c r="E311" s="6">
        <v>0.02</v>
      </c>
      <c r="F311" s="6">
        <v>437.33</v>
      </c>
      <c r="G311" s="6">
        <v>4373.3</v>
      </c>
      <c r="H311" s="6">
        <v>7000</v>
      </c>
      <c r="I311" s="6">
        <v>12500</v>
      </c>
    </row>
    <row r="312" spans="1:10" x14ac:dyDescent="0.25">
      <c r="A312" s="3" t="s">
        <v>2624</v>
      </c>
      <c r="B312" s="3" t="s">
        <v>2625</v>
      </c>
      <c r="C312" s="3" t="s">
        <v>44</v>
      </c>
      <c r="D312" s="6">
        <v>1</v>
      </c>
      <c r="E312" s="6">
        <v>0</v>
      </c>
      <c r="F312" s="6">
        <v>1528.38075</v>
      </c>
      <c r="G312" s="6">
        <v>1528.38</v>
      </c>
      <c r="H312" s="6">
        <v>2600</v>
      </c>
      <c r="I312" s="6">
        <v>4350</v>
      </c>
      <c r="J312" s="6">
        <v>0</v>
      </c>
    </row>
    <row r="313" spans="1:10" x14ac:dyDescent="0.25">
      <c r="A313" s="3" t="s">
        <v>2622</v>
      </c>
      <c r="B313" s="3" t="s">
        <v>2623</v>
      </c>
      <c r="C313" s="3" t="s">
        <v>44</v>
      </c>
      <c r="D313" s="6">
        <v>2</v>
      </c>
      <c r="E313" s="6">
        <v>0</v>
      </c>
      <c r="F313" s="6">
        <v>1528.38075</v>
      </c>
      <c r="G313" s="6">
        <v>3056.76</v>
      </c>
      <c r="H313" s="6">
        <v>5200</v>
      </c>
      <c r="I313" s="6">
        <v>8700</v>
      </c>
      <c r="J313" s="6">
        <v>0</v>
      </c>
    </row>
    <row r="314" spans="1:10" x14ac:dyDescent="0.25">
      <c r="A314" s="3" t="s">
        <v>2626</v>
      </c>
      <c r="B314" s="3" t="s">
        <v>2627</v>
      </c>
      <c r="C314" s="3" t="s">
        <v>44</v>
      </c>
      <c r="D314" s="6">
        <v>2</v>
      </c>
      <c r="E314" s="6">
        <v>0</v>
      </c>
      <c r="F314" s="6">
        <v>1528.38075</v>
      </c>
      <c r="G314" s="6">
        <v>3056.76</v>
      </c>
      <c r="H314" s="6">
        <v>5200</v>
      </c>
      <c r="I314" s="6">
        <v>8700</v>
      </c>
      <c r="J314" s="6">
        <v>0</v>
      </c>
    </row>
    <row r="315" spans="1:10" x14ac:dyDescent="0.25">
      <c r="A315" s="3" t="s">
        <v>2630</v>
      </c>
      <c r="B315" s="3" t="s">
        <v>2631</v>
      </c>
      <c r="C315" s="3" t="s">
        <v>44</v>
      </c>
      <c r="D315" s="6">
        <v>4</v>
      </c>
      <c r="E315" s="6">
        <v>0.01</v>
      </c>
      <c r="F315" s="6">
        <v>610.09259999999995</v>
      </c>
      <c r="G315" s="6">
        <v>2440.37</v>
      </c>
      <c r="H315" s="6">
        <v>4200</v>
      </c>
      <c r="I315" s="6">
        <v>7000</v>
      </c>
      <c r="J315" s="6">
        <v>0</v>
      </c>
    </row>
    <row r="316" spans="1:10" x14ac:dyDescent="0.25">
      <c r="A316" s="3" t="s">
        <v>2632</v>
      </c>
      <c r="B316" s="3" t="s">
        <v>2633</v>
      </c>
      <c r="C316" s="3" t="s">
        <v>44</v>
      </c>
      <c r="D316" s="6">
        <v>7</v>
      </c>
      <c r="E316" s="6">
        <v>0.01</v>
      </c>
      <c r="F316" s="6">
        <v>610.09259999999995</v>
      </c>
      <c r="G316" s="6">
        <v>4270.6499999999996</v>
      </c>
      <c r="H316" s="6">
        <v>7350</v>
      </c>
      <c r="I316" s="6">
        <v>12250</v>
      </c>
      <c r="J316" s="6">
        <v>0</v>
      </c>
    </row>
    <row r="317" spans="1:10" x14ac:dyDescent="0.25">
      <c r="A317" s="3" t="s">
        <v>2628</v>
      </c>
      <c r="B317" s="3" t="s">
        <v>2629</v>
      </c>
      <c r="C317" s="3" t="s">
        <v>44</v>
      </c>
      <c r="D317" s="6">
        <v>6</v>
      </c>
      <c r="E317" s="6">
        <v>0.01</v>
      </c>
      <c r="F317" s="6">
        <v>610.09259999999995</v>
      </c>
      <c r="G317" s="6">
        <v>3660.56</v>
      </c>
      <c r="H317" s="6">
        <v>6300</v>
      </c>
      <c r="I317" s="6">
        <v>10500</v>
      </c>
      <c r="J317" s="6">
        <v>0</v>
      </c>
    </row>
    <row r="318" spans="1:10" x14ac:dyDescent="0.25">
      <c r="A318" s="3" t="s">
        <v>2636</v>
      </c>
      <c r="B318" s="3" t="s">
        <v>2637</v>
      </c>
      <c r="C318" s="3" t="s">
        <v>5</v>
      </c>
      <c r="D318" s="6">
        <v>4</v>
      </c>
      <c r="E318" s="6">
        <v>0</v>
      </c>
      <c r="F318" s="6">
        <v>839.63424999999995</v>
      </c>
      <c r="G318" s="6">
        <v>3358.54</v>
      </c>
      <c r="H318" s="6">
        <v>5800</v>
      </c>
      <c r="I318" s="6">
        <v>9600</v>
      </c>
      <c r="J318" s="6">
        <v>0</v>
      </c>
    </row>
    <row r="319" spans="1:10" x14ac:dyDescent="0.25">
      <c r="A319" s="3" t="s">
        <v>2638</v>
      </c>
      <c r="B319" s="3" t="s">
        <v>2639</v>
      </c>
      <c r="C319" s="3" t="s">
        <v>5</v>
      </c>
      <c r="D319" s="6">
        <v>3</v>
      </c>
      <c r="E319" s="6">
        <v>0</v>
      </c>
      <c r="F319" s="6">
        <v>839.63424999999995</v>
      </c>
      <c r="G319" s="6">
        <v>2518.9</v>
      </c>
      <c r="H319" s="6">
        <v>4350</v>
      </c>
      <c r="I319" s="6">
        <v>7200</v>
      </c>
      <c r="J319" s="6">
        <v>0</v>
      </c>
    </row>
    <row r="320" spans="1:10" x14ac:dyDescent="0.25">
      <c r="A320" s="3" t="s">
        <v>3121</v>
      </c>
      <c r="B320" s="3" t="s">
        <v>501</v>
      </c>
      <c r="C320" s="3" t="s">
        <v>44</v>
      </c>
      <c r="D320" s="6">
        <v>2</v>
      </c>
      <c r="E320" s="6">
        <v>0</v>
      </c>
      <c r="F320" s="6">
        <v>1062.76</v>
      </c>
      <c r="G320" s="6">
        <v>2125.52</v>
      </c>
      <c r="H320" s="6">
        <v>3300</v>
      </c>
      <c r="I320" s="6">
        <v>5995.06</v>
      </c>
      <c r="J320" s="6">
        <v>0</v>
      </c>
    </row>
    <row r="321" spans="1:10" x14ac:dyDescent="0.25">
      <c r="A321" s="3" t="s">
        <v>652</v>
      </c>
      <c r="B321" s="3" t="s">
        <v>653</v>
      </c>
      <c r="C321" s="3" t="s">
        <v>44</v>
      </c>
      <c r="D321" s="6">
        <v>3</v>
      </c>
      <c r="E321" s="6">
        <v>0</v>
      </c>
      <c r="F321" s="6">
        <v>1050.7997499999999</v>
      </c>
      <c r="G321" s="6">
        <v>3152.4</v>
      </c>
      <c r="H321" s="6">
        <v>5400</v>
      </c>
      <c r="I321" s="6">
        <v>9000</v>
      </c>
      <c r="J321" s="6">
        <v>3002.31</v>
      </c>
    </row>
    <row r="322" spans="1:10" x14ac:dyDescent="0.25">
      <c r="A322" s="3" t="s">
        <v>570</v>
      </c>
      <c r="B322" s="3" t="s">
        <v>571</v>
      </c>
      <c r="C322" s="3" t="s">
        <v>5</v>
      </c>
      <c r="D322" s="6">
        <v>18</v>
      </c>
      <c r="E322" s="6">
        <v>0.04</v>
      </c>
      <c r="F322" s="6">
        <v>432.11025000000001</v>
      </c>
      <c r="G322" s="6">
        <v>7777.98</v>
      </c>
      <c r="H322" s="6">
        <v>14400</v>
      </c>
      <c r="I322" s="6">
        <v>24300</v>
      </c>
      <c r="J322" s="6">
        <v>0</v>
      </c>
    </row>
    <row r="323" spans="1:10" x14ac:dyDescent="0.25">
      <c r="A323" s="3" t="s">
        <v>568</v>
      </c>
      <c r="B323" s="3" t="s">
        <v>569</v>
      </c>
      <c r="C323" s="3" t="s">
        <v>5</v>
      </c>
      <c r="D323" s="6">
        <v>17</v>
      </c>
      <c r="E323" s="6">
        <v>0.04</v>
      </c>
      <c r="F323" s="6">
        <v>432.11025000000001</v>
      </c>
      <c r="G323" s="6">
        <v>7345.87</v>
      </c>
      <c r="H323" s="6">
        <v>13600</v>
      </c>
      <c r="I323" s="6">
        <v>22950</v>
      </c>
      <c r="J323" s="6">
        <v>0</v>
      </c>
    </row>
    <row r="324" spans="1:10" x14ac:dyDescent="0.25">
      <c r="A324" s="3" t="s">
        <v>662</v>
      </c>
      <c r="B324" s="3" t="s">
        <v>663</v>
      </c>
      <c r="C324" s="3" t="s">
        <v>44</v>
      </c>
      <c r="D324" s="6">
        <v>1</v>
      </c>
      <c r="E324" s="6">
        <v>0</v>
      </c>
      <c r="F324" s="6">
        <v>800.58354999999995</v>
      </c>
      <c r="G324" s="6">
        <v>800.58</v>
      </c>
      <c r="H324" s="6">
        <v>1350</v>
      </c>
      <c r="I324" s="6">
        <v>2250</v>
      </c>
      <c r="J324" s="6">
        <v>0</v>
      </c>
    </row>
    <row r="325" spans="1:10" x14ac:dyDescent="0.25">
      <c r="A325" s="3" t="s">
        <v>672</v>
      </c>
      <c r="B325" s="3" t="s">
        <v>673</v>
      </c>
      <c r="C325" s="3" t="s">
        <v>44</v>
      </c>
      <c r="D325" s="6">
        <v>4</v>
      </c>
      <c r="E325" s="6">
        <v>0.01</v>
      </c>
      <c r="F325" s="6">
        <v>390.20864999999998</v>
      </c>
      <c r="G325" s="6">
        <v>1560.83</v>
      </c>
      <c r="H325" s="6">
        <v>2600</v>
      </c>
      <c r="I325" s="6">
        <v>4400</v>
      </c>
      <c r="J325" s="6">
        <v>0</v>
      </c>
    </row>
    <row r="326" spans="1:10" x14ac:dyDescent="0.25">
      <c r="A326" s="3" t="s">
        <v>283</v>
      </c>
      <c r="B326" s="3" t="s">
        <v>284</v>
      </c>
      <c r="C326" s="3" t="s">
        <v>5</v>
      </c>
      <c r="D326" s="6">
        <v>1</v>
      </c>
      <c r="E326" s="6">
        <v>0</v>
      </c>
      <c r="F326" s="6">
        <v>702.50374999999997</v>
      </c>
      <c r="G326" s="6">
        <v>702.5</v>
      </c>
      <c r="H326" s="6">
        <v>1200</v>
      </c>
      <c r="I326" s="6">
        <v>2000</v>
      </c>
      <c r="J326" s="6">
        <v>0</v>
      </c>
    </row>
    <row r="327" spans="1:10" x14ac:dyDescent="0.25">
      <c r="A327" s="3" t="s">
        <v>466</v>
      </c>
      <c r="B327" s="3" t="s">
        <v>467</v>
      </c>
      <c r="C327" s="3" t="s">
        <v>44</v>
      </c>
      <c r="D327" s="6">
        <v>1</v>
      </c>
      <c r="E327" s="6">
        <v>0</v>
      </c>
      <c r="F327" s="6">
        <v>318.1737</v>
      </c>
      <c r="G327" s="6">
        <v>318.17</v>
      </c>
      <c r="H327" s="6">
        <v>550</v>
      </c>
      <c r="I327" s="6">
        <v>900</v>
      </c>
      <c r="J327" s="6">
        <v>0</v>
      </c>
    </row>
    <row r="328" spans="1:10" x14ac:dyDescent="0.25">
      <c r="A328" s="3" t="s">
        <v>468</v>
      </c>
      <c r="B328" s="3" t="s">
        <v>469</v>
      </c>
      <c r="C328" s="3" t="s">
        <v>44</v>
      </c>
      <c r="D328" s="6">
        <v>5</v>
      </c>
      <c r="E328" s="6">
        <v>0.01</v>
      </c>
      <c r="F328" s="6">
        <v>946.45460000000003</v>
      </c>
      <c r="G328" s="6">
        <v>4732.2700000000004</v>
      </c>
      <c r="H328" s="6">
        <v>8000</v>
      </c>
      <c r="I328" s="6">
        <v>13250</v>
      </c>
    </row>
    <row r="329" spans="1:10" x14ac:dyDescent="0.25">
      <c r="A329" s="3" t="s">
        <v>267</v>
      </c>
      <c r="B329" s="3" t="s">
        <v>268</v>
      </c>
      <c r="C329" s="3" t="s">
        <v>5</v>
      </c>
      <c r="D329" s="6">
        <v>1</v>
      </c>
      <c r="E329" s="6">
        <v>0</v>
      </c>
      <c r="F329" s="6">
        <v>437.32585</v>
      </c>
      <c r="G329" s="6">
        <v>437.33</v>
      </c>
      <c r="H329" s="6">
        <v>750</v>
      </c>
      <c r="I329" s="6">
        <v>1250</v>
      </c>
      <c r="J329" s="6">
        <v>401.23</v>
      </c>
    </row>
    <row r="330" spans="1:10" x14ac:dyDescent="0.25">
      <c r="A330" s="3" t="s">
        <v>265</v>
      </c>
      <c r="B330" s="3" t="s">
        <v>266</v>
      </c>
      <c r="C330" s="3" t="s">
        <v>5</v>
      </c>
      <c r="D330" s="6">
        <v>3</v>
      </c>
      <c r="E330" s="6">
        <v>0.01</v>
      </c>
      <c r="F330" s="6">
        <v>437.33</v>
      </c>
      <c r="G330" s="6">
        <v>1311.99</v>
      </c>
      <c r="H330" s="6">
        <v>2100</v>
      </c>
      <c r="I330" s="6">
        <v>3750</v>
      </c>
      <c r="J330" s="6">
        <v>1203.69</v>
      </c>
    </row>
    <row r="331" spans="1:10" x14ac:dyDescent="0.25">
      <c r="A331" s="3" t="s">
        <v>285</v>
      </c>
      <c r="B331" s="3" t="s">
        <v>286</v>
      </c>
      <c r="C331" s="3" t="s">
        <v>5</v>
      </c>
      <c r="D331" s="6">
        <v>1</v>
      </c>
      <c r="E331" s="6">
        <v>0</v>
      </c>
      <c r="F331" s="6">
        <v>702.50374999999997</v>
      </c>
      <c r="G331" s="6">
        <v>702.5</v>
      </c>
      <c r="H331" s="6">
        <v>1200</v>
      </c>
      <c r="I331" s="6">
        <v>2000</v>
      </c>
      <c r="J331" s="6">
        <v>0</v>
      </c>
    </row>
    <row r="332" spans="1:10" x14ac:dyDescent="0.25">
      <c r="A332" s="3" t="s">
        <v>287</v>
      </c>
      <c r="B332" s="3" t="s">
        <v>288</v>
      </c>
      <c r="C332" s="3" t="s">
        <v>5</v>
      </c>
      <c r="D332" s="6">
        <v>1</v>
      </c>
      <c r="E332" s="6">
        <v>0</v>
      </c>
      <c r="F332" s="6">
        <v>702.50374999999997</v>
      </c>
      <c r="G332" s="6">
        <v>702.5</v>
      </c>
      <c r="H332" s="6">
        <v>1200</v>
      </c>
      <c r="I332" s="6">
        <v>2000</v>
      </c>
      <c r="J332" s="6">
        <v>644.51</v>
      </c>
    </row>
    <row r="333" spans="1:10" x14ac:dyDescent="0.25">
      <c r="A333" s="3" t="s">
        <v>656</v>
      </c>
      <c r="B333" s="3" t="s">
        <v>657</v>
      </c>
      <c r="C333" s="3" t="s">
        <v>44</v>
      </c>
      <c r="D333" s="6">
        <v>1</v>
      </c>
      <c r="E333" s="6">
        <v>0</v>
      </c>
      <c r="F333" s="6">
        <v>1050.7997499999999</v>
      </c>
      <c r="G333" s="6">
        <v>1050.8</v>
      </c>
      <c r="H333" s="6">
        <v>1800</v>
      </c>
      <c r="I333" s="6">
        <v>3000</v>
      </c>
      <c r="J333" s="6">
        <v>1000.77</v>
      </c>
    </row>
    <row r="334" spans="1:10" x14ac:dyDescent="0.25">
      <c r="A334" s="3" t="s">
        <v>498</v>
      </c>
      <c r="B334" s="3" t="s">
        <v>499</v>
      </c>
      <c r="C334" s="3" t="s">
        <v>44</v>
      </c>
      <c r="D334" s="6">
        <v>4</v>
      </c>
      <c r="E334" s="6">
        <v>0.01</v>
      </c>
      <c r="F334" s="6">
        <v>385.3356</v>
      </c>
      <c r="G334" s="6">
        <v>1541.34</v>
      </c>
      <c r="H334" s="6">
        <v>2600</v>
      </c>
      <c r="I334" s="6">
        <v>4400</v>
      </c>
      <c r="J334" s="6">
        <v>0</v>
      </c>
    </row>
    <row r="335" spans="1:10" x14ac:dyDescent="0.25">
      <c r="A335" s="3" t="s">
        <v>1800</v>
      </c>
      <c r="B335" s="3" t="s">
        <v>1801</v>
      </c>
      <c r="C335" s="3" t="s">
        <v>1477</v>
      </c>
      <c r="D335" s="6">
        <v>1</v>
      </c>
      <c r="E335" s="6">
        <v>0</v>
      </c>
      <c r="F335" s="6">
        <v>842</v>
      </c>
      <c r="G335" s="6">
        <v>842</v>
      </c>
      <c r="H335" s="6">
        <v>1200</v>
      </c>
      <c r="I335" s="6">
        <v>842</v>
      </c>
      <c r="J335" s="6">
        <v>0</v>
      </c>
    </row>
    <row r="336" spans="1:10" x14ac:dyDescent="0.25">
      <c r="A336" s="3" t="s">
        <v>1706</v>
      </c>
      <c r="B336" s="3" t="s">
        <v>1707</v>
      </c>
      <c r="C336" s="3" t="s">
        <v>44</v>
      </c>
      <c r="D336" s="6">
        <v>1</v>
      </c>
      <c r="E336" s="6">
        <v>0</v>
      </c>
      <c r="F336" s="6">
        <v>1052.25</v>
      </c>
      <c r="G336" s="6">
        <v>1052.25</v>
      </c>
      <c r="H336" s="6">
        <v>1414.5</v>
      </c>
      <c r="I336" s="6">
        <v>1587</v>
      </c>
      <c r="J336" s="6">
        <v>610</v>
      </c>
    </row>
    <row r="337" spans="1:10" x14ac:dyDescent="0.25">
      <c r="A337" s="3" t="s">
        <v>1710</v>
      </c>
      <c r="B337" s="3" t="s">
        <v>2731</v>
      </c>
      <c r="C337" s="3" t="s">
        <v>44</v>
      </c>
      <c r="D337" s="6">
        <v>3</v>
      </c>
      <c r="E337" s="6">
        <v>0</v>
      </c>
      <c r="F337" s="6">
        <v>776.25</v>
      </c>
      <c r="G337" s="6">
        <v>2328.75</v>
      </c>
      <c r="H337" s="6">
        <v>3105</v>
      </c>
      <c r="I337" s="6">
        <v>3519</v>
      </c>
      <c r="J337" s="6">
        <v>0</v>
      </c>
    </row>
    <row r="338" spans="1:10" x14ac:dyDescent="0.25">
      <c r="A338" s="3" t="s">
        <v>2903</v>
      </c>
      <c r="B338" s="3" t="s">
        <v>2904</v>
      </c>
      <c r="C338" s="3" t="s">
        <v>44</v>
      </c>
      <c r="D338" s="6">
        <v>16</v>
      </c>
      <c r="E338" s="6">
        <v>0.02</v>
      </c>
      <c r="F338" s="6">
        <v>734.41</v>
      </c>
      <c r="G338" s="6">
        <v>11750.56</v>
      </c>
      <c r="H338" s="6">
        <v>16800</v>
      </c>
      <c r="I338" s="6">
        <v>11750.56</v>
      </c>
      <c r="J338" s="6">
        <v>0</v>
      </c>
    </row>
    <row r="339" spans="1:10" x14ac:dyDescent="0.25">
      <c r="A339" s="3" t="s">
        <v>1405</v>
      </c>
      <c r="B339" s="3" t="s">
        <v>1406</v>
      </c>
      <c r="C339" s="3" t="s">
        <v>5</v>
      </c>
      <c r="D339" s="6">
        <v>8</v>
      </c>
      <c r="E339" s="6">
        <v>0.02</v>
      </c>
      <c r="F339" s="6">
        <v>326.68</v>
      </c>
      <c r="G339" s="6">
        <v>2613.44</v>
      </c>
      <c r="H339" s="6">
        <v>3600</v>
      </c>
      <c r="I339" s="6">
        <v>6000</v>
      </c>
      <c r="J339" s="6">
        <v>0</v>
      </c>
    </row>
    <row r="340" spans="1:10" x14ac:dyDescent="0.25">
      <c r="A340" s="3" t="s">
        <v>1399</v>
      </c>
      <c r="B340" s="3" t="s">
        <v>1400</v>
      </c>
      <c r="C340" s="3" t="s">
        <v>5</v>
      </c>
      <c r="D340" s="6">
        <v>6</v>
      </c>
      <c r="E340" s="6">
        <v>0.02</v>
      </c>
      <c r="F340" s="6">
        <v>326.68</v>
      </c>
      <c r="G340" s="6">
        <v>1960.08</v>
      </c>
      <c r="H340" s="6">
        <v>2700</v>
      </c>
      <c r="I340" s="6">
        <v>4500</v>
      </c>
      <c r="J340" s="6">
        <v>0</v>
      </c>
    </row>
    <row r="341" spans="1:10" x14ac:dyDescent="0.25">
      <c r="A341" s="3" t="s">
        <v>1407</v>
      </c>
      <c r="B341" s="3" t="s">
        <v>1408</v>
      </c>
      <c r="C341" s="3" t="s">
        <v>5</v>
      </c>
      <c r="D341" s="6">
        <v>5</v>
      </c>
      <c r="E341" s="6">
        <v>0.02</v>
      </c>
      <c r="F341" s="6">
        <v>326.68</v>
      </c>
      <c r="G341" s="6">
        <v>1633.4</v>
      </c>
      <c r="H341" s="6">
        <v>2250</v>
      </c>
      <c r="I341" s="6">
        <v>3750</v>
      </c>
      <c r="J341" s="6">
        <v>0</v>
      </c>
    </row>
    <row r="342" spans="1:10" x14ac:dyDescent="0.25">
      <c r="A342" s="3" t="s">
        <v>1397</v>
      </c>
      <c r="B342" s="3" t="s">
        <v>1398</v>
      </c>
      <c r="C342" s="3" t="s">
        <v>5</v>
      </c>
      <c r="D342" s="6">
        <v>1</v>
      </c>
      <c r="E342" s="6">
        <v>0</v>
      </c>
      <c r="F342" s="6">
        <v>327.02</v>
      </c>
      <c r="G342" s="6">
        <v>327.02</v>
      </c>
      <c r="H342" s="6">
        <v>450</v>
      </c>
      <c r="I342" s="6">
        <v>750</v>
      </c>
      <c r="J342" s="6">
        <v>0</v>
      </c>
    </row>
    <row r="343" spans="1:10" x14ac:dyDescent="0.25">
      <c r="A343" s="3" t="s">
        <v>1138</v>
      </c>
      <c r="B343" s="3" t="s">
        <v>1139</v>
      </c>
      <c r="C343" s="3" t="s">
        <v>5</v>
      </c>
      <c r="D343" s="6">
        <v>7</v>
      </c>
      <c r="E343" s="6">
        <v>0.02</v>
      </c>
      <c r="F343" s="6">
        <v>375.89</v>
      </c>
      <c r="G343" s="6">
        <v>2631.23</v>
      </c>
      <c r="H343" s="6">
        <v>3850</v>
      </c>
      <c r="I343" s="6">
        <v>6300</v>
      </c>
    </row>
    <row r="344" spans="1:10" x14ac:dyDescent="0.25">
      <c r="A344" s="3" t="s">
        <v>1136</v>
      </c>
      <c r="B344" s="3" t="s">
        <v>1137</v>
      </c>
      <c r="C344" s="3" t="s">
        <v>5</v>
      </c>
      <c r="D344" s="6">
        <v>10</v>
      </c>
      <c r="E344" s="6">
        <v>0.03</v>
      </c>
      <c r="F344" s="6">
        <v>375.89</v>
      </c>
      <c r="G344" s="6">
        <v>3758.9</v>
      </c>
      <c r="H344" s="6">
        <v>5500</v>
      </c>
      <c r="I344" s="6">
        <v>9000</v>
      </c>
    </row>
    <row r="345" spans="1:10" x14ac:dyDescent="0.25">
      <c r="A345" s="3" t="s">
        <v>1142</v>
      </c>
      <c r="B345" s="3" t="s">
        <v>1143</v>
      </c>
      <c r="C345" s="3" t="s">
        <v>5</v>
      </c>
      <c r="D345" s="6">
        <v>9</v>
      </c>
      <c r="E345" s="6">
        <v>0.02</v>
      </c>
      <c r="F345" s="6">
        <v>375.89</v>
      </c>
      <c r="G345" s="6">
        <v>3383.01</v>
      </c>
      <c r="H345" s="6">
        <v>4950</v>
      </c>
      <c r="I345" s="6">
        <v>8100</v>
      </c>
    </row>
    <row r="346" spans="1:10" x14ac:dyDescent="0.25">
      <c r="A346" s="3" t="s">
        <v>2747</v>
      </c>
      <c r="B346" s="3" t="s">
        <v>1139</v>
      </c>
      <c r="C346" s="3" t="s">
        <v>5</v>
      </c>
      <c r="D346" s="6">
        <v>1</v>
      </c>
      <c r="E346" s="6">
        <v>0</v>
      </c>
      <c r="F346" s="6">
        <v>398.47</v>
      </c>
      <c r="G346" s="6">
        <v>398.47</v>
      </c>
      <c r="H346" s="6">
        <v>600</v>
      </c>
      <c r="I346" s="6">
        <v>900</v>
      </c>
      <c r="J346" s="6">
        <v>0</v>
      </c>
    </row>
    <row r="347" spans="1:10" x14ac:dyDescent="0.25">
      <c r="A347" s="3" t="s">
        <v>3126</v>
      </c>
      <c r="B347" s="3" t="s">
        <v>3127</v>
      </c>
      <c r="C347" s="3" t="s">
        <v>44</v>
      </c>
      <c r="D347" s="6">
        <v>3</v>
      </c>
      <c r="E347" s="6">
        <v>0</v>
      </c>
      <c r="F347" s="6">
        <v>1886.76</v>
      </c>
      <c r="G347" s="6">
        <v>5660.28</v>
      </c>
      <c r="H347" s="6">
        <v>8100</v>
      </c>
      <c r="I347" s="6">
        <v>13500</v>
      </c>
      <c r="J347" s="6">
        <v>0</v>
      </c>
    </row>
    <row r="348" spans="1:10" x14ac:dyDescent="0.25">
      <c r="A348" s="3" t="s">
        <v>1914</v>
      </c>
      <c r="B348" s="3" t="s">
        <v>1915</v>
      </c>
      <c r="C348" s="3" t="s">
        <v>1728</v>
      </c>
      <c r="D348" s="6">
        <v>5</v>
      </c>
      <c r="E348" s="6">
        <v>0</v>
      </c>
      <c r="F348" s="6">
        <v>2166.66</v>
      </c>
      <c r="G348" s="6">
        <v>10833.3</v>
      </c>
      <c r="H348" s="6">
        <v>16500</v>
      </c>
      <c r="I348" s="6">
        <v>27500</v>
      </c>
    </row>
    <row r="349" spans="1:10" x14ac:dyDescent="0.25">
      <c r="A349" s="3" t="s">
        <v>1902</v>
      </c>
      <c r="B349" s="3" t="s">
        <v>1903</v>
      </c>
      <c r="C349" s="3" t="s">
        <v>1728</v>
      </c>
      <c r="D349" s="6">
        <v>4</v>
      </c>
      <c r="E349" s="6">
        <v>0.01</v>
      </c>
      <c r="F349" s="6">
        <v>786.6</v>
      </c>
      <c r="G349" s="6">
        <v>3146.4</v>
      </c>
      <c r="H349" s="6">
        <v>4800</v>
      </c>
      <c r="I349" s="6">
        <v>8000</v>
      </c>
    </row>
    <row r="350" spans="1:10" x14ac:dyDescent="0.25">
      <c r="A350" s="3" t="s">
        <v>1900</v>
      </c>
      <c r="B350" s="3" t="s">
        <v>3050</v>
      </c>
      <c r="C350" s="3" t="s">
        <v>1728</v>
      </c>
      <c r="D350" s="6">
        <v>9</v>
      </c>
      <c r="E350" s="6">
        <v>0.01</v>
      </c>
      <c r="F350" s="6">
        <v>908.33</v>
      </c>
      <c r="G350" s="6">
        <v>8174.97</v>
      </c>
      <c r="H350" s="6">
        <v>12600</v>
      </c>
      <c r="I350" s="6">
        <v>20970</v>
      </c>
      <c r="J350" s="6">
        <v>0</v>
      </c>
    </row>
    <row r="351" spans="1:10" x14ac:dyDescent="0.25">
      <c r="A351" s="3" t="s">
        <v>1904</v>
      </c>
      <c r="B351" s="3" t="s">
        <v>1905</v>
      </c>
      <c r="C351" s="3" t="s">
        <v>1728</v>
      </c>
      <c r="D351" s="6">
        <v>2</v>
      </c>
      <c r="E351" s="6">
        <v>0</v>
      </c>
      <c r="F351" s="6">
        <v>786.6</v>
      </c>
      <c r="G351" s="6">
        <v>1573.2</v>
      </c>
      <c r="H351" s="6">
        <v>2400</v>
      </c>
      <c r="I351" s="6">
        <v>4000</v>
      </c>
    </row>
    <row r="352" spans="1:10" x14ac:dyDescent="0.25">
      <c r="A352" s="3" t="s">
        <v>1906</v>
      </c>
      <c r="B352" s="3" t="s">
        <v>1907</v>
      </c>
      <c r="C352" s="3" t="s">
        <v>1728</v>
      </c>
      <c r="D352" s="6">
        <v>7</v>
      </c>
      <c r="E352" s="6">
        <v>0.01</v>
      </c>
      <c r="F352" s="6">
        <v>786.6</v>
      </c>
      <c r="G352" s="6">
        <v>5506.2</v>
      </c>
      <c r="H352" s="6">
        <v>8400</v>
      </c>
      <c r="I352" s="6">
        <v>14000</v>
      </c>
    </row>
    <row r="353" spans="1:10" x14ac:dyDescent="0.25">
      <c r="A353" s="3" t="s">
        <v>1916</v>
      </c>
      <c r="B353" s="3" t="s">
        <v>3089</v>
      </c>
      <c r="C353" s="3" t="s">
        <v>1728</v>
      </c>
      <c r="D353" s="6">
        <v>6</v>
      </c>
      <c r="E353" s="6">
        <v>0</v>
      </c>
      <c r="F353" s="6">
        <v>2166.66</v>
      </c>
      <c r="G353" s="6">
        <v>12999.96</v>
      </c>
      <c r="H353" s="6">
        <v>19800</v>
      </c>
      <c r="I353" s="6">
        <v>33000</v>
      </c>
    </row>
    <row r="354" spans="1:10" x14ac:dyDescent="0.25">
      <c r="A354" s="3" t="s">
        <v>2808</v>
      </c>
      <c r="B354" s="3" t="s">
        <v>2809</v>
      </c>
      <c r="C354" s="3" t="s">
        <v>44</v>
      </c>
      <c r="D354" s="6">
        <v>50</v>
      </c>
      <c r="E354" s="6">
        <v>0.32</v>
      </c>
      <c r="F354" s="6">
        <v>157.494</v>
      </c>
      <c r="G354" s="6">
        <v>7874.7</v>
      </c>
      <c r="H354" s="6">
        <v>15000</v>
      </c>
      <c r="I354" s="6">
        <v>104692.5</v>
      </c>
      <c r="J354" s="6">
        <v>0</v>
      </c>
    </row>
    <row r="355" spans="1:10" x14ac:dyDescent="0.25">
      <c r="A355" s="3" t="s">
        <v>2806</v>
      </c>
      <c r="B355" s="3" t="s">
        <v>2807</v>
      </c>
      <c r="C355" s="3" t="s">
        <v>44</v>
      </c>
      <c r="D355" s="6">
        <v>7</v>
      </c>
      <c r="E355" s="6">
        <v>0.04</v>
      </c>
      <c r="F355" s="6">
        <v>198.9</v>
      </c>
      <c r="G355" s="6">
        <v>1392.3</v>
      </c>
      <c r="H355" s="6">
        <v>2415</v>
      </c>
      <c r="I355" s="6">
        <v>928.17</v>
      </c>
      <c r="J355" s="6">
        <v>807.1</v>
      </c>
    </row>
    <row r="356" spans="1:10" x14ac:dyDescent="0.25">
      <c r="A356" s="3" t="s">
        <v>1588</v>
      </c>
      <c r="B356" s="3" t="s">
        <v>1589</v>
      </c>
      <c r="C356" s="3" t="s">
        <v>44</v>
      </c>
      <c r="D356" s="6">
        <v>2</v>
      </c>
      <c r="E356" s="6">
        <v>1.1599999999999999</v>
      </c>
      <c r="F356" s="6">
        <v>1.7250000000000001</v>
      </c>
      <c r="G356" s="6">
        <v>3.45</v>
      </c>
      <c r="H356" s="6">
        <v>34.5</v>
      </c>
      <c r="I356" s="6">
        <v>46</v>
      </c>
    </row>
    <row r="357" spans="1:10" x14ac:dyDescent="0.25">
      <c r="A357" s="3" t="s">
        <v>1598</v>
      </c>
      <c r="B357" s="3" t="s">
        <v>1599</v>
      </c>
      <c r="C357" s="3" t="s">
        <v>44</v>
      </c>
      <c r="D357" s="6">
        <v>10</v>
      </c>
      <c r="E357" s="6">
        <v>8.6999999999999993</v>
      </c>
      <c r="F357" s="6">
        <v>1.1499999999999999</v>
      </c>
      <c r="G357" s="6">
        <v>11.5</v>
      </c>
      <c r="H357" s="6">
        <v>115</v>
      </c>
      <c r="I357" s="6">
        <v>230</v>
      </c>
    </row>
    <row r="358" spans="1:10" x14ac:dyDescent="0.25">
      <c r="A358" s="3" t="s">
        <v>2066</v>
      </c>
      <c r="B358" s="3" t="s">
        <v>2882</v>
      </c>
      <c r="C358" s="3" t="s">
        <v>1728</v>
      </c>
      <c r="D358" s="6">
        <v>11</v>
      </c>
      <c r="E358" s="6">
        <v>0.01</v>
      </c>
      <c r="F358" s="6">
        <v>1861.1783333000001</v>
      </c>
      <c r="G358" s="6">
        <v>20472.96</v>
      </c>
      <c r="H358" s="6">
        <v>25850</v>
      </c>
      <c r="I358" s="6">
        <v>42900</v>
      </c>
      <c r="J358" s="6">
        <v>0</v>
      </c>
    </row>
    <row r="359" spans="1:10" x14ac:dyDescent="0.25">
      <c r="A359" s="3" t="s">
        <v>2070</v>
      </c>
      <c r="B359" s="3" t="s">
        <v>2884</v>
      </c>
      <c r="C359" s="3" t="s">
        <v>1728</v>
      </c>
      <c r="D359" s="6">
        <v>5</v>
      </c>
      <c r="E359" s="6">
        <v>0</v>
      </c>
      <c r="F359" s="6">
        <v>1861.1783333000001</v>
      </c>
      <c r="G359" s="6">
        <v>9305.89</v>
      </c>
      <c r="H359" s="6">
        <v>11750</v>
      </c>
      <c r="I359" s="6">
        <v>19500</v>
      </c>
      <c r="J359" s="6">
        <v>0</v>
      </c>
    </row>
    <row r="360" spans="1:10" x14ac:dyDescent="0.25">
      <c r="A360" s="3" t="s">
        <v>2072</v>
      </c>
      <c r="B360" s="3" t="s">
        <v>2073</v>
      </c>
      <c r="C360" s="3" t="s">
        <v>1728</v>
      </c>
      <c r="D360" s="6">
        <v>11</v>
      </c>
      <c r="E360" s="6">
        <v>0.01</v>
      </c>
      <c r="F360" s="6">
        <v>2050.4633333000002</v>
      </c>
      <c r="G360" s="6">
        <v>22555.1</v>
      </c>
      <c r="H360" s="6">
        <v>28050</v>
      </c>
      <c r="I360" s="6">
        <v>46750</v>
      </c>
      <c r="J360" s="6">
        <v>14910.28</v>
      </c>
    </row>
    <row r="361" spans="1:10" x14ac:dyDescent="0.25">
      <c r="A361" s="3" t="s">
        <v>2068</v>
      </c>
      <c r="B361" s="3" t="s">
        <v>2883</v>
      </c>
      <c r="C361" s="3" t="s">
        <v>1728</v>
      </c>
      <c r="D361" s="6">
        <v>4</v>
      </c>
      <c r="E361" s="6">
        <v>0</v>
      </c>
      <c r="F361" s="6">
        <v>2050.4633333000002</v>
      </c>
      <c r="G361" s="6">
        <v>8201.85</v>
      </c>
      <c r="H361" s="6">
        <v>10200</v>
      </c>
      <c r="I361" s="6">
        <v>17000</v>
      </c>
      <c r="J361" s="6">
        <v>6740.32</v>
      </c>
    </row>
    <row r="362" spans="1:10" x14ac:dyDescent="0.25">
      <c r="A362" s="3" t="s">
        <v>2074</v>
      </c>
      <c r="B362" s="3" t="s">
        <v>2075</v>
      </c>
      <c r="C362" s="3" t="s">
        <v>1728</v>
      </c>
      <c r="D362" s="6">
        <v>5</v>
      </c>
      <c r="E362" s="6">
        <v>0</v>
      </c>
      <c r="F362" s="6">
        <v>2050.4633333000002</v>
      </c>
      <c r="G362" s="6">
        <v>10252.32</v>
      </c>
      <c r="H362" s="6">
        <v>12750</v>
      </c>
      <c r="I362" s="6">
        <v>21250</v>
      </c>
      <c r="J362" s="6">
        <v>6447.8</v>
      </c>
    </row>
    <row r="363" spans="1:10" x14ac:dyDescent="0.25">
      <c r="A363" s="3" t="s">
        <v>1970</v>
      </c>
      <c r="B363" s="3" t="s">
        <v>1971</v>
      </c>
      <c r="C363" s="3" t="s">
        <v>1728</v>
      </c>
      <c r="D363" s="6">
        <v>15</v>
      </c>
      <c r="E363" s="6">
        <v>0.01</v>
      </c>
      <c r="F363" s="6">
        <v>1640</v>
      </c>
      <c r="G363" s="6">
        <v>24600</v>
      </c>
      <c r="H363" s="6">
        <v>30750</v>
      </c>
      <c r="I363" s="6">
        <v>51000</v>
      </c>
    </row>
    <row r="364" spans="1:10" x14ac:dyDescent="0.25">
      <c r="A364" s="3" t="s">
        <v>2575</v>
      </c>
      <c r="B364" s="3" t="s">
        <v>2576</v>
      </c>
      <c r="C364" s="3" t="s">
        <v>1728</v>
      </c>
      <c r="D364" s="6">
        <v>2</v>
      </c>
      <c r="E364" s="6">
        <v>0</v>
      </c>
      <c r="F364" s="6">
        <v>2205.6</v>
      </c>
      <c r="G364" s="6">
        <v>4411.2</v>
      </c>
      <c r="H364" s="6">
        <v>5520</v>
      </c>
      <c r="I364" s="6">
        <v>9200</v>
      </c>
    </row>
    <row r="365" spans="1:10" x14ac:dyDescent="0.25">
      <c r="A365" s="3" t="s">
        <v>2375</v>
      </c>
      <c r="B365" s="3" t="s">
        <v>2376</v>
      </c>
      <c r="C365" s="3" t="s">
        <v>176</v>
      </c>
      <c r="D365" s="6">
        <v>3</v>
      </c>
      <c r="E365" s="6">
        <v>0</v>
      </c>
      <c r="F365" s="6">
        <v>1900</v>
      </c>
      <c r="G365" s="6">
        <v>5700</v>
      </c>
      <c r="H365" s="6">
        <v>8100</v>
      </c>
      <c r="I365" s="6">
        <v>11993.4</v>
      </c>
      <c r="J365" s="6">
        <v>0</v>
      </c>
    </row>
    <row r="366" spans="1:10" x14ac:dyDescent="0.25">
      <c r="A366" s="3" t="s">
        <v>2785</v>
      </c>
      <c r="B366" s="3" t="s">
        <v>2786</v>
      </c>
      <c r="C366" s="3" t="s">
        <v>5</v>
      </c>
      <c r="D366" s="6">
        <v>10</v>
      </c>
      <c r="E366" s="6">
        <v>0.02</v>
      </c>
      <c r="F366" s="6">
        <v>587.08000000000004</v>
      </c>
      <c r="G366" s="6">
        <v>5870.8</v>
      </c>
      <c r="H366" s="6">
        <v>8400</v>
      </c>
      <c r="I366" s="6">
        <v>14000</v>
      </c>
      <c r="J366" s="6">
        <v>0</v>
      </c>
    </row>
    <row r="367" spans="1:10" x14ac:dyDescent="0.25">
      <c r="A367" s="3" t="s">
        <v>1788</v>
      </c>
      <c r="B367" s="3" t="s">
        <v>1789</v>
      </c>
      <c r="C367" s="3" t="s">
        <v>1477</v>
      </c>
      <c r="D367" s="6">
        <v>2</v>
      </c>
      <c r="E367" s="6">
        <v>1.1599999999999999</v>
      </c>
      <c r="F367" s="6">
        <v>1.7250000000000001</v>
      </c>
      <c r="G367" s="6">
        <v>3.45</v>
      </c>
      <c r="H367" s="6">
        <v>34.5</v>
      </c>
      <c r="I367" s="6">
        <v>46</v>
      </c>
    </row>
    <row r="368" spans="1:10" x14ac:dyDescent="0.25">
      <c r="A368" s="3" t="s">
        <v>1774</v>
      </c>
      <c r="B368" s="3" t="s">
        <v>3112</v>
      </c>
      <c r="C368" s="3" t="s">
        <v>1477</v>
      </c>
      <c r="D368" s="6">
        <v>5</v>
      </c>
      <c r="E368" s="6">
        <v>0</v>
      </c>
      <c r="F368" s="6">
        <v>1352</v>
      </c>
      <c r="G368" s="6">
        <v>6760</v>
      </c>
      <c r="H368" s="6">
        <v>9750</v>
      </c>
      <c r="I368" s="6">
        <v>6760</v>
      </c>
      <c r="J368" s="6">
        <v>0</v>
      </c>
    </row>
    <row r="369" spans="1:10" x14ac:dyDescent="0.25">
      <c r="A369" s="3" t="s">
        <v>2688</v>
      </c>
      <c r="B369" s="3" t="s">
        <v>2949</v>
      </c>
      <c r="C369" s="3" t="s">
        <v>1477</v>
      </c>
      <c r="D369" s="6">
        <v>2</v>
      </c>
      <c r="E369" s="6">
        <v>0</v>
      </c>
      <c r="F369" s="6">
        <v>1063.8900000000001</v>
      </c>
      <c r="G369" s="6">
        <v>2127.7800000000002</v>
      </c>
      <c r="H369" s="6">
        <v>3100</v>
      </c>
      <c r="I369" s="6">
        <v>0</v>
      </c>
      <c r="J369" s="6">
        <v>1234.1199999999999</v>
      </c>
    </row>
    <row r="370" spans="1:10" x14ac:dyDescent="0.25">
      <c r="A370" s="3" t="s">
        <v>3113</v>
      </c>
      <c r="B370" s="3" t="s">
        <v>3114</v>
      </c>
      <c r="C370" s="3" t="s">
        <v>1477</v>
      </c>
      <c r="D370" s="6">
        <v>5</v>
      </c>
      <c r="E370" s="6">
        <v>0</v>
      </c>
      <c r="F370" s="6">
        <v>1200</v>
      </c>
      <c r="G370" s="6">
        <v>6000</v>
      </c>
      <c r="H370" s="6">
        <v>8750</v>
      </c>
      <c r="I370" s="6">
        <v>9660</v>
      </c>
      <c r="J370" s="6">
        <v>0</v>
      </c>
    </row>
    <row r="371" spans="1:10" x14ac:dyDescent="0.25">
      <c r="A371" s="3" t="s">
        <v>3115</v>
      </c>
      <c r="B371" s="3" t="s">
        <v>1779</v>
      </c>
      <c r="C371" s="3" t="s">
        <v>1477</v>
      </c>
      <c r="D371" s="6">
        <v>5</v>
      </c>
      <c r="E371" s="6">
        <v>0</v>
      </c>
      <c r="F371" s="6">
        <v>2020</v>
      </c>
      <c r="G371" s="6">
        <v>10100</v>
      </c>
      <c r="H371" s="6">
        <v>14500</v>
      </c>
      <c r="I371" s="6">
        <v>134229</v>
      </c>
      <c r="J371" s="6">
        <v>0</v>
      </c>
    </row>
    <row r="372" spans="1:10" x14ac:dyDescent="0.25">
      <c r="A372" s="3" t="s">
        <v>1786</v>
      </c>
      <c r="B372" s="3" t="s">
        <v>1787</v>
      </c>
      <c r="C372" s="3" t="s">
        <v>1477</v>
      </c>
      <c r="D372" s="6">
        <v>1</v>
      </c>
      <c r="E372" s="6">
        <v>0.57999999999999996</v>
      </c>
      <c r="F372" s="6">
        <v>1.7250000000000001</v>
      </c>
      <c r="G372" s="6">
        <v>1.73</v>
      </c>
      <c r="H372" s="6">
        <v>17.25</v>
      </c>
      <c r="I372" s="6">
        <v>23</v>
      </c>
    </row>
    <row r="373" spans="1:10" x14ac:dyDescent="0.25">
      <c r="A373" s="3" t="s">
        <v>2231</v>
      </c>
      <c r="B373" s="3" t="s">
        <v>2232</v>
      </c>
      <c r="C373" s="3" t="s">
        <v>1728</v>
      </c>
      <c r="D373" s="6">
        <v>7</v>
      </c>
      <c r="E373" s="6">
        <v>0</v>
      </c>
      <c r="F373" s="6">
        <v>1500</v>
      </c>
      <c r="G373" s="6">
        <v>10500</v>
      </c>
      <c r="H373" s="6">
        <v>15050</v>
      </c>
      <c r="I373" s="6">
        <v>25200</v>
      </c>
      <c r="J373" s="6">
        <v>0</v>
      </c>
    </row>
    <row r="374" spans="1:10" x14ac:dyDescent="0.25">
      <c r="A374" s="3" t="s">
        <v>2292</v>
      </c>
      <c r="B374" s="3" t="s">
        <v>2293</v>
      </c>
      <c r="C374" s="3" t="s">
        <v>1728</v>
      </c>
      <c r="D374" s="6">
        <v>1</v>
      </c>
      <c r="E374" s="6">
        <v>0</v>
      </c>
      <c r="F374" s="6">
        <v>4300</v>
      </c>
      <c r="G374" s="6">
        <v>4300</v>
      </c>
      <c r="H374" s="6">
        <v>6150</v>
      </c>
      <c r="I374" s="6">
        <v>10250</v>
      </c>
    </row>
    <row r="375" spans="1:10" x14ac:dyDescent="0.25">
      <c r="A375" s="3" t="s">
        <v>1529</v>
      </c>
      <c r="B375" s="3" t="s">
        <v>1530</v>
      </c>
      <c r="C375" s="3" t="s">
        <v>44</v>
      </c>
      <c r="D375" s="6">
        <v>1</v>
      </c>
      <c r="E375" s="6">
        <v>0</v>
      </c>
      <c r="F375" s="6">
        <v>615.38</v>
      </c>
      <c r="G375" s="6">
        <v>615.38</v>
      </c>
      <c r="H375" s="6">
        <v>800</v>
      </c>
      <c r="I375" s="6">
        <v>1330</v>
      </c>
      <c r="J375" s="6">
        <v>0</v>
      </c>
    </row>
    <row r="376" spans="1:10" x14ac:dyDescent="0.25">
      <c r="A376" s="3" t="s">
        <v>1573</v>
      </c>
      <c r="B376" s="3" t="s">
        <v>1574</v>
      </c>
      <c r="C376" s="3" t="s">
        <v>44</v>
      </c>
      <c r="D376" s="6">
        <v>2</v>
      </c>
      <c r="E376" s="6">
        <v>0</v>
      </c>
      <c r="F376" s="6">
        <v>1253.8499999999999</v>
      </c>
      <c r="G376" s="6">
        <v>2507.6999999999998</v>
      </c>
      <c r="H376" s="6">
        <v>3300</v>
      </c>
      <c r="I376" s="6">
        <v>5500</v>
      </c>
      <c r="J376" s="6">
        <v>0</v>
      </c>
    </row>
    <row r="377" spans="1:10" x14ac:dyDescent="0.25">
      <c r="A377" s="3" t="s">
        <v>2959</v>
      </c>
      <c r="B377" s="3" t="s">
        <v>2960</v>
      </c>
      <c r="C377" s="3" t="s">
        <v>44</v>
      </c>
      <c r="D377" s="6">
        <v>3</v>
      </c>
      <c r="E377" s="6">
        <v>0</v>
      </c>
      <c r="F377" s="6">
        <v>2423.0700000000002</v>
      </c>
      <c r="G377" s="6">
        <v>7269.21</v>
      </c>
      <c r="H377" s="6">
        <v>9450</v>
      </c>
      <c r="I377" s="6">
        <v>15750</v>
      </c>
      <c r="J377" s="6">
        <v>0</v>
      </c>
    </row>
    <row r="378" spans="1:10" x14ac:dyDescent="0.25">
      <c r="A378" s="3" t="s">
        <v>2996</v>
      </c>
      <c r="B378" s="3" t="s">
        <v>2997</v>
      </c>
      <c r="C378" s="3" t="s">
        <v>44</v>
      </c>
      <c r="D378" s="6">
        <v>1</v>
      </c>
      <c r="E378" s="6">
        <v>0</v>
      </c>
      <c r="F378" s="6">
        <v>1373.085</v>
      </c>
      <c r="G378" s="6">
        <v>1373.09</v>
      </c>
      <c r="H378" s="6">
        <v>1785</v>
      </c>
      <c r="I378" s="6">
        <v>2000</v>
      </c>
      <c r="J378" s="6">
        <v>0</v>
      </c>
    </row>
    <row r="379" spans="1:10" x14ac:dyDescent="0.25">
      <c r="A379" s="3" t="s">
        <v>2684</v>
      </c>
      <c r="B379" s="3" t="s">
        <v>2685</v>
      </c>
      <c r="C379" s="3" t="s">
        <v>44</v>
      </c>
      <c r="D379" s="6">
        <v>1</v>
      </c>
      <c r="E379" s="6">
        <v>0</v>
      </c>
      <c r="F379" s="6">
        <v>1269.23</v>
      </c>
      <c r="G379" s="6">
        <v>1269.23</v>
      </c>
      <c r="H379" s="6">
        <v>1650</v>
      </c>
      <c r="I379" s="6">
        <v>2750</v>
      </c>
      <c r="J379" s="6">
        <v>0</v>
      </c>
    </row>
    <row r="380" spans="1:10" x14ac:dyDescent="0.25">
      <c r="A380" s="3" t="s">
        <v>1555</v>
      </c>
      <c r="B380" s="3" t="s">
        <v>1556</v>
      </c>
      <c r="C380" s="3" t="s">
        <v>44</v>
      </c>
      <c r="D380" s="6">
        <v>3</v>
      </c>
      <c r="E380" s="6">
        <v>0</v>
      </c>
      <c r="F380" s="6">
        <v>1269.23</v>
      </c>
      <c r="G380" s="6">
        <v>3807.69</v>
      </c>
      <c r="H380" s="6">
        <v>4950</v>
      </c>
      <c r="I380" s="6">
        <v>8250</v>
      </c>
      <c r="J380" s="6">
        <v>3.42</v>
      </c>
    </row>
    <row r="381" spans="1:10" x14ac:dyDescent="0.25">
      <c r="A381" s="3" t="s">
        <v>1563</v>
      </c>
      <c r="B381" s="3" t="s">
        <v>1564</v>
      </c>
      <c r="C381" s="3" t="s">
        <v>44</v>
      </c>
      <c r="D381" s="6">
        <v>5</v>
      </c>
      <c r="E381" s="6">
        <v>0.01</v>
      </c>
      <c r="F381" s="6">
        <v>1000</v>
      </c>
      <c r="G381" s="6">
        <v>5000</v>
      </c>
      <c r="H381" s="6">
        <v>6500</v>
      </c>
      <c r="I381" s="6">
        <v>10850</v>
      </c>
      <c r="J381" s="6">
        <v>0</v>
      </c>
    </row>
    <row r="382" spans="1:10" x14ac:dyDescent="0.25">
      <c r="A382" s="3" t="s">
        <v>1567</v>
      </c>
      <c r="B382" s="3" t="s">
        <v>1568</v>
      </c>
      <c r="C382" s="3" t="s">
        <v>44</v>
      </c>
      <c r="D382" s="6">
        <v>2</v>
      </c>
      <c r="E382" s="6">
        <v>0</v>
      </c>
      <c r="F382" s="6">
        <v>1653.85</v>
      </c>
      <c r="G382" s="6">
        <v>3307.7</v>
      </c>
      <c r="H382" s="6">
        <v>4300</v>
      </c>
      <c r="I382" s="6">
        <v>7160</v>
      </c>
      <c r="J382" s="6">
        <v>0</v>
      </c>
    </row>
    <row r="383" spans="1:10" x14ac:dyDescent="0.25">
      <c r="A383" s="3" t="s">
        <v>1561</v>
      </c>
      <c r="B383" s="3" t="s">
        <v>1562</v>
      </c>
      <c r="C383" s="3" t="s">
        <v>44</v>
      </c>
      <c r="D383" s="6">
        <v>6</v>
      </c>
      <c r="E383" s="6">
        <v>0.01</v>
      </c>
      <c r="F383" s="6">
        <v>1000</v>
      </c>
      <c r="G383" s="6">
        <v>6000</v>
      </c>
      <c r="H383" s="6">
        <v>7800</v>
      </c>
      <c r="I383" s="6">
        <v>13020</v>
      </c>
      <c r="J383" s="6">
        <v>0</v>
      </c>
    </row>
    <row r="384" spans="1:10" x14ac:dyDescent="0.25">
      <c r="A384" s="3" t="s">
        <v>1500</v>
      </c>
      <c r="B384" s="3" t="s">
        <v>1501</v>
      </c>
      <c r="C384" s="3" t="s">
        <v>44</v>
      </c>
      <c r="D384" s="6">
        <v>7</v>
      </c>
      <c r="E384" s="6">
        <v>0.01</v>
      </c>
      <c r="F384" s="6">
        <v>1038.46</v>
      </c>
      <c r="G384" s="6">
        <v>7269.22</v>
      </c>
      <c r="H384" s="6">
        <v>9450</v>
      </c>
      <c r="I384" s="6">
        <v>15750</v>
      </c>
      <c r="J384" s="6">
        <v>0</v>
      </c>
    </row>
    <row r="385" spans="1:10" x14ac:dyDescent="0.25">
      <c r="A385" s="3" t="s">
        <v>1504</v>
      </c>
      <c r="B385" s="3" t="s">
        <v>1505</v>
      </c>
      <c r="C385" s="3" t="s">
        <v>44</v>
      </c>
      <c r="D385" s="6">
        <v>3</v>
      </c>
      <c r="E385" s="6">
        <v>0</v>
      </c>
      <c r="F385" s="6">
        <v>2846.15</v>
      </c>
      <c r="G385" s="6">
        <v>8538.4500000000007</v>
      </c>
      <c r="H385" s="6">
        <v>11100</v>
      </c>
      <c r="I385" s="6">
        <v>18510</v>
      </c>
      <c r="J385" s="6">
        <v>0</v>
      </c>
    </row>
    <row r="386" spans="1:10" x14ac:dyDescent="0.25">
      <c r="A386" s="3" t="s">
        <v>1531</v>
      </c>
      <c r="B386" s="3" t="s">
        <v>1532</v>
      </c>
      <c r="C386" s="3" t="s">
        <v>44</v>
      </c>
      <c r="D386" s="6">
        <v>6</v>
      </c>
      <c r="E386" s="6">
        <v>0.01</v>
      </c>
      <c r="F386" s="6">
        <v>1038.46</v>
      </c>
      <c r="G386" s="6">
        <v>6230.76</v>
      </c>
      <c r="H386" s="6">
        <v>8100</v>
      </c>
      <c r="I386" s="6">
        <v>13500</v>
      </c>
      <c r="J386" s="6">
        <v>0</v>
      </c>
    </row>
    <row r="387" spans="1:10" x14ac:dyDescent="0.25">
      <c r="A387" s="3" t="s">
        <v>1517</v>
      </c>
      <c r="B387" s="3" t="s">
        <v>1518</v>
      </c>
      <c r="C387" s="3" t="s">
        <v>44</v>
      </c>
      <c r="D387" s="6">
        <v>3</v>
      </c>
      <c r="E387" s="6">
        <v>0</v>
      </c>
      <c r="F387" s="6">
        <v>1038.46</v>
      </c>
      <c r="G387" s="6">
        <v>3115.38</v>
      </c>
      <c r="H387" s="6">
        <v>4050</v>
      </c>
      <c r="I387" s="6">
        <v>6750</v>
      </c>
      <c r="J387" s="6">
        <v>0</v>
      </c>
    </row>
    <row r="388" spans="1:10" x14ac:dyDescent="0.25">
      <c r="A388" s="3" t="s">
        <v>1510</v>
      </c>
      <c r="B388" s="3" t="s">
        <v>1511</v>
      </c>
      <c r="C388" s="3" t="s">
        <v>44</v>
      </c>
      <c r="D388" s="6">
        <v>5</v>
      </c>
      <c r="E388" s="6">
        <v>0</v>
      </c>
      <c r="F388" s="6">
        <v>1038.46</v>
      </c>
      <c r="G388" s="6">
        <v>5192.3</v>
      </c>
      <c r="H388" s="6">
        <v>6750</v>
      </c>
      <c r="I388" s="6">
        <v>11250</v>
      </c>
      <c r="J388" s="6">
        <v>0</v>
      </c>
    </row>
    <row r="389" spans="1:10" x14ac:dyDescent="0.25">
      <c r="A389" s="3" t="s">
        <v>1546</v>
      </c>
      <c r="B389" s="3" t="s">
        <v>1547</v>
      </c>
      <c r="C389" s="3" t="s">
        <v>44</v>
      </c>
      <c r="D389" s="6">
        <v>7</v>
      </c>
      <c r="E389" s="6">
        <v>0.01</v>
      </c>
      <c r="F389" s="6">
        <v>1038.46</v>
      </c>
      <c r="G389" s="6">
        <v>7269.22</v>
      </c>
      <c r="H389" s="6">
        <v>9450</v>
      </c>
      <c r="I389" s="6">
        <v>15750</v>
      </c>
      <c r="J389" s="6">
        <v>0</v>
      </c>
    </row>
    <row r="390" spans="1:10" x14ac:dyDescent="0.25">
      <c r="A390" s="3" t="s">
        <v>1506</v>
      </c>
      <c r="B390" s="3" t="s">
        <v>1507</v>
      </c>
      <c r="C390" s="3" t="s">
        <v>44</v>
      </c>
      <c r="D390" s="6">
        <v>4</v>
      </c>
      <c r="E390" s="6">
        <v>0</v>
      </c>
      <c r="F390" s="6">
        <v>1038.46</v>
      </c>
      <c r="G390" s="6">
        <v>4153.84</v>
      </c>
      <c r="H390" s="6">
        <v>5400</v>
      </c>
      <c r="I390" s="6">
        <v>9000</v>
      </c>
      <c r="J390" s="6">
        <v>0</v>
      </c>
    </row>
    <row r="391" spans="1:10" x14ac:dyDescent="0.25">
      <c r="A391" s="3" t="s">
        <v>1541</v>
      </c>
      <c r="B391" s="3" t="s">
        <v>1542</v>
      </c>
      <c r="C391" s="3" t="s">
        <v>44</v>
      </c>
      <c r="D391" s="6">
        <v>4</v>
      </c>
      <c r="E391" s="6">
        <v>0</v>
      </c>
      <c r="F391" s="6">
        <v>1692.31</v>
      </c>
      <c r="G391" s="6">
        <v>6769.24</v>
      </c>
      <c r="H391" s="6">
        <v>8800</v>
      </c>
      <c r="I391" s="6">
        <v>14680</v>
      </c>
      <c r="J391" s="6">
        <v>0</v>
      </c>
    </row>
    <row r="392" spans="1:10" x14ac:dyDescent="0.25">
      <c r="A392" s="3" t="s">
        <v>1533</v>
      </c>
      <c r="B392" s="3" t="s">
        <v>1534</v>
      </c>
      <c r="C392" s="3" t="s">
        <v>44</v>
      </c>
      <c r="D392" s="6">
        <v>4</v>
      </c>
      <c r="E392" s="6">
        <v>0</v>
      </c>
      <c r="F392" s="6">
        <v>1692.31</v>
      </c>
      <c r="G392" s="6">
        <v>6769.24</v>
      </c>
      <c r="H392" s="6">
        <v>8800</v>
      </c>
      <c r="I392" s="6">
        <v>14680</v>
      </c>
      <c r="J392" s="6">
        <v>0</v>
      </c>
    </row>
    <row r="393" spans="1:10" x14ac:dyDescent="0.25">
      <c r="A393" s="3" t="s">
        <v>1535</v>
      </c>
      <c r="B393" s="3" t="s">
        <v>1536</v>
      </c>
      <c r="C393" s="3" t="s">
        <v>44</v>
      </c>
      <c r="D393" s="6">
        <v>3</v>
      </c>
      <c r="E393" s="6">
        <v>0</v>
      </c>
      <c r="F393" s="6">
        <v>2846.15</v>
      </c>
      <c r="G393" s="6">
        <v>8538.4500000000007</v>
      </c>
      <c r="H393" s="6">
        <v>11100</v>
      </c>
      <c r="I393" s="6">
        <v>18510</v>
      </c>
      <c r="J393" s="6">
        <v>0</v>
      </c>
    </row>
    <row r="394" spans="1:10" x14ac:dyDescent="0.25">
      <c r="A394" s="3" t="s">
        <v>2961</v>
      </c>
      <c r="B394" s="3" t="s">
        <v>2962</v>
      </c>
      <c r="C394" s="3" t="s">
        <v>44</v>
      </c>
      <c r="D394" s="6">
        <v>2</v>
      </c>
      <c r="E394" s="6">
        <v>0</v>
      </c>
      <c r="F394" s="6">
        <v>1384.605</v>
      </c>
      <c r="G394" s="6">
        <v>2769.21</v>
      </c>
      <c r="H394" s="6">
        <v>3600</v>
      </c>
      <c r="I394" s="6">
        <v>4000</v>
      </c>
      <c r="J394" s="6">
        <v>0</v>
      </c>
    </row>
    <row r="395" spans="1:10" x14ac:dyDescent="0.25">
      <c r="A395" s="3" t="s">
        <v>2965</v>
      </c>
      <c r="B395" s="3" t="s">
        <v>2966</v>
      </c>
      <c r="C395" s="3" t="s">
        <v>44</v>
      </c>
      <c r="D395" s="6">
        <v>3</v>
      </c>
      <c r="E395" s="6">
        <v>0</v>
      </c>
      <c r="F395" s="6">
        <v>1692.31</v>
      </c>
      <c r="G395" s="6">
        <v>5076.93</v>
      </c>
      <c r="H395" s="6">
        <v>6600</v>
      </c>
      <c r="I395" s="6">
        <v>11010</v>
      </c>
      <c r="J395" s="6">
        <v>0</v>
      </c>
    </row>
    <row r="396" spans="1:10" x14ac:dyDescent="0.25">
      <c r="A396" s="3" t="s">
        <v>1545</v>
      </c>
      <c r="B396" s="3" t="s">
        <v>2958</v>
      </c>
      <c r="C396" s="3" t="s">
        <v>44</v>
      </c>
      <c r="D396" s="6">
        <v>5</v>
      </c>
      <c r="E396" s="6">
        <v>0</v>
      </c>
      <c r="F396" s="6">
        <v>1692.31</v>
      </c>
      <c r="G396" s="6">
        <v>8461.5499999999993</v>
      </c>
      <c r="H396" s="6">
        <v>11000</v>
      </c>
      <c r="I396" s="6">
        <v>18350</v>
      </c>
      <c r="J396" s="6">
        <v>0</v>
      </c>
    </row>
    <row r="397" spans="1:10" x14ac:dyDescent="0.25">
      <c r="A397" s="3" t="s">
        <v>1519</v>
      </c>
      <c r="B397" s="3" t="s">
        <v>1520</v>
      </c>
      <c r="C397" s="3" t="s">
        <v>44</v>
      </c>
      <c r="D397" s="6">
        <v>5</v>
      </c>
      <c r="E397" s="6">
        <v>0</v>
      </c>
      <c r="F397" s="6">
        <v>1692.31</v>
      </c>
      <c r="G397" s="6">
        <v>8461.5499999999993</v>
      </c>
      <c r="H397" s="6">
        <v>11000</v>
      </c>
      <c r="I397" s="6">
        <v>18350</v>
      </c>
      <c r="J397" s="6">
        <v>0</v>
      </c>
    </row>
    <row r="398" spans="1:10" x14ac:dyDescent="0.25">
      <c r="A398" s="3" t="s">
        <v>1521</v>
      </c>
      <c r="B398" s="3" t="s">
        <v>1522</v>
      </c>
      <c r="C398" s="3" t="s">
        <v>44</v>
      </c>
      <c r="D398" s="6">
        <v>1</v>
      </c>
      <c r="E398" s="6">
        <v>0</v>
      </c>
      <c r="F398" s="6">
        <v>2846.15</v>
      </c>
      <c r="G398" s="6">
        <v>2846.15</v>
      </c>
      <c r="H398" s="6">
        <v>3700</v>
      </c>
      <c r="I398" s="6">
        <v>6170</v>
      </c>
      <c r="J398" s="6">
        <v>0</v>
      </c>
    </row>
    <row r="399" spans="1:10" x14ac:dyDescent="0.25">
      <c r="A399" s="3" t="s">
        <v>1514</v>
      </c>
      <c r="B399" s="3" t="s">
        <v>1515</v>
      </c>
      <c r="C399" s="3" t="s">
        <v>44</v>
      </c>
      <c r="D399" s="6">
        <v>4</v>
      </c>
      <c r="E399" s="6">
        <v>0</v>
      </c>
      <c r="F399" s="6">
        <v>2846.15</v>
      </c>
      <c r="G399" s="6">
        <v>11384.6</v>
      </c>
      <c r="H399" s="6">
        <v>14800</v>
      </c>
      <c r="I399" s="6">
        <v>24680</v>
      </c>
      <c r="J399" s="6">
        <v>0</v>
      </c>
    </row>
    <row r="400" spans="1:10" x14ac:dyDescent="0.25">
      <c r="A400" s="3" t="s">
        <v>1512</v>
      </c>
      <c r="B400" s="3" t="s">
        <v>1513</v>
      </c>
      <c r="C400" s="3" t="s">
        <v>44</v>
      </c>
      <c r="D400" s="6">
        <v>2</v>
      </c>
      <c r="E400" s="6">
        <v>0</v>
      </c>
      <c r="F400" s="6">
        <v>1692.31</v>
      </c>
      <c r="G400" s="6">
        <v>3384.62</v>
      </c>
      <c r="H400" s="6">
        <v>4400</v>
      </c>
      <c r="I400" s="6">
        <v>7340</v>
      </c>
      <c r="J400" s="6">
        <v>0</v>
      </c>
    </row>
    <row r="401" spans="1:10" x14ac:dyDescent="0.25">
      <c r="A401" s="3" t="s">
        <v>2729</v>
      </c>
      <c r="B401" s="3" t="s">
        <v>2730</v>
      </c>
      <c r="C401" s="3" t="s">
        <v>44</v>
      </c>
      <c r="D401" s="6">
        <v>3</v>
      </c>
      <c r="E401" s="6">
        <v>0</v>
      </c>
      <c r="F401" s="6">
        <v>1692.31</v>
      </c>
      <c r="G401" s="6">
        <v>5076.93</v>
      </c>
      <c r="H401" s="6">
        <v>6600</v>
      </c>
      <c r="I401" s="6">
        <v>11010</v>
      </c>
      <c r="J401" s="6">
        <v>0</v>
      </c>
    </row>
    <row r="402" spans="1:10" x14ac:dyDescent="0.25">
      <c r="A402" s="3" t="s">
        <v>2686</v>
      </c>
      <c r="B402" s="3" t="s">
        <v>2687</v>
      </c>
      <c r="C402" s="3" t="s">
        <v>44</v>
      </c>
      <c r="D402" s="6">
        <v>5</v>
      </c>
      <c r="E402" s="6">
        <v>0</v>
      </c>
      <c r="F402" s="6">
        <v>1253.8499999999999</v>
      </c>
      <c r="G402" s="6">
        <v>6269.25</v>
      </c>
      <c r="H402" s="6">
        <v>8250</v>
      </c>
      <c r="I402" s="6">
        <v>13750</v>
      </c>
      <c r="J402" s="6">
        <v>0</v>
      </c>
    </row>
    <row r="403" spans="1:10" x14ac:dyDescent="0.25">
      <c r="A403" s="3" t="s">
        <v>2963</v>
      </c>
      <c r="B403" s="3" t="s">
        <v>2964</v>
      </c>
      <c r="C403" s="3" t="s">
        <v>44</v>
      </c>
      <c r="D403" s="6">
        <v>2</v>
      </c>
      <c r="E403" s="6">
        <v>0</v>
      </c>
      <c r="F403" s="6">
        <v>1115.3900000000001</v>
      </c>
      <c r="G403" s="6">
        <v>2230.7800000000002</v>
      </c>
      <c r="H403" s="6">
        <v>2900</v>
      </c>
      <c r="I403" s="6">
        <v>3222.25</v>
      </c>
      <c r="J403" s="6">
        <v>0</v>
      </c>
    </row>
    <row r="404" spans="1:10" x14ac:dyDescent="0.25">
      <c r="A404" s="3" t="s">
        <v>2278</v>
      </c>
      <c r="B404" s="3" t="s">
        <v>2279</v>
      </c>
      <c r="C404" s="3" t="s">
        <v>1728</v>
      </c>
      <c r="D404" s="6">
        <v>6</v>
      </c>
      <c r="E404" s="6">
        <v>0</v>
      </c>
      <c r="F404" s="6">
        <v>1500</v>
      </c>
      <c r="G404" s="6">
        <v>9000</v>
      </c>
      <c r="H404" s="6">
        <v>12900</v>
      </c>
      <c r="I404" s="6">
        <v>21600</v>
      </c>
    </row>
    <row r="405" spans="1:10" x14ac:dyDescent="0.25">
      <c r="A405" s="3" t="s">
        <v>2254</v>
      </c>
      <c r="B405" s="3" t="s">
        <v>2255</v>
      </c>
      <c r="C405" s="3" t="s">
        <v>1728</v>
      </c>
      <c r="D405" s="6">
        <v>3</v>
      </c>
      <c r="E405" s="6">
        <v>0</v>
      </c>
      <c r="F405" s="6">
        <v>2200</v>
      </c>
      <c r="G405" s="6">
        <v>6600</v>
      </c>
      <c r="H405" s="6">
        <v>9450</v>
      </c>
      <c r="I405" s="6">
        <v>15750</v>
      </c>
    </row>
    <row r="406" spans="1:10" x14ac:dyDescent="0.25">
      <c r="A406" s="3" t="s">
        <v>1932</v>
      </c>
      <c r="B406" s="3" t="s">
        <v>1933</v>
      </c>
      <c r="C406" s="3" t="s">
        <v>169</v>
      </c>
      <c r="D406" s="6">
        <v>8</v>
      </c>
      <c r="E406" s="6">
        <v>0.01</v>
      </c>
      <c r="F406" s="6">
        <v>1312.2191667</v>
      </c>
      <c r="G406" s="6">
        <v>10497.75</v>
      </c>
      <c r="H406" s="6">
        <v>16000</v>
      </c>
      <c r="I406" s="6">
        <v>26800</v>
      </c>
      <c r="J406" s="6">
        <v>4240</v>
      </c>
    </row>
    <row r="407" spans="1:10" x14ac:dyDescent="0.25">
      <c r="A407" s="3" t="s">
        <v>2851</v>
      </c>
      <c r="B407" s="3" t="s">
        <v>2852</v>
      </c>
      <c r="C407" s="3" t="s">
        <v>5</v>
      </c>
      <c r="D407" s="6">
        <v>6</v>
      </c>
      <c r="E407" s="6">
        <v>0</v>
      </c>
      <c r="F407" s="6">
        <v>1971.8219999999999</v>
      </c>
      <c r="G407" s="6">
        <v>11830.93</v>
      </c>
      <c r="H407" s="6">
        <v>18000</v>
      </c>
      <c r="I407" s="6">
        <v>11830.93</v>
      </c>
      <c r="J407" s="6">
        <v>11830.93</v>
      </c>
    </row>
    <row r="408" spans="1:10" x14ac:dyDescent="0.25">
      <c r="A408" s="3" t="s">
        <v>765</v>
      </c>
      <c r="B408" s="3" t="s">
        <v>2925</v>
      </c>
      <c r="C408" s="3" t="s">
        <v>5</v>
      </c>
      <c r="D408" s="6">
        <v>5</v>
      </c>
      <c r="E408" s="6">
        <v>0</v>
      </c>
      <c r="F408" s="6">
        <v>2404.8991999999998</v>
      </c>
      <c r="G408" s="6">
        <v>12024.5</v>
      </c>
      <c r="H408" s="6">
        <v>22500</v>
      </c>
      <c r="I408" s="6">
        <v>37500</v>
      </c>
      <c r="J408" s="6">
        <v>0</v>
      </c>
    </row>
    <row r="409" spans="1:10" x14ac:dyDescent="0.25">
      <c r="A409" s="3" t="s">
        <v>1669</v>
      </c>
      <c r="B409" s="3" t="s">
        <v>1670</v>
      </c>
      <c r="C409" s="3" t="s">
        <v>44</v>
      </c>
      <c r="D409" s="6">
        <v>1</v>
      </c>
      <c r="E409" s="6">
        <v>0</v>
      </c>
      <c r="F409" s="6">
        <v>576.46</v>
      </c>
      <c r="G409" s="6">
        <v>576.46</v>
      </c>
      <c r="H409" s="6">
        <v>850</v>
      </c>
      <c r="I409" s="6">
        <v>576.46</v>
      </c>
      <c r="J409" s="6">
        <v>576.46</v>
      </c>
    </row>
    <row r="410" spans="1:10" x14ac:dyDescent="0.25">
      <c r="A410" s="3" t="s">
        <v>1675</v>
      </c>
      <c r="B410" s="3" t="s">
        <v>3109</v>
      </c>
      <c r="C410" s="3" t="s">
        <v>44</v>
      </c>
      <c r="D410" s="6">
        <v>3</v>
      </c>
      <c r="E410" s="6">
        <v>0</v>
      </c>
      <c r="F410" s="6">
        <v>1499.99</v>
      </c>
      <c r="G410" s="6">
        <v>4499.97</v>
      </c>
      <c r="H410" s="6">
        <v>6450</v>
      </c>
      <c r="I410" s="6">
        <v>4499.97</v>
      </c>
      <c r="J410" s="6">
        <v>0</v>
      </c>
    </row>
    <row r="411" spans="1:10" x14ac:dyDescent="0.25">
      <c r="A411" s="3" t="s">
        <v>1682</v>
      </c>
      <c r="B411" s="3" t="s">
        <v>1683</v>
      </c>
      <c r="C411" s="3" t="s">
        <v>44</v>
      </c>
      <c r="D411" s="6">
        <v>20</v>
      </c>
      <c r="E411" s="6">
        <v>0.01</v>
      </c>
      <c r="F411" s="6">
        <v>1485</v>
      </c>
      <c r="G411" s="6">
        <v>29700</v>
      </c>
      <c r="H411" s="6">
        <v>43000</v>
      </c>
      <c r="I411" s="6">
        <v>29700</v>
      </c>
      <c r="J411" s="6">
        <v>29700</v>
      </c>
    </row>
    <row r="412" spans="1:10" x14ac:dyDescent="0.25">
      <c r="A412" s="3" t="s">
        <v>1688</v>
      </c>
      <c r="B412" s="3" t="s">
        <v>1689</v>
      </c>
      <c r="C412" s="3" t="s">
        <v>44</v>
      </c>
      <c r="D412" s="6">
        <v>9</v>
      </c>
      <c r="E412" s="6">
        <v>0.01</v>
      </c>
      <c r="F412" s="6">
        <v>1471.7090000000001</v>
      </c>
      <c r="G412" s="6">
        <v>13245.38</v>
      </c>
      <c r="H412" s="6">
        <v>18900</v>
      </c>
      <c r="I412" s="6">
        <v>13245.3</v>
      </c>
      <c r="J412" s="6">
        <v>13245.3</v>
      </c>
    </row>
    <row r="413" spans="1:10" x14ac:dyDescent="0.25">
      <c r="A413" s="3" t="s">
        <v>3143</v>
      </c>
      <c r="B413" s="3" t="s">
        <v>3144</v>
      </c>
      <c r="C413" s="3" t="s">
        <v>44</v>
      </c>
      <c r="D413" s="6">
        <v>10</v>
      </c>
      <c r="E413" s="6">
        <v>0.01</v>
      </c>
      <c r="F413" s="6">
        <v>1484.7370000000001</v>
      </c>
      <c r="G413" s="6">
        <v>14847.37</v>
      </c>
      <c r="H413" s="6">
        <v>21500</v>
      </c>
      <c r="I413" s="6">
        <v>14847</v>
      </c>
      <c r="J413" s="6">
        <v>14847</v>
      </c>
    </row>
    <row r="414" spans="1:10" x14ac:dyDescent="0.25">
      <c r="A414" s="3" t="s">
        <v>1676</v>
      </c>
      <c r="B414" s="3" t="s">
        <v>3110</v>
      </c>
      <c r="C414" s="3" t="s">
        <v>44</v>
      </c>
      <c r="D414" s="6">
        <v>2</v>
      </c>
      <c r="E414" s="6">
        <v>0</v>
      </c>
      <c r="F414" s="6">
        <v>906.4</v>
      </c>
      <c r="G414" s="6">
        <v>1812.8</v>
      </c>
      <c r="H414" s="6">
        <v>2600</v>
      </c>
      <c r="I414" s="6">
        <v>1812.8</v>
      </c>
      <c r="J414" s="6">
        <v>1812.8</v>
      </c>
    </row>
    <row r="415" spans="1:10" x14ac:dyDescent="0.25">
      <c r="A415" s="3" t="s">
        <v>1671</v>
      </c>
      <c r="B415" s="3" t="s">
        <v>1672</v>
      </c>
      <c r="C415" s="3" t="s">
        <v>44</v>
      </c>
      <c r="D415" s="6">
        <v>4</v>
      </c>
      <c r="E415" s="6">
        <v>0.01</v>
      </c>
      <c r="F415" s="6">
        <v>699.9</v>
      </c>
      <c r="G415" s="6">
        <v>2799.6</v>
      </c>
      <c r="H415" s="6">
        <v>4000</v>
      </c>
      <c r="I415" s="6">
        <v>2799.6</v>
      </c>
      <c r="J415" s="6">
        <v>2799.6</v>
      </c>
    </row>
    <row r="416" spans="1:10" x14ac:dyDescent="0.25">
      <c r="A416" s="3" t="s">
        <v>1665</v>
      </c>
      <c r="B416" s="3" t="s">
        <v>1666</v>
      </c>
      <c r="C416" s="3" t="s">
        <v>1665</v>
      </c>
      <c r="D416" s="6">
        <v>15</v>
      </c>
      <c r="E416" s="6">
        <v>0.02</v>
      </c>
      <c r="F416" s="6">
        <v>980</v>
      </c>
      <c r="G416" s="6">
        <v>14700</v>
      </c>
      <c r="H416" s="6">
        <v>21000</v>
      </c>
      <c r="I416" s="6">
        <v>14700</v>
      </c>
      <c r="J416" s="6">
        <v>14700</v>
      </c>
    </row>
    <row r="417" spans="1:10" x14ac:dyDescent="0.25">
      <c r="A417" s="3" t="s">
        <v>1679</v>
      </c>
      <c r="B417" s="3" t="s">
        <v>3111</v>
      </c>
      <c r="C417" s="3" t="s">
        <v>44</v>
      </c>
      <c r="D417" s="6">
        <v>1</v>
      </c>
      <c r="E417" s="6">
        <v>0</v>
      </c>
      <c r="F417" s="6">
        <v>1380</v>
      </c>
      <c r="G417" s="6">
        <v>1380</v>
      </c>
      <c r="H417" s="6">
        <v>1980</v>
      </c>
      <c r="I417" s="6">
        <v>18395.400000000001</v>
      </c>
      <c r="J417" s="6">
        <v>0</v>
      </c>
    </row>
    <row r="418" spans="1:10" x14ac:dyDescent="0.25">
      <c r="A418" s="3" t="s">
        <v>3006</v>
      </c>
      <c r="B418" s="3" t="s">
        <v>3007</v>
      </c>
      <c r="C418" s="3" t="s">
        <v>1733</v>
      </c>
      <c r="D418" s="6">
        <v>1</v>
      </c>
      <c r="E418" s="6">
        <v>0.57999999999999996</v>
      </c>
      <c r="F418" s="6">
        <v>1.7250000000000001</v>
      </c>
      <c r="G418" s="6">
        <v>1.73</v>
      </c>
      <c r="H418" s="6">
        <v>17.25</v>
      </c>
      <c r="I418" s="6">
        <v>23</v>
      </c>
    </row>
    <row r="419" spans="1:10" x14ac:dyDescent="0.25">
      <c r="A419" s="3" t="s">
        <v>3008</v>
      </c>
      <c r="B419" s="3" t="s">
        <v>3009</v>
      </c>
      <c r="C419" s="3" t="s">
        <v>1733</v>
      </c>
      <c r="D419" s="6">
        <v>2</v>
      </c>
      <c r="E419" s="6">
        <v>1.74</v>
      </c>
      <c r="F419" s="6">
        <v>1.1499999999999999</v>
      </c>
      <c r="G419" s="6">
        <v>2.2999999999999998</v>
      </c>
      <c r="H419" s="6">
        <v>23</v>
      </c>
      <c r="I419" s="6">
        <v>46</v>
      </c>
    </row>
    <row r="420" spans="1:10" x14ac:dyDescent="0.25">
      <c r="A420" s="3" t="s">
        <v>3081</v>
      </c>
      <c r="B420" s="3" t="s">
        <v>3082</v>
      </c>
      <c r="C420" s="3" t="s">
        <v>3062</v>
      </c>
      <c r="D420" s="6">
        <v>13</v>
      </c>
      <c r="E420" s="6">
        <v>0.02</v>
      </c>
      <c r="F420" s="6">
        <v>598.86</v>
      </c>
      <c r="G420" s="6">
        <v>7785.18</v>
      </c>
      <c r="H420" s="6">
        <v>11700</v>
      </c>
      <c r="I420" s="6">
        <v>7785.18</v>
      </c>
      <c r="J420" s="6">
        <v>0</v>
      </c>
    </row>
    <row r="421" spans="1:10" x14ac:dyDescent="0.25">
      <c r="A421" s="3" t="s">
        <v>2669</v>
      </c>
      <c r="B421" s="3" t="s">
        <v>2895</v>
      </c>
      <c r="C421" s="3" t="s">
        <v>5</v>
      </c>
      <c r="D421" s="6">
        <v>3</v>
      </c>
      <c r="E421" s="6">
        <v>0</v>
      </c>
      <c r="F421" s="6">
        <v>3399</v>
      </c>
      <c r="G421" s="6">
        <v>10197</v>
      </c>
      <c r="H421" s="6">
        <v>14700</v>
      </c>
      <c r="I421" s="6">
        <v>10197</v>
      </c>
      <c r="J421" s="6">
        <v>10197</v>
      </c>
    </row>
    <row r="422" spans="1:10" x14ac:dyDescent="0.25">
      <c r="A422" s="3" t="s">
        <v>341</v>
      </c>
      <c r="B422" s="3" t="s">
        <v>342</v>
      </c>
      <c r="C422" s="3" t="s">
        <v>5</v>
      </c>
      <c r="D422" s="6">
        <v>152</v>
      </c>
      <c r="E422" s="6">
        <v>0.63</v>
      </c>
      <c r="F422" s="6">
        <v>240.77282396000001</v>
      </c>
      <c r="G422" s="6">
        <v>36597.47</v>
      </c>
      <c r="H422" s="6">
        <v>60800</v>
      </c>
      <c r="I422" s="6">
        <v>98800</v>
      </c>
      <c r="J422" s="6">
        <v>40074.17</v>
      </c>
    </row>
    <row r="423" spans="1:10" x14ac:dyDescent="0.25">
      <c r="A423" s="3" t="s">
        <v>329</v>
      </c>
      <c r="B423" s="3" t="s">
        <v>330</v>
      </c>
      <c r="C423" s="3" t="s">
        <v>5</v>
      </c>
      <c r="D423" s="6">
        <v>2</v>
      </c>
      <c r="E423" s="6">
        <v>0</v>
      </c>
      <c r="F423" s="6">
        <v>2161.9767000000002</v>
      </c>
      <c r="G423" s="6">
        <v>4323.95</v>
      </c>
      <c r="H423" s="6">
        <v>7400</v>
      </c>
      <c r="I423" s="6">
        <v>12300</v>
      </c>
      <c r="J423" s="6">
        <v>2594.88</v>
      </c>
    </row>
    <row r="424" spans="1:10" x14ac:dyDescent="0.25">
      <c r="A424" s="3" t="s">
        <v>977</v>
      </c>
      <c r="B424" s="3" t="s">
        <v>978</v>
      </c>
      <c r="C424" s="3" t="s">
        <v>44</v>
      </c>
      <c r="D424" s="6">
        <v>6</v>
      </c>
      <c r="E424" s="6">
        <v>0.01</v>
      </c>
      <c r="F424" s="6">
        <v>760.86</v>
      </c>
      <c r="G424" s="6">
        <v>4565.16</v>
      </c>
      <c r="H424" s="6">
        <v>6600</v>
      </c>
      <c r="I424" s="6">
        <v>11100</v>
      </c>
      <c r="J424" s="6">
        <v>4876.08</v>
      </c>
    </row>
    <row r="425" spans="1:10" x14ac:dyDescent="0.25">
      <c r="A425" s="3" t="s">
        <v>979</v>
      </c>
      <c r="B425" s="3" t="s">
        <v>980</v>
      </c>
      <c r="C425" s="3" t="s">
        <v>44</v>
      </c>
      <c r="D425" s="6">
        <v>5</v>
      </c>
      <c r="E425" s="6">
        <v>0.01</v>
      </c>
      <c r="F425" s="6">
        <v>812.68</v>
      </c>
      <c r="G425" s="6">
        <v>4063.4</v>
      </c>
      <c r="H425" s="6">
        <v>5750</v>
      </c>
      <c r="I425" s="6">
        <v>9500</v>
      </c>
      <c r="J425" s="6">
        <v>0</v>
      </c>
    </row>
    <row r="426" spans="1:10" x14ac:dyDescent="0.25">
      <c r="A426" s="3" t="s">
        <v>2551</v>
      </c>
      <c r="B426" s="3" t="s">
        <v>2552</v>
      </c>
      <c r="C426" s="3" t="s">
        <v>1477</v>
      </c>
      <c r="D426" s="6">
        <v>10</v>
      </c>
      <c r="E426" s="6">
        <v>0.01</v>
      </c>
      <c r="F426" s="6">
        <v>750</v>
      </c>
      <c r="G426" s="6">
        <v>7500</v>
      </c>
      <c r="H426" s="6">
        <v>12000</v>
      </c>
      <c r="I426" s="6">
        <v>20000</v>
      </c>
    </row>
    <row r="427" spans="1:10" x14ac:dyDescent="0.25">
      <c r="A427" s="3" t="s">
        <v>2256</v>
      </c>
      <c r="B427" s="3" t="s">
        <v>2257</v>
      </c>
      <c r="C427" s="3" t="s">
        <v>1728</v>
      </c>
      <c r="D427" s="6">
        <v>2</v>
      </c>
      <c r="E427" s="6">
        <v>0</v>
      </c>
      <c r="F427" s="6">
        <v>1950</v>
      </c>
      <c r="G427" s="6">
        <v>3900</v>
      </c>
      <c r="H427" s="6">
        <v>5600</v>
      </c>
      <c r="I427" s="6">
        <v>9300</v>
      </c>
    </row>
    <row r="428" spans="1:10" x14ac:dyDescent="0.25">
      <c r="A428" s="3" t="s">
        <v>153</v>
      </c>
      <c r="B428" s="3" t="s">
        <v>154</v>
      </c>
      <c r="C428" s="3" t="s">
        <v>44</v>
      </c>
      <c r="D428" s="6">
        <v>3</v>
      </c>
      <c r="E428" s="6">
        <v>0</v>
      </c>
      <c r="F428" s="6">
        <v>1520.7401</v>
      </c>
      <c r="G428" s="6">
        <v>4562.22</v>
      </c>
      <c r="H428" s="6">
        <v>6450</v>
      </c>
      <c r="I428" s="6">
        <v>10800</v>
      </c>
    </row>
    <row r="429" spans="1:10" x14ac:dyDescent="0.25">
      <c r="A429" s="3" t="s">
        <v>151</v>
      </c>
      <c r="B429" s="3" t="s">
        <v>152</v>
      </c>
      <c r="C429" s="3" t="s">
        <v>44</v>
      </c>
      <c r="D429" s="6">
        <v>4</v>
      </c>
      <c r="E429" s="6">
        <v>0</v>
      </c>
      <c r="F429" s="6">
        <v>1574.7182</v>
      </c>
      <c r="G429" s="6">
        <v>6298.87</v>
      </c>
      <c r="H429" s="6">
        <v>9000</v>
      </c>
      <c r="I429" s="6">
        <v>15000</v>
      </c>
    </row>
    <row r="430" spans="1:10" x14ac:dyDescent="0.25">
      <c r="A430" s="3" t="s">
        <v>973</v>
      </c>
      <c r="B430" s="3" t="s">
        <v>974</v>
      </c>
      <c r="C430" s="3" t="s">
        <v>44</v>
      </c>
      <c r="D430" s="6">
        <v>2</v>
      </c>
      <c r="E430" s="6">
        <v>0</v>
      </c>
      <c r="F430" s="6">
        <v>498.04</v>
      </c>
      <c r="G430" s="6">
        <v>996.08</v>
      </c>
      <c r="H430" s="6">
        <v>1400</v>
      </c>
      <c r="I430" s="6">
        <v>2300</v>
      </c>
      <c r="J430" s="6">
        <v>0</v>
      </c>
    </row>
    <row r="431" spans="1:10" x14ac:dyDescent="0.25">
      <c r="A431" s="3" t="s">
        <v>969</v>
      </c>
      <c r="B431" s="3" t="s">
        <v>970</v>
      </c>
      <c r="C431" s="3" t="s">
        <v>44</v>
      </c>
      <c r="D431" s="6">
        <v>1</v>
      </c>
      <c r="E431" s="6">
        <v>0</v>
      </c>
      <c r="F431" s="6">
        <v>498.04</v>
      </c>
      <c r="G431" s="6">
        <v>498.04</v>
      </c>
      <c r="H431" s="6">
        <v>700</v>
      </c>
      <c r="I431" s="6">
        <v>1150</v>
      </c>
    </row>
    <row r="432" spans="1:10" x14ac:dyDescent="0.25">
      <c r="A432" s="3" t="s">
        <v>926</v>
      </c>
      <c r="B432" s="3" t="s">
        <v>927</v>
      </c>
      <c r="C432" s="3" t="s">
        <v>44</v>
      </c>
      <c r="D432" s="6">
        <v>1</v>
      </c>
      <c r="E432" s="6">
        <v>0</v>
      </c>
      <c r="F432" s="6">
        <v>564.32000000000005</v>
      </c>
      <c r="G432" s="6">
        <v>564.32000000000005</v>
      </c>
      <c r="H432" s="6">
        <v>800</v>
      </c>
      <c r="I432" s="6">
        <v>1350</v>
      </c>
      <c r="J432" s="6">
        <v>0</v>
      </c>
    </row>
    <row r="433" spans="1:10" x14ac:dyDescent="0.25">
      <c r="A433" s="3" t="s">
        <v>1820</v>
      </c>
      <c r="B433" s="3" t="s">
        <v>1821</v>
      </c>
      <c r="C433" s="3" t="s">
        <v>1477</v>
      </c>
      <c r="D433" s="6">
        <v>3</v>
      </c>
      <c r="E433" s="6">
        <v>1.74</v>
      </c>
      <c r="F433" s="6">
        <v>1.7250000000000001</v>
      </c>
      <c r="G433" s="6">
        <v>5.18</v>
      </c>
      <c r="H433" s="6">
        <v>51.75</v>
      </c>
      <c r="I433" s="6">
        <v>69</v>
      </c>
    </row>
    <row r="434" spans="1:10" x14ac:dyDescent="0.25">
      <c r="A434" s="3" t="s">
        <v>1822</v>
      </c>
      <c r="B434" s="3" t="s">
        <v>1823</v>
      </c>
      <c r="C434" s="3" t="s">
        <v>1477</v>
      </c>
      <c r="D434" s="6">
        <v>3</v>
      </c>
      <c r="E434" s="6">
        <v>1.74</v>
      </c>
      <c r="F434" s="6">
        <v>1.7250000000000001</v>
      </c>
      <c r="G434" s="6">
        <v>5.18</v>
      </c>
      <c r="H434" s="6">
        <v>51.75</v>
      </c>
      <c r="I434" s="6">
        <v>69</v>
      </c>
    </row>
    <row r="435" spans="1:10" x14ac:dyDescent="0.25">
      <c r="A435" s="3" t="s">
        <v>1838</v>
      </c>
      <c r="B435" s="3" t="s">
        <v>1839</v>
      </c>
      <c r="C435" s="3" t="s">
        <v>1477</v>
      </c>
      <c r="D435" s="6">
        <v>18</v>
      </c>
      <c r="E435" s="6">
        <v>10.43</v>
      </c>
      <c r="F435" s="6">
        <v>1.7250000000000001</v>
      </c>
      <c r="G435" s="6">
        <v>31.05</v>
      </c>
      <c r="H435" s="6">
        <v>18000</v>
      </c>
      <c r="I435" s="6">
        <v>414</v>
      </c>
    </row>
    <row r="436" spans="1:10" x14ac:dyDescent="0.25">
      <c r="A436" s="3" t="s">
        <v>1628</v>
      </c>
      <c r="B436" s="3" t="s">
        <v>1629</v>
      </c>
      <c r="C436" s="3" t="s">
        <v>44</v>
      </c>
      <c r="D436" s="6">
        <v>1</v>
      </c>
      <c r="E436" s="6">
        <v>0.57999999999999996</v>
      </c>
      <c r="F436" s="6">
        <v>1.7250000000000001</v>
      </c>
      <c r="G436" s="6">
        <v>1.73</v>
      </c>
      <c r="H436" s="6">
        <v>17.25</v>
      </c>
      <c r="I436" s="6">
        <v>23</v>
      </c>
    </row>
    <row r="437" spans="1:10" x14ac:dyDescent="0.25">
      <c r="A437" s="3" t="s">
        <v>1626</v>
      </c>
      <c r="B437" s="3" t="s">
        <v>1627</v>
      </c>
      <c r="C437" s="3" t="s">
        <v>44</v>
      </c>
      <c r="D437" s="6">
        <v>1</v>
      </c>
      <c r="E437" s="6">
        <v>0.57999999999999996</v>
      </c>
      <c r="F437" s="6">
        <v>1.7250000000000001</v>
      </c>
      <c r="G437" s="6">
        <v>1.73</v>
      </c>
      <c r="H437" s="6">
        <v>17.25</v>
      </c>
      <c r="I437" s="6">
        <v>23</v>
      </c>
    </row>
    <row r="438" spans="1:10" x14ac:dyDescent="0.25">
      <c r="A438" s="3" t="s">
        <v>383</v>
      </c>
      <c r="B438" s="3" t="s">
        <v>384</v>
      </c>
      <c r="C438" s="3" t="s">
        <v>5</v>
      </c>
      <c r="D438" s="6">
        <v>2</v>
      </c>
      <c r="E438" s="6">
        <v>0</v>
      </c>
      <c r="F438" s="6">
        <v>1416.5216</v>
      </c>
      <c r="G438" s="6">
        <v>2833.04</v>
      </c>
      <c r="H438" s="6">
        <v>4800</v>
      </c>
      <c r="I438" s="6">
        <v>8000</v>
      </c>
      <c r="J438" s="6">
        <v>2724.1</v>
      </c>
    </row>
    <row r="439" spans="1:10" x14ac:dyDescent="0.25">
      <c r="A439" s="3" t="s">
        <v>2788</v>
      </c>
      <c r="B439" s="3" t="s">
        <v>2789</v>
      </c>
      <c r="C439" s="3" t="s">
        <v>5</v>
      </c>
      <c r="D439" s="6">
        <v>3</v>
      </c>
      <c r="E439" s="6">
        <v>0</v>
      </c>
      <c r="F439" s="6">
        <v>2889.375</v>
      </c>
      <c r="G439" s="6">
        <v>8668.1299999999992</v>
      </c>
      <c r="H439" s="6">
        <v>12420</v>
      </c>
      <c r="I439" s="6">
        <v>13800</v>
      </c>
      <c r="J439" s="6">
        <v>5025</v>
      </c>
    </row>
    <row r="440" spans="1:10" x14ac:dyDescent="0.25">
      <c r="A440" s="3" t="s">
        <v>373</v>
      </c>
      <c r="B440" s="3" t="s">
        <v>374</v>
      </c>
      <c r="C440" s="3" t="s">
        <v>5</v>
      </c>
      <c r="D440" s="6">
        <v>1</v>
      </c>
      <c r="E440" s="6">
        <v>0</v>
      </c>
      <c r="F440" s="6">
        <v>747.70929999999998</v>
      </c>
      <c r="G440" s="6">
        <v>747.71</v>
      </c>
      <c r="H440" s="6">
        <v>1250</v>
      </c>
      <c r="I440" s="6">
        <v>2100</v>
      </c>
      <c r="J440" s="6">
        <v>0</v>
      </c>
    </row>
    <row r="441" spans="1:10" x14ac:dyDescent="0.25">
      <c r="A441" s="3" t="s">
        <v>371</v>
      </c>
      <c r="B441" s="3" t="s">
        <v>372</v>
      </c>
      <c r="C441" s="3" t="s">
        <v>5</v>
      </c>
      <c r="D441" s="6">
        <v>4</v>
      </c>
      <c r="E441" s="6">
        <v>0.01</v>
      </c>
      <c r="F441" s="6">
        <v>747.70929999999998</v>
      </c>
      <c r="G441" s="6">
        <v>2990.84</v>
      </c>
      <c r="H441" s="6">
        <v>5000</v>
      </c>
      <c r="I441" s="6">
        <v>8400</v>
      </c>
      <c r="J441" s="6">
        <v>2875.88</v>
      </c>
    </row>
    <row r="442" spans="1:10" x14ac:dyDescent="0.25">
      <c r="A442" s="3" t="s">
        <v>381</v>
      </c>
      <c r="B442" s="3" t="s">
        <v>382</v>
      </c>
      <c r="C442" s="3" t="s">
        <v>5</v>
      </c>
      <c r="D442" s="6">
        <v>3</v>
      </c>
      <c r="E442" s="6">
        <v>0</v>
      </c>
      <c r="F442" s="6">
        <v>1416.5216</v>
      </c>
      <c r="G442" s="6">
        <v>4249.5600000000004</v>
      </c>
      <c r="H442" s="6">
        <v>7200</v>
      </c>
      <c r="I442" s="6">
        <v>12000</v>
      </c>
      <c r="J442" s="6">
        <v>0</v>
      </c>
    </row>
    <row r="443" spans="1:10" x14ac:dyDescent="0.25">
      <c r="A443" s="3" t="s">
        <v>385</v>
      </c>
      <c r="B443" s="3" t="s">
        <v>386</v>
      </c>
      <c r="C443" s="3" t="s">
        <v>5</v>
      </c>
      <c r="D443" s="6">
        <v>2</v>
      </c>
      <c r="E443" s="6">
        <v>0</v>
      </c>
      <c r="F443" s="6">
        <v>1416.5216</v>
      </c>
      <c r="G443" s="6">
        <v>2833.04</v>
      </c>
      <c r="H443" s="6">
        <v>4800</v>
      </c>
      <c r="I443" s="6">
        <v>8000</v>
      </c>
      <c r="J443" s="6">
        <v>2724.1</v>
      </c>
    </row>
    <row r="444" spans="1:10" x14ac:dyDescent="0.25">
      <c r="A444" s="3" t="s">
        <v>379</v>
      </c>
      <c r="B444" s="3" t="s">
        <v>380</v>
      </c>
      <c r="C444" s="3" t="s">
        <v>5</v>
      </c>
      <c r="D444" s="6">
        <v>1</v>
      </c>
      <c r="E444" s="6">
        <v>0</v>
      </c>
      <c r="F444" s="6">
        <v>1416.5216</v>
      </c>
      <c r="G444" s="6">
        <v>1416.52</v>
      </c>
      <c r="H444" s="6">
        <v>2400</v>
      </c>
      <c r="I444" s="6">
        <v>4000</v>
      </c>
      <c r="J444" s="6">
        <v>0</v>
      </c>
    </row>
    <row r="445" spans="1:10" x14ac:dyDescent="0.25">
      <c r="A445" s="3" t="s">
        <v>409</v>
      </c>
      <c r="B445" s="3" t="s">
        <v>410</v>
      </c>
      <c r="C445" s="3" t="s">
        <v>5</v>
      </c>
      <c r="D445" s="6">
        <v>3</v>
      </c>
      <c r="E445" s="6">
        <v>0</v>
      </c>
      <c r="F445" s="6">
        <v>1298.4744499999999</v>
      </c>
      <c r="G445" s="6">
        <v>3895.42</v>
      </c>
      <c r="H445" s="6">
        <v>6600</v>
      </c>
      <c r="I445" s="6">
        <v>10950</v>
      </c>
      <c r="J445" s="6">
        <v>0</v>
      </c>
    </row>
    <row r="446" spans="1:10" x14ac:dyDescent="0.25">
      <c r="A446" s="3" t="s">
        <v>411</v>
      </c>
      <c r="B446" s="3" t="s">
        <v>412</v>
      </c>
      <c r="C446" s="3" t="s">
        <v>5</v>
      </c>
      <c r="D446" s="6">
        <v>1</v>
      </c>
      <c r="E446" s="6">
        <v>0</v>
      </c>
      <c r="F446" s="6">
        <v>1298.4744499999999</v>
      </c>
      <c r="G446" s="6">
        <v>1298.47</v>
      </c>
      <c r="H446" s="6">
        <v>2200</v>
      </c>
      <c r="I446" s="6">
        <v>3650</v>
      </c>
    </row>
    <row r="447" spans="1:10" x14ac:dyDescent="0.25">
      <c r="A447" s="3" t="s">
        <v>393</v>
      </c>
      <c r="B447" s="3" t="s">
        <v>2875</v>
      </c>
      <c r="C447" s="3" t="s">
        <v>5</v>
      </c>
      <c r="D447" s="6">
        <v>5</v>
      </c>
      <c r="E447" s="6">
        <v>0</v>
      </c>
      <c r="F447" s="6">
        <v>3304.76</v>
      </c>
      <c r="G447" s="6">
        <v>16523.8</v>
      </c>
      <c r="H447" s="6">
        <v>25500</v>
      </c>
      <c r="I447" s="6">
        <v>46870.15</v>
      </c>
      <c r="J447" s="6">
        <v>0</v>
      </c>
    </row>
    <row r="448" spans="1:10" x14ac:dyDescent="0.25">
      <c r="A448" s="3" t="s">
        <v>413</v>
      </c>
      <c r="B448" s="3" t="s">
        <v>414</v>
      </c>
      <c r="C448" s="3" t="s">
        <v>5</v>
      </c>
      <c r="D448" s="6">
        <v>1</v>
      </c>
      <c r="E448" s="6">
        <v>0</v>
      </c>
      <c r="F448" s="6">
        <v>1298.4744499999999</v>
      </c>
      <c r="G448" s="6">
        <v>1298.47</v>
      </c>
      <c r="H448" s="6">
        <v>2200</v>
      </c>
      <c r="I448" s="6">
        <v>3650</v>
      </c>
      <c r="J448" s="6">
        <v>0</v>
      </c>
    </row>
    <row r="449" spans="1:10" x14ac:dyDescent="0.25">
      <c r="A449" s="3" t="s">
        <v>2994</v>
      </c>
      <c r="B449" s="3" t="s">
        <v>2995</v>
      </c>
      <c r="C449" s="3" t="s">
        <v>5</v>
      </c>
      <c r="D449" s="6">
        <v>1</v>
      </c>
      <c r="E449" s="6">
        <v>0</v>
      </c>
      <c r="F449" s="6">
        <v>937.21</v>
      </c>
      <c r="G449" s="6">
        <v>937.21</v>
      </c>
      <c r="H449" s="6">
        <v>1450</v>
      </c>
      <c r="I449" s="6">
        <v>2215.2199999999998</v>
      </c>
      <c r="J449" s="6">
        <v>0</v>
      </c>
    </row>
    <row r="450" spans="1:10" x14ac:dyDescent="0.25">
      <c r="A450" s="3" t="s">
        <v>2780</v>
      </c>
      <c r="B450" s="3" t="s">
        <v>2781</v>
      </c>
      <c r="C450" s="3" t="s">
        <v>5</v>
      </c>
      <c r="D450" s="6">
        <v>1</v>
      </c>
      <c r="E450" s="6">
        <v>0</v>
      </c>
      <c r="F450" s="6">
        <v>741.75</v>
      </c>
      <c r="G450" s="6">
        <v>741.75</v>
      </c>
      <c r="H450" s="6">
        <v>1121.25</v>
      </c>
      <c r="I450" s="6">
        <v>1265</v>
      </c>
      <c r="J450" s="6">
        <v>430</v>
      </c>
    </row>
    <row r="451" spans="1:10" x14ac:dyDescent="0.25">
      <c r="A451" s="3" t="s">
        <v>452</v>
      </c>
      <c r="B451" s="3" t="s">
        <v>453</v>
      </c>
      <c r="C451" s="3" t="s">
        <v>5</v>
      </c>
      <c r="D451" s="6">
        <v>16</v>
      </c>
      <c r="E451" s="6">
        <v>0.24</v>
      </c>
      <c r="F451" s="6">
        <v>67.304002999999994</v>
      </c>
      <c r="G451" s="6">
        <v>1076.8599999999999</v>
      </c>
      <c r="H451" s="6">
        <v>2400</v>
      </c>
      <c r="I451" s="6">
        <v>4000</v>
      </c>
      <c r="J451" s="6">
        <v>0</v>
      </c>
    </row>
    <row r="452" spans="1:10" x14ac:dyDescent="0.25">
      <c r="A452" s="3" t="s">
        <v>594</v>
      </c>
      <c r="B452" s="3" t="s">
        <v>595</v>
      </c>
      <c r="C452" s="3" t="s">
        <v>5</v>
      </c>
      <c r="D452" s="6">
        <v>2</v>
      </c>
      <c r="E452" s="6">
        <v>0</v>
      </c>
      <c r="F452" s="6">
        <v>644.20394999999996</v>
      </c>
      <c r="G452" s="6">
        <v>1288.4100000000001</v>
      </c>
      <c r="H452" s="6">
        <v>2200</v>
      </c>
      <c r="I452" s="6">
        <v>3700</v>
      </c>
      <c r="J452" s="6">
        <v>0</v>
      </c>
    </row>
    <row r="453" spans="1:10" x14ac:dyDescent="0.25">
      <c r="A453" s="3" t="s">
        <v>389</v>
      </c>
      <c r="B453" s="3" t="s">
        <v>2871</v>
      </c>
      <c r="C453" s="3" t="s">
        <v>5</v>
      </c>
      <c r="D453" s="6">
        <v>2</v>
      </c>
      <c r="E453" s="6">
        <v>0</v>
      </c>
      <c r="F453" s="6">
        <v>1416.52</v>
      </c>
      <c r="G453" s="6">
        <v>2833.04</v>
      </c>
      <c r="H453" s="6">
        <v>4800</v>
      </c>
      <c r="I453" s="6">
        <v>8000</v>
      </c>
      <c r="J453" s="6">
        <v>0</v>
      </c>
    </row>
    <row r="454" spans="1:10" x14ac:dyDescent="0.25">
      <c r="A454" s="3" t="s">
        <v>2872</v>
      </c>
      <c r="B454" s="3" t="s">
        <v>2873</v>
      </c>
      <c r="C454" s="3" t="s">
        <v>5</v>
      </c>
      <c r="D454" s="6">
        <v>1</v>
      </c>
      <c r="E454" s="6">
        <v>0</v>
      </c>
      <c r="F454" s="6">
        <v>14203.013000000001</v>
      </c>
      <c r="G454" s="6">
        <v>14203.01</v>
      </c>
      <c r="H454" s="6">
        <v>19635</v>
      </c>
      <c r="I454" s="6">
        <v>32725</v>
      </c>
      <c r="J454" s="6">
        <v>0</v>
      </c>
    </row>
    <row r="455" spans="1:10" x14ac:dyDescent="0.25">
      <c r="A455" s="3" t="s">
        <v>446</v>
      </c>
      <c r="B455" s="3" t="s">
        <v>447</v>
      </c>
      <c r="C455" s="3" t="s">
        <v>5</v>
      </c>
      <c r="D455" s="6">
        <v>1</v>
      </c>
      <c r="E455" s="6">
        <v>0.01</v>
      </c>
      <c r="F455" s="6">
        <v>113.31084375</v>
      </c>
      <c r="G455" s="6">
        <v>113.31</v>
      </c>
      <c r="H455" s="6">
        <v>250</v>
      </c>
      <c r="I455" s="6">
        <v>400</v>
      </c>
    </row>
    <row r="456" spans="1:10" x14ac:dyDescent="0.25">
      <c r="A456" s="3" t="s">
        <v>444</v>
      </c>
      <c r="B456" s="3" t="s">
        <v>445</v>
      </c>
      <c r="C456" s="3" t="s">
        <v>5</v>
      </c>
      <c r="D456" s="6">
        <v>2</v>
      </c>
      <c r="E456" s="6">
        <v>0.02</v>
      </c>
      <c r="F456" s="6">
        <v>113.31084375</v>
      </c>
      <c r="G456" s="6">
        <v>226.62</v>
      </c>
      <c r="H456" s="6">
        <v>500</v>
      </c>
      <c r="I456" s="6">
        <v>800</v>
      </c>
    </row>
    <row r="457" spans="1:10" x14ac:dyDescent="0.25">
      <c r="A457" s="3" t="s">
        <v>450</v>
      </c>
      <c r="B457" s="3" t="s">
        <v>451</v>
      </c>
      <c r="C457" s="3" t="s">
        <v>5</v>
      </c>
      <c r="D457" s="6">
        <v>12</v>
      </c>
      <c r="E457" s="6">
        <v>0.11</v>
      </c>
      <c r="F457" s="6">
        <v>113.31084375</v>
      </c>
      <c r="G457" s="6">
        <v>1359.73</v>
      </c>
      <c r="H457" s="6">
        <v>3000</v>
      </c>
      <c r="I457" s="6">
        <v>4800</v>
      </c>
      <c r="J457" s="6">
        <v>0</v>
      </c>
    </row>
    <row r="458" spans="1:10" x14ac:dyDescent="0.25">
      <c r="A458" s="3" t="s">
        <v>387</v>
      </c>
      <c r="B458" s="3" t="s">
        <v>388</v>
      </c>
      <c r="C458" s="3" t="s">
        <v>5</v>
      </c>
      <c r="D458" s="6">
        <v>2</v>
      </c>
      <c r="E458" s="6">
        <v>0</v>
      </c>
      <c r="F458" s="6">
        <v>1416.52</v>
      </c>
      <c r="G458" s="6">
        <v>2833.04</v>
      </c>
      <c r="H458" s="6">
        <v>4800</v>
      </c>
      <c r="I458" s="6">
        <v>8000</v>
      </c>
      <c r="J458" s="6">
        <v>0</v>
      </c>
    </row>
    <row r="459" spans="1:10" x14ac:dyDescent="0.25">
      <c r="A459" s="3" t="s">
        <v>514</v>
      </c>
      <c r="B459" s="3" t="s">
        <v>3029</v>
      </c>
      <c r="C459" s="3" t="s">
        <v>5</v>
      </c>
      <c r="D459" s="6">
        <v>2</v>
      </c>
      <c r="E459" s="6">
        <v>0.01</v>
      </c>
      <c r="F459" s="6">
        <v>295.79284582999998</v>
      </c>
      <c r="G459" s="6">
        <v>591.59</v>
      </c>
      <c r="H459" s="6">
        <v>1000</v>
      </c>
      <c r="I459" s="6">
        <v>1700</v>
      </c>
      <c r="J459" s="6">
        <v>0</v>
      </c>
    </row>
    <row r="460" spans="1:10" x14ac:dyDescent="0.25">
      <c r="A460" s="3" t="s">
        <v>528</v>
      </c>
      <c r="B460" s="3" t="s">
        <v>529</v>
      </c>
      <c r="C460" s="3" t="s">
        <v>5</v>
      </c>
      <c r="D460" s="6">
        <v>3</v>
      </c>
      <c r="E460" s="6">
        <v>0.01</v>
      </c>
      <c r="F460" s="6">
        <v>295.79284582999998</v>
      </c>
      <c r="G460" s="6">
        <v>887.38</v>
      </c>
      <c r="H460" s="6">
        <v>1500</v>
      </c>
      <c r="I460" s="6">
        <v>2550</v>
      </c>
      <c r="J460" s="6">
        <v>798.25</v>
      </c>
    </row>
    <row r="461" spans="1:10" x14ac:dyDescent="0.25">
      <c r="A461" s="3" t="s">
        <v>2790</v>
      </c>
      <c r="B461" s="3" t="s">
        <v>2791</v>
      </c>
      <c r="C461" s="3" t="s">
        <v>5</v>
      </c>
      <c r="D461" s="6">
        <v>2</v>
      </c>
      <c r="E461" s="6">
        <v>0</v>
      </c>
      <c r="F461" s="6">
        <v>2889.375</v>
      </c>
      <c r="G461" s="6">
        <v>5778.75</v>
      </c>
      <c r="H461" s="6">
        <v>8280</v>
      </c>
      <c r="I461" s="6">
        <v>9200</v>
      </c>
      <c r="J461" s="6">
        <v>3350</v>
      </c>
    </row>
    <row r="462" spans="1:10" x14ac:dyDescent="0.25">
      <c r="A462" s="3" t="s">
        <v>3025</v>
      </c>
      <c r="B462" s="3" t="s">
        <v>3026</v>
      </c>
      <c r="C462" s="3" t="s">
        <v>5</v>
      </c>
      <c r="D462" s="6">
        <v>5</v>
      </c>
      <c r="E462" s="6">
        <v>0.05</v>
      </c>
      <c r="F462" s="6">
        <v>91.56</v>
      </c>
      <c r="G462" s="6">
        <v>457.8</v>
      </c>
      <c r="H462" s="6">
        <v>900</v>
      </c>
      <c r="I462" s="6">
        <v>1000</v>
      </c>
      <c r="J462" s="6">
        <v>0</v>
      </c>
    </row>
    <row r="463" spans="1:10" x14ac:dyDescent="0.25">
      <c r="A463" s="3" t="s">
        <v>3023</v>
      </c>
      <c r="B463" s="3" t="s">
        <v>3024</v>
      </c>
      <c r="C463" s="3" t="s">
        <v>5</v>
      </c>
      <c r="D463" s="6">
        <v>11</v>
      </c>
      <c r="E463" s="6">
        <v>0.12</v>
      </c>
      <c r="F463" s="6">
        <v>91.56</v>
      </c>
      <c r="G463" s="6">
        <v>1007.16</v>
      </c>
      <c r="H463" s="6">
        <v>1980</v>
      </c>
      <c r="I463" s="6">
        <v>2200</v>
      </c>
      <c r="J463" s="6">
        <v>0</v>
      </c>
    </row>
    <row r="464" spans="1:10" x14ac:dyDescent="0.25">
      <c r="A464" s="3" t="s">
        <v>448</v>
      </c>
      <c r="B464" s="3" t="s">
        <v>449</v>
      </c>
      <c r="C464" s="3" t="s">
        <v>5</v>
      </c>
      <c r="D464" s="6">
        <v>13</v>
      </c>
      <c r="E464" s="6">
        <v>0.11</v>
      </c>
      <c r="F464" s="6">
        <v>113.31084375</v>
      </c>
      <c r="G464" s="6">
        <v>1473.04</v>
      </c>
      <c r="H464" s="6">
        <v>3250</v>
      </c>
      <c r="I464" s="6">
        <v>5200</v>
      </c>
    </row>
    <row r="465" spans="1:10" x14ac:dyDescent="0.25">
      <c r="A465" s="3" t="s">
        <v>558</v>
      </c>
      <c r="B465" s="3" t="s">
        <v>559</v>
      </c>
      <c r="C465" s="3" t="s">
        <v>5</v>
      </c>
      <c r="D465" s="6">
        <v>2</v>
      </c>
      <c r="E465" s="6">
        <v>0</v>
      </c>
      <c r="F465" s="6">
        <v>1326</v>
      </c>
      <c r="G465" s="6">
        <v>2652</v>
      </c>
      <c r="H465" s="6">
        <v>4500</v>
      </c>
      <c r="I465" s="6">
        <v>7500</v>
      </c>
    </row>
    <row r="466" spans="1:10" x14ac:dyDescent="0.25">
      <c r="A466" s="3" t="s">
        <v>293</v>
      </c>
      <c r="B466" s="3" t="s">
        <v>294</v>
      </c>
      <c r="C466" s="3" t="s">
        <v>5</v>
      </c>
      <c r="D466" s="6">
        <v>559</v>
      </c>
      <c r="E466" s="6">
        <v>16.600000000000001</v>
      </c>
      <c r="F466" s="6">
        <v>33.68</v>
      </c>
      <c r="G466" s="6">
        <v>18827.12</v>
      </c>
      <c r="H466" s="6">
        <v>27950</v>
      </c>
      <c r="I466" s="6">
        <v>55900</v>
      </c>
      <c r="J466" s="6">
        <v>0</v>
      </c>
    </row>
    <row r="467" spans="1:10" x14ac:dyDescent="0.25">
      <c r="A467" s="3" t="s">
        <v>349</v>
      </c>
      <c r="B467" s="3" t="s">
        <v>350</v>
      </c>
      <c r="C467" s="3" t="s">
        <v>5</v>
      </c>
      <c r="D467" s="6">
        <v>5</v>
      </c>
      <c r="E467" s="6">
        <v>0</v>
      </c>
      <c r="F467" s="6">
        <v>1776.5412816999999</v>
      </c>
      <c r="G467" s="6">
        <v>8882.7099999999991</v>
      </c>
      <c r="H467" s="6">
        <v>15000</v>
      </c>
      <c r="I467" s="6">
        <v>25000</v>
      </c>
      <c r="J467" s="6">
        <v>0</v>
      </c>
    </row>
    <row r="468" spans="1:10" x14ac:dyDescent="0.25">
      <c r="A468" s="3" t="s">
        <v>351</v>
      </c>
      <c r="B468" s="3" t="s">
        <v>352</v>
      </c>
      <c r="C468" s="3" t="s">
        <v>5</v>
      </c>
      <c r="D468" s="6">
        <v>4</v>
      </c>
      <c r="E468" s="6">
        <v>0</v>
      </c>
      <c r="F468" s="6">
        <v>4612.6014999999998</v>
      </c>
      <c r="G468" s="6">
        <v>18450.41</v>
      </c>
      <c r="H468" s="6">
        <v>31400</v>
      </c>
      <c r="I468" s="6">
        <v>52400</v>
      </c>
    </row>
    <row r="469" spans="1:10" x14ac:dyDescent="0.25">
      <c r="A469" s="3" t="s">
        <v>415</v>
      </c>
      <c r="B469" s="3" t="s">
        <v>2876</v>
      </c>
      <c r="C469" s="3" t="s">
        <v>5</v>
      </c>
      <c r="D469" s="6">
        <v>1</v>
      </c>
      <c r="E469" s="6">
        <v>0</v>
      </c>
      <c r="F469" s="6">
        <v>1298.4744499999999</v>
      </c>
      <c r="G469" s="6">
        <v>1298.47</v>
      </c>
      <c r="H469" s="6">
        <v>2200</v>
      </c>
      <c r="I469" s="6">
        <v>3650</v>
      </c>
      <c r="J469" s="6">
        <v>1248.53</v>
      </c>
    </row>
    <row r="470" spans="1:10" x14ac:dyDescent="0.25">
      <c r="A470" s="3" t="s">
        <v>365</v>
      </c>
      <c r="B470" s="3" t="s">
        <v>2862</v>
      </c>
      <c r="C470" s="3" t="s">
        <v>5</v>
      </c>
      <c r="D470" s="6">
        <v>11</v>
      </c>
      <c r="E470" s="6">
        <v>0.02</v>
      </c>
      <c r="F470" s="6">
        <v>473.17205000000001</v>
      </c>
      <c r="G470" s="6">
        <v>5204.8900000000003</v>
      </c>
      <c r="H470" s="6">
        <v>8800</v>
      </c>
      <c r="I470" s="6">
        <v>14850</v>
      </c>
      <c r="J470" s="6">
        <v>0</v>
      </c>
    </row>
    <row r="471" spans="1:10" x14ac:dyDescent="0.25">
      <c r="A471" s="3" t="s">
        <v>377</v>
      </c>
      <c r="B471" s="3" t="s">
        <v>378</v>
      </c>
      <c r="C471" s="3" t="s">
        <v>5</v>
      </c>
      <c r="D471" s="6">
        <v>1</v>
      </c>
      <c r="E471" s="6">
        <v>0</v>
      </c>
      <c r="F471" s="6">
        <v>747.70929999999998</v>
      </c>
      <c r="G471" s="6">
        <v>747.71</v>
      </c>
      <c r="H471" s="6">
        <v>1250</v>
      </c>
      <c r="I471" s="6">
        <v>2100</v>
      </c>
      <c r="J471" s="6">
        <v>0</v>
      </c>
    </row>
    <row r="472" spans="1:10" x14ac:dyDescent="0.25">
      <c r="A472" s="3" t="s">
        <v>2899</v>
      </c>
      <c r="B472" s="3" t="s">
        <v>2900</v>
      </c>
      <c r="C472" s="3" t="s">
        <v>5</v>
      </c>
      <c r="D472" s="6">
        <v>4</v>
      </c>
      <c r="E472" s="6">
        <v>0</v>
      </c>
      <c r="F472" s="6">
        <v>6480.45</v>
      </c>
      <c r="G472" s="6">
        <v>25921.8</v>
      </c>
      <c r="H472" s="6">
        <v>37950</v>
      </c>
      <c r="I472" s="6">
        <v>17281.189999999999</v>
      </c>
      <c r="J472" s="6">
        <v>15027.12</v>
      </c>
    </row>
    <row r="473" spans="1:10" x14ac:dyDescent="0.25">
      <c r="A473" s="3" t="s">
        <v>419</v>
      </c>
      <c r="B473" s="3" t="s">
        <v>420</v>
      </c>
      <c r="C473" s="3" t="s">
        <v>5</v>
      </c>
      <c r="D473" s="6">
        <v>17</v>
      </c>
      <c r="E473" s="6">
        <v>0.03</v>
      </c>
      <c r="F473" s="6">
        <v>604.01509999999996</v>
      </c>
      <c r="G473" s="6">
        <v>10268.26</v>
      </c>
      <c r="H473" s="6">
        <v>17850</v>
      </c>
      <c r="I473" s="6">
        <v>29750</v>
      </c>
      <c r="J473" s="6">
        <v>8840</v>
      </c>
    </row>
    <row r="474" spans="1:10" x14ac:dyDescent="0.25">
      <c r="A474" s="3" t="s">
        <v>504</v>
      </c>
      <c r="B474" s="3" t="s">
        <v>505</v>
      </c>
      <c r="C474" s="3" t="s">
        <v>5</v>
      </c>
      <c r="D474" s="6">
        <v>3</v>
      </c>
      <c r="E474" s="6">
        <v>0</v>
      </c>
      <c r="F474" s="6">
        <v>1326</v>
      </c>
      <c r="G474" s="6">
        <v>3978</v>
      </c>
      <c r="H474" s="6">
        <v>6750</v>
      </c>
      <c r="I474" s="6">
        <v>11250</v>
      </c>
      <c r="J474" s="6">
        <v>0</v>
      </c>
    </row>
    <row r="475" spans="1:10" x14ac:dyDescent="0.25">
      <c r="A475" s="3" t="s">
        <v>295</v>
      </c>
      <c r="B475" s="3" t="s">
        <v>296</v>
      </c>
      <c r="C475" s="3" t="s">
        <v>5</v>
      </c>
      <c r="D475" s="6">
        <v>650</v>
      </c>
      <c r="E475" s="6">
        <v>57.04</v>
      </c>
      <c r="F475" s="6">
        <v>11.396141249999999</v>
      </c>
      <c r="G475" s="6">
        <v>7407.49</v>
      </c>
      <c r="H475" s="6">
        <v>13000</v>
      </c>
      <c r="I475" s="6">
        <v>32500</v>
      </c>
      <c r="J475" s="6">
        <v>0</v>
      </c>
    </row>
    <row r="476" spans="1:10" x14ac:dyDescent="0.25">
      <c r="A476" s="3" t="s">
        <v>536</v>
      </c>
      <c r="B476" s="3" t="s">
        <v>3032</v>
      </c>
      <c r="C476" s="3" t="s">
        <v>5</v>
      </c>
      <c r="D476" s="6">
        <v>1</v>
      </c>
      <c r="E476" s="6">
        <v>0</v>
      </c>
      <c r="F476" s="6">
        <v>476.64616999999998</v>
      </c>
      <c r="G476" s="6">
        <v>476.65</v>
      </c>
      <c r="H476" s="6">
        <v>800</v>
      </c>
      <c r="I476" s="6">
        <v>1350</v>
      </c>
      <c r="J476" s="6">
        <v>0</v>
      </c>
    </row>
    <row r="477" spans="1:10" x14ac:dyDescent="0.25">
      <c r="A477" s="3" t="s">
        <v>532</v>
      </c>
      <c r="B477" s="3" t="s">
        <v>3031</v>
      </c>
      <c r="C477" s="3" t="s">
        <v>5</v>
      </c>
      <c r="D477" s="6">
        <v>1</v>
      </c>
      <c r="E477" s="6">
        <v>0</v>
      </c>
      <c r="F477" s="6">
        <v>476.64616999999998</v>
      </c>
      <c r="G477" s="6">
        <v>476.65</v>
      </c>
      <c r="H477" s="6">
        <v>800</v>
      </c>
      <c r="I477" s="6">
        <v>1350</v>
      </c>
      <c r="J477" s="6">
        <v>0</v>
      </c>
    </row>
    <row r="478" spans="1:10" x14ac:dyDescent="0.25">
      <c r="A478" s="3" t="s">
        <v>538</v>
      </c>
      <c r="B478" s="3" t="s">
        <v>539</v>
      </c>
      <c r="C478" s="3" t="s">
        <v>5</v>
      </c>
      <c r="D478" s="6">
        <v>3</v>
      </c>
      <c r="E478" s="6">
        <v>0.01</v>
      </c>
      <c r="F478" s="6">
        <v>476.64616999999998</v>
      </c>
      <c r="G478" s="6">
        <v>1429.94</v>
      </c>
      <c r="H478" s="6">
        <v>2400</v>
      </c>
      <c r="I478" s="6">
        <v>4050</v>
      </c>
      <c r="J478" s="6">
        <v>0</v>
      </c>
    </row>
    <row r="479" spans="1:10" x14ac:dyDescent="0.25">
      <c r="A479" s="3" t="s">
        <v>540</v>
      </c>
      <c r="B479" s="3" t="s">
        <v>541</v>
      </c>
      <c r="C479" s="3" t="s">
        <v>5</v>
      </c>
      <c r="D479" s="6">
        <v>1</v>
      </c>
      <c r="E479" s="6">
        <v>0</v>
      </c>
      <c r="F479" s="6">
        <v>476.64616999999998</v>
      </c>
      <c r="G479" s="6">
        <v>476.65</v>
      </c>
      <c r="H479" s="6">
        <v>800</v>
      </c>
      <c r="I479" s="6">
        <v>1350</v>
      </c>
      <c r="J479" s="6">
        <v>0</v>
      </c>
    </row>
    <row r="480" spans="1:10" x14ac:dyDescent="0.25">
      <c r="A480" s="3" t="s">
        <v>355</v>
      </c>
      <c r="B480" s="3" t="s">
        <v>356</v>
      </c>
      <c r="C480" s="3" t="s">
        <v>5</v>
      </c>
      <c r="D480" s="6">
        <v>1</v>
      </c>
      <c r="E480" s="6">
        <v>0</v>
      </c>
      <c r="F480" s="6">
        <v>4543.76</v>
      </c>
      <c r="G480" s="6">
        <v>4543.76</v>
      </c>
      <c r="H480" s="6">
        <v>7700</v>
      </c>
      <c r="I480" s="6">
        <v>12850</v>
      </c>
      <c r="J480" s="6">
        <v>0</v>
      </c>
    </row>
    <row r="481" spans="1:10" x14ac:dyDescent="0.25">
      <c r="A481" s="3" t="s">
        <v>357</v>
      </c>
      <c r="B481" s="3" t="s">
        <v>358</v>
      </c>
      <c r="C481" s="3" t="s">
        <v>5</v>
      </c>
      <c r="D481" s="6">
        <v>2</v>
      </c>
      <c r="E481" s="6">
        <v>0</v>
      </c>
      <c r="F481" s="6">
        <v>4207.1880499999997</v>
      </c>
      <c r="G481" s="6">
        <v>8414.3799999999992</v>
      </c>
      <c r="H481" s="6">
        <v>14300</v>
      </c>
      <c r="I481" s="6">
        <v>23800</v>
      </c>
      <c r="J481" s="6">
        <v>0</v>
      </c>
    </row>
    <row r="482" spans="1:10" x14ac:dyDescent="0.25">
      <c r="A482" s="3" t="s">
        <v>592</v>
      </c>
      <c r="B482" s="3" t="s">
        <v>593</v>
      </c>
      <c r="C482" s="3" t="s">
        <v>5</v>
      </c>
      <c r="D482" s="6">
        <v>10</v>
      </c>
      <c r="E482" s="6">
        <v>0.01</v>
      </c>
      <c r="F482" s="6">
        <v>729.07899999999995</v>
      </c>
      <c r="G482" s="6">
        <v>7290.79</v>
      </c>
      <c r="H482" s="6">
        <v>12500</v>
      </c>
      <c r="I482" s="6">
        <v>21000</v>
      </c>
      <c r="J482" s="6">
        <v>0</v>
      </c>
    </row>
    <row r="483" spans="1:10" x14ac:dyDescent="0.25">
      <c r="A483" s="3" t="s">
        <v>590</v>
      </c>
      <c r="B483" s="3" t="s">
        <v>591</v>
      </c>
      <c r="C483" s="3" t="s">
        <v>5</v>
      </c>
      <c r="D483" s="6">
        <v>13</v>
      </c>
      <c r="E483" s="6">
        <v>0.02</v>
      </c>
      <c r="F483" s="6">
        <v>729.07899999999995</v>
      </c>
      <c r="G483" s="6">
        <v>9478.0300000000007</v>
      </c>
      <c r="H483" s="6">
        <v>16250</v>
      </c>
      <c r="I483" s="6">
        <v>27300</v>
      </c>
      <c r="J483" s="6">
        <v>0</v>
      </c>
    </row>
    <row r="484" spans="1:10" x14ac:dyDescent="0.25">
      <c r="A484" s="3" t="s">
        <v>2821</v>
      </c>
      <c r="B484" s="3" t="s">
        <v>2820</v>
      </c>
      <c r="C484" s="3" t="s">
        <v>44</v>
      </c>
      <c r="D484" s="6">
        <v>1</v>
      </c>
      <c r="E484" s="6">
        <v>0</v>
      </c>
      <c r="F484" s="6">
        <v>971.1</v>
      </c>
      <c r="G484" s="6">
        <v>971.1</v>
      </c>
      <c r="H484" s="6">
        <v>1550</v>
      </c>
      <c r="I484" s="6">
        <v>2580</v>
      </c>
      <c r="J484" s="6">
        <v>0</v>
      </c>
    </row>
    <row r="485" spans="1:10" x14ac:dyDescent="0.25">
      <c r="A485" s="3" t="s">
        <v>395</v>
      </c>
      <c r="B485" s="3" t="s">
        <v>396</v>
      </c>
      <c r="C485" s="3" t="s">
        <v>5</v>
      </c>
      <c r="D485" s="6">
        <v>3</v>
      </c>
      <c r="E485" s="6">
        <v>0</v>
      </c>
      <c r="F485" s="6">
        <v>3304.76</v>
      </c>
      <c r="G485" s="6">
        <v>9914.2800000000007</v>
      </c>
      <c r="H485" s="6">
        <v>15300</v>
      </c>
      <c r="I485" s="6">
        <v>28122.09</v>
      </c>
      <c r="J485" s="6">
        <v>8627.11</v>
      </c>
    </row>
    <row r="486" spans="1:10" x14ac:dyDescent="0.25">
      <c r="A486" s="3" t="s">
        <v>510</v>
      </c>
      <c r="B486" s="3" t="s">
        <v>511</v>
      </c>
      <c r="C486" s="3" t="s">
        <v>5</v>
      </c>
      <c r="D486" s="6">
        <v>2</v>
      </c>
      <c r="E486" s="6">
        <v>0</v>
      </c>
      <c r="F486" s="6">
        <v>1326</v>
      </c>
      <c r="G486" s="6">
        <v>2652</v>
      </c>
      <c r="H486" s="6">
        <v>4500</v>
      </c>
      <c r="I486" s="6">
        <v>7500</v>
      </c>
      <c r="J486" s="6">
        <v>0</v>
      </c>
    </row>
    <row r="487" spans="1:10" x14ac:dyDescent="0.25">
      <c r="A487" s="3" t="s">
        <v>2863</v>
      </c>
      <c r="B487" s="3" t="s">
        <v>2864</v>
      </c>
      <c r="C487" s="3" t="s">
        <v>5</v>
      </c>
      <c r="D487" s="6">
        <v>6</v>
      </c>
      <c r="E487" s="6">
        <v>0.01</v>
      </c>
      <c r="F487" s="6">
        <v>800</v>
      </c>
      <c r="G487" s="6">
        <v>4800</v>
      </c>
      <c r="H487" s="6">
        <v>7500</v>
      </c>
      <c r="I487" s="6">
        <v>4800</v>
      </c>
      <c r="J487" s="6">
        <v>4800</v>
      </c>
    </row>
    <row r="488" spans="1:10" x14ac:dyDescent="0.25">
      <c r="A488" s="3" t="s">
        <v>2834</v>
      </c>
      <c r="B488" s="3" t="s">
        <v>2820</v>
      </c>
      <c r="C488" s="3" t="s">
        <v>44</v>
      </c>
      <c r="D488" s="6">
        <v>2</v>
      </c>
      <c r="E488" s="6">
        <v>0</v>
      </c>
      <c r="F488" s="6">
        <v>539.37</v>
      </c>
      <c r="G488" s="6">
        <v>1078.74</v>
      </c>
      <c r="H488" s="6">
        <v>1700</v>
      </c>
      <c r="I488" s="6">
        <v>2840</v>
      </c>
    </row>
    <row r="489" spans="1:10" x14ac:dyDescent="0.25">
      <c r="A489" s="3" t="s">
        <v>578</v>
      </c>
      <c r="B489" s="3" t="s">
        <v>579</v>
      </c>
      <c r="C489" s="3" t="s">
        <v>5</v>
      </c>
      <c r="D489" s="6">
        <v>14</v>
      </c>
      <c r="E489" s="6">
        <v>0.03</v>
      </c>
      <c r="F489" s="6">
        <v>432.11025000000001</v>
      </c>
      <c r="G489" s="6">
        <v>6049.54</v>
      </c>
      <c r="H489" s="6">
        <v>11200</v>
      </c>
      <c r="I489" s="6">
        <v>18900</v>
      </c>
      <c r="J489" s="6">
        <v>0</v>
      </c>
    </row>
    <row r="490" spans="1:10" x14ac:dyDescent="0.25">
      <c r="A490" s="3" t="s">
        <v>299</v>
      </c>
      <c r="B490" s="3" t="s">
        <v>300</v>
      </c>
      <c r="C490" s="3" t="s">
        <v>5</v>
      </c>
      <c r="D490" s="6">
        <v>2</v>
      </c>
      <c r="E490" s="6">
        <v>0</v>
      </c>
      <c r="F490" s="6">
        <v>1949.9382499999999</v>
      </c>
      <c r="G490" s="6">
        <v>3899.88</v>
      </c>
      <c r="H490" s="6">
        <v>6600</v>
      </c>
      <c r="I490" s="6">
        <v>11000</v>
      </c>
      <c r="J490" s="6">
        <v>1950</v>
      </c>
    </row>
    <row r="491" spans="1:10" x14ac:dyDescent="0.25">
      <c r="A491" s="3" t="s">
        <v>417</v>
      </c>
      <c r="B491" s="3" t="s">
        <v>418</v>
      </c>
      <c r="C491" s="3" t="s">
        <v>5</v>
      </c>
      <c r="D491" s="6">
        <v>12</v>
      </c>
      <c r="E491" s="6">
        <v>0.01</v>
      </c>
      <c r="F491" s="6">
        <v>898.83002082999997</v>
      </c>
      <c r="G491" s="6">
        <v>10785.96</v>
      </c>
      <c r="H491" s="6">
        <v>18600</v>
      </c>
      <c r="I491" s="6">
        <v>31200</v>
      </c>
      <c r="J491" s="6">
        <v>0</v>
      </c>
    </row>
    <row r="492" spans="1:10" x14ac:dyDescent="0.25">
      <c r="A492" s="3" t="s">
        <v>612</v>
      </c>
      <c r="B492" s="3" t="s">
        <v>613</v>
      </c>
      <c r="C492" s="3" t="s">
        <v>5</v>
      </c>
      <c r="D492" s="6">
        <v>10</v>
      </c>
      <c r="E492" s="6">
        <v>0</v>
      </c>
      <c r="F492" s="6">
        <v>2787.1304500000001</v>
      </c>
      <c r="G492" s="6">
        <v>27871.3</v>
      </c>
      <c r="H492" s="6">
        <v>35000</v>
      </c>
      <c r="I492" s="6">
        <v>79000</v>
      </c>
    </row>
    <row r="493" spans="1:10" x14ac:dyDescent="0.25">
      <c r="A493" s="3" t="s">
        <v>2377</v>
      </c>
      <c r="B493" s="3" t="s">
        <v>2378</v>
      </c>
      <c r="C493" s="3" t="s">
        <v>176</v>
      </c>
      <c r="D493" s="6">
        <v>28</v>
      </c>
      <c r="E493" s="6">
        <v>0.01</v>
      </c>
      <c r="F493" s="6">
        <v>2255</v>
      </c>
      <c r="G493" s="6">
        <v>63140</v>
      </c>
      <c r="H493" s="6">
        <v>78400</v>
      </c>
      <c r="I493" s="6">
        <v>130200</v>
      </c>
      <c r="J493" s="6">
        <v>33264</v>
      </c>
    </row>
    <row r="494" spans="1:10" x14ac:dyDescent="0.25">
      <c r="A494" s="3" t="s">
        <v>289</v>
      </c>
      <c r="B494" s="3" t="s">
        <v>290</v>
      </c>
      <c r="C494" s="3" t="s">
        <v>5</v>
      </c>
      <c r="D494" s="6">
        <v>351</v>
      </c>
      <c r="E494" s="6">
        <v>9.1</v>
      </c>
      <c r="F494" s="6">
        <v>38.584471852</v>
      </c>
      <c r="G494" s="6">
        <v>13543.15</v>
      </c>
      <c r="H494" s="6">
        <v>35100</v>
      </c>
      <c r="I494" s="6">
        <v>52650</v>
      </c>
    </row>
    <row r="495" spans="1:10" x14ac:dyDescent="0.25">
      <c r="A495" s="3" t="s">
        <v>2833</v>
      </c>
      <c r="B495" s="3" t="s">
        <v>2820</v>
      </c>
      <c r="C495" s="3" t="s">
        <v>44</v>
      </c>
      <c r="D495" s="6">
        <v>2</v>
      </c>
      <c r="E495" s="6">
        <v>0</v>
      </c>
      <c r="F495" s="6">
        <v>539.37</v>
      </c>
      <c r="G495" s="6">
        <v>1078.74</v>
      </c>
      <c r="H495" s="6">
        <v>1700</v>
      </c>
      <c r="I495" s="6">
        <v>2840</v>
      </c>
    </row>
    <row r="496" spans="1:10" x14ac:dyDescent="0.25">
      <c r="A496" s="3" t="s">
        <v>576</v>
      </c>
      <c r="B496" s="3" t="s">
        <v>577</v>
      </c>
      <c r="C496" s="3" t="s">
        <v>5</v>
      </c>
      <c r="D496" s="6">
        <v>6</v>
      </c>
      <c r="E496" s="6">
        <v>0.01</v>
      </c>
      <c r="F496" s="6">
        <v>432.11025000000001</v>
      </c>
      <c r="G496" s="6">
        <v>2592.66</v>
      </c>
      <c r="H496" s="6">
        <v>4800</v>
      </c>
      <c r="I496" s="6">
        <v>8100</v>
      </c>
      <c r="J496" s="6">
        <v>0</v>
      </c>
    </row>
    <row r="497" spans="1:10" x14ac:dyDescent="0.25">
      <c r="A497" s="3" t="s">
        <v>1600</v>
      </c>
      <c r="B497" s="3" t="s">
        <v>1601</v>
      </c>
      <c r="C497" s="3" t="s">
        <v>44</v>
      </c>
      <c r="D497" s="6">
        <v>2</v>
      </c>
      <c r="E497" s="6">
        <v>1.1599999999999999</v>
      </c>
      <c r="F497" s="6">
        <v>1.7250000000000001</v>
      </c>
      <c r="G497" s="6">
        <v>3.45</v>
      </c>
      <c r="H497" s="6">
        <v>1000</v>
      </c>
      <c r="I497" s="6">
        <v>46</v>
      </c>
    </row>
    <row r="498" spans="1:10" x14ac:dyDescent="0.25">
      <c r="A498" s="3" t="s">
        <v>524</v>
      </c>
      <c r="B498" s="3" t="s">
        <v>525</v>
      </c>
      <c r="C498" s="3" t="s">
        <v>5</v>
      </c>
      <c r="D498" s="6">
        <v>19</v>
      </c>
      <c r="E498" s="6">
        <v>0.06</v>
      </c>
      <c r="F498" s="6">
        <v>295.79284582999998</v>
      </c>
      <c r="G498" s="6">
        <v>5620.06</v>
      </c>
      <c r="H498" s="6">
        <v>9500</v>
      </c>
      <c r="I498" s="6">
        <v>4750</v>
      </c>
      <c r="J498" s="6">
        <v>2375</v>
      </c>
    </row>
    <row r="499" spans="1:10" x14ac:dyDescent="0.25">
      <c r="A499" s="3" t="s">
        <v>1235</v>
      </c>
      <c r="B499" s="3" t="s">
        <v>1236</v>
      </c>
      <c r="C499" s="3" t="s">
        <v>5</v>
      </c>
      <c r="D499" s="6">
        <v>3</v>
      </c>
      <c r="E499" s="6">
        <v>0.01</v>
      </c>
      <c r="F499" s="6">
        <v>326.83</v>
      </c>
      <c r="G499" s="6">
        <v>980.49</v>
      </c>
      <c r="H499" s="6">
        <v>1350</v>
      </c>
      <c r="I499" s="6">
        <v>2250</v>
      </c>
    </row>
    <row r="500" spans="1:10" x14ac:dyDescent="0.25">
      <c r="A500" s="3" t="s">
        <v>3119</v>
      </c>
      <c r="B500" s="3" t="s">
        <v>3120</v>
      </c>
      <c r="C500" s="3" t="s">
        <v>5</v>
      </c>
      <c r="D500" s="6">
        <v>5</v>
      </c>
      <c r="E500" s="6">
        <v>0</v>
      </c>
      <c r="F500" s="6">
        <v>2355.87</v>
      </c>
      <c r="G500" s="6">
        <v>11779.35</v>
      </c>
      <c r="H500" s="6">
        <v>18700</v>
      </c>
      <c r="I500" s="6">
        <v>31185</v>
      </c>
    </row>
    <row r="501" spans="1:10" x14ac:dyDescent="0.25">
      <c r="A501" s="3" t="s">
        <v>3055</v>
      </c>
      <c r="B501" s="3" t="s">
        <v>3056</v>
      </c>
      <c r="C501" s="3" t="s">
        <v>44</v>
      </c>
      <c r="D501" s="6">
        <v>6</v>
      </c>
      <c r="E501" s="6">
        <v>0.01</v>
      </c>
      <c r="F501" s="6">
        <v>901.47</v>
      </c>
      <c r="G501" s="6">
        <v>5408.82</v>
      </c>
      <c r="H501" s="6">
        <v>7800</v>
      </c>
      <c r="I501" s="6">
        <v>5408.82</v>
      </c>
      <c r="J501" s="6">
        <v>5408.82</v>
      </c>
    </row>
    <row r="502" spans="1:10" x14ac:dyDescent="0.25">
      <c r="A502" s="3" t="s">
        <v>2835</v>
      </c>
      <c r="B502" s="3" t="s">
        <v>2820</v>
      </c>
      <c r="C502" s="3" t="s">
        <v>5</v>
      </c>
      <c r="D502" s="6">
        <v>11</v>
      </c>
      <c r="E502" s="6">
        <v>0.01</v>
      </c>
      <c r="F502" s="6">
        <v>823.73850000000004</v>
      </c>
      <c r="G502" s="6">
        <v>9061.1200000000008</v>
      </c>
      <c r="H502" s="6">
        <v>14300</v>
      </c>
      <c r="I502" s="6">
        <v>23870</v>
      </c>
      <c r="J502" s="6">
        <v>6600</v>
      </c>
    </row>
    <row r="503" spans="1:10" x14ac:dyDescent="0.25">
      <c r="A503" s="3" t="s">
        <v>3104</v>
      </c>
      <c r="B503" s="3" t="s">
        <v>3105</v>
      </c>
      <c r="C503" s="3" t="s">
        <v>5</v>
      </c>
      <c r="D503" s="6">
        <v>58</v>
      </c>
      <c r="E503" s="6">
        <v>2.36</v>
      </c>
      <c r="F503" s="6">
        <v>24.6</v>
      </c>
      <c r="G503" s="6">
        <v>1426.8</v>
      </c>
      <c r="H503" s="6">
        <v>2900</v>
      </c>
      <c r="I503" s="6">
        <v>1426.8</v>
      </c>
      <c r="J503" s="6">
        <v>1426.8</v>
      </c>
    </row>
    <row r="504" spans="1:10" x14ac:dyDescent="0.25">
      <c r="A504" s="3" t="s">
        <v>2901</v>
      </c>
      <c r="B504" s="3" t="s">
        <v>2902</v>
      </c>
      <c r="C504" s="3" t="s">
        <v>5</v>
      </c>
      <c r="D504" s="6">
        <v>1</v>
      </c>
      <c r="E504" s="6">
        <v>0</v>
      </c>
      <c r="F504" s="6">
        <v>864.06</v>
      </c>
      <c r="G504" s="6">
        <v>864.06</v>
      </c>
      <c r="H504" s="6">
        <v>1293.75</v>
      </c>
      <c r="I504" s="6">
        <v>576.04</v>
      </c>
      <c r="J504" s="6">
        <v>500.9</v>
      </c>
    </row>
    <row r="505" spans="1:10" x14ac:dyDescent="0.25">
      <c r="A505" s="3" t="s">
        <v>3035</v>
      </c>
      <c r="B505" s="3" t="s">
        <v>3036</v>
      </c>
      <c r="C505" s="3" t="s">
        <v>2859</v>
      </c>
      <c r="D505" s="6">
        <v>14</v>
      </c>
      <c r="E505" s="6">
        <v>0.05</v>
      </c>
      <c r="F505" s="6">
        <v>294.66000000000003</v>
      </c>
      <c r="G505" s="6">
        <v>4125.24</v>
      </c>
      <c r="H505" s="6">
        <v>6300</v>
      </c>
      <c r="I505" s="6">
        <v>9800</v>
      </c>
      <c r="J505" s="6">
        <v>4125.24</v>
      </c>
    </row>
    <row r="506" spans="1:10" x14ac:dyDescent="0.25">
      <c r="A506" s="3" t="s">
        <v>546</v>
      </c>
      <c r="B506" s="3" t="s">
        <v>547</v>
      </c>
      <c r="C506" s="3" t="s">
        <v>5</v>
      </c>
      <c r="D506" s="6">
        <v>3</v>
      </c>
      <c r="E506" s="6">
        <v>0.01</v>
      </c>
      <c r="F506" s="6">
        <v>355.71515417000001</v>
      </c>
      <c r="G506" s="6">
        <v>1067.1500000000001</v>
      </c>
      <c r="H506" s="6">
        <v>1800</v>
      </c>
      <c r="I506" s="6">
        <v>3000</v>
      </c>
      <c r="J506" s="6">
        <v>758.75</v>
      </c>
    </row>
    <row r="507" spans="1:10" x14ac:dyDescent="0.25">
      <c r="A507" s="3" t="s">
        <v>544</v>
      </c>
      <c r="B507" s="3" t="s">
        <v>545</v>
      </c>
      <c r="C507" s="3" t="s">
        <v>5</v>
      </c>
      <c r="D507" s="6">
        <v>7</v>
      </c>
      <c r="E507" s="6">
        <v>0.02</v>
      </c>
      <c r="F507" s="6">
        <v>355.71515417000001</v>
      </c>
      <c r="G507" s="6">
        <v>2490.0100000000002</v>
      </c>
      <c r="H507" s="6">
        <v>4200</v>
      </c>
      <c r="I507" s="6">
        <v>7000</v>
      </c>
      <c r="J507" s="6">
        <v>0</v>
      </c>
    </row>
    <row r="508" spans="1:10" x14ac:dyDescent="0.25">
      <c r="A508" s="3" t="s">
        <v>548</v>
      </c>
      <c r="B508" s="3" t="s">
        <v>549</v>
      </c>
      <c r="C508" s="3" t="s">
        <v>5</v>
      </c>
      <c r="D508" s="6">
        <v>1</v>
      </c>
      <c r="E508" s="6">
        <v>0</v>
      </c>
      <c r="F508" s="6">
        <v>857.8999</v>
      </c>
      <c r="G508" s="6">
        <v>857.9</v>
      </c>
      <c r="H508" s="6">
        <v>1450</v>
      </c>
      <c r="I508" s="6">
        <v>2400</v>
      </c>
      <c r="J508" s="6">
        <v>0</v>
      </c>
    </row>
    <row r="509" spans="1:10" x14ac:dyDescent="0.25">
      <c r="A509" s="3" t="s">
        <v>291</v>
      </c>
      <c r="B509" s="3" t="s">
        <v>292</v>
      </c>
      <c r="C509" s="3" t="s">
        <v>5</v>
      </c>
      <c r="D509" s="6">
        <v>9</v>
      </c>
      <c r="E509" s="6">
        <v>0.04</v>
      </c>
      <c r="F509" s="6">
        <v>227.92282499999999</v>
      </c>
      <c r="G509" s="6">
        <v>2051.31</v>
      </c>
      <c r="H509" s="6">
        <v>4500</v>
      </c>
      <c r="I509" s="6">
        <v>7650</v>
      </c>
      <c r="J509" s="6">
        <v>0</v>
      </c>
    </row>
    <row r="510" spans="1:10" x14ac:dyDescent="0.25">
      <c r="A510" s="3" t="s">
        <v>506</v>
      </c>
      <c r="B510" s="3" t="s">
        <v>507</v>
      </c>
      <c r="C510" s="3" t="s">
        <v>5</v>
      </c>
      <c r="D510" s="6">
        <v>1</v>
      </c>
      <c r="E510" s="6">
        <v>0</v>
      </c>
      <c r="F510" s="6">
        <v>1326</v>
      </c>
      <c r="G510" s="6">
        <v>1326</v>
      </c>
      <c r="H510" s="6">
        <v>2250</v>
      </c>
      <c r="I510" s="6">
        <v>3750</v>
      </c>
      <c r="J510" s="6">
        <v>942.75</v>
      </c>
    </row>
    <row r="511" spans="1:10" x14ac:dyDescent="0.25">
      <c r="A511" s="3" t="s">
        <v>3033</v>
      </c>
      <c r="B511" s="3" t="s">
        <v>3034</v>
      </c>
      <c r="C511" s="3" t="s">
        <v>2859</v>
      </c>
      <c r="D511" s="6">
        <v>15</v>
      </c>
      <c r="E511" s="6">
        <v>0.05</v>
      </c>
      <c r="F511" s="6">
        <v>294.66000000000003</v>
      </c>
      <c r="G511" s="6">
        <v>4419.8999999999996</v>
      </c>
      <c r="H511" s="6">
        <v>6750</v>
      </c>
      <c r="I511" s="6">
        <v>10500</v>
      </c>
      <c r="J511" s="6">
        <v>4419.8999999999996</v>
      </c>
    </row>
    <row r="512" spans="1:10" x14ac:dyDescent="0.25">
      <c r="A512" s="3" t="s">
        <v>554</v>
      </c>
      <c r="B512" s="3" t="s">
        <v>555</v>
      </c>
      <c r="C512" s="3" t="s">
        <v>5</v>
      </c>
      <c r="D512" s="6">
        <v>1</v>
      </c>
      <c r="E512" s="6">
        <v>0</v>
      </c>
      <c r="F512" s="6">
        <v>1326</v>
      </c>
      <c r="G512" s="6">
        <v>1326</v>
      </c>
      <c r="H512" s="6">
        <v>2250</v>
      </c>
      <c r="I512" s="6">
        <v>3750</v>
      </c>
    </row>
    <row r="513" spans="1:10" x14ac:dyDescent="0.25">
      <c r="A513" s="3" t="s">
        <v>2829</v>
      </c>
      <c r="B513" s="3" t="s">
        <v>2820</v>
      </c>
      <c r="C513" s="3" t="s">
        <v>5</v>
      </c>
      <c r="D513" s="6">
        <v>2</v>
      </c>
      <c r="E513" s="6">
        <v>0</v>
      </c>
      <c r="F513" s="6">
        <v>1492.85565</v>
      </c>
      <c r="G513" s="6">
        <v>2985.71</v>
      </c>
      <c r="H513" s="6">
        <v>4700</v>
      </c>
      <c r="I513" s="6">
        <v>7840</v>
      </c>
    </row>
    <row r="514" spans="1:10" x14ac:dyDescent="0.25">
      <c r="A514" s="3" t="s">
        <v>2867</v>
      </c>
      <c r="B514" s="3" t="s">
        <v>2868</v>
      </c>
      <c r="C514" s="3" t="s">
        <v>5</v>
      </c>
      <c r="D514" s="6">
        <v>2</v>
      </c>
      <c r="E514" s="6">
        <v>0</v>
      </c>
      <c r="F514" s="6">
        <v>2493</v>
      </c>
      <c r="G514" s="6">
        <v>4986</v>
      </c>
      <c r="H514" s="6">
        <v>7700</v>
      </c>
      <c r="I514" s="6">
        <v>4986</v>
      </c>
      <c r="J514" s="6">
        <v>4986</v>
      </c>
    </row>
    <row r="515" spans="1:10" x14ac:dyDescent="0.25">
      <c r="A515" s="3" t="s">
        <v>2869</v>
      </c>
      <c r="B515" s="3" t="s">
        <v>2870</v>
      </c>
      <c r="C515" s="3" t="s">
        <v>5</v>
      </c>
      <c r="D515" s="6">
        <v>2</v>
      </c>
      <c r="E515" s="6">
        <v>0</v>
      </c>
      <c r="F515" s="6">
        <v>2493</v>
      </c>
      <c r="G515" s="6">
        <v>4986</v>
      </c>
      <c r="H515" s="6">
        <v>7700</v>
      </c>
      <c r="I515" s="6">
        <v>4986</v>
      </c>
      <c r="J515" s="6">
        <v>4986</v>
      </c>
    </row>
    <row r="516" spans="1:10" x14ac:dyDescent="0.25">
      <c r="A516" s="3" t="s">
        <v>2616</v>
      </c>
      <c r="B516" s="3" t="s">
        <v>2617</v>
      </c>
      <c r="C516" s="3" t="s">
        <v>5</v>
      </c>
      <c r="D516" s="6">
        <v>27</v>
      </c>
      <c r="E516" s="6">
        <v>0.11</v>
      </c>
      <c r="F516" s="6">
        <v>240.77282396000001</v>
      </c>
      <c r="G516" s="6">
        <v>6500.87</v>
      </c>
      <c r="H516" s="6">
        <v>10800</v>
      </c>
      <c r="I516" s="6">
        <v>17550</v>
      </c>
    </row>
    <row r="517" spans="1:10" x14ac:dyDescent="0.25">
      <c r="A517" s="3" t="s">
        <v>2865</v>
      </c>
      <c r="B517" s="3" t="s">
        <v>2866</v>
      </c>
      <c r="C517" s="3" t="s">
        <v>5</v>
      </c>
      <c r="D517" s="6">
        <v>1</v>
      </c>
      <c r="E517" s="6">
        <v>0</v>
      </c>
      <c r="F517" s="6">
        <v>2493</v>
      </c>
      <c r="G517" s="6">
        <v>2493</v>
      </c>
      <c r="H517" s="6">
        <v>3850</v>
      </c>
      <c r="I517" s="6">
        <v>2493</v>
      </c>
      <c r="J517" s="6">
        <v>2493</v>
      </c>
    </row>
    <row r="518" spans="1:10" x14ac:dyDescent="0.25">
      <c r="A518" s="3" t="s">
        <v>2853</v>
      </c>
      <c r="B518" s="3" t="s">
        <v>2854</v>
      </c>
      <c r="C518" s="3" t="s">
        <v>5</v>
      </c>
      <c r="D518" s="6">
        <v>2</v>
      </c>
      <c r="E518" s="6">
        <v>0</v>
      </c>
      <c r="F518" s="6">
        <v>3610</v>
      </c>
      <c r="G518" s="6">
        <v>7220</v>
      </c>
      <c r="H518" s="6">
        <v>10400</v>
      </c>
      <c r="I518" s="6">
        <v>7220</v>
      </c>
      <c r="J518" s="6">
        <v>7220</v>
      </c>
    </row>
    <row r="519" spans="1:10" x14ac:dyDescent="0.25">
      <c r="A519" s="3" t="s">
        <v>3071</v>
      </c>
      <c r="B519" s="3" t="s">
        <v>3072</v>
      </c>
      <c r="C519" s="3" t="s">
        <v>44</v>
      </c>
      <c r="D519" s="6">
        <v>3</v>
      </c>
      <c r="E519" s="6">
        <v>0</v>
      </c>
      <c r="F519" s="6">
        <v>682.4</v>
      </c>
      <c r="G519" s="6">
        <v>2047.2</v>
      </c>
      <c r="H519" s="6">
        <v>3000</v>
      </c>
      <c r="I519" s="6">
        <v>2047.2</v>
      </c>
      <c r="J519" s="6">
        <v>0</v>
      </c>
    </row>
    <row r="520" spans="1:10" x14ac:dyDescent="0.25">
      <c r="A520" s="3" t="s">
        <v>2855</v>
      </c>
      <c r="B520" s="3" t="s">
        <v>2856</v>
      </c>
      <c r="C520" s="3" t="s">
        <v>44</v>
      </c>
      <c r="D520" s="6">
        <v>2</v>
      </c>
      <c r="E520" s="6">
        <v>0</v>
      </c>
      <c r="F520" s="6">
        <v>1534.26</v>
      </c>
      <c r="G520" s="6">
        <v>3068.52</v>
      </c>
      <c r="H520" s="6">
        <v>4400</v>
      </c>
      <c r="I520" s="6">
        <v>3068.52</v>
      </c>
      <c r="J520" s="6">
        <v>3068.52</v>
      </c>
    </row>
    <row r="521" spans="1:10" x14ac:dyDescent="0.25">
      <c r="A521" s="3" t="s">
        <v>512</v>
      </c>
      <c r="B521" s="3" t="s">
        <v>513</v>
      </c>
      <c r="C521" s="3" t="s">
        <v>5</v>
      </c>
      <c r="D521" s="6">
        <v>2</v>
      </c>
      <c r="E521" s="6">
        <v>0.01</v>
      </c>
      <c r="F521" s="6">
        <v>295.79284582999998</v>
      </c>
      <c r="G521" s="6">
        <v>591.59</v>
      </c>
      <c r="H521" s="6">
        <v>1000</v>
      </c>
      <c r="I521" s="6">
        <v>1700</v>
      </c>
      <c r="J521" s="6">
        <v>244</v>
      </c>
    </row>
    <row r="522" spans="1:10" x14ac:dyDescent="0.25">
      <c r="A522" s="3" t="s">
        <v>297</v>
      </c>
      <c r="B522" s="3" t="s">
        <v>298</v>
      </c>
      <c r="C522" s="3" t="s">
        <v>5</v>
      </c>
      <c r="D522" s="6">
        <v>86</v>
      </c>
      <c r="E522" s="6">
        <v>4.22</v>
      </c>
      <c r="F522" s="6">
        <v>20.369442149000001</v>
      </c>
      <c r="G522" s="6">
        <v>1751.77</v>
      </c>
      <c r="H522" s="6">
        <v>4300</v>
      </c>
      <c r="I522" s="6">
        <v>8600</v>
      </c>
      <c r="J522" s="6">
        <v>0</v>
      </c>
    </row>
    <row r="523" spans="1:10" x14ac:dyDescent="0.25">
      <c r="A523" s="3" t="s">
        <v>616</v>
      </c>
      <c r="B523" s="3" t="s">
        <v>617</v>
      </c>
      <c r="C523" s="3" t="s">
        <v>5</v>
      </c>
      <c r="D523" s="6">
        <v>14</v>
      </c>
      <c r="E523" s="6">
        <v>0.02</v>
      </c>
      <c r="F523" s="6">
        <v>737.77535</v>
      </c>
      <c r="G523" s="6">
        <v>10328.85</v>
      </c>
      <c r="H523" s="6">
        <v>14000</v>
      </c>
      <c r="I523" s="6">
        <v>29400</v>
      </c>
      <c r="J523" s="6">
        <v>0</v>
      </c>
    </row>
    <row r="524" spans="1:10" x14ac:dyDescent="0.25">
      <c r="A524" s="3" t="s">
        <v>522</v>
      </c>
      <c r="B524" s="3" t="s">
        <v>3030</v>
      </c>
      <c r="C524" s="3" t="s">
        <v>5</v>
      </c>
      <c r="D524" s="6">
        <v>2</v>
      </c>
      <c r="E524" s="6">
        <v>0.01</v>
      </c>
      <c r="F524" s="6">
        <v>295.79284582999998</v>
      </c>
      <c r="G524" s="6">
        <v>591.59</v>
      </c>
      <c r="H524" s="6">
        <v>1000</v>
      </c>
      <c r="I524" s="6">
        <v>1700</v>
      </c>
      <c r="J524" s="6">
        <v>0</v>
      </c>
    </row>
    <row r="525" spans="1:10" x14ac:dyDescent="0.25">
      <c r="A525" s="3" t="s">
        <v>508</v>
      </c>
      <c r="B525" s="3" t="s">
        <v>3028</v>
      </c>
      <c r="C525" s="3" t="s">
        <v>5</v>
      </c>
      <c r="D525" s="6">
        <v>2</v>
      </c>
      <c r="E525" s="6">
        <v>0</v>
      </c>
      <c r="F525" s="6">
        <v>1326</v>
      </c>
      <c r="G525" s="6">
        <v>2652</v>
      </c>
      <c r="H525" s="6">
        <v>4500</v>
      </c>
      <c r="I525" s="6">
        <v>7500</v>
      </c>
      <c r="J525" s="6">
        <v>0</v>
      </c>
    </row>
    <row r="526" spans="1:10" x14ac:dyDescent="0.25">
      <c r="A526" s="3" t="s">
        <v>502</v>
      </c>
      <c r="B526" s="3" t="s">
        <v>3027</v>
      </c>
      <c r="C526" s="3" t="s">
        <v>5</v>
      </c>
      <c r="D526" s="6">
        <v>3</v>
      </c>
      <c r="E526" s="6">
        <v>0</v>
      </c>
      <c r="F526" s="6">
        <v>1326</v>
      </c>
      <c r="G526" s="6">
        <v>3978</v>
      </c>
      <c r="H526" s="6">
        <v>6750</v>
      </c>
      <c r="I526" s="6">
        <v>11250</v>
      </c>
      <c r="J526" s="6">
        <v>0</v>
      </c>
    </row>
    <row r="527" spans="1:10" x14ac:dyDescent="0.25">
      <c r="A527" s="3" t="s">
        <v>430</v>
      </c>
      <c r="B527" s="3" t="s">
        <v>431</v>
      </c>
      <c r="C527" s="3" t="s">
        <v>5</v>
      </c>
      <c r="D527" s="6">
        <v>4</v>
      </c>
      <c r="E527" s="6">
        <v>0.01</v>
      </c>
      <c r="F527" s="6">
        <v>704.33129722000001</v>
      </c>
      <c r="G527" s="6">
        <v>2817.33</v>
      </c>
      <c r="H527" s="6">
        <v>4800</v>
      </c>
      <c r="I527" s="6">
        <v>8000</v>
      </c>
      <c r="J527" s="6">
        <v>0</v>
      </c>
    </row>
    <row r="528" spans="1:10" x14ac:dyDescent="0.25">
      <c r="A528" s="3" t="s">
        <v>586</v>
      </c>
      <c r="B528" s="3" t="s">
        <v>587</v>
      </c>
      <c r="C528" s="3" t="s">
        <v>5</v>
      </c>
      <c r="D528" s="6">
        <v>13</v>
      </c>
      <c r="E528" s="6">
        <v>0.03</v>
      </c>
      <c r="F528" s="6">
        <v>470.07805000000002</v>
      </c>
      <c r="G528" s="6">
        <v>6111.01</v>
      </c>
      <c r="H528" s="6">
        <v>10400</v>
      </c>
      <c r="I528" s="6">
        <v>17550</v>
      </c>
      <c r="J528" s="6">
        <v>0</v>
      </c>
    </row>
    <row r="529" spans="1:10" x14ac:dyDescent="0.25">
      <c r="A529" s="3" t="s">
        <v>676</v>
      </c>
      <c r="B529" s="3" t="s">
        <v>677</v>
      </c>
      <c r="C529" s="3" t="s">
        <v>44</v>
      </c>
      <c r="D529" s="6">
        <v>3</v>
      </c>
      <c r="E529" s="6">
        <v>0.01</v>
      </c>
      <c r="F529" s="6">
        <v>390.20864999999998</v>
      </c>
      <c r="G529" s="6">
        <v>1170.6300000000001</v>
      </c>
      <c r="H529" s="6">
        <v>1950</v>
      </c>
      <c r="I529" s="6">
        <v>3300</v>
      </c>
      <c r="J529" s="6">
        <v>0</v>
      </c>
    </row>
    <row r="530" spans="1:10" x14ac:dyDescent="0.25">
      <c r="A530" s="3" t="s">
        <v>674</v>
      </c>
      <c r="B530" s="3" t="s">
        <v>675</v>
      </c>
      <c r="C530" s="3" t="s">
        <v>44</v>
      </c>
      <c r="D530" s="6">
        <v>4</v>
      </c>
      <c r="E530" s="6">
        <v>0.01</v>
      </c>
      <c r="F530" s="6">
        <v>390.20864999999998</v>
      </c>
      <c r="G530" s="6">
        <v>1560.83</v>
      </c>
      <c r="H530" s="6">
        <v>2600</v>
      </c>
      <c r="I530" s="6">
        <v>4400</v>
      </c>
      <c r="J530" s="6">
        <v>0</v>
      </c>
    </row>
    <row r="531" spans="1:10" x14ac:dyDescent="0.25">
      <c r="A531" s="3" t="s">
        <v>562</v>
      </c>
      <c r="B531" s="3" t="s">
        <v>563</v>
      </c>
      <c r="C531" s="3" t="s">
        <v>5</v>
      </c>
      <c r="D531" s="6">
        <v>1</v>
      </c>
      <c r="E531" s="6">
        <v>0</v>
      </c>
      <c r="F531" s="6">
        <v>1326</v>
      </c>
      <c r="G531" s="6">
        <v>1326</v>
      </c>
      <c r="H531" s="6">
        <v>2250</v>
      </c>
      <c r="I531" s="6">
        <v>3750</v>
      </c>
    </row>
    <row r="532" spans="1:10" x14ac:dyDescent="0.25">
      <c r="A532" s="3" t="s">
        <v>428</v>
      </c>
      <c r="B532" s="3" t="s">
        <v>429</v>
      </c>
      <c r="C532" s="3" t="s">
        <v>5</v>
      </c>
      <c r="D532" s="6">
        <v>2</v>
      </c>
      <c r="E532" s="6">
        <v>0.01</v>
      </c>
      <c r="F532" s="6">
        <v>393.54252708000001</v>
      </c>
      <c r="G532" s="6">
        <v>787.09</v>
      </c>
      <c r="H532" s="6">
        <v>1300</v>
      </c>
      <c r="I532" s="6">
        <v>2200</v>
      </c>
    </row>
    <row r="533" spans="1:10" x14ac:dyDescent="0.25">
      <c r="A533" s="3" t="s">
        <v>560</v>
      </c>
      <c r="B533" s="3" t="s">
        <v>561</v>
      </c>
      <c r="C533" s="3" t="s">
        <v>5</v>
      </c>
      <c r="D533" s="6">
        <v>1</v>
      </c>
      <c r="E533" s="6">
        <v>0</v>
      </c>
      <c r="F533" s="6">
        <v>1326</v>
      </c>
      <c r="G533" s="6">
        <v>1326</v>
      </c>
      <c r="H533" s="6">
        <v>2250</v>
      </c>
      <c r="I533" s="6">
        <v>3750</v>
      </c>
    </row>
    <row r="534" spans="1:10" x14ac:dyDescent="0.25">
      <c r="A534" s="3" t="s">
        <v>1189</v>
      </c>
      <c r="B534" s="3" t="s">
        <v>1190</v>
      </c>
      <c r="C534" s="3" t="s">
        <v>5</v>
      </c>
      <c r="D534" s="6">
        <v>3</v>
      </c>
      <c r="E534" s="6">
        <v>0.04</v>
      </c>
      <c r="F534" s="6">
        <v>85.703333333000003</v>
      </c>
      <c r="G534" s="6">
        <v>257.11</v>
      </c>
      <c r="H534" s="6">
        <v>300</v>
      </c>
      <c r="I534" s="6">
        <v>450</v>
      </c>
      <c r="J534" s="6">
        <v>0</v>
      </c>
    </row>
    <row r="535" spans="1:10" x14ac:dyDescent="0.25">
      <c r="A535" s="3" t="s">
        <v>618</v>
      </c>
      <c r="B535" s="3" t="s">
        <v>619</v>
      </c>
      <c r="C535" s="3" t="s">
        <v>5</v>
      </c>
      <c r="D535" s="6">
        <v>12</v>
      </c>
      <c r="E535" s="6">
        <v>0.02</v>
      </c>
      <c r="F535" s="6">
        <v>737.77535</v>
      </c>
      <c r="G535" s="6">
        <v>8853.2999999999993</v>
      </c>
      <c r="H535" s="6">
        <v>12000</v>
      </c>
      <c r="I535" s="6">
        <v>25200</v>
      </c>
      <c r="J535" s="6">
        <v>0</v>
      </c>
    </row>
    <row r="536" spans="1:10" x14ac:dyDescent="0.25">
      <c r="A536" s="3" t="s">
        <v>624</v>
      </c>
      <c r="B536" s="3" t="s">
        <v>625</v>
      </c>
      <c r="C536" s="3" t="s">
        <v>5</v>
      </c>
      <c r="D536" s="6">
        <v>5</v>
      </c>
      <c r="E536" s="6">
        <v>0</v>
      </c>
      <c r="F536" s="6">
        <v>4181.8725000000004</v>
      </c>
      <c r="G536" s="6">
        <v>20909.36</v>
      </c>
      <c r="H536" s="6">
        <v>35500</v>
      </c>
      <c r="I536" s="6">
        <v>59250</v>
      </c>
      <c r="J536" s="6">
        <v>0</v>
      </c>
    </row>
    <row r="537" spans="1:10" x14ac:dyDescent="0.25">
      <c r="A537" s="3" t="s">
        <v>303</v>
      </c>
      <c r="B537" s="3" t="s">
        <v>304</v>
      </c>
      <c r="C537" s="3" t="s">
        <v>5</v>
      </c>
      <c r="D537" s="6">
        <v>7</v>
      </c>
      <c r="E537" s="6">
        <v>0.03</v>
      </c>
      <c r="F537" s="6">
        <v>266.87249643000001</v>
      </c>
      <c r="G537" s="6">
        <v>1868.11</v>
      </c>
      <c r="H537" s="6">
        <v>3500</v>
      </c>
      <c r="I537" s="6">
        <v>5950</v>
      </c>
      <c r="J537" s="6">
        <v>735</v>
      </c>
    </row>
    <row r="538" spans="1:10" x14ac:dyDescent="0.25">
      <c r="A538" s="3" t="s">
        <v>526</v>
      </c>
      <c r="B538" s="3" t="s">
        <v>527</v>
      </c>
      <c r="C538" s="3" t="s">
        <v>5</v>
      </c>
      <c r="D538" s="6">
        <v>2</v>
      </c>
      <c r="E538" s="6">
        <v>0.01</v>
      </c>
      <c r="F538" s="6">
        <v>295.79284582999998</v>
      </c>
      <c r="G538" s="6">
        <v>591.59</v>
      </c>
      <c r="H538" s="6">
        <v>1000</v>
      </c>
      <c r="I538" s="6">
        <v>1700</v>
      </c>
      <c r="J538" s="6">
        <v>532.16999999999996</v>
      </c>
    </row>
    <row r="539" spans="1:10" x14ac:dyDescent="0.25">
      <c r="A539" s="3" t="s">
        <v>363</v>
      </c>
      <c r="B539" s="3" t="s">
        <v>2861</v>
      </c>
      <c r="C539" s="3" t="s">
        <v>5</v>
      </c>
      <c r="D539" s="6">
        <v>29</v>
      </c>
      <c r="E539" s="6">
        <v>0.06</v>
      </c>
      <c r="F539" s="6">
        <v>473.17205000000001</v>
      </c>
      <c r="G539" s="6">
        <v>13721.99</v>
      </c>
      <c r="H539" s="6">
        <v>23200</v>
      </c>
      <c r="I539" s="6">
        <v>39150</v>
      </c>
      <c r="J539" s="6">
        <v>0</v>
      </c>
    </row>
    <row r="540" spans="1:10" x14ac:dyDescent="0.25">
      <c r="A540" s="3" t="s">
        <v>361</v>
      </c>
      <c r="B540" s="3" t="s">
        <v>2860</v>
      </c>
      <c r="C540" s="3" t="s">
        <v>5</v>
      </c>
      <c r="D540" s="6">
        <v>26</v>
      </c>
      <c r="E540" s="6">
        <v>0.05</v>
      </c>
      <c r="F540" s="6">
        <v>473.17205000000001</v>
      </c>
      <c r="G540" s="6">
        <v>12302.47</v>
      </c>
      <c r="H540" s="6">
        <v>20800</v>
      </c>
      <c r="I540" s="6">
        <v>35100</v>
      </c>
      <c r="J540" s="6">
        <v>0</v>
      </c>
    </row>
    <row r="541" spans="1:10" x14ac:dyDescent="0.25">
      <c r="A541" s="3" t="s">
        <v>2826</v>
      </c>
      <c r="B541" s="3" t="s">
        <v>2820</v>
      </c>
      <c r="C541" s="3" t="s">
        <v>44</v>
      </c>
      <c r="D541" s="6">
        <v>4</v>
      </c>
      <c r="E541" s="6">
        <v>0</v>
      </c>
      <c r="F541" s="6">
        <v>902.07</v>
      </c>
      <c r="G541" s="6">
        <v>3608.28</v>
      </c>
      <c r="H541" s="6">
        <v>5600</v>
      </c>
      <c r="I541" s="6">
        <v>9320</v>
      </c>
    </row>
    <row r="542" spans="1:10" x14ac:dyDescent="0.25">
      <c r="A542" s="3" t="s">
        <v>660</v>
      </c>
      <c r="B542" s="3" t="s">
        <v>661</v>
      </c>
      <c r="C542" s="3" t="s">
        <v>44</v>
      </c>
      <c r="D542" s="6">
        <v>1</v>
      </c>
      <c r="E542" s="6">
        <v>0</v>
      </c>
      <c r="F542" s="6">
        <v>800.58354999999995</v>
      </c>
      <c r="G542" s="6">
        <v>800.58</v>
      </c>
      <c r="H542" s="6">
        <v>1350</v>
      </c>
      <c r="I542" s="6">
        <v>2250</v>
      </c>
      <c r="J542" s="6">
        <v>762.46</v>
      </c>
    </row>
    <row r="543" spans="1:10" x14ac:dyDescent="0.25">
      <c r="A543" s="3" t="s">
        <v>454</v>
      </c>
      <c r="B543" s="3" t="s">
        <v>455</v>
      </c>
      <c r="C543" s="3" t="s">
        <v>5</v>
      </c>
      <c r="D543" s="6">
        <v>23</v>
      </c>
      <c r="E543" s="6">
        <v>0.34</v>
      </c>
      <c r="F543" s="6">
        <v>67.304002999999994</v>
      </c>
      <c r="G543" s="6">
        <v>1547.99</v>
      </c>
      <c r="H543" s="6">
        <v>3450</v>
      </c>
      <c r="I543" s="6">
        <v>5750</v>
      </c>
      <c r="J543" s="6">
        <v>0</v>
      </c>
    </row>
    <row r="544" spans="1:10" x14ac:dyDescent="0.25">
      <c r="A544" s="3" t="s">
        <v>3117</v>
      </c>
      <c r="B544" s="3" t="s">
        <v>3118</v>
      </c>
      <c r="C544" s="3" t="s">
        <v>5</v>
      </c>
      <c r="D544" s="6">
        <v>1</v>
      </c>
      <c r="E544" s="6">
        <v>0</v>
      </c>
      <c r="F544" s="6">
        <v>1305</v>
      </c>
      <c r="G544" s="6">
        <v>1305</v>
      </c>
      <c r="H544" s="6">
        <v>1900</v>
      </c>
      <c r="I544" s="6">
        <v>1305</v>
      </c>
      <c r="J544" s="6">
        <v>1305</v>
      </c>
    </row>
    <row r="545" spans="1:10" x14ac:dyDescent="0.25">
      <c r="A545" s="3" t="s">
        <v>440</v>
      </c>
      <c r="B545" s="3" t="s">
        <v>441</v>
      </c>
      <c r="C545" s="3" t="s">
        <v>5</v>
      </c>
      <c r="D545" s="6">
        <v>3</v>
      </c>
      <c r="E545" s="6">
        <v>0</v>
      </c>
      <c r="F545" s="6">
        <v>1304.9100000000001</v>
      </c>
      <c r="G545" s="6">
        <v>3914.73</v>
      </c>
      <c r="H545" s="6">
        <v>5700</v>
      </c>
      <c r="I545" s="6">
        <v>11223.99</v>
      </c>
      <c r="J545" s="6">
        <v>1735.77</v>
      </c>
    </row>
    <row r="546" spans="1:10" x14ac:dyDescent="0.25">
      <c r="A546" s="3" t="s">
        <v>670</v>
      </c>
      <c r="B546" s="3" t="s">
        <v>671</v>
      </c>
      <c r="C546" s="3" t="s">
        <v>44</v>
      </c>
      <c r="D546" s="6">
        <v>4</v>
      </c>
      <c r="E546" s="6">
        <v>0.01</v>
      </c>
      <c r="F546" s="6">
        <v>390.20864999999998</v>
      </c>
      <c r="G546" s="6">
        <v>1560.83</v>
      </c>
      <c r="H546" s="6">
        <v>2600</v>
      </c>
      <c r="I546" s="6">
        <v>4400</v>
      </c>
      <c r="J546" s="6">
        <v>0</v>
      </c>
    </row>
    <row r="547" spans="1:10" x14ac:dyDescent="0.25">
      <c r="A547" s="3" t="s">
        <v>1491</v>
      </c>
      <c r="B547" s="3" t="s">
        <v>1492</v>
      </c>
      <c r="C547" s="3" t="s">
        <v>1477</v>
      </c>
      <c r="D547" s="6">
        <v>1</v>
      </c>
      <c r="E547" s="6">
        <v>0.02</v>
      </c>
      <c r="F547" s="6">
        <v>44.813000000000002</v>
      </c>
      <c r="G547" s="6">
        <v>44.81</v>
      </c>
      <c r="H547" s="6">
        <v>50</v>
      </c>
      <c r="I547" s="6">
        <v>100</v>
      </c>
    </row>
    <row r="548" spans="1:10" x14ac:dyDescent="0.25">
      <c r="A548" s="3" t="s">
        <v>1736</v>
      </c>
      <c r="B548" s="3" t="s">
        <v>1737</v>
      </c>
      <c r="C548" s="3" t="s">
        <v>1733</v>
      </c>
      <c r="D548" s="6">
        <v>14</v>
      </c>
      <c r="E548" s="6">
        <v>0.02</v>
      </c>
      <c r="F548" s="6">
        <v>577.875</v>
      </c>
      <c r="G548" s="6">
        <v>8090.25</v>
      </c>
      <c r="H548" s="6">
        <v>11592</v>
      </c>
      <c r="I548" s="6">
        <v>12880</v>
      </c>
      <c r="J548" s="6">
        <v>0</v>
      </c>
    </row>
    <row r="549" spans="1:10" x14ac:dyDescent="0.25">
      <c r="A549" s="3" t="s">
        <v>2968</v>
      </c>
      <c r="B549" s="3" t="s">
        <v>2969</v>
      </c>
      <c r="C549" s="3" t="s">
        <v>44</v>
      </c>
      <c r="D549" s="6">
        <v>2</v>
      </c>
      <c r="E549" s="6">
        <v>0</v>
      </c>
      <c r="F549" s="6">
        <v>825</v>
      </c>
      <c r="G549" s="6">
        <v>1650</v>
      </c>
      <c r="H549" s="6">
        <v>2250</v>
      </c>
      <c r="I549" s="6">
        <v>2500</v>
      </c>
      <c r="J549" s="6">
        <v>1100</v>
      </c>
    </row>
    <row r="550" spans="1:10" x14ac:dyDescent="0.25">
      <c r="A550" s="3" t="s">
        <v>1772</v>
      </c>
      <c r="B550" s="3" t="s">
        <v>1773</v>
      </c>
      <c r="C550" s="3" t="s">
        <v>5</v>
      </c>
      <c r="D550" s="6">
        <v>6</v>
      </c>
      <c r="E550" s="6">
        <v>3.48</v>
      </c>
      <c r="F550" s="6">
        <v>1.7250000000000001</v>
      </c>
      <c r="G550" s="6">
        <v>10.35</v>
      </c>
      <c r="H550" s="6">
        <v>103.5</v>
      </c>
      <c r="I550" s="6">
        <v>138</v>
      </c>
    </row>
    <row r="551" spans="1:10" x14ac:dyDescent="0.25">
      <c r="A551" s="3" t="s">
        <v>2126</v>
      </c>
      <c r="B551" s="3" t="s">
        <v>2127</v>
      </c>
      <c r="C551" s="3" t="s">
        <v>169</v>
      </c>
      <c r="D551" s="6">
        <v>7</v>
      </c>
      <c r="E551" s="6">
        <v>0.01</v>
      </c>
      <c r="F551" s="6">
        <v>803.31766666999999</v>
      </c>
      <c r="G551" s="6">
        <v>5623.22</v>
      </c>
      <c r="H551" s="6">
        <v>8750</v>
      </c>
      <c r="I551" s="6">
        <v>14700</v>
      </c>
      <c r="J551" s="6">
        <v>0</v>
      </c>
    </row>
    <row r="552" spans="1:10" x14ac:dyDescent="0.25">
      <c r="A552" s="3" t="s">
        <v>2587</v>
      </c>
      <c r="B552" s="3" t="s">
        <v>2588</v>
      </c>
      <c r="C552" s="3" t="s">
        <v>169</v>
      </c>
      <c r="D552" s="6">
        <v>16</v>
      </c>
      <c r="E552" s="6">
        <v>0.03</v>
      </c>
      <c r="F552" s="6">
        <v>509.72125</v>
      </c>
      <c r="G552" s="6">
        <v>8155.54</v>
      </c>
      <c r="H552" s="6">
        <v>12800</v>
      </c>
      <c r="I552" s="6">
        <v>21600</v>
      </c>
    </row>
    <row r="553" spans="1:10" x14ac:dyDescent="0.25">
      <c r="A553" s="3" t="s">
        <v>2184</v>
      </c>
      <c r="B553" s="3" t="s">
        <v>2185</v>
      </c>
      <c r="C553" s="3" t="s">
        <v>169</v>
      </c>
      <c r="D553" s="6">
        <v>4</v>
      </c>
      <c r="E553" s="6">
        <v>0.03</v>
      </c>
      <c r="F553" s="6">
        <v>133.88666667000001</v>
      </c>
      <c r="G553" s="6">
        <v>535.54999999999995</v>
      </c>
      <c r="H553" s="6">
        <v>5000</v>
      </c>
      <c r="I553" s="6">
        <v>8400</v>
      </c>
      <c r="J553" s="6">
        <v>0</v>
      </c>
    </row>
    <row r="554" spans="1:10" x14ac:dyDescent="0.25">
      <c r="A554" s="3" t="s">
        <v>2180</v>
      </c>
      <c r="B554" s="3" t="s">
        <v>2181</v>
      </c>
      <c r="C554" s="3" t="s">
        <v>169</v>
      </c>
      <c r="D554" s="6">
        <v>15</v>
      </c>
      <c r="E554" s="6">
        <v>0.11</v>
      </c>
      <c r="F554" s="6">
        <v>133.88666667000001</v>
      </c>
      <c r="G554" s="6">
        <v>2008.3</v>
      </c>
      <c r="H554" s="6">
        <v>18750</v>
      </c>
      <c r="I554" s="6">
        <v>31500</v>
      </c>
    </row>
    <row r="555" spans="1:10" x14ac:dyDescent="0.25">
      <c r="A555" s="3" t="s">
        <v>2164</v>
      </c>
      <c r="B555" s="3" t="s">
        <v>2165</v>
      </c>
      <c r="C555" s="3" t="s">
        <v>169</v>
      </c>
      <c r="D555" s="6">
        <v>2</v>
      </c>
      <c r="E555" s="6">
        <v>0</v>
      </c>
      <c r="F555" s="6">
        <v>2532.2362499999999</v>
      </c>
      <c r="G555" s="6">
        <v>5064.47</v>
      </c>
      <c r="H555" s="6">
        <v>7800</v>
      </c>
      <c r="I555" s="6">
        <v>13000</v>
      </c>
      <c r="J555" s="6">
        <v>0</v>
      </c>
    </row>
    <row r="556" spans="1:10" x14ac:dyDescent="0.25">
      <c r="A556" s="3" t="s">
        <v>2170</v>
      </c>
      <c r="B556" s="3" t="s">
        <v>2171</v>
      </c>
      <c r="C556" s="3" t="s">
        <v>169</v>
      </c>
      <c r="D556" s="6">
        <v>2</v>
      </c>
      <c r="E556" s="6">
        <v>0</v>
      </c>
      <c r="F556" s="6">
        <v>2532.2362499999999</v>
      </c>
      <c r="G556" s="6">
        <v>5064.47</v>
      </c>
      <c r="H556" s="6">
        <v>7800</v>
      </c>
      <c r="I556" s="6">
        <v>13000</v>
      </c>
    </row>
    <row r="557" spans="1:10" x14ac:dyDescent="0.25">
      <c r="A557" s="3" t="s">
        <v>2118</v>
      </c>
      <c r="B557" s="3" t="s">
        <v>2119</v>
      </c>
      <c r="C557" s="3" t="s">
        <v>1728</v>
      </c>
      <c r="D557" s="6">
        <v>18</v>
      </c>
      <c r="E557" s="6">
        <v>0.02</v>
      </c>
      <c r="F557" s="6">
        <v>803.31766666999999</v>
      </c>
      <c r="G557" s="6">
        <v>14459.72</v>
      </c>
      <c r="H557" s="6">
        <v>22500</v>
      </c>
      <c r="I557" s="6">
        <v>37800</v>
      </c>
    </row>
    <row r="558" spans="1:10" x14ac:dyDescent="0.25">
      <c r="A558" s="3" t="s">
        <v>2088</v>
      </c>
      <c r="B558" s="3" t="s">
        <v>2582</v>
      </c>
      <c r="C558" s="3" t="s">
        <v>169</v>
      </c>
      <c r="D558" s="6">
        <v>1</v>
      </c>
      <c r="E558" s="6">
        <v>0.01</v>
      </c>
      <c r="F558" s="6">
        <v>126.20333333000001</v>
      </c>
      <c r="G558" s="6">
        <v>126.2</v>
      </c>
      <c r="H558" s="6">
        <v>1150</v>
      </c>
      <c r="I558" s="6">
        <v>1900</v>
      </c>
    </row>
    <row r="559" spans="1:10" x14ac:dyDescent="0.25">
      <c r="A559" s="3" t="s">
        <v>2132</v>
      </c>
      <c r="B559" s="3" t="s">
        <v>2133</v>
      </c>
      <c r="C559" s="3" t="s">
        <v>169</v>
      </c>
      <c r="D559" s="6">
        <v>10</v>
      </c>
      <c r="E559" s="6">
        <v>0.01</v>
      </c>
      <c r="F559" s="6">
        <v>803.31766666999999</v>
      </c>
      <c r="G559" s="6">
        <v>8033.18</v>
      </c>
      <c r="H559" s="6">
        <v>12500</v>
      </c>
      <c r="I559" s="6">
        <v>21000</v>
      </c>
      <c r="J559" s="6">
        <v>0</v>
      </c>
    </row>
    <row r="560" spans="1:10" x14ac:dyDescent="0.25">
      <c r="A560" s="3" t="s">
        <v>2146</v>
      </c>
      <c r="B560" s="3" t="s">
        <v>2147</v>
      </c>
      <c r="C560" s="3" t="s">
        <v>169</v>
      </c>
      <c r="D560" s="6">
        <v>4</v>
      </c>
      <c r="E560" s="6">
        <v>0</v>
      </c>
      <c r="F560" s="6">
        <v>1593.8812499999999</v>
      </c>
      <c r="G560" s="6">
        <v>6375.53</v>
      </c>
      <c r="H560" s="6">
        <v>9800</v>
      </c>
      <c r="I560" s="6">
        <v>16400</v>
      </c>
    </row>
    <row r="561" spans="1:10" x14ac:dyDescent="0.25">
      <c r="A561" s="3" t="s">
        <v>2150</v>
      </c>
      <c r="B561" s="3" t="s">
        <v>2151</v>
      </c>
      <c r="C561" s="3" t="s">
        <v>169</v>
      </c>
      <c r="D561" s="6">
        <v>2</v>
      </c>
      <c r="E561" s="6">
        <v>0</v>
      </c>
      <c r="F561" s="6">
        <v>1313.12375</v>
      </c>
      <c r="G561" s="6">
        <v>2626.25</v>
      </c>
      <c r="H561" s="6">
        <v>4000</v>
      </c>
      <c r="I561" s="6">
        <v>54043.25</v>
      </c>
      <c r="J561" s="6">
        <v>0</v>
      </c>
    </row>
    <row r="562" spans="1:10" x14ac:dyDescent="0.25">
      <c r="A562" s="3" t="s">
        <v>2158</v>
      </c>
      <c r="B562" s="3" t="s">
        <v>2159</v>
      </c>
      <c r="C562" s="3" t="s">
        <v>169</v>
      </c>
      <c r="D562" s="6">
        <v>3</v>
      </c>
      <c r="E562" s="6">
        <v>0</v>
      </c>
      <c r="F562" s="6">
        <v>1593.8812499999999</v>
      </c>
      <c r="G562" s="6">
        <v>4781.6400000000003</v>
      </c>
      <c r="H562" s="6">
        <v>7350</v>
      </c>
      <c r="I562" s="6">
        <v>12300</v>
      </c>
    </row>
    <row r="563" spans="1:10" x14ac:dyDescent="0.25">
      <c r="A563" s="3" t="s">
        <v>2154</v>
      </c>
      <c r="B563" s="3" t="s">
        <v>2155</v>
      </c>
      <c r="C563" s="3" t="s">
        <v>169</v>
      </c>
      <c r="D563" s="6">
        <v>3</v>
      </c>
      <c r="E563" s="6">
        <v>0</v>
      </c>
      <c r="F563" s="6">
        <v>1593.8812499999999</v>
      </c>
      <c r="G563" s="6">
        <v>4781.6400000000003</v>
      </c>
      <c r="H563" s="6">
        <v>7350</v>
      </c>
      <c r="I563" s="6">
        <v>12300</v>
      </c>
    </row>
    <row r="564" spans="1:10" x14ac:dyDescent="0.25">
      <c r="A564" s="3" t="s">
        <v>2148</v>
      </c>
      <c r="B564" s="3" t="s">
        <v>2149</v>
      </c>
      <c r="C564" s="3" t="s">
        <v>169</v>
      </c>
      <c r="D564" s="6">
        <v>3</v>
      </c>
      <c r="E564" s="6">
        <v>0</v>
      </c>
      <c r="F564" s="6">
        <v>1593.8812499999999</v>
      </c>
      <c r="G564" s="6">
        <v>4781.6400000000003</v>
      </c>
      <c r="H564" s="6">
        <v>7350</v>
      </c>
      <c r="I564" s="6">
        <v>12300</v>
      </c>
      <c r="J564" s="6">
        <v>0</v>
      </c>
    </row>
    <row r="565" spans="1:10" x14ac:dyDescent="0.25">
      <c r="A565" s="3" t="s">
        <v>2152</v>
      </c>
      <c r="B565" s="3" t="s">
        <v>2153</v>
      </c>
      <c r="C565" s="3" t="s">
        <v>169</v>
      </c>
      <c r="D565" s="6">
        <v>23</v>
      </c>
      <c r="E565" s="6">
        <v>0.01</v>
      </c>
      <c r="F565" s="6">
        <v>1593.8812499999999</v>
      </c>
      <c r="G565" s="6">
        <v>36659.269999999997</v>
      </c>
      <c r="H565" s="6">
        <v>56350</v>
      </c>
      <c r="I565" s="6">
        <v>94300</v>
      </c>
    </row>
    <row r="566" spans="1:10" x14ac:dyDescent="0.25">
      <c r="A566" s="3" t="s">
        <v>2186</v>
      </c>
      <c r="B566" s="3" t="s">
        <v>2187</v>
      </c>
      <c r="C566" s="3" t="s">
        <v>169</v>
      </c>
      <c r="D566" s="6">
        <v>2</v>
      </c>
      <c r="E566" s="6">
        <v>0</v>
      </c>
      <c r="F566" s="6">
        <v>803.31766666999999</v>
      </c>
      <c r="G566" s="6">
        <v>1606.64</v>
      </c>
      <c r="H566" s="6">
        <v>2500</v>
      </c>
      <c r="I566" s="6">
        <v>4200</v>
      </c>
      <c r="J566" s="6">
        <v>0</v>
      </c>
    </row>
    <row r="567" spans="1:10" x14ac:dyDescent="0.25">
      <c r="A567" s="3" t="s">
        <v>2176</v>
      </c>
      <c r="B567" s="3" t="s">
        <v>2177</v>
      </c>
      <c r="C567" s="3" t="s">
        <v>169</v>
      </c>
      <c r="D567" s="6">
        <v>11</v>
      </c>
      <c r="E567" s="6">
        <v>0.01</v>
      </c>
      <c r="F567" s="6">
        <v>803.31766666999999</v>
      </c>
      <c r="G567" s="6">
        <v>8836.49</v>
      </c>
      <c r="H567" s="6">
        <v>13750</v>
      </c>
      <c r="I567" s="6">
        <v>23100</v>
      </c>
      <c r="J567" s="6">
        <v>0</v>
      </c>
    </row>
    <row r="568" spans="1:10" x14ac:dyDescent="0.25">
      <c r="A568" s="3" t="s">
        <v>2162</v>
      </c>
      <c r="B568" s="3" t="s">
        <v>2163</v>
      </c>
      <c r="C568" s="3" t="s">
        <v>169</v>
      </c>
      <c r="D568" s="6">
        <v>7</v>
      </c>
      <c r="E568" s="6">
        <v>0</v>
      </c>
      <c r="F568" s="6">
        <v>2532.2362499999999</v>
      </c>
      <c r="G568" s="6">
        <v>17725.650000000001</v>
      </c>
      <c r="H568" s="6">
        <v>27300</v>
      </c>
      <c r="I568" s="6">
        <v>45500</v>
      </c>
    </row>
    <row r="569" spans="1:10" x14ac:dyDescent="0.25">
      <c r="A569" s="3" t="s">
        <v>2128</v>
      </c>
      <c r="B569" s="3" t="s">
        <v>2129</v>
      </c>
      <c r="C569" s="3" t="s">
        <v>169</v>
      </c>
      <c r="D569" s="6">
        <v>20</v>
      </c>
      <c r="E569" s="6">
        <v>0.02</v>
      </c>
      <c r="F569" s="6">
        <v>803.31766666999999</v>
      </c>
      <c r="G569" s="6">
        <v>16066.35</v>
      </c>
      <c r="H569" s="6">
        <v>25000</v>
      </c>
      <c r="I569" s="6">
        <v>42000</v>
      </c>
    </row>
    <row r="570" spans="1:10" x14ac:dyDescent="0.25">
      <c r="A570" s="3" t="s">
        <v>2190</v>
      </c>
      <c r="B570" s="3" t="s">
        <v>2191</v>
      </c>
      <c r="C570" s="3" t="s">
        <v>169</v>
      </c>
      <c r="D570" s="6">
        <v>25</v>
      </c>
      <c r="E570" s="6">
        <v>0.03</v>
      </c>
      <c r="F570" s="6">
        <v>901.10583333</v>
      </c>
      <c r="G570" s="6">
        <v>22527.65</v>
      </c>
      <c r="H570" s="6">
        <v>35000</v>
      </c>
      <c r="I570" s="6">
        <v>58750</v>
      </c>
      <c r="J570" s="6">
        <v>0</v>
      </c>
    </row>
    <row r="571" spans="1:10" x14ac:dyDescent="0.25">
      <c r="A571" s="3" t="s">
        <v>2192</v>
      </c>
      <c r="B571" s="3" t="s">
        <v>2193</v>
      </c>
      <c r="C571" s="3" t="s">
        <v>169</v>
      </c>
      <c r="D571" s="6">
        <v>22</v>
      </c>
      <c r="E571" s="6">
        <v>0.02</v>
      </c>
      <c r="F571" s="6">
        <v>901.10583333</v>
      </c>
      <c r="G571" s="6">
        <v>19824.330000000002</v>
      </c>
      <c r="H571" s="6">
        <v>30800</v>
      </c>
      <c r="I571" s="6">
        <v>51700</v>
      </c>
      <c r="J571" s="6">
        <v>0</v>
      </c>
    </row>
    <row r="572" spans="1:10" x14ac:dyDescent="0.25">
      <c r="A572" s="3" t="s">
        <v>2086</v>
      </c>
      <c r="B572" s="3" t="s">
        <v>2087</v>
      </c>
      <c r="C572" s="3" t="s">
        <v>169</v>
      </c>
      <c r="D572" s="6">
        <v>2</v>
      </c>
      <c r="E572" s="6">
        <v>0</v>
      </c>
      <c r="F572" s="6">
        <v>757.21666667</v>
      </c>
      <c r="G572" s="6">
        <v>1514.43</v>
      </c>
      <c r="H572" s="6">
        <v>2300</v>
      </c>
      <c r="I572" s="6">
        <v>3800</v>
      </c>
      <c r="J572" s="6">
        <v>0</v>
      </c>
    </row>
    <row r="573" spans="1:10" x14ac:dyDescent="0.25">
      <c r="A573" s="3" t="s">
        <v>2084</v>
      </c>
      <c r="B573" s="3" t="s">
        <v>2085</v>
      </c>
      <c r="C573" s="3" t="s">
        <v>169</v>
      </c>
      <c r="D573" s="6">
        <v>16</v>
      </c>
      <c r="E573" s="6">
        <v>0.02</v>
      </c>
      <c r="F573" s="6">
        <v>757.21666667</v>
      </c>
      <c r="G573" s="6">
        <v>12115.47</v>
      </c>
      <c r="H573" s="6">
        <v>18400</v>
      </c>
      <c r="I573" s="6">
        <v>30400</v>
      </c>
    </row>
    <row r="574" spans="1:10" x14ac:dyDescent="0.25">
      <c r="A574" s="3" t="s">
        <v>2581</v>
      </c>
      <c r="B574" s="3" t="s">
        <v>2089</v>
      </c>
      <c r="C574" s="3" t="s">
        <v>169</v>
      </c>
      <c r="D574" s="6">
        <v>8</v>
      </c>
      <c r="E574" s="6">
        <v>0.01</v>
      </c>
      <c r="F574" s="6">
        <v>757.21666667</v>
      </c>
      <c r="G574" s="6">
        <v>6057.73</v>
      </c>
      <c r="H574" s="6">
        <v>9200</v>
      </c>
      <c r="I574" s="6">
        <v>15200</v>
      </c>
      <c r="J574" s="6">
        <v>0</v>
      </c>
    </row>
    <row r="575" spans="1:10" x14ac:dyDescent="0.25">
      <c r="A575" s="3" t="s">
        <v>2188</v>
      </c>
      <c r="B575" s="3" t="s">
        <v>2189</v>
      </c>
      <c r="C575" s="3" t="s">
        <v>169</v>
      </c>
      <c r="D575" s="6">
        <v>26</v>
      </c>
      <c r="E575" s="6">
        <v>0.03</v>
      </c>
      <c r="F575" s="6">
        <v>901.10583333</v>
      </c>
      <c r="G575" s="6">
        <v>23428.75</v>
      </c>
      <c r="H575" s="6">
        <v>36400</v>
      </c>
      <c r="I575" s="6">
        <v>61100</v>
      </c>
    </row>
    <row r="576" spans="1:10" x14ac:dyDescent="0.25">
      <c r="A576" s="3" t="s">
        <v>2094</v>
      </c>
      <c r="B576" s="3" t="s">
        <v>2095</v>
      </c>
      <c r="C576" s="3" t="s">
        <v>169</v>
      </c>
      <c r="D576" s="6">
        <v>6</v>
      </c>
      <c r="E576" s="6">
        <v>0.01</v>
      </c>
      <c r="F576" s="6">
        <v>514.61166666999998</v>
      </c>
      <c r="G576" s="6">
        <v>3087.67</v>
      </c>
      <c r="H576" s="6">
        <v>4800</v>
      </c>
      <c r="I576" s="6">
        <v>8100</v>
      </c>
    </row>
    <row r="577" spans="1:10" x14ac:dyDescent="0.25">
      <c r="A577" s="3" t="s">
        <v>2953</v>
      </c>
      <c r="B577" s="3" t="s">
        <v>2127</v>
      </c>
      <c r="C577" s="3" t="s">
        <v>169</v>
      </c>
      <c r="D577" s="6">
        <v>3</v>
      </c>
      <c r="E577" s="6">
        <v>0.01</v>
      </c>
      <c r="F577" s="6">
        <v>594</v>
      </c>
      <c r="G577" s="6">
        <v>1782</v>
      </c>
      <c r="H577" s="6">
        <v>3600</v>
      </c>
      <c r="I577" s="6">
        <v>4500</v>
      </c>
      <c r="J577" s="6">
        <v>0</v>
      </c>
    </row>
    <row r="578" spans="1:10" x14ac:dyDescent="0.25">
      <c r="A578" s="3" t="s">
        <v>2082</v>
      </c>
      <c r="B578" s="3" t="s">
        <v>2083</v>
      </c>
      <c r="C578" s="3" t="s">
        <v>169</v>
      </c>
      <c r="D578" s="6">
        <v>12</v>
      </c>
      <c r="E578" s="6">
        <v>0.02</v>
      </c>
      <c r="F578" s="6">
        <v>653.86249999999995</v>
      </c>
      <c r="G578" s="6">
        <v>7846.35</v>
      </c>
      <c r="H578" s="6">
        <v>12000</v>
      </c>
      <c r="I578" s="6">
        <v>19800</v>
      </c>
    </row>
    <row r="579" spans="1:10" x14ac:dyDescent="0.25">
      <c r="A579" s="3" t="s">
        <v>2080</v>
      </c>
      <c r="B579" s="3" t="s">
        <v>2081</v>
      </c>
      <c r="C579" s="3" t="s">
        <v>169</v>
      </c>
      <c r="D579" s="6">
        <v>4</v>
      </c>
      <c r="E579" s="6">
        <v>0</v>
      </c>
      <c r="F579" s="6">
        <v>1886.45</v>
      </c>
      <c r="G579" s="6">
        <v>7545.8</v>
      </c>
      <c r="H579" s="6">
        <v>11600</v>
      </c>
      <c r="I579" s="6">
        <v>19400</v>
      </c>
    </row>
    <row r="580" spans="1:10" x14ac:dyDescent="0.25">
      <c r="A580" s="3" t="s">
        <v>2589</v>
      </c>
      <c r="B580" s="3" t="s">
        <v>3048</v>
      </c>
      <c r="C580" s="3" t="s">
        <v>169</v>
      </c>
      <c r="D580" s="6">
        <v>6</v>
      </c>
      <c r="E580" s="6">
        <v>0.01</v>
      </c>
      <c r="F580" s="6">
        <v>627.34333332999995</v>
      </c>
      <c r="G580" s="6">
        <v>3764.06</v>
      </c>
      <c r="H580" s="6">
        <v>5700</v>
      </c>
      <c r="I580" s="6">
        <v>9600</v>
      </c>
    </row>
    <row r="581" spans="1:10" x14ac:dyDescent="0.25">
      <c r="A581" s="3" t="s">
        <v>2096</v>
      </c>
      <c r="B581" s="3" t="s">
        <v>2097</v>
      </c>
      <c r="C581" s="3" t="s">
        <v>169</v>
      </c>
      <c r="D581" s="6">
        <v>13</v>
      </c>
      <c r="E581" s="6">
        <v>0.03</v>
      </c>
      <c r="F581" s="6">
        <v>514.61166666999998</v>
      </c>
      <c r="G581" s="6">
        <v>6689.95</v>
      </c>
      <c r="H581" s="6">
        <v>10400</v>
      </c>
      <c r="I581" s="6">
        <v>17550</v>
      </c>
      <c r="J581" s="6">
        <v>0</v>
      </c>
    </row>
    <row r="582" spans="1:10" x14ac:dyDescent="0.25">
      <c r="A582" s="3" t="s">
        <v>2593</v>
      </c>
      <c r="B582" s="3" t="s">
        <v>2594</v>
      </c>
      <c r="C582" s="3" t="s">
        <v>169</v>
      </c>
      <c r="D582" s="6">
        <v>37</v>
      </c>
      <c r="E582" s="6">
        <v>0.06</v>
      </c>
      <c r="F582" s="6">
        <v>627.34333332999995</v>
      </c>
      <c r="G582" s="6">
        <v>23211.7</v>
      </c>
      <c r="H582" s="6">
        <v>35150</v>
      </c>
      <c r="I582" s="6">
        <v>59200</v>
      </c>
    </row>
    <row r="583" spans="1:10" x14ac:dyDescent="0.25">
      <c r="A583" s="3" t="s">
        <v>2591</v>
      </c>
      <c r="B583" s="3" t="s">
        <v>2592</v>
      </c>
      <c r="C583" s="3" t="s">
        <v>169</v>
      </c>
      <c r="D583" s="6">
        <v>25</v>
      </c>
      <c r="E583" s="6">
        <v>0.04</v>
      </c>
      <c r="F583" s="6">
        <v>627.34333332999995</v>
      </c>
      <c r="G583" s="6">
        <v>15683.58</v>
      </c>
      <c r="H583" s="6">
        <v>23750</v>
      </c>
      <c r="I583" s="6">
        <v>40000</v>
      </c>
    </row>
    <row r="584" spans="1:10" x14ac:dyDescent="0.25">
      <c r="A584" s="3" t="s">
        <v>2156</v>
      </c>
      <c r="B584" s="3" t="s">
        <v>2157</v>
      </c>
      <c r="C584" s="3" t="s">
        <v>169</v>
      </c>
      <c r="D584" s="6">
        <v>1</v>
      </c>
      <c r="E584" s="6">
        <v>0</v>
      </c>
      <c r="F584" s="6">
        <v>1593.8812499999999</v>
      </c>
      <c r="G584" s="6">
        <v>1593.88</v>
      </c>
      <c r="H584" s="6">
        <v>2450</v>
      </c>
      <c r="I584" s="6">
        <v>4100</v>
      </c>
    </row>
    <row r="585" spans="1:10" x14ac:dyDescent="0.25">
      <c r="A585" s="3" t="s">
        <v>2098</v>
      </c>
      <c r="B585" s="3" t="s">
        <v>2099</v>
      </c>
      <c r="C585" s="3" t="s">
        <v>169</v>
      </c>
      <c r="D585" s="6">
        <v>2</v>
      </c>
      <c r="E585" s="6">
        <v>0</v>
      </c>
      <c r="F585" s="6">
        <v>514.61166666999998</v>
      </c>
      <c r="G585" s="6">
        <v>1029.22</v>
      </c>
      <c r="H585" s="6">
        <v>1600</v>
      </c>
      <c r="I585" s="6">
        <v>2700</v>
      </c>
      <c r="J585" s="6">
        <v>0</v>
      </c>
    </row>
    <row r="586" spans="1:10" x14ac:dyDescent="0.25">
      <c r="A586" s="3" t="s">
        <v>2090</v>
      </c>
      <c r="B586" s="3" t="s">
        <v>2091</v>
      </c>
      <c r="C586" s="3" t="s">
        <v>169</v>
      </c>
      <c r="D586" s="6">
        <v>2</v>
      </c>
      <c r="E586" s="6">
        <v>0</v>
      </c>
      <c r="F586" s="6">
        <v>1269.9541667000001</v>
      </c>
      <c r="G586" s="6">
        <v>2539.91</v>
      </c>
      <c r="H586" s="6">
        <v>3900</v>
      </c>
      <c r="I586" s="6">
        <v>6500</v>
      </c>
      <c r="J586" s="6">
        <v>0</v>
      </c>
    </row>
    <row r="587" spans="1:10" x14ac:dyDescent="0.25">
      <c r="A587" s="3" t="s">
        <v>2092</v>
      </c>
      <c r="B587" s="3" t="s">
        <v>2093</v>
      </c>
      <c r="C587" s="3" t="s">
        <v>169</v>
      </c>
      <c r="D587" s="6">
        <v>4</v>
      </c>
      <c r="E587" s="6">
        <v>0.02</v>
      </c>
      <c r="F587" s="6">
        <v>211.65833333</v>
      </c>
      <c r="G587" s="6">
        <v>846.63</v>
      </c>
      <c r="H587" s="6">
        <v>7800</v>
      </c>
      <c r="I587" s="6">
        <v>13000</v>
      </c>
      <c r="J587" s="6">
        <v>0</v>
      </c>
    </row>
    <row r="588" spans="1:10" x14ac:dyDescent="0.25">
      <c r="A588" s="3" t="s">
        <v>2952</v>
      </c>
      <c r="B588" s="3" t="s">
        <v>2119</v>
      </c>
      <c r="C588" s="3" t="s">
        <v>1728</v>
      </c>
      <c r="D588" s="6">
        <v>23</v>
      </c>
      <c r="E588" s="6">
        <v>0.04</v>
      </c>
      <c r="F588" s="6">
        <v>648</v>
      </c>
      <c r="G588" s="6">
        <v>14904</v>
      </c>
      <c r="H588" s="6">
        <v>18400</v>
      </c>
      <c r="I588" s="6">
        <v>24150</v>
      </c>
      <c r="J588" s="6">
        <v>0</v>
      </c>
    </row>
    <row r="589" spans="1:10" x14ac:dyDescent="0.25">
      <c r="A589" s="3" t="s">
        <v>3065</v>
      </c>
      <c r="B589" s="3" t="s">
        <v>3066</v>
      </c>
      <c r="C589" s="3" t="s">
        <v>169</v>
      </c>
      <c r="D589" s="6">
        <v>12</v>
      </c>
      <c r="E589" s="6">
        <v>0.01</v>
      </c>
      <c r="F589" s="6">
        <v>810</v>
      </c>
      <c r="G589" s="6">
        <v>9720</v>
      </c>
      <c r="H589" s="6">
        <v>15000</v>
      </c>
      <c r="I589" s="6">
        <v>25200</v>
      </c>
      <c r="J589" s="6">
        <v>0</v>
      </c>
    </row>
    <row r="590" spans="1:10" x14ac:dyDescent="0.25">
      <c r="A590" s="3" t="s">
        <v>2194</v>
      </c>
      <c r="B590" s="3" t="s">
        <v>2595</v>
      </c>
      <c r="C590" s="3" t="s">
        <v>169</v>
      </c>
      <c r="D590" s="6">
        <v>4</v>
      </c>
      <c r="E590" s="6">
        <v>0</v>
      </c>
      <c r="F590" s="6">
        <v>901.10583333</v>
      </c>
      <c r="G590" s="6">
        <v>3604.42</v>
      </c>
      <c r="H590" s="6">
        <v>5600</v>
      </c>
      <c r="I590" s="6">
        <v>9400</v>
      </c>
    </row>
    <row r="591" spans="1:10" x14ac:dyDescent="0.25">
      <c r="A591" s="3" t="s">
        <v>2585</v>
      </c>
      <c r="B591" s="3" t="s">
        <v>2586</v>
      </c>
      <c r="C591" s="3" t="s">
        <v>169</v>
      </c>
      <c r="D591" s="6">
        <v>2</v>
      </c>
      <c r="E591" s="6">
        <v>0</v>
      </c>
      <c r="F591" s="6">
        <v>514.61166666999998</v>
      </c>
      <c r="G591" s="6">
        <v>1029.22</v>
      </c>
      <c r="H591" s="6">
        <v>1600</v>
      </c>
      <c r="I591" s="6">
        <v>2700</v>
      </c>
      <c r="J591" s="6">
        <v>1200</v>
      </c>
    </row>
    <row r="592" spans="1:10" x14ac:dyDescent="0.25">
      <c r="A592" s="3" t="s">
        <v>2690</v>
      </c>
      <c r="B592" s="3" t="s">
        <v>2894</v>
      </c>
      <c r="C592" s="3" t="s">
        <v>1477</v>
      </c>
      <c r="D592" s="6">
        <v>4</v>
      </c>
      <c r="E592" s="6">
        <v>0.01</v>
      </c>
      <c r="F592" s="6">
        <v>560</v>
      </c>
      <c r="G592" s="6">
        <v>2240</v>
      </c>
      <c r="H592" s="6">
        <v>3200</v>
      </c>
      <c r="I592" s="6">
        <v>2240</v>
      </c>
      <c r="J592" s="6">
        <v>2240</v>
      </c>
    </row>
    <row r="593" spans="1:10" x14ac:dyDescent="0.25">
      <c r="A593" s="3" t="s">
        <v>2692</v>
      </c>
      <c r="B593" s="3" t="s">
        <v>2893</v>
      </c>
      <c r="C593" s="3" t="s">
        <v>1477</v>
      </c>
      <c r="D593" s="6">
        <v>1</v>
      </c>
      <c r="E593" s="6">
        <v>0</v>
      </c>
      <c r="F593" s="6">
        <v>560</v>
      </c>
      <c r="G593" s="6">
        <v>560</v>
      </c>
      <c r="H593" s="6">
        <v>800</v>
      </c>
      <c r="I593" s="6">
        <v>560</v>
      </c>
      <c r="J593" s="6">
        <v>560</v>
      </c>
    </row>
    <row r="594" spans="1:10" x14ac:dyDescent="0.25">
      <c r="A594" s="3" t="s">
        <v>2225</v>
      </c>
      <c r="B594" s="3" t="s">
        <v>2226</v>
      </c>
      <c r="C594" s="3" t="s">
        <v>1728</v>
      </c>
      <c r="D594" s="6">
        <v>5</v>
      </c>
      <c r="E594" s="6">
        <v>0</v>
      </c>
      <c r="F594" s="6">
        <v>3400</v>
      </c>
      <c r="G594" s="6">
        <v>17000</v>
      </c>
      <c r="H594" s="6">
        <v>24250</v>
      </c>
      <c r="I594" s="6">
        <v>40500</v>
      </c>
      <c r="J594" s="6">
        <v>0</v>
      </c>
    </row>
    <row r="595" spans="1:10" x14ac:dyDescent="0.25">
      <c r="A595" s="3" t="s">
        <v>1729</v>
      </c>
      <c r="B595" s="3" t="s">
        <v>1730</v>
      </c>
      <c r="C595" s="3" t="s">
        <v>1728</v>
      </c>
      <c r="D595" s="6">
        <v>7</v>
      </c>
      <c r="E595" s="6">
        <v>4.0599999999999996</v>
      </c>
      <c r="F595" s="6">
        <v>1.7250000000000001</v>
      </c>
      <c r="G595" s="6">
        <v>12.08</v>
      </c>
      <c r="H595" s="6">
        <v>120.75</v>
      </c>
      <c r="I595" s="6">
        <v>161</v>
      </c>
    </row>
    <row r="596" spans="1:10" x14ac:dyDescent="0.25">
      <c r="A596" s="3" t="s">
        <v>1726</v>
      </c>
      <c r="B596" s="3" t="s">
        <v>1727</v>
      </c>
      <c r="C596" s="3" t="s">
        <v>1728</v>
      </c>
      <c r="D596" s="6">
        <v>9</v>
      </c>
      <c r="E596" s="6">
        <v>5.22</v>
      </c>
      <c r="F596" s="6">
        <v>1.7250000000000001</v>
      </c>
      <c r="G596" s="6">
        <v>15.53</v>
      </c>
      <c r="H596" s="6">
        <v>155.25</v>
      </c>
      <c r="I596" s="6">
        <v>207</v>
      </c>
    </row>
    <row r="597" spans="1:10" x14ac:dyDescent="0.25">
      <c r="A597" s="3" t="s">
        <v>2752</v>
      </c>
      <c r="B597" s="3" t="s">
        <v>2753</v>
      </c>
      <c r="C597" s="3" t="s">
        <v>5</v>
      </c>
      <c r="D597" s="6">
        <v>4</v>
      </c>
      <c r="E597" s="6">
        <v>0.01</v>
      </c>
      <c r="F597" s="6">
        <v>452.28</v>
      </c>
      <c r="G597" s="6">
        <v>1809.12</v>
      </c>
      <c r="H597" s="6">
        <v>2600</v>
      </c>
      <c r="I597" s="6">
        <v>4320</v>
      </c>
    </row>
    <row r="598" spans="1:10" x14ac:dyDescent="0.25">
      <c r="A598" s="3" t="s">
        <v>2247</v>
      </c>
      <c r="B598" s="3" t="s">
        <v>2248</v>
      </c>
      <c r="C598" s="3" t="s">
        <v>1728</v>
      </c>
      <c r="D598" s="6">
        <v>2</v>
      </c>
      <c r="E598" s="6">
        <v>0</v>
      </c>
      <c r="F598" s="6">
        <v>7500</v>
      </c>
      <c r="G598" s="6">
        <v>15000</v>
      </c>
      <c r="H598" s="6">
        <v>21400</v>
      </c>
      <c r="I598" s="6">
        <v>35700</v>
      </c>
      <c r="J598" s="6">
        <v>0</v>
      </c>
    </row>
    <row r="599" spans="1:10" x14ac:dyDescent="0.25">
      <c r="A599" s="3" t="s">
        <v>2245</v>
      </c>
      <c r="B599" s="3" t="s">
        <v>2246</v>
      </c>
      <c r="C599" s="3" t="s">
        <v>1728</v>
      </c>
      <c r="D599" s="6">
        <v>12</v>
      </c>
      <c r="E599" s="6">
        <v>0</v>
      </c>
      <c r="F599" s="6">
        <v>2720</v>
      </c>
      <c r="G599" s="6">
        <v>32640</v>
      </c>
      <c r="H599" s="6">
        <v>46800</v>
      </c>
      <c r="I599" s="6">
        <v>78000</v>
      </c>
      <c r="J599" s="6">
        <v>0</v>
      </c>
    </row>
    <row r="600" spans="1:10" x14ac:dyDescent="0.25">
      <c r="A600" s="3" t="s">
        <v>1810</v>
      </c>
      <c r="B600" s="3" t="s">
        <v>2943</v>
      </c>
      <c r="C600" s="3" t="s">
        <v>1477</v>
      </c>
      <c r="D600" s="6">
        <v>3</v>
      </c>
      <c r="E600" s="6">
        <v>0</v>
      </c>
      <c r="F600" s="6">
        <v>608.73</v>
      </c>
      <c r="G600" s="6">
        <v>1826.19</v>
      </c>
      <c r="H600" s="6">
        <v>2700</v>
      </c>
      <c r="I600" s="6">
        <v>1826.19</v>
      </c>
      <c r="J600" s="6">
        <v>1826.19</v>
      </c>
    </row>
    <row r="601" spans="1:10" x14ac:dyDescent="0.25">
      <c r="A601" s="3" t="s">
        <v>1808</v>
      </c>
      <c r="B601" s="3" t="s">
        <v>2942</v>
      </c>
      <c r="C601" s="3" t="s">
        <v>1477</v>
      </c>
      <c r="D601" s="6">
        <v>3</v>
      </c>
      <c r="E601" s="6">
        <v>0</v>
      </c>
      <c r="F601" s="6">
        <v>608.73</v>
      </c>
      <c r="G601" s="6">
        <v>1826.19</v>
      </c>
      <c r="H601" s="6">
        <v>2700</v>
      </c>
      <c r="I601" s="6">
        <v>1826.19</v>
      </c>
      <c r="J601" s="6">
        <v>1826.19</v>
      </c>
    </row>
    <row r="602" spans="1:10" x14ac:dyDescent="0.25">
      <c r="A602" s="3" t="s">
        <v>1489</v>
      </c>
      <c r="B602" s="3" t="s">
        <v>1490</v>
      </c>
      <c r="C602" s="3" t="s">
        <v>1477</v>
      </c>
      <c r="D602" s="6">
        <v>10</v>
      </c>
      <c r="E602" s="6">
        <v>0.01</v>
      </c>
      <c r="F602" s="6">
        <v>1267.6412499999999</v>
      </c>
      <c r="G602" s="6">
        <v>12676.41</v>
      </c>
      <c r="H602" s="6">
        <v>18000</v>
      </c>
      <c r="I602" s="6">
        <v>30000</v>
      </c>
      <c r="J602" s="6">
        <v>0</v>
      </c>
    </row>
    <row r="603" spans="1:10" x14ac:dyDescent="0.25">
      <c r="A603" s="3" t="s">
        <v>2771</v>
      </c>
      <c r="B603" s="3" t="s">
        <v>2772</v>
      </c>
      <c r="C603" s="3" t="s">
        <v>44</v>
      </c>
      <c r="D603" s="6">
        <v>10</v>
      </c>
      <c r="E603" s="6">
        <v>0.01</v>
      </c>
      <c r="F603" s="6">
        <v>729.00099999999998</v>
      </c>
      <c r="G603" s="6">
        <v>7290.01</v>
      </c>
      <c r="H603" s="6">
        <v>10500</v>
      </c>
      <c r="I603" s="6">
        <v>97200</v>
      </c>
      <c r="J603" s="6">
        <v>0</v>
      </c>
    </row>
    <row r="604" spans="1:10" x14ac:dyDescent="0.25">
      <c r="A604" s="3" t="s">
        <v>2296</v>
      </c>
      <c r="B604" s="3" t="s">
        <v>2297</v>
      </c>
      <c r="C604" s="3" t="s">
        <v>1728</v>
      </c>
      <c r="D604" s="6">
        <v>3</v>
      </c>
      <c r="E604" s="6">
        <v>0</v>
      </c>
      <c r="F604" s="6">
        <v>6000</v>
      </c>
      <c r="G604" s="6">
        <v>18000</v>
      </c>
      <c r="H604" s="6">
        <v>25650</v>
      </c>
      <c r="I604" s="6">
        <v>42750</v>
      </c>
    </row>
    <row r="605" spans="1:10" x14ac:dyDescent="0.25">
      <c r="A605" s="3" t="s">
        <v>2211</v>
      </c>
      <c r="B605" s="3" t="s">
        <v>2212</v>
      </c>
      <c r="C605" s="3" t="s">
        <v>1728</v>
      </c>
      <c r="D605" s="6">
        <v>5</v>
      </c>
      <c r="E605" s="6">
        <v>0</v>
      </c>
      <c r="F605" s="6">
        <v>6200</v>
      </c>
      <c r="G605" s="6">
        <v>31000</v>
      </c>
      <c r="H605" s="6">
        <v>44250</v>
      </c>
      <c r="I605" s="6">
        <v>73750</v>
      </c>
      <c r="J605" s="6">
        <v>0</v>
      </c>
    </row>
    <row r="606" spans="1:10" x14ac:dyDescent="0.25">
      <c r="A606" s="3" t="s">
        <v>817</v>
      </c>
      <c r="B606" s="3" t="s">
        <v>818</v>
      </c>
      <c r="C606" s="3" t="s">
        <v>5</v>
      </c>
      <c r="D606" s="6">
        <v>8</v>
      </c>
      <c r="E606" s="6">
        <v>0</v>
      </c>
      <c r="F606" s="6">
        <v>1996.3789999999999</v>
      </c>
      <c r="G606" s="6">
        <v>15971.03</v>
      </c>
      <c r="H606" s="6">
        <v>29600</v>
      </c>
      <c r="I606" s="6">
        <v>49200</v>
      </c>
    </row>
    <row r="607" spans="1:10" x14ac:dyDescent="0.25">
      <c r="A607" s="3" t="s">
        <v>2302</v>
      </c>
      <c r="B607" s="3" t="s">
        <v>2303</v>
      </c>
      <c r="C607" s="3" t="s">
        <v>1728</v>
      </c>
      <c r="D607" s="6">
        <v>1</v>
      </c>
      <c r="E607" s="6">
        <v>0</v>
      </c>
      <c r="F607" s="6">
        <v>4300</v>
      </c>
      <c r="G607" s="6">
        <v>4300</v>
      </c>
      <c r="H607" s="6">
        <v>6150</v>
      </c>
      <c r="I607" s="6">
        <v>10250</v>
      </c>
    </row>
    <row r="608" spans="1:10" x14ac:dyDescent="0.25">
      <c r="A608" s="3" t="s">
        <v>2252</v>
      </c>
      <c r="B608" s="3" t="s">
        <v>2253</v>
      </c>
      <c r="C608" s="3" t="s">
        <v>1728</v>
      </c>
      <c r="D608" s="6">
        <v>6</v>
      </c>
      <c r="E608" s="6">
        <v>0</v>
      </c>
      <c r="F608" s="6">
        <v>5100</v>
      </c>
      <c r="G608" s="6">
        <v>30600</v>
      </c>
      <c r="H608" s="6">
        <v>43800</v>
      </c>
      <c r="I608" s="6">
        <v>72900</v>
      </c>
    </row>
    <row r="609" spans="1:10" x14ac:dyDescent="0.25">
      <c r="A609" s="3" t="s">
        <v>2300</v>
      </c>
      <c r="B609" s="3" t="s">
        <v>2301</v>
      </c>
      <c r="C609" s="3" t="s">
        <v>1728</v>
      </c>
      <c r="D609" s="6">
        <v>2</v>
      </c>
      <c r="E609" s="6">
        <v>0</v>
      </c>
      <c r="F609" s="6">
        <v>5500</v>
      </c>
      <c r="G609" s="6">
        <v>11000</v>
      </c>
      <c r="H609" s="6">
        <v>15700</v>
      </c>
      <c r="I609" s="6">
        <v>26200</v>
      </c>
    </row>
    <row r="610" spans="1:10" x14ac:dyDescent="0.25">
      <c r="A610" s="3" t="s">
        <v>2304</v>
      </c>
      <c r="B610" s="3" t="s">
        <v>2305</v>
      </c>
      <c r="C610" s="3" t="s">
        <v>1728</v>
      </c>
      <c r="D610" s="6">
        <v>4</v>
      </c>
      <c r="E610" s="6">
        <v>0</v>
      </c>
      <c r="F610" s="6">
        <v>5500</v>
      </c>
      <c r="G610" s="6">
        <v>22000</v>
      </c>
      <c r="H610" s="6">
        <v>31400</v>
      </c>
      <c r="I610" s="6">
        <v>52400</v>
      </c>
    </row>
    <row r="611" spans="1:10" x14ac:dyDescent="0.25">
      <c r="A611" s="3" t="s">
        <v>2549</v>
      </c>
      <c r="B611" s="3" t="s">
        <v>2550</v>
      </c>
      <c r="C611" s="3" t="s">
        <v>1728</v>
      </c>
      <c r="D611" s="6">
        <v>4</v>
      </c>
      <c r="E611" s="6">
        <v>0</v>
      </c>
      <c r="F611" s="6">
        <v>9000</v>
      </c>
      <c r="G611" s="6">
        <v>36000</v>
      </c>
      <c r="H611" s="6">
        <v>51400</v>
      </c>
      <c r="I611" s="6">
        <v>85600</v>
      </c>
      <c r="J611" s="6">
        <v>14275.8</v>
      </c>
    </row>
    <row r="612" spans="1:10" x14ac:dyDescent="0.25">
      <c r="A612" s="3" t="s">
        <v>2243</v>
      </c>
      <c r="B612" s="3" t="s">
        <v>2244</v>
      </c>
      <c r="C612" s="3" t="s">
        <v>1728</v>
      </c>
      <c r="D612" s="6">
        <v>10</v>
      </c>
      <c r="E612" s="6">
        <v>0</v>
      </c>
      <c r="F612" s="6">
        <v>7000</v>
      </c>
      <c r="G612" s="6">
        <v>70000</v>
      </c>
      <c r="H612" s="6">
        <v>100000</v>
      </c>
      <c r="I612" s="6">
        <v>166500</v>
      </c>
      <c r="J612" s="6">
        <v>0</v>
      </c>
    </row>
    <row r="613" spans="1:10" x14ac:dyDescent="0.25">
      <c r="A613" s="3" t="s">
        <v>1782</v>
      </c>
      <c r="B613" s="3" t="s">
        <v>1783</v>
      </c>
      <c r="C613" s="3" t="s">
        <v>1477</v>
      </c>
      <c r="D613" s="6">
        <v>2</v>
      </c>
      <c r="E613" s="6">
        <v>0</v>
      </c>
      <c r="F613" s="6">
        <v>792</v>
      </c>
      <c r="G613" s="6">
        <v>1584</v>
      </c>
      <c r="H613" s="6">
        <v>2300</v>
      </c>
      <c r="I613" s="6">
        <v>1584</v>
      </c>
      <c r="J613" s="6">
        <v>0</v>
      </c>
    </row>
    <row r="614" spans="1:10" x14ac:dyDescent="0.25">
      <c r="A614" s="3" t="s">
        <v>1780</v>
      </c>
      <c r="B614" s="3" t="s">
        <v>1781</v>
      </c>
      <c r="C614" s="3" t="s">
        <v>1477</v>
      </c>
      <c r="D614" s="6">
        <v>2</v>
      </c>
      <c r="E614" s="6">
        <v>0</v>
      </c>
      <c r="F614" s="6">
        <v>1180</v>
      </c>
      <c r="G614" s="6">
        <v>2360</v>
      </c>
      <c r="H614" s="6">
        <v>3400</v>
      </c>
      <c r="I614" s="6">
        <v>0</v>
      </c>
      <c r="J614" s="6">
        <v>0</v>
      </c>
    </row>
    <row r="615" spans="1:10" x14ac:dyDescent="0.25">
      <c r="A615" s="3" t="s">
        <v>2956</v>
      </c>
      <c r="B615" s="3" t="s">
        <v>2957</v>
      </c>
      <c r="C615" s="3" t="s">
        <v>1477</v>
      </c>
      <c r="D615" s="6">
        <v>5</v>
      </c>
      <c r="E615" s="6">
        <v>0</v>
      </c>
      <c r="F615" s="6">
        <v>1100.26</v>
      </c>
      <c r="G615" s="6">
        <v>5501.3</v>
      </c>
      <c r="H615" s="6">
        <v>8000</v>
      </c>
      <c r="I615" s="6">
        <v>5501.3</v>
      </c>
      <c r="J615" s="6">
        <v>0</v>
      </c>
    </row>
    <row r="616" spans="1:10" x14ac:dyDescent="0.25">
      <c r="A616" s="3" t="s">
        <v>3128</v>
      </c>
      <c r="B616" s="3" t="s">
        <v>1493</v>
      </c>
      <c r="C616" s="3" t="s">
        <v>1477</v>
      </c>
      <c r="D616" s="6">
        <v>6</v>
      </c>
      <c r="E616" s="6">
        <v>0.01</v>
      </c>
      <c r="F616" s="6">
        <v>982.68</v>
      </c>
      <c r="G616" s="6">
        <v>5896.08</v>
      </c>
      <c r="H616" s="6">
        <v>8400</v>
      </c>
      <c r="I616" s="6">
        <v>14150.58</v>
      </c>
      <c r="J616" s="6">
        <v>0</v>
      </c>
    </row>
    <row r="617" spans="1:10" x14ac:dyDescent="0.25">
      <c r="A617" s="3" t="s">
        <v>2885</v>
      </c>
      <c r="B617" s="3" t="s">
        <v>2886</v>
      </c>
      <c r="C617" s="3" t="s">
        <v>1477</v>
      </c>
      <c r="D617" s="6">
        <v>3</v>
      </c>
      <c r="E617" s="6">
        <v>0</v>
      </c>
      <c r="F617" s="6">
        <v>1040</v>
      </c>
      <c r="G617" s="6">
        <v>3120</v>
      </c>
      <c r="H617" s="6">
        <v>4500</v>
      </c>
      <c r="I617" s="6">
        <v>3120</v>
      </c>
      <c r="J617" s="6">
        <v>3120</v>
      </c>
    </row>
    <row r="618" spans="1:10" x14ac:dyDescent="0.25">
      <c r="A618" s="3" t="s">
        <v>2922</v>
      </c>
      <c r="B618" s="3" t="s">
        <v>2923</v>
      </c>
      <c r="C618" s="3" t="s">
        <v>1477</v>
      </c>
      <c r="D618" s="6">
        <v>2</v>
      </c>
      <c r="E618" s="6">
        <v>0</v>
      </c>
      <c r="F618" s="6">
        <v>1500</v>
      </c>
      <c r="G618" s="6">
        <v>3000</v>
      </c>
      <c r="H618" s="6">
        <v>4300</v>
      </c>
      <c r="I618" s="6">
        <v>3000</v>
      </c>
      <c r="J618" s="6">
        <v>3000</v>
      </c>
    </row>
    <row r="619" spans="1:10" x14ac:dyDescent="0.25">
      <c r="A619" s="3" t="s">
        <v>2767</v>
      </c>
      <c r="B619" s="3" t="s">
        <v>2768</v>
      </c>
      <c r="C619" s="3" t="s">
        <v>1477</v>
      </c>
      <c r="D619" s="6">
        <v>6</v>
      </c>
      <c r="E619" s="6">
        <v>0</v>
      </c>
      <c r="F619" s="6">
        <v>1509.14</v>
      </c>
      <c r="G619" s="6">
        <v>9054.84</v>
      </c>
      <c r="H619" s="6">
        <v>13200</v>
      </c>
      <c r="I619" s="6">
        <v>14306.64</v>
      </c>
      <c r="J619" s="6">
        <v>0</v>
      </c>
    </row>
    <row r="620" spans="1:10" x14ac:dyDescent="0.25">
      <c r="A620" s="3" t="s">
        <v>2526</v>
      </c>
      <c r="B620" s="3" t="s">
        <v>2527</v>
      </c>
      <c r="C620" s="3" t="s">
        <v>176</v>
      </c>
      <c r="D620" s="6">
        <v>36</v>
      </c>
      <c r="E620" s="6">
        <v>0.12</v>
      </c>
      <c r="F620" s="6">
        <v>305</v>
      </c>
      <c r="G620" s="6">
        <v>10980</v>
      </c>
      <c r="H620" s="6">
        <v>16200</v>
      </c>
      <c r="I620" s="6">
        <v>27000</v>
      </c>
    </row>
    <row r="621" spans="1:10" x14ac:dyDescent="0.25">
      <c r="A621" s="3" t="s">
        <v>1343</v>
      </c>
      <c r="B621" s="3" t="s">
        <v>1344</v>
      </c>
      <c r="C621" s="3" t="s">
        <v>5</v>
      </c>
      <c r="D621" s="6">
        <v>3</v>
      </c>
      <c r="E621" s="6">
        <v>0.01</v>
      </c>
      <c r="F621" s="6">
        <v>486.22</v>
      </c>
      <c r="G621" s="6">
        <v>1458.66</v>
      </c>
      <c r="H621" s="6">
        <v>2100</v>
      </c>
      <c r="I621" s="6">
        <v>3450</v>
      </c>
      <c r="J621" s="6">
        <v>570</v>
      </c>
    </row>
    <row r="622" spans="1:10" x14ac:dyDescent="0.25">
      <c r="A622" s="3" t="s">
        <v>1345</v>
      </c>
      <c r="B622" s="3" t="s">
        <v>1346</v>
      </c>
      <c r="C622" s="3" t="s">
        <v>5</v>
      </c>
      <c r="D622" s="6">
        <v>4</v>
      </c>
      <c r="E622" s="6">
        <v>0.01</v>
      </c>
      <c r="F622" s="6">
        <v>486.22</v>
      </c>
      <c r="G622" s="6">
        <v>1944.88</v>
      </c>
      <c r="H622" s="6">
        <v>2800</v>
      </c>
      <c r="I622" s="6">
        <v>4600</v>
      </c>
      <c r="J622" s="6">
        <v>0</v>
      </c>
    </row>
    <row r="623" spans="1:10" x14ac:dyDescent="0.25">
      <c r="A623" s="3" t="s">
        <v>1347</v>
      </c>
      <c r="B623" s="3" t="s">
        <v>1348</v>
      </c>
      <c r="C623" s="3" t="s">
        <v>5</v>
      </c>
      <c r="D623" s="6">
        <v>3</v>
      </c>
      <c r="E623" s="6">
        <v>0.01</v>
      </c>
      <c r="F623" s="6">
        <v>219.93</v>
      </c>
      <c r="G623" s="6">
        <v>659.79</v>
      </c>
      <c r="H623" s="6">
        <v>900</v>
      </c>
      <c r="I623" s="6">
        <v>1500</v>
      </c>
      <c r="J623" s="6">
        <v>0</v>
      </c>
    </row>
    <row r="624" spans="1:10" x14ac:dyDescent="0.25">
      <c r="A624" s="3" t="s">
        <v>1361</v>
      </c>
      <c r="B624" s="3" t="s">
        <v>1362</v>
      </c>
      <c r="C624" s="3" t="s">
        <v>5</v>
      </c>
      <c r="D624" s="6">
        <v>2</v>
      </c>
      <c r="E624" s="6">
        <v>0</v>
      </c>
      <c r="F624" s="6">
        <v>465.01</v>
      </c>
      <c r="G624" s="6">
        <v>930.02</v>
      </c>
      <c r="H624" s="6">
        <v>1300</v>
      </c>
      <c r="I624" s="6">
        <v>2200</v>
      </c>
      <c r="J624" s="6">
        <v>0</v>
      </c>
    </row>
    <row r="625" spans="1:10" x14ac:dyDescent="0.25">
      <c r="A625" s="3" t="s">
        <v>1351</v>
      </c>
      <c r="B625" s="3" t="s">
        <v>1352</v>
      </c>
      <c r="C625" s="3" t="s">
        <v>5</v>
      </c>
      <c r="D625" s="6">
        <v>1</v>
      </c>
      <c r="E625" s="6">
        <v>0</v>
      </c>
      <c r="F625" s="6">
        <v>347.3</v>
      </c>
      <c r="G625" s="6">
        <v>347.3</v>
      </c>
      <c r="H625" s="6">
        <v>500</v>
      </c>
      <c r="I625" s="6">
        <v>850</v>
      </c>
      <c r="J625" s="6">
        <v>0</v>
      </c>
    </row>
    <row r="626" spans="1:10" x14ac:dyDescent="0.25">
      <c r="A626" s="3" t="s">
        <v>3067</v>
      </c>
      <c r="B626" s="3" t="s">
        <v>3068</v>
      </c>
      <c r="C626" s="3" t="s">
        <v>1477</v>
      </c>
      <c r="D626" s="6">
        <v>5</v>
      </c>
      <c r="E626" s="6">
        <v>0</v>
      </c>
      <c r="F626" s="6">
        <v>1669.874</v>
      </c>
      <c r="G626" s="6">
        <v>8349.3700000000008</v>
      </c>
      <c r="H626" s="6">
        <v>12000</v>
      </c>
      <c r="I626" s="6">
        <v>19832.55</v>
      </c>
      <c r="J626" s="6">
        <v>0</v>
      </c>
    </row>
    <row r="627" spans="1:10" x14ac:dyDescent="0.25">
      <c r="A627" s="3" t="s">
        <v>2266</v>
      </c>
      <c r="B627" s="3" t="s">
        <v>2267</v>
      </c>
      <c r="C627" s="3" t="s">
        <v>1728</v>
      </c>
      <c r="D627" s="6">
        <v>2</v>
      </c>
      <c r="E627" s="6">
        <v>0</v>
      </c>
      <c r="F627" s="6">
        <v>3000</v>
      </c>
      <c r="G627" s="6">
        <v>6000</v>
      </c>
      <c r="H627" s="6">
        <v>8600</v>
      </c>
      <c r="I627" s="6">
        <v>14300</v>
      </c>
    </row>
    <row r="628" spans="1:10" x14ac:dyDescent="0.25">
      <c r="A628" s="3" t="s">
        <v>2268</v>
      </c>
      <c r="B628" s="3" t="s">
        <v>2269</v>
      </c>
      <c r="C628" s="3" t="s">
        <v>1728</v>
      </c>
      <c r="D628" s="6">
        <v>2</v>
      </c>
      <c r="E628" s="6">
        <v>0</v>
      </c>
      <c r="F628" s="6">
        <v>3000</v>
      </c>
      <c r="G628" s="6">
        <v>6000</v>
      </c>
      <c r="H628" s="6">
        <v>8600</v>
      </c>
      <c r="I628" s="6">
        <v>14300</v>
      </c>
    </row>
    <row r="629" spans="1:10" x14ac:dyDescent="0.25">
      <c r="A629" s="3" t="s">
        <v>2284</v>
      </c>
      <c r="B629" s="3" t="s">
        <v>2285</v>
      </c>
      <c r="C629" s="3" t="s">
        <v>1728</v>
      </c>
      <c r="D629" s="6">
        <v>15</v>
      </c>
      <c r="E629" s="6">
        <v>0.01</v>
      </c>
      <c r="F629" s="6">
        <v>1600</v>
      </c>
      <c r="G629" s="6">
        <v>24000</v>
      </c>
      <c r="H629" s="6">
        <v>34500</v>
      </c>
      <c r="I629" s="6">
        <v>57750</v>
      </c>
      <c r="J629" s="6">
        <v>0</v>
      </c>
    </row>
    <row r="630" spans="1:10" x14ac:dyDescent="0.25">
      <c r="A630" s="3" t="s">
        <v>2371</v>
      </c>
      <c r="B630" s="3" t="s">
        <v>2372</v>
      </c>
      <c r="C630" s="3" t="s">
        <v>176</v>
      </c>
      <c r="D630" s="6">
        <v>3</v>
      </c>
      <c r="E630" s="6">
        <v>0</v>
      </c>
      <c r="F630" s="6">
        <v>1155</v>
      </c>
      <c r="G630" s="6">
        <v>3465</v>
      </c>
      <c r="H630" s="6">
        <v>4950</v>
      </c>
      <c r="I630" s="6">
        <v>8250</v>
      </c>
    </row>
    <row r="631" spans="1:10" x14ac:dyDescent="0.25">
      <c r="A631" s="3" t="s">
        <v>3010</v>
      </c>
      <c r="B631" s="3" t="s">
        <v>2372</v>
      </c>
      <c r="C631" s="3" t="s">
        <v>176</v>
      </c>
      <c r="D631" s="6">
        <v>10</v>
      </c>
      <c r="E631" s="6">
        <v>0.01</v>
      </c>
      <c r="F631" s="6">
        <v>1100.9100000000001</v>
      </c>
      <c r="G631" s="6">
        <v>11009.1</v>
      </c>
      <c r="H631" s="6">
        <v>17500</v>
      </c>
      <c r="I631" s="6">
        <v>30720.44</v>
      </c>
      <c r="J631" s="6">
        <v>0</v>
      </c>
    </row>
    <row r="632" spans="1:10" x14ac:dyDescent="0.25">
      <c r="A632" s="3" t="s">
        <v>2545</v>
      </c>
      <c r="B632" s="3" t="s">
        <v>2250</v>
      </c>
      <c r="C632" s="3" t="s">
        <v>1728</v>
      </c>
      <c r="D632" s="6">
        <v>11</v>
      </c>
      <c r="E632" s="6">
        <v>0</v>
      </c>
      <c r="F632" s="6">
        <v>3300</v>
      </c>
      <c r="G632" s="6">
        <v>36300</v>
      </c>
      <c r="H632" s="6">
        <v>51700</v>
      </c>
      <c r="I632" s="6">
        <v>86350</v>
      </c>
      <c r="J632" s="6">
        <v>0</v>
      </c>
    </row>
    <row r="633" spans="1:10" x14ac:dyDescent="0.25">
      <c r="A633" s="3" t="s">
        <v>2548</v>
      </c>
      <c r="B633" s="3" t="s">
        <v>2251</v>
      </c>
      <c r="C633" s="3" t="s">
        <v>1728</v>
      </c>
      <c r="D633" s="6">
        <v>6</v>
      </c>
      <c r="E633" s="6">
        <v>0</v>
      </c>
      <c r="F633" s="6">
        <v>3300</v>
      </c>
      <c r="G633" s="6">
        <v>19800</v>
      </c>
      <c r="H633" s="6">
        <v>28200</v>
      </c>
      <c r="I633" s="6">
        <v>47100</v>
      </c>
      <c r="J633" s="6">
        <v>0</v>
      </c>
    </row>
    <row r="634" spans="1:10" x14ac:dyDescent="0.25">
      <c r="A634" s="3" t="s">
        <v>2546</v>
      </c>
      <c r="B634" s="3" t="s">
        <v>2547</v>
      </c>
      <c r="C634" s="3" t="s">
        <v>1728</v>
      </c>
      <c r="D634" s="6">
        <v>6</v>
      </c>
      <c r="E634" s="6">
        <v>0</v>
      </c>
      <c r="F634" s="6">
        <v>3300</v>
      </c>
      <c r="G634" s="6">
        <v>19800</v>
      </c>
      <c r="H634" s="6">
        <v>28200</v>
      </c>
      <c r="I634" s="6">
        <v>47100</v>
      </c>
      <c r="J634" s="6">
        <v>9900.36</v>
      </c>
    </row>
    <row r="635" spans="1:10" x14ac:dyDescent="0.25">
      <c r="A635" s="3" t="s">
        <v>2544</v>
      </c>
      <c r="B635" s="3" t="s">
        <v>2249</v>
      </c>
      <c r="C635" s="3" t="s">
        <v>1728</v>
      </c>
      <c r="D635" s="6">
        <v>15</v>
      </c>
      <c r="E635" s="6">
        <v>0</v>
      </c>
      <c r="F635" s="6">
        <v>3300</v>
      </c>
      <c r="G635" s="6">
        <v>49500</v>
      </c>
      <c r="H635" s="6">
        <v>70500</v>
      </c>
      <c r="I635" s="6">
        <v>117750</v>
      </c>
      <c r="J635" s="6">
        <v>0</v>
      </c>
    </row>
    <row r="636" spans="1:10" x14ac:dyDescent="0.25">
      <c r="A636" s="3" t="s">
        <v>1158</v>
      </c>
      <c r="B636" s="3" t="s">
        <v>1159</v>
      </c>
      <c r="C636" s="3" t="s">
        <v>5</v>
      </c>
      <c r="D636" s="6">
        <v>21</v>
      </c>
      <c r="E636" s="6">
        <v>0.05</v>
      </c>
      <c r="F636" s="6">
        <v>458.35</v>
      </c>
      <c r="G636" s="6">
        <v>9625.35</v>
      </c>
      <c r="H636" s="6">
        <v>13650</v>
      </c>
      <c r="I636" s="6">
        <v>23100</v>
      </c>
      <c r="J636" s="6">
        <v>8798.94</v>
      </c>
    </row>
    <row r="637" spans="1:10" x14ac:dyDescent="0.25">
      <c r="A637" s="3" t="s">
        <v>1154</v>
      </c>
      <c r="B637" s="3" t="s">
        <v>1155</v>
      </c>
      <c r="C637" s="3" t="s">
        <v>5</v>
      </c>
      <c r="D637" s="6">
        <v>33</v>
      </c>
      <c r="E637" s="6">
        <v>7.0000000000000007E-2</v>
      </c>
      <c r="F637" s="6">
        <v>458.35</v>
      </c>
      <c r="G637" s="6">
        <v>15125.55</v>
      </c>
      <c r="H637" s="6">
        <v>21450</v>
      </c>
      <c r="I637" s="6">
        <v>36300</v>
      </c>
      <c r="J637" s="6">
        <v>13826.9</v>
      </c>
    </row>
    <row r="638" spans="1:10" x14ac:dyDescent="0.25">
      <c r="A638" s="3" t="s">
        <v>2666</v>
      </c>
      <c r="B638" s="3" t="s">
        <v>2667</v>
      </c>
      <c r="C638" s="3" t="s">
        <v>5</v>
      </c>
      <c r="D638" s="6">
        <v>10</v>
      </c>
      <c r="E638" s="6">
        <v>0.03</v>
      </c>
      <c r="F638" s="6">
        <v>342.06</v>
      </c>
      <c r="G638" s="6">
        <v>3420.6</v>
      </c>
      <c r="H638" s="6">
        <v>5000</v>
      </c>
      <c r="I638" s="6">
        <v>8500</v>
      </c>
    </row>
    <row r="639" spans="1:10" x14ac:dyDescent="0.25">
      <c r="A639" s="3" t="s">
        <v>2276</v>
      </c>
      <c r="B639" s="3" t="s">
        <v>2277</v>
      </c>
      <c r="C639" s="3" t="s">
        <v>1728</v>
      </c>
      <c r="D639" s="6">
        <v>7</v>
      </c>
      <c r="E639" s="6">
        <v>0</v>
      </c>
      <c r="F639" s="6">
        <v>2600</v>
      </c>
      <c r="G639" s="6">
        <v>18200</v>
      </c>
      <c r="H639" s="6">
        <v>25900</v>
      </c>
      <c r="I639" s="6">
        <v>43050</v>
      </c>
    </row>
    <row r="640" spans="1:10" x14ac:dyDescent="0.25">
      <c r="A640" s="3" t="s">
        <v>2918</v>
      </c>
      <c r="B640" s="3" t="s">
        <v>2919</v>
      </c>
      <c r="C640" s="3" t="s">
        <v>44</v>
      </c>
      <c r="D640" s="6">
        <v>1</v>
      </c>
      <c r="E640" s="6">
        <v>0</v>
      </c>
      <c r="F640" s="6">
        <v>994.99</v>
      </c>
      <c r="G640" s="6">
        <v>994.99</v>
      </c>
      <c r="H640" s="6">
        <v>1420</v>
      </c>
      <c r="I640" s="6">
        <v>2370</v>
      </c>
    </row>
    <row r="641" spans="1:10" x14ac:dyDescent="0.25">
      <c r="A641" s="3" t="s">
        <v>2920</v>
      </c>
      <c r="B641" s="3" t="s">
        <v>2921</v>
      </c>
      <c r="C641" s="3" t="s">
        <v>44</v>
      </c>
      <c r="D641" s="6">
        <v>3</v>
      </c>
      <c r="E641" s="6">
        <v>0</v>
      </c>
      <c r="F641" s="6">
        <v>1075.75</v>
      </c>
      <c r="G641" s="6">
        <v>3227.25</v>
      </c>
      <c r="H641" s="6">
        <v>4620</v>
      </c>
      <c r="I641" s="6">
        <v>7710</v>
      </c>
      <c r="J641" s="6">
        <v>2070</v>
      </c>
    </row>
    <row r="642" spans="1:10" x14ac:dyDescent="0.25">
      <c r="A642" s="3" t="s">
        <v>938</v>
      </c>
      <c r="B642" s="3" t="s">
        <v>939</v>
      </c>
      <c r="C642" s="3" t="s">
        <v>44</v>
      </c>
      <c r="D642" s="6">
        <v>5</v>
      </c>
      <c r="E642" s="6">
        <v>0.01</v>
      </c>
      <c r="F642" s="6">
        <v>694.09</v>
      </c>
      <c r="G642" s="6">
        <v>3470.45</v>
      </c>
      <c r="H642" s="6">
        <v>5000</v>
      </c>
      <c r="I642" s="6">
        <v>8250</v>
      </c>
      <c r="J642" s="6">
        <v>0</v>
      </c>
    </row>
    <row r="643" spans="1:10" x14ac:dyDescent="0.25">
      <c r="A643" s="3" t="s">
        <v>955</v>
      </c>
      <c r="B643" s="3" t="s">
        <v>956</v>
      </c>
      <c r="C643" s="3" t="s">
        <v>44</v>
      </c>
      <c r="D643" s="6">
        <v>2</v>
      </c>
      <c r="E643" s="6">
        <v>0</v>
      </c>
      <c r="F643" s="6">
        <v>694.09</v>
      </c>
      <c r="G643" s="6">
        <v>1388.18</v>
      </c>
      <c r="H643" s="6">
        <v>2000</v>
      </c>
      <c r="I643" s="6">
        <v>3300</v>
      </c>
    </row>
    <row r="644" spans="1:10" x14ac:dyDescent="0.25">
      <c r="A644" s="3" t="s">
        <v>934</v>
      </c>
      <c r="B644" s="3" t="s">
        <v>935</v>
      </c>
      <c r="C644" s="3" t="s">
        <v>44</v>
      </c>
      <c r="D644" s="6">
        <v>4</v>
      </c>
      <c r="E644" s="6">
        <v>0.01</v>
      </c>
      <c r="F644" s="6">
        <v>391.69</v>
      </c>
      <c r="G644" s="6">
        <v>1566.76</v>
      </c>
      <c r="H644" s="6">
        <v>2200</v>
      </c>
      <c r="I644" s="6">
        <v>3600</v>
      </c>
    </row>
    <row r="645" spans="1:10" x14ac:dyDescent="0.25">
      <c r="A645" s="3" t="s">
        <v>2913</v>
      </c>
      <c r="B645" s="3" t="s">
        <v>935</v>
      </c>
      <c r="C645" s="3" t="s">
        <v>44</v>
      </c>
      <c r="D645" s="6">
        <v>1</v>
      </c>
      <c r="E645" s="6">
        <v>0</v>
      </c>
      <c r="F645" s="6">
        <v>415.5</v>
      </c>
      <c r="G645" s="6">
        <v>415.5</v>
      </c>
      <c r="H645" s="6">
        <v>600</v>
      </c>
      <c r="I645" s="6">
        <v>670</v>
      </c>
      <c r="J645" s="6">
        <v>0</v>
      </c>
    </row>
    <row r="646" spans="1:10" x14ac:dyDescent="0.25">
      <c r="A646" s="3" t="s">
        <v>936</v>
      </c>
      <c r="B646" s="3" t="s">
        <v>937</v>
      </c>
      <c r="C646" s="3" t="s">
        <v>44</v>
      </c>
      <c r="D646" s="6">
        <v>4</v>
      </c>
      <c r="E646" s="6">
        <v>0.01</v>
      </c>
      <c r="F646" s="6">
        <v>694.09</v>
      </c>
      <c r="G646" s="6">
        <v>2776.36</v>
      </c>
      <c r="H646" s="6">
        <v>4000</v>
      </c>
      <c r="I646" s="6">
        <v>6600</v>
      </c>
      <c r="J646" s="6">
        <v>0</v>
      </c>
    </row>
    <row r="647" spans="1:10" x14ac:dyDescent="0.25">
      <c r="A647" s="3" t="s">
        <v>2914</v>
      </c>
      <c r="B647" s="3" t="s">
        <v>2915</v>
      </c>
      <c r="C647" s="3" t="s">
        <v>44</v>
      </c>
      <c r="D647" s="6">
        <v>2</v>
      </c>
      <c r="E647" s="6">
        <v>0</v>
      </c>
      <c r="F647" s="6">
        <v>415</v>
      </c>
      <c r="G647" s="6">
        <v>830</v>
      </c>
      <c r="H647" s="6">
        <v>1180</v>
      </c>
      <c r="I647" s="6">
        <v>1311.4</v>
      </c>
      <c r="J647" s="6">
        <v>0</v>
      </c>
    </row>
    <row r="648" spans="1:10" x14ac:dyDescent="0.25">
      <c r="A648" s="3" t="s">
        <v>944</v>
      </c>
      <c r="B648" s="3" t="s">
        <v>945</v>
      </c>
      <c r="C648" s="3" t="s">
        <v>44</v>
      </c>
      <c r="D648" s="6">
        <v>5</v>
      </c>
      <c r="E648" s="6">
        <v>0.01</v>
      </c>
      <c r="F648" s="6">
        <v>935.95</v>
      </c>
      <c r="G648" s="6">
        <v>4679.75</v>
      </c>
      <c r="H648" s="6">
        <v>6750</v>
      </c>
      <c r="I648" s="6">
        <v>11250</v>
      </c>
    </row>
    <row r="649" spans="1:10" x14ac:dyDescent="0.25">
      <c r="A649" s="3" t="s">
        <v>948</v>
      </c>
      <c r="B649" s="3" t="s">
        <v>949</v>
      </c>
      <c r="C649" s="3" t="s">
        <v>44</v>
      </c>
      <c r="D649" s="6">
        <v>3</v>
      </c>
      <c r="E649" s="6">
        <v>0</v>
      </c>
      <c r="F649" s="6">
        <v>694.09</v>
      </c>
      <c r="G649" s="6">
        <v>2082.27</v>
      </c>
      <c r="H649" s="6">
        <v>3000</v>
      </c>
      <c r="I649" s="6">
        <v>4950</v>
      </c>
      <c r="J649" s="6">
        <v>0</v>
      </c>
    </row>
    <row r="650" spans="1:10" x14ac:dyDescent="0.25">
      <c r="A650" s="3" t="s">
        <v>952</v>
      </c>
      <c r="B650" s="3" t="s">
        <v>953</v>
      </c>
      <c r="C650" s="3" t="s">
        <v>44</v>
      </c>
      <c r="D650" s="6">
        <v>6</v>
      </c>
      <c r="E650" s="6">
        <v>0.01</v>
      </c>
      <c r="F650" s="6">
        <v>658.7</v>
      </c>
      <c r="G650" s="6">
        <v>3952.2</v>
      </c>
      <c r="H650" s="6">
        <v>5700</v>
      </c>
      <c r="I650" s="6">
        <v>9600</v>
      </c>
      <c r="J650" s="6">
        <v>0</v>
      </c>
    </row>
    <row r="651" spans="1:10" x14ac:dyDescent="0.25">
      <c r="A651" s="3" t="s">
        <v>946</v>
      </c>
      <c r="B651" s="3" t="s">
        <v>947</v>
      </c>
      <c r="C651" s="3" t="s">
        <v>44</v>
      </c>
      <c r="D651" s="6">
        <v>5</v>
      </c>
      <c r="E651" s="6">
        <v>0.01</v>
      </c>
      <c r="F651" s="6">
        <v>684.04</v>
      </c>
      <c r="G651" s="6">
        <v>3420.2</v>
      </c>
      <c r="H651" s="6">
        <v>5000</v>
      </c>
      <c r="I651" s="6">
        <v>8250</v>
      </c>
      <c r="J651" s="6">
        <v>0</v>
      </c>
    </row>
    <row r="652" spans="1:10" x14ac:dyDescent="0.25">
      <c r="A652" s="3" t="s">
        <v>940</v>
      </c>
      <c r="B652" s="3" t="s">
        <v>941</v>
      </c>
      <c r="C652" s="3" t="s">
        <v>44</v>
      </c>
      <c r="D652" s="6">
        <v>1</v>
      </c>
      <c r="E652" s="6">
        <v>0</v>
      </c>
      <c r="F652" s="6">
        <v>694.09</v>
      </c>
      <c r="G652" s="6">
        <v>694.09</v>
      </c>
      <c r="H652" s="6">
        <v>1000</v>
      </c>
      <c r="I652" s="6">
        <v>1650</v>
      </c>
      <c r="J652" s="6">
        <v>0</v>
      </c>
    </row>
    <row r="653" spans="1:10" x14ac:dyDescent="0.25">
      <c r="A653" s="3" t="s">
        <v>2916</v>
      </c>
      <c r="B653" s="3" t="s">
        <v>2917</v>
      </c>
      <c r="C653" s="3" t="s">
        <v>44</v>
      </c>
      <c r="D653" s="6">
        <v>4</v>
      </c>
      <c r="E653" s="6">
        <v>0.01</v>
      </c>
      <c r="F653" s="6">
        <v>695.77</v>
      </c>
      <c r="G653" s="6">
        <v>2783.08</v>
      </c>
      <c r="H653" s="6">
        <v>4000</v>
      </c>
      <c r="I653" s="6">
        <v>6679.4</v>
      </c>
      <c r="J653" s="6">
        <v>0</v>
      </c>
    </row>
    <row r="654" spans="1:10" x14ac:dyDescent="0.25">
      <c r="A654" s="3" t="s">
        <v>2655</v>
      </c>
      <c r="B654" s="3" t="s">
        <v>954</v>
      </c>
      <c r="C654" s="3" t="s">
        <v>44</v>
      </c>
      <c r="D654" s="6">
        <v>2</v>
      </c>
      <c r="E654" s="6">
        <v>0</v>
      </c>
      <c r="F654" s="6">
        <v>694.09</v>
      </c>
      <c r="G654" s="6">
        <v>1388.18</v>
      </c>
      <c r="H654" s="6">
        <v>2000</v>
      </c>
      <c r="I654" s="6">
        <v>3300</v>
      </c>
      <c r="J654" s="6">
        <v>0</v>
      </c>
    </row>
    <row r="655" spans="1:10" x14ac:dyDescent="0.25">
      <c r="A655" s="3" t="s">
        <v>1980</v>
      </c>
      <c r="B655" s="3" t="s">
        <v>1981</v>
      </c>
      <c r="C655" s="3" t="s">
        <v>169</v>
      </c>
      <c r="D655" s="6">
        <v>9</v>
      </c>
      <c r="E655" s="6">
        <v>0.02</v>
      </c>
      <c r="F655" s="6">
        <v>578.62791666999999</v>
      </c>
      <c r="G655" s="6">
        <v>5207.6499999999996</v>
      </c>
      <c r="H655" s="6">
        <v>9900</v>
      </c>
      <c r="I655" s="6">
        <v>13500</v>
      </c>
    </row>
    <row r="656" spans="1:10" x14ac:dyDescent="0.25">
      <c r="A656" s="3" t="s">
        <v>2018</v>
      </c>
      <c r="B656" s="3" t="s">
        <v>2019</v>
      </c>
      <c r="C656" s="3" t="s">
        <v>169</v>
      </c>
      <c r="D656" s="6">
        <v>3</v>
      </c>
      <c r="E656" s="6">
        <v>0</v>
      </c>
      <c r="F656" s="6">
        <v>861.66833333</v>
      </c>
      <c r="G656" s="6">
        <v>2585.0100000000002</v>
      </c>
      <c r="H656" s="6">
        <v>4050</v>
      </c>
      <c r="I656" s="6">
        <v>6750</v>
      </c>
    </row>
    <row r="657" spans="1:10" x14ac:dyDescent="0.25">
      <c r="A657" s="3" t="s">
        <v>2016</v>
      </c>
      <c r="B657" s="3" t="s">
        <v>2017</v>
      </c>
      <c r="C657" s="3" t="s">
        <v>169</v>
      </c>
      <c r="D657" s="6">
        <v>2</v>
      </c>
      <c r="E657" s="6">
        <v>0</v>
      </c>
      <c r="F657" s="6">
        <v>861.66833333</v>
      </c>
      <c r="G657" s="6">
        <v>1723.34</v>
      </c>
      <c r="H657" s="6">
        <v>2700</v>
      </c>
      <c r="I657" s="6">
        <v>4500</v>
      </c>
    </row>
    <row r="658" spans="1:10" x14ac:dyDescent="0.25">
      <c r="A658" s="3" t="s">
        <v>1988</v>
      </c>
      <c r="B658" s="3" t="s">
        <v>3047</v>
      </c>
      <c r="C658" s="3" t="s">
        <v>169</v>
      </c>
      <c r="D658" s="6">
        <v>3</v>
      </c>
      <c r="E658" s="6">
        <v>0</v>
      </c>
      <c r="F658" s="6">
        <v>1543.9033333</v>
      </c>
      <c r="G658" s="6">
        <v>4631.71</v>
      </c>
      <c r="H658" s="6">
        <v>7200</v>
      </c>
      <c r="I658" s="6">
        <v>12000</v>
      </c>
      <c r="J658" s="6">
        <v>4337.01</v>
      </c>
    </row>
    <row r="659" spans="1:10" x14ac:dyDescent="0.25">
      <c r="A659" s="3" t="s">
        <v>2000</v>
      </c>
      <c r="B659" s="3" t="s">
        <v>2001</v>
      </c>
      <c r="C659" s="3" t="s">
        <v>169</v>
      </c>
      <c r="D659" s="6">
        <v>12</v>
      </c>
      <c r="E659" s="6">
        <v>0.02</v>
      </c>
      <c r="F659" s="6">
        <v>764.21833332999995</v>
      </c>
      <c r="G659" s="6">
        <v>9170.6200000000008</v>
      </c>
      <c r="H659" s="6">
        <v>13200</v>
      </c>
      <c r="I659" s="6">
        <v>24000</v>
      </c>
    </row>
    <row r="660" spans="1:10" x14ac:dyDescent="0.25">
      <c r="A660" s="3" t="s">
        <v>1992</v>
      </c>
      <c r="B660" s="3" t="s">
        <v>1993</v>
      </c>
      <c r="C660" s="3" t="s">
        <v>169</v>
      </c>
      <c r="D660" s="6">
        <v>4</v>
      </c>
      <c r="E660" s="6">
        <v>0</v>
      </c>
      <c r="F660" s="6">
        <v>908.09875</v>
      </c>
      <c r="G660" s="6">
        <v>3632.4</v>
      </c>
      <c r="H660" s="6">
        <v>5600</v>
      </c>
      <c r="I660" s="6">
        <v>9400</v>
      </c>
      <c r="J660" s="6">
        <v>0</v>
      </c>
    </row>
    <row r="661" spans="1:10" x14ac:dyDescent="0.25">
      <c r="A661" s="3" t="s">
        <v>2006</v>
      </c>
      <c r="B661" s="3" t="s">
        <v>2007</v>
      </c>
      <c r="C661" s="3" t="s">
        <v>169</v>
      </c>
      <c r="D661" s="6">
        <v>12</v>
      </c>
      <c r="E661" s="6">
        <v>0.02</v>
      </c>
      <c r="F661" s="6">
        <v>764.21833332999995</v>
      </c>
      <c r="G661" s="6">
        <v>9170.6200000000008</v>
      </c>
      <c r="H661" s="6">
        <v>13200</v>
      </c>
      <c r="I661" s="6">
        <v>24000</v>
      </c>
      <c r="J661" s="6">
        <v>0</v>
      </c>
    </row>
    <row r="662" spans="1:10" x14ac:dyDescent="0.25">
      <c r="A662" s="3" t="s">
        <v>1978</v>
      </c>
      <c r="B662" s="3" t="s">
        <v>1979</v>
      </c>
      <c r="C662" s="3" t="s">
        <v>169</v>
      </c>
      <c r="D662" s="6">
        <v>8</v>
      </c>
      <c r="E662" s="6">
        <v>0.01</v>
      </c>
      <c r="F662" s="6">
        <v>578.62791666999999</v>
      </c>
      <c r="G662" s="6">
        <v>4629.0200000000004</v>
      </c>
      <c r="H662" s="6">
        <v>8800</v>
      </c>
      <c r="I662" s="6">
        <v>12000</v>
      </c>
      <c r="J662" s="6">
        <v>4761.33</v>
      </c>
    </row>
    <row r="663" spans="1:10" x14ac:dyDescent="0.25">
      <c r="A663" s="3" t="s">
        <v>1998</v>
      </c>
      <c r="B663" s="3" t="s">
        <v>1999</v>
      </c>
      <c r="C663" s="3" t="s">
        <v>169</v>
      </c>
      <c r="D663" s="6">
        <v>5</v>
      </c>
      <c r="E663" s="6">
        <v>0.01</v>
      </c>
      <c r="F663" s="6">
        <v>764.21833332999995</v>
      </c>
      <c r="G663" s="6">
        <v>3821.09</v>
      </c>
      <c r="H663" s="6">
        <v>5500</v>
      </c>
      <c r="I663" s="6">
        <v>10000</v>
      </c>
      <c r="J663" s="6">
        <v>2979.15</v>
      </c>
    </row>
    <row r="664" spans="1:10" x14ac:dyDescent="0.25">
      <c r="A664" s="3" t="s">
        <v>3049</v>
      </c>
      <c r="B664" s="3" t="s">
        <v>2007</v>
      </c>
      <c r="C664" s="3" t="s">
        <v>169</v>
      </c>
      <c r="D664" s="6">
        <v>5</v>
      </c>
      <c r="E664" s="6">
        <v>0.01</v>
      </c>
      <c r="F664" s="6">
        <v>527.72500000000002</v>
      </c>
      <c r="G664" s="6">
        <v>2638.63</v>
      </c>
      <c r="H664" s="6">
        <v>5500</v>
      </c>
      <c r="I664" s="6">
        <v>6755</v>
      </c>
      <c r="J664" s="6">
        <v>0</v>
      </c>
    </row>
    <row r="665" spans="1:10" x14ac:dyDescent="0.25">
      <c r="A665" s="3" t="s">
        <v>1812</v>
      </c>
      <c r="B665" s="3" t="s">
        <v>2766</v>
      </c>
      <c r="C665" s="3" t="s">
        <v>1477</v>
      </c>
      <c r="D665" s="6">
        <v>1</v>
      </c>
      <c r="E665" s="6">
        <v>0</v>
      </c>
      <c r="F665" s="6">
        <v>745.2</v>
      </c>
      <c r="G665" s="6">
        <v>745.2</v>
      </c>
      <c r="H665" s="6">
        <v>1069.5</v>
      </c>
      <c r="I665" s="6">
        <v>1207.5</v>
      </c>
      <c r="J665" s="6">
        <v>432</v>
      </c>
    </row>
    <row r="666" spans="1:10" x14ac:dyDescent="0.25">
      <c r="A666" s="3" t="s">
        <v>2332</v>
      </c>
      <c r="B666" s="3" t="s">
        <v>2333</v>
      </c>
      <c r="C666" s="3" t="s">
        <v>169</v>
      </c>
      <c r="D666" s="6">
        <v>1</v>
      </c>
      <c r="E666" s="6">
        <v>0</v>
      </c>
      <c r="F666" s="6">
        <v>464.27</v>
      </c>
      <c r="G666" s="6">
        <v>464.27</v>
      </c>
      <c r="H666" s="6">
        <v>750</v>
      </c>
      <c r="I666" s="6">
        <v>7019.67</v>
      </c>
      <c r="J666" s="6">
        <v>2370.67</v>
      </c>
    </row>
    <row r="667" spans="1:10" x14ac:dyDescent="0.25">
      <c r="A667" s="3" t="s">
        <v>2330</v>
      </c>
      <c r="B667" s="3" t="s">
        <v>2331</v>
      </c>
      <c r="C667" s="3" t="s">
        <v>169</v>
      </c>
      <c r="D667" s="6">
        <v>11</v>
      </c>
      <c r="E667" s="6">
        <v>0.01</v>
      </c>
      <c r="F667" s="6">
        <v>1038.4649999999999</v>
      </c>
      <c r="G667" s="6">
        <v>11423.12</v>
      </c>
      <c r="H667" s="6">
        <v>19800</v>
      </c>
      <c r="I667" s="6">
        <v>197998.17</v>
      </c>
      <c r="J667" s="6">
        <v>0</v>
      </c>
    </row>
    <row r="668" spans="1:10" x14ac:dyDescent="0.25">
      <c r="A668" s="3" t="s">
        <v>2316</v>
      </c>
      <c r="B668" s="3" t="s">
        <v>2317</v>
      </c>
      <c r="C668" s="3" t="s">
        <v>169</v>
      </c>
      <c r="D668" s="6">
        <v>10</v>
      </c>
      <c r="E668" s="6">
        <v>0.01</v>
      </c>
      <c r="F668" s="6">
        <v>1096.1575</v>
      </c>
      <c r="G668" s="6">
        <v>10961.58</v>
      </c>
      <c r="H668" s="6">
        <v>18000</v>
      </c>
      <c r="I668" s="6">
        <v>179998.33</v>
      </c>
      <c r="J668" s="6">
        <v>0</v>
      </c>
    </row>
    <row r="669" spans="1:10" x14ac:dyDescent="0.25">
      <c r="A669" s="3" t="s">
        <v>2322</v>
      </c>
      <c r="B669" s="3" t="s">
        <v>2323</v>
      </c>
      <c r="C669" s="3" t="s">
        <v>169</v>
      </c>
      <c r="D669" s="6">
        <v>1</v>
      </c>
      <c r="E669" s="6">
        <v>0</v>
      </c>
      <c r="F669" s="6">
        <v>464.28</v>
      </c>
      <c r="G669" s="6">
        <v>464.28</v>
      </c>
      <c r="H669" s="6">
        <v>700</v>
      </c>
      <c r="I669" s="6">
        <v>1170</v>
      </c>
      <c r="J669" s="6">
        <v>0</v>
      </c>
    </row>
    <row r="670" spans="1:10" x14ac:dyDescent="0.25">
      <c r="A670" s="3" t="s">
        <v>2312</v>
      </c>
      <c r="B670" s="3" t="s">
        <v>2313</v>
      </c>
      <c r="C670" s="3" t="s">
        <v>169</v>
      </c>
      <c r="D670" s="6">
        <v>5</v>
      </c>
      <c r="E670" s="6">
        <v>0.04</v>
      </c>
      <c r="F670" s="6">
        <v>141.02666667</v>
      </c>
      <c r="G670" s="6">
        <v>705.13</v>
      </c>
      <c r="H670" s="6">
        <v>6500</v>
      </c>
      <c r="I670" s="6">
        <v>10850</v>
      </c>
      <c r="J670" s="6">
        <v>0</v>
      </c>
    </row>
    <row r="671" spans="1:10" x14ac:dyDescent="0.25">
      <c r="A671" s="3" t="s">
        <v>2328</v>
      </c>
      <c r="B671" s="3" t="s">
        <v>2329</v>
      </c>
      <c r="C671" s="3" t="s">
        <v>169</v>
      </c>
      <c r="D671" s="6">
        <v>2</v>
      </c>
      <c r="E671" s="6">
        <v>0</v>
      </c>
      <c r="F671" s="6">
        <v>615.37</v>
      </c>
      <c r="G671" s="6">
        <v>1230.74</v>
      </c>
      <c r="H671" s="6">
        <v>1900</v>
      </c>
      <c r="I671" s="6">
        <v>31597.33</v>
      </c>
      <c r="J671" s="6">
        <v>11576.67</v>
      </c>
    </row>
    <row r="672" spans="1:10" x14ac:dyDescent="0.25">
      <c r="A672" s="3" t="s">
        <v>2306</v>
      </c>
      <c r="B672" s="3" t="s">
        <v>2307</v>
      </c>
      <c r="C672" s="3" t="s">
        <v>169</v>
      </c>
      <c r="D672" s="6">
        <v>4</v>
      </c>
      <c r="E672" s="6">
        <v>0.01</v>
      </c>
      <c r="F672" s="6">
        <v>519.23699999999997</v>
      </c>
      <c r="G672" s="6">
        <v>2076.9499999999998</v>
      </c>
      <c r="H672" s="6">
        <v>3600</v>
      </c>
      <c r="I672" s="6">
        <v>36001.33</v>
      </c>
      <c r="J672" s="6">
        <v>0</v>
      </c>
    </row>
    <row r="673" spans="1:10" x14ac:dyDescent="0.25">
      <c r="A673" s="3" t="s">
        <v>2308</v>
      </c>
      <c r="B673" s="3" t="s">
        <v>2309</v>
      </c>
      <c r="C673" s="3" t="s">
        <v>169</v>
      </c>
      <c r="D673" s="6">
        <v>31</v>
      </c>
      <c r="E673" s="6">
        <v>0.04</v>
      </c>
      <c r="F673" s="6">
        <v>803.84249999999997</v>
      </c>
      <c r="G673" s="6">
        <v>24919.119999999999</v>
      </c>
      <c r="H673" s="6">
        <v>40300</v>
      </c>
      <c r="I673" s="6">
        <v>67264.83</v>
      </c>
      <c r="J673" s="6">
        <v>0</v>
      </c>
    </row>
    <row r="674" spans="1:10" x14ac:dyDescent="0.25">
      <c r="A674" s="3" t="s">
        <v>2314</v>
      </c>
      <c r="B674" s="3" t="s">
        <v>2315</v>
      </c>
      <c r="C674" s="3" t="s">
        <v>169</v>
      </c>
      <c r="D674" s="6">
        <v>2</v>
      </c>
      <c r="E674" s="6">
        <v>0</v>
      </c>
      <c r="F674" s="6">
        <v>846.16</v>
      </c>
      <c r="G674" s="6">
        <v>1692.32</v>
      </c>
      <c r="H674" s="6">
        <v>2600</v>
      </c>
      <c r="I674" s="6">
        <v>4340</v>
      </c>
    </row>
    <row r="675" spans="1:10" x14ac:dyDescent="0.25">
      <c r="A675" s="3" t="s">
        <v>2310</v>
      </c>
      <c r="B675" s="3" t="s">
        <v>2311</v>
      </c>
      <c r="C675" s="3" t="s">
        <v>169</v>
      </c>
      <c r="D675" s="6">
        <v>7</v>
      </c>
      <c r="E675" s="6">
        <v>0.01</v>
      </c>
      <c r="F675" s="6">
        <v>846.16</v>
      </c>
      <c r="G675" s="6">
        <v>5923.12</v>
      </c>
      <c r="H675" s="6">
        <v>9100</v>
      </c>
      <c r="I675" s="6">
        <v>15190</v>
      </c>
    </row>
    <row r="676" spans="1:10" x14ac:dyDescent="0.25">
      <c r="A676" s="3" t="s">
        <v>2324</v>
      </c>
      <c r="B676" s="3" t="s">
        <v>2887</v>
      </c>
      <c r="C676" s="3" t="s">
        <v>169</v>
      </c>
      <c r="D676" s="6">
        <v>9</v>
      </c>
      <c r="E676" s="6">
        <v>0.02</v>
      </c>
      <c r="F676" s="6">
        <v>464.28</v>
      </c>
      <c r="G676" s="6">
        <v>4178.5200000000004</v>
      </c>
      <c r="H676" s="6">
        <v>6300</v>
      </c>
      <c r="I676" s="6">
        <v>10530</v>
      </c>
      <c r="J676" s="6">
        <v>0</v>
      </c>
    </row>
    <row r="677" spans="1:10" x14ac:dyDescent="0.25">
      <c r="A677" s="3" t="s">
        <v>2320</v>
      </c>
      <c r="B677" s="3" t="s">
        <v>2321</v>
      </c>
      <c r="C677" s="3" t="s">
        <v>169</v>
      </c>
      <c r="D677" s="6">
        <v>23</v>
      </c>
      <c r="E677" s="6">
        <v>0.05</v>
      </c>
      <c r="F677" s="6">
        <v>464.28</v>
      </c>
      <c r="G677" s="6">
        <v>10678.44</v>
      </c>
      <c r="H677" s="6">
        <v>16100</v>
      </c>
      <c r="I677" s="6">
        <v>26910</v>
      </c>
    </row>
    <row r="678" spans="1:10" x14ac:dyDescent="0.25">
      <c r="A678" s="3" t="s">
        <v>2318</v>
      </c>
      <c r="B678" s="3" t="s">
        <v>2319</v>
      </c>
      <c r="C678" s="3" t="s">
        <v>169</v>
      </c>
      <c r="D678" s="6">
        <v>17</v>
      </c>
      <c r="E678" s="6">
        <v>0.04</v>
      </c>
      <c r="F678" s="6">
        <v>417.85199999999998</v>
      </c>
      <c r="G678" s="6">
        <v>7103.48</v>
      </c>
      <c r="H678" s="6">
        <v>13600</v>
      </c>
      <c r="I678" s="6">
        <v>119340</v>
      </c>
      <c r="J678" s="6">
        <v>26945</v>
      </c>
    </row>
    <row r="679" spans="1:10" x14ac:dyDescent="0.25">
      <c r="A679" s="3" t="s">
        <v>2326</v>
      </c>
      <c r="B679" s="3" t="s">
        <v>2327</v>
      </c>
      <c r="C679" s="3" t="s">
        <v>169</v>
      </c>
      <c r="D679" s="6">
        <v>18</v>
      </c>
      <c r="E679" s="6">
        <v>0.04</v>
      </c>
      <c r="F679" s="6">
        <v>464.28</v>
      </c>
      <c r="G679" s="6">
        <v>8357.0400000000009</v>
      </c>
      <c r="H679" s="6">
        <v>14400</v>
      </c>
      <c r="I679" s="6">
        <v>126360</v>
      </c>
      <c r="J679" s="6">
        <v>42678</v>
      </c>
    </row>
    <row r="680" spans="1:10" x14ac:dyDescent="0.25">
      <c r="A680" s="3" t="s">
        <v>2557</v>
      </c>
      <c r="B680" s="3" t="s">
        <v>2558</v>
      </c>
      <c r="C680" s="3" t="s">
        <v>169</v>
      </c>
      <c r="D680" s="6">
        <v>13</v>
      </c>
      <c r="E680" s="6">
        <v>0.02</v>
      </c>
      <c r="F680" s="6">
        <v>750</v>
      </c>
      <c r="G680" s="6">
        <v>9750</v>
      </c>
      <c r="H680" s="6">
        <v>14950</v>
      </c>
      <c r="I680" s="6">
        <v>24700</v>
      </c>
      <c r="J680" s="6">
        <v>9106.5</v>
      </c>
    </row>
    <row r="681" spans="1:10" x14ac:dyDescent="0.25">
      <c r="A681" s="3" t="s">
        <v>1976</v>
      </c>
      <c r="B681" s="3" t="s">
        <v>1977</v>
      </c>
      <c r="C681" s="3" t="s">
        <v>169</v>
      </c>
      <c r="D681" s="6">
        <v>18</v>
      </c>
      <c r="E681" s="6">
        <v>0.02</v>
      </c>
      <c r="F681" s="6">
        <v>750</v>
      </c>
      <c r="G681" s="6">
        <v>13500</v>
      </c>
      <c r="H681" s="6">
        <v>20700</v>
      </c>
      <c r="I681" s="6">
        <v>34200</v>
      </c>
    </row>
    <row r="682" spans="1:10" x14ac:dyDescent="0.25">
      <c r="A682" s="3" t="s">
        <v>1974</v>
      </c>
      <c r="B682" s="3" t="s">
        <v>1975</v>
      </c>
      <c r="C682" s="3" t="s">
        <v>169</v>
      </c>
      <c r="D682" s="6">
        <v>16</v>
      </c>
      <c r="E682" s="6">
        <v>0.02</v>
      </c>
      <c r="F682" s="6">
        <v>750</v>
      </c>
      <c r="G682" s="6">
        <v>12000</v>
      </c>
      <c r="H682" s="6">
        <v>19200</v>
      </c>
      <c r="I682" s="6">
        <v>30400</v>
      </c>
    </row>
    <row r="683" spans="1:10" x14ac:dyDescent="0.25">
      <c r="A683" s="3" t="s">
        <v>1575</v>
      </c>
      <c r="B683" s="3" t="s">
        <v>1576</v>
      </c>
      <c r="C683" s="3" t="s">
        <v>176</v>
      </c>
      <c r="D683" s="6">
        <v>2</v>
      </c>
      <c r="E683" s="6">
        <v>0</v>
      </c>
      <c r="F683" s="6">
        <v>2259.64</v>
      </c>
      <c r="G683" s="6">
        <v>4519.28</v>
      </c>
      <c r="H683" s="6">
        <v>6200</v>
      </c>
      <c r="I683" s="6">
        <v>10340</v>
      </c>
    </row>
    <row r="684" spans="1:10" x14ac:dyDescent="0.25">
      <c r="A684" s="3" t="s">
        <v>1577</v>
      </c>
      <c r="B684" s="3" t="s">
        <v>1578</v>
      </c>
      <c r="C684" s="3" t="s">
        <v>176</v>
      </c>
      <c r="D684" s="6">
        <v>3</v>
      </c>
      <c r="E684" s="6">
        <v>0</v>
      </c>
      <c r="F684" s="6">
        <v>1457.83</v>
      </c>
      <c r="G684" s="6">
        <v>4373.49</v>
      </c>
      <c r="H684" s="6">
        <v>6000</v>
      </c>
      <c r="I684" s="6">
        <v>9990</v>
      </c>
    </row>
    <row r="685" spans="1:10" x14ac:dyDescent="0.25">
      <c r="A685" s="3" t="s">
        <v>2911</v>
      </c>
      <c r="B685" s="3" t="s">
        <v>2912</v>
      </c>
      <c r="C685" s="3" t="s">
        <v>44</v>
      </c>
      <c r="D685" s="6">
        <v>1</v>
      </c>
      <c r="E685" s="6">
        <v>0.57999999999999996</v>
      </c>
      <c r="F685" s="6">
        <v>1.7250000000000001</v>
      </c>
      <c r="G685" s="6">
        <v>1.73</v>
      </c>
      <c r="H685" s="6">
        <v>17.25</v>
      </c>
      <c r="I685" s="6">
        <v>23</v>
      </c>
    </row>
    <row r="686" spans="1:10" x14ac:dyDescent="0.25">
      <c r="A686" s="3" t="s">
        <v>1433</v>
      </c>
      <c r="B686" s="3" t="s">
        <v>1434</v>
      </c>
      <c r="C686" s="3" t="s">
        <v>5</v>
      </c>
      <c r="D686" s="6">
        <v>1</v>
      </c>
      <c r="E686" s="6">
        <v>0.01</v>
      </c>
      <c r="F686" s="6">
        <v>183.91</v>
      </c>
      <c r="G686" s="6">
        <v>183.91</v>
      </c>
      <c r="H686" s="6">
        <v>250</v>
      </c>
      <c r="I686" s="6">
        <v>400</v>
      </c>
    </row>
    <row r="687" spans="1:10" x14ac:dyDescent="0.25">
      <c r="A687" s="3" t="s">
        <v>1431</v>
      </c>
      <c r="B687" s="3" t="s">
        <v>1432</v>
      </c>
      <c r="C687" s="3" t="s">
        <v>5</v>
      </c>
      <c r="D687" s="6">
        <v>1</v>
      </c>
      <c r="E687" s="6">
        <v>0.01</v>
      </c>
      <c r="F687" s="6">
        <v>183.91</v>
      </c>
      <c r="G687" s="6">
        <v>183.91</v>
      </c>
      <c r="H687" s="6">
        <v>250</v>
      </c>
      <c r="I687" s="6">
        <v>400</v>
      </c>
    </row>
    <row r="688" spans="1:10" x14ac:dyDescent="0.25">
      <c r="A688" s="3" t="s">
        <v>1427</v>
      </c>
      <c r="B688" s="3" t="s">
        <v>1428</v>
      </c>
      <c r="C688" s="3" t="s">
        <v>5</v>
      </c>
      <c r="D688" s="6">
        <v>1</v>
      </c>
      <c r="E688" s="6">
        <v>0.01</v>
      </c>
      <c r="F688" s="6">
        <v>183.91</v>
      </c>
      <c r="G688" s="6">
        <v>183.91</v>
      </c>
      <c r="H688" s="6">
        <v>250</v>
      </c>
      <c r="I688" s="6">
        <v>400</v>
      </c>
    </row>
    <row r="689" spans="1:10" x14ac:dyDescent="0.25">
      <c r="A689" s="3" t="s">
        <v>2926</v>
      </c>
      <c r="B689" s="3" t="s">
        <v>2927</v>
      </c>
      <c r="C689" s="3" t="s">
        <v>44</v>
      </c>
      <c r="D689" s="6">
        <v>1</v>
      </c>
      <c r="E689" s="6">
        <v>0</v>
      </c>
      <c r="F689" s="6">
        <v>622.5</v>
      </c>
      <c r="G689" s="6">
        <v>622.5</v>
      </c>
      <c r="H689" s="6">
        <v>900</v>
      </c>
      <c r="I689" s="6">
        <v>1000</v>
      </c>
      <c r="J689" s="6">
        <v>415</v>
      </c>
    </row>
    <row r="690" spans="1:10" x14ac:dyDescent="0.25">
      <c r="A690" s="3" t="s">
        <v>2270</v>
      </c>
      <c r="B690" s="3" t="s">
        <v>2271</v>
      </c>
      <c r="C690" s="3" t="s">
        <v>1728</v>
      </c>
      <c r="D690" s="6">
        <v>2</v>
      </c>
      <c r="E690" s="6">
        <v>0</v>
      </c>
      <c r="F690" s="6">
        <v>2300</v>
      </c>
      <c r="G690" s="6">
        <v>4600</v>
      </c>
      <c r="H690" s="6">
        <v>6600</v>
      </c>
      <c r="I690" s="6">
        <v>11000</v>
      </c>
      <c r="J690" s="6">
        <v>0</v>
      </c>
    </row>
    <row r="691" spans="1:10" x14ac:dyDescent="0.25">
      <c r="A691" s="3" t="s">
        <v>2800</v>
      </c>
      <c r="B691" s="3" t="s">
        <v>2801</v>
      </c>
      <c r="C691" s="3" t="s">
        <v>5</v>
      </c>
      <c r="D691" s="6">
        <v>1</v>
      </c>
      <c r="E691" s="6">
        <v>0</v>
      </c>
      <c r="F691" s="6">
        <v>1272.72</v>
      </c>
      <c r="G691" s="6">
        <v>1272.72</v>
      </c>
      <c r="H691" s="6">
        <v>1820</v>
      </c>
      <c r="I691" s="6">
        <v>3030</v>
      </c>
      <c r="J691" s="6">
        <v>0</v>
      </c>
    </row>
    <row r="692" spans="1:10" x14ac:dyDescent="0.25">
      <c r="A692" s="3" t="s">
        <v>2810</v>
      </c>
      <c r="B692" s="3" t="s">
        <v>2811</v>
      </c>
      <c r="C692" s="3" t="s">
        <v>44</v>
      </c>
      <c r="D692" s="6">
        <v>4</v>
      </c>
      <c r="E692" s="6">
        <v>0</v>
      </c>
      <c r="F692" s="6">
        <v>2236</v>
      </c>
      <c r="G692" s="6">
        <v>8944</v>
      </c>
      <c r="H692" s="6">
        <v>12800</v>
      </c>
      <c r="I692" s="6">
        <v>8944</v>
      </c>
      <c r="J692" s="6">
        <v>8944</v>
      </c>
    </row>
    <row r="693" spans="1:10" x14ac:dyDescent="0.25">
      <c r="A693" s="3" t="s">
        <v>2812</v>
      </c>
      <c r="B693" s="3" t="s">
        <v>2813</v>
      </c>
      <c r="C693" s="3" t="s">
        <v>44</v>
      </c>
      <c r="D693" s="6">
        <v>6</v>
      </c>
      <c r="E693" s="6">
        <v>0</v>
      </c>
      <c r="F693" s="6">
        <v>2236</v>
      </c>
      <c r="G693" s="6">
        <v>13416</v>
      </c>
      <c r="H693" s="6">
        <v>19200</v>
      </c>
      <c r="I693" s="6">
        <v>13416</v>
      </c>
      <c r="J693" s="6">
        <v>13416</v>
      </c>
    </row>
    <row r="694" spans="1:10" x14ac:dyDescent="0.25">
      <c r="A694" s="3" t="s">
        <v>1209</v>
      </c>
      <c r="B694" s="3" t="s">
        <v>1210</v>
      </c>
      <c r="C694" s="3" t="s">
        <v>5</v>
      </c>
      <c r="D694" s="6">
        <v>9</v>
      </c>
      <c r="E694" s="6">
        <v>0.03</v>
      </c>
      <c r="F694" s="6">
        <v>304.89999999999998</v>
      </c>
      <c r="G694" s="6">
        <v>2744.1</v>
      </c>
      <c r="H694" s="6">
        <v>4050</v>
      </c>
      <c r="I694" s="6">
        <v>6750</v>
      </c>
      <c r="J694" s="6">
        <v>0</v>
      </c>
    </row>
    <row r="695" spans="1:10" x14ac:dyDescent="0.25">
      <c r="A695" s="3" t="s">
        <v>2831</v>
      </c>
      <c r="B695" s="3" t="s">
        <v>2820</v>
      </c>
      <c r="C695" s="3" t="s">
        <v>44</v>
      </c>
      <c r="D695" s="6">
        <v>4</v>
      </c>
      <c r="E695" s="6">
        <v>0</v>
      </c>
      <c r="F695" s="6">
        <v>930.32</v>
      </c>
      <c r="G695" s="6">
        <v>3721.28</v>
      </c>
      <c r="H695" s="6">
        <v>5400</v>
      </c>
      <c r="I695" s="6">
        <v>9000</v>
      </c>
      <c r="J695" s="6">
        <v>0</v>
      </c>
    </row>
    <row r="696" spans="1:10" x14ac:dyDescent="0.25">
      <c r="A696" s="3" t="s">
        <v>2822</v>
      </c>
      <c r="B696" s="3" t="s">
        <v>2820</v>
      </c>
      <c r="C696" s="3" t="s">
        <v>44</v>
      </c>
      <c r="D696" s="6">
        <v>1</v>
      </c>
      <c r="E696" s="6">
        <v>0</v>
      </c>
      <c r="F696" s="6">
        <v>930.32</v>
      </c>
      <c r="G696" s="6">
        <v>930.32</v>
      </c>
      <c r="H696" s="6">
        <v>1350</v>
      </c>
      <c r="I696" s="6">
        <v>2250</v>
      </c>
      <c r="J696" s="6">
        <v>0</v>
      </c>
    </row>
    <row r="697" spans="1:10" x14ac:dyDescent="0.25">
      <c r="A697" s="3" t="s">
        <v>2796</v>
      </c>
      <c r="B697" s="3" t="s">
        <v>2797</v>
      </c>
      <c r="C697" s="3" t="s">
        <v>5</v>
      </c>
      <c r="D697" s="6">
        <v>6</v>
      </c>
      <c r="E697" s="6">
        <v>0.02</v>
      </c>
      <c r="F697" s="6">
        <v>321.32</v>
      </c>
      <c r="G697" s="6">
        <v>1927.92</v>
      </c>
      <c r="H697" s="6">
        <v>3000</v>
      </c>
      <c r="I697" s="6">
        <v>1927.92</v>
      </c>
      <c r="J697" s="6">
        <v>1927.92</v>
      </c>
    </row>
    <row r="698" spans="1:10" x14ac:dyDescent="0.25">
      <c r="A698" s="3" t="s">
        <v>1411</v>
      </c>
      <c r="B698" s="3" t="s">
        <v>1412</v>
      </c>
      <c r="C698" s="3" t="s">
        <v>5</v>
      </c>
      <c r="D698" s="6">
        <v>19</v>
      </c>
      <c r="E698" s="6">
        <v>0.06</v>
      </c>
      <c r="F698" s="6">
        <v>306.32</v>
      </c>
      <c r="G698" s="6">
        <v>5820.08</v>
      </c>
      <c r="H698" s="6">
        <v>8550</v>
      </c>
      <c r="I698" s="6">
        <v>14250</v>
      </c>
      <c r="J698" s="6">
        <v>3752.5</v>
      </c>
    </row>
    <row r="699" spans="1:10" x14ac:dyDescent="0.25">
      <c r="A699" s="3" t="s">
        <v>1281</v>
      </c>
      <c r="B699" s="3" t="s">
        <v>3137</v>
      </c>
      <c r="C699" s="3" t="s">
        <v>5</v>
      </c>
      <c r="D699" s="6">
        <v>6</v>
      </c>
      <c r="E699" s="6">
        <v>0.01</v>
      </c>
      <c r="F699" s="6">
        <v>412.48</v>
      </c>
      <c r="G699" s="6">
        <v>2474.88</v>
      </c>
      <c r="H699" s="6">
        <v>3600</v>
      </c>
      <c r="I699" s="6">
        <v>6000</v>
      </c>
      <c r="J699" s="6">
        <v>0</v>
      </c>
    </row>
    <row r="700" spans="1:10" x14ac:dyDescent="0.25">
      <c r="A700" s="3" t="s">
        <v>3135</v>
      </c>
      <c r="B700" s="3" t="s">
        <v>3136</v>
      </c>
      <c r="C700" s="3" t="s">
        <v>5</v>
      </c>
      <c r="D700" s="6">
        <v>11</v>
      </c>
      <c r="E700" s="6">
        <v>0.02</v>
      </c>
      <c r="F700" s="6">
        <v>584</v>
      </c>
      <c r="G700" s="6">
        <v>6424</v>
      </c>
      <c r="H700" s="6">
        <v>9350</v>
      </c>
      <c r="I700" s="6">
        <v>15674.56</v>
      </c>
      <c r="J700" s="6">
        <v>0</v>
      </c>
    </row>
    <row r="701" spans="1:10" x14ac:dyDescent="0.25">
      <c r="A701" s="3" t="s">
        <v>2798</v>
      </c>
      <c r="B701" s="3" t="s">
        <v>2799</v>
      </c>
      <c r="C701" s="3" t="s">
        <v>5</v>
      </c>
      <c r="D701" s="6">
        <v>6</v>
      </c>
      <c r="E701" s="6">
        <v>0.02</v>
      </c>
      <c r="F701" s="6">
        <v>312.32</v>
      </c>
      <c r="G701" s="6">
        <v>1873.92</v>
      </c>
      <c r="H701" s="6">
        <v>3000</v>
      </c>
      <c r="I701" s="6">
        <v>1873.92</v>
      </c>
      <c r="J701" s="6">
        <v>1873.92</v>
      </c>
    </row>
    <row r="702" spans="1:10" x14ac:dyDescent="0.25">
      <c r="A702" s="3" t="s">
        <v>3140</v>
      </c>
      <c r="B702" s="3" t="s">
        <v>3141</v>
      </c>
      <c r="C702" s="3" t="s">
        <v>5</v>
      </c>
      <c r="D702" s="6">
        <v>3</v>
      </c>
      <c r="E702" s="6">
        <v>0</v>
      </c>
      <c r="F702" s="6">
        <v>712.66</v>
      </c>
      <c r="G702" s="6">
        <v>2137.98</v>
      </c>
      <c r="H702" s="6">
        <v>3300</v>
      </c>
      <c r="I702" s="6">
        <v>5089.38</v>
      </c>
      <c r="J702" s="6">
        <v>0</v>
      </c>
    </row>
    <row r="703" spans="1:10" x14ac:dyDescent="0.25">
      <c r="A703" s="3" t="s">
        <v>3138</v>
      </c>
      <c r="B703" s="3" t="s">
        <v>3139</v>
      </c>
      <c r="C703" s="3" t="s">
        <v>5</v>
      </c>
      <c r="D703" s="6">
        <v>3</v>
      </c>
      <c r="E703" s="6">
        <v>0</v>
      </c>
      <c r="F703" s="6">
        <v>712.66</v>
      </c>
      <c r="G703" s="6">
        <v>2137.98</v>
      </c>
      <c r="H703" s="6">
        <v>3300</v>
      </c>
      <c r="I703" s="6">
        <v>5089.38</v>
      </c>
      <c r="J703" s="6">
        <v>0</v>
      </c>
    </row>
    <row r="704" spans="1:10" x14ac:dyDescent="0.25">
      <c r="A704" s="3" t="s">
        <v>2792</v>
      </c>
      <c r="B704" s="3" t="s">
        <v>2793</v>
      </c>
      <c r="C704" s="3" t="s">
        <v>5</v>
      </c>
      <c r="D704" s="6">
        <v>3</v>
      </c>
      <c r="E704" s="6">
        <v>0.01</v>
      </c>
      <c r="F704" s="6">
        <v>320</v>
      </c>
      <c r="G704" s="6">
        <v>960</v>
      </c>
      <c r="H704" s="6">
        <v>1500</v>
      </c>
      <c r="I704" s="6">
        <v>960</v>
      </c>
      <c r="J704" s="6">
        <v>960</v>
      </c>
    </row>
    <row r="705" spans="1:10" x14ac:dyDescent="0.25">
      <c r="A705" s="3" t="s">
        <v>2794</v>
      </c>
      <c r="B705" s="3" t="s">
        <v>2795</v>
      </c>
      <c r="C705" s="3" t="s">
        <v>5</v>
      </c>
      <c r="D705" s="6">
        <v>3</v>
      </c>
      <c r="E705" s="6">
        <v>0.01</v>
      </c>
      <c r="F705" s="6">
        <v>320.13</v>
      </c>
      <c r="G705" s="6">
        <v>960.39</v>
      </c>
      <c r="H705" s="6">
        <v>1500</v>
      </c>
      <c r="I705" s="6">
        <v>960.39</v>
      </c>
      <c r="J705" s="6">
        <v>960.39</v>
      </c>
    </row>
    <row r="706" spans="1:10" x14ac:dyDescent="0.25">
      <c r="A706" s="3" t="s">
        <v>2764</v>
      </c>
      <c r="B706" s="3" t="s">
        <v>2765</v>
      </c>
      <c r="C706" s="3" t="s">
        <v>176</v>
      </c>
      <c r="D706" s="6">
        <v>1</v>
      </c>
      <c r="E706" s="6">
        <v>0</v>
      </c>
      <c r="F706" s="6">
        <v>3043</v>
      </c>
      <c r="G706" s="6">
        <v>3043</v>
      </c>
      <c r="H706" s="6">
        <v>4050</v>
      </c>
      <c r="I706" s="6">
        <v>6750</v>
      </c>
    </row>
    <row r="707" spans="1:10" x14ac:dyDescent="0.25">
      <c r="A707" s="3" t="s">
        <v>2201</v>
      </c>
      <c r="B707" s="3" t="s">
        <v>2202</v>
      </c>
      <c r="C707" s="3" t="s">
        <v>1728</v>
      </c>
      <c r="D707" s="6">
        <v>10</v>
      </c>
      <c r="E707" s="6">
        <v>0</v>
      </c>
      <c r="F707" s="6">
        <v>2200</v>
      </c>
      <c r="G707" s="6">
        <v>22000</v>
      </c>
      <c r="H707" s="6">
        <v>31500</v>
      </c>
      <c r="I707" s="6">
        <v>52500</v>
      </c>
      <c r="J707" s="6">
        <v>9643.9</v>
      </c>
    </row>
    <row r="708" spans="1:10" x14ac:dyDescent="0.25">
      <c r="A708" s="3" t="s">
        <v>2239</v>
      </c>
      <c r="B708" s="3" t="s">
        <v>2240</v>
      </c>
      <c r="C708" s="3" t="s">
        <v>1728</v>
      </c>
      <c r="D708" s="6">
        <v>1</v>
      </c>
      <c r="E708" s="6">
        <v>0</v>
      </c>
      <c r="F708" s="6">
        <v>3000</v>
      </c>
      <c r="G708" s="6">
        <v>3000</v>
      </c>
      <c r="H708" s="6">
        <v>4300</v>
      </c>
      <c r="I708" s="6">
        <v>7150</v>
      </c>
      <c r="J708" s="6">
        <v>0</v>
      </c>
    </row>
    <row r="709" spans="1:10" x14ac:dyDescent="0.25">
      <c r="A709" s="3" t="s">
        <v>2235</v>
      </c>
      <c r="B709" s="3" t="s">
        <v>2236</v>
      </c>
      <c r="C709" s="3" t="s">
        <v>1728</v>
      </c>
      <c r="D709" s="6">
        <v>5</v>
      </c>
      <c r="E709" s="6">
        <v>0</v>
      </c>
      <c r="F709" s="6">
        <v>1200</v>
      </c>
      <c r="G709" s="6">
        <v>6000</v>
      </c>
      <c r="H709" s="6">
        <v>8500</v>
      </c>
      <c r="I709" s="6">
        <v>14250</v>
      </c>
      <c r="J709" s="6">
        <v>0</v>
      </c>
    </row>
    <row r="710" spans="1:10" x14ac:dyDescent="0.25">
      <c r="A710" s="3" t="s">
        <v>2773</v>
      </c>
      <c r="B710" s="3" t="s">
        <v>2774</v>
      </c>
      <c r="C710" s="3" t="s">
        <v>44</v>
      </c>
      <c r="D710" s="6">
        <v>6</v>
      </c>
      <c r="E710" s="6">
        <v>0.01</v>
      </c>
      <c r="F710" s="6">
        <v>700.07399999999996</v>
      </c>
      <c r="G710" s="6">
        <v>4200.4399999999996</v>
      </c>
      <c r="H710" s="6">
        <v>6000</v>
      </c>
      <c r="I710" s="6">
        <v>6216.65</v>
      </c>
      <c r="J710" s="6">
        <v>0</v>
      </c>
    </row>
    <row r="711" spans="1:10" x14ac:dyDescent="0.25">
      <c r="A711" s="3" t="s">
        <v>2052</v>
      </c>
      <c r="B711" s="3" t="s">
        <v>2053</v>
      </c>
      <c r="C711" s="3" t="s">
        <v>1728</v>
      </c>
      <c r="D711" s="6">
        <v>29</v>
      </c>
      <c r="E711" s="6">
        <v>0.04</v>
      </c>
      <c r="F711" s="6">
        <v>815.57749999999999</v>
      </c>
      <c r="G711" s="6">
        <v>23651.75</v>
      </c>
      <c r="H711" s="6">
        <v>36250</v>
      </c>
      <c r="I711" s="6">
        <v>60900</v>
      </c>
      <c r="J711" s="6">
        <v>20973.040000000001</v>
      </c>
    </row>
    <row r="712" spans="1:10" x14ac:dyDescent="0.25">
      <c r="A712" s="3" t="s">
        <v>2054</v>
      </c>
      <c r="B712" s="3" t="s">
        <v>2055</v>
      </c>
      <c r="C712" s="3" t="s">
        <v>1728</v>
      </c>
      <c r="D712" s="6">
        <v>28</v>
      </c>
      <c r="E712" s="6">
        <v>0.02</v>
      </c>
      <c r="F712" s="6">
        <v>1558.7129167000001</v>
      </c>
      <c r="G712" s="6">
        <v>43643.96</v>
      </c>
      <c r="H712" s="6">
        <v>67200</v>
      </c>
      <c r="I712" s="6">
        <v>112000</v>
      </c>
    </row>
    <row r="713" spans="1:10" x14ac:dyDescent="0.25">
      <c r="A713" s="3" t="s">
        <v>2058</v>
      </c>
      <c r="B713" s="3" t="s">
        <v>2059</v>
      </c>
      <c r="C713" s="3" t="s">
        <v>1728</v>
      </c>
      <c r="D713" s="6">
        <v>3</v>
      </c>
      <c r="E713" s="6">
        <v>0</v>
      </c>
      <c r="F713" s="6">
        <v>1558.7129167000001</v>
      </c>
      <c r="G713" s="6">
        <v>4676.1400000000003</v>
      </c>
      <c r="H713" s="6">
        <v>7200</v>
      </c>
      <c r="I713" s="6">
        <v>12000</v>
      </c>
      <c r="J713" s="6">
        <v>0</v>
      </c>
    </row>
    <row r="714" spans="1:10" x14ac:dyDescent="0.25">
      <c r="A714" s="3" t="s">
        <v>2048</v>
      </c>
      <c r="B714" s="3" t="s">
        <v>2049</v>
      </c>
      <c r="C714" s="3" t="s">
        <v>1728</v>
      </c>
      <c r="D714" s="6">
        <v>27</v>
      </c>
      <c r="E714" s="6">
        <v>0.03</v>
      </c>
      <c r="F714" s="6">
        <v>815.57749999999999</v>
      </c>
      <c r="G714" s="6">
        <v>22020.59</v>
      </c>
      <c r="H714" s="6">
        <v>33750</v>
      </c>
      <c r="I714" s="6">
        <v>56700</v>
      </c>
      <c r="J714" s="6">
        <v>11943</v>
      </c>
    </row>
    <row r="715" spans="1:10" x14ac:dyDescent="0.25">
      <c r="A715" s="3" t="s">
        <v>2022</v>
      </c>
      <c r="B715" s="3" t="s">
        <v>2023</v>
      </c>
      <c r="C715" s="3" t="s">
        <v>1728</v>
      </c>
      <c r="D715" s="6">
        <v>2</v>
      </c>
      <c r="E715" s="6">
        <v>0</v>
      </c>
      <c r="F715" s="6">
        <v>1558.6579167</v>
      </c>
      <c r="G715" s="6">
        <v>3117.32</v>
      </c>
      <c r="H715" s="6">
        <v>4800</v>
      </c>
      <c r="I715" s="6">
        <v>8000</v>
      </c>
      <c r="J715" s="6">
        <v>0</v>
      </c>
    </row>
    <row r="716" spans="1:10" x14ac:dyDescent="0.25">
      <c r="A716" s="3" t="s">
        <v>2056</v>
      </c>
      <c r="B716" s="3" t="s">
        <v>2057</v>
      </c>
      <c r="C716" s="3" t="s">
        <v>1728</v>
      </c>
      <c r="D716" s="6">
        <v>2</v>
      </c>
      <c r="E716" s="6">
        <v>0</v>
      </c>
      <c r="F716" s="6">
        <v>1558.7129167000001</v>
      </c>
      <c r="G716" s="6">
        <v>3117.43</v>
      </c>
      <c r="H716" s="6">
        <v>4800</v>
      </c>
      <c r="I716" s="6">
        <v>8000</v>
      </c>
      <c r="J716" s="6">
        <v>1027.33</v>
      </c>
    </row>
    <row r="717" spans="1:10" x14ac:dyDescent="0.25">
      <c r="A717" s="3" t="s">
        <v>2046</v>
      </c>
      <c r="B717" s="3" t="s">
        <v>2047</v>
      </c>
      <c r="C717" s="3" t="s">
        <v>1728</v>
      </c>
      <c r="D717" s="6">
        <v>33</v>
      </c>
      <c r="E717" s="6">
        <v>0.04</v>
      </c>
      <c r="F717" s="6">
        <v>815.57749999999999</v>
      </c>
      <c r="G717" s="6">
        <v>26914.06</v>
      </c>
      <c r="H717" s="6">
        <v>41250</v>
      </c>
      <c r="I717" s="6">
        <v>69300</v>
      </c>
      <c r="J717" s="6">
        <v>32558.63</v>
      </c>
    </row>
    <row r="718" spans="1:10" x14ac:dyDescent="0.25">
      <c r="A718" s="3" t="s">
        <v>2050</v>
      </c>
      <c r="B718" s="3" t="s">
        <v>2051</v>
      </c>
      <c r="C718" s="3" t="s">
        <v>1728</v>
      </c>
      <c r="D718" s="6">
        <v>4</v>
      </c>
      <c r="E718" s="6">
        <v>0</v>
      </c>
      <c r="F718" s="6">
        <v>815.57749999999999</v>
      </c>
      <c r="G718" s="6">
        <v>3262.31</v>
      </c>
      <c r="H718" s="6">
        <v>5000</v>
      </c>
      <c r="I718" s="6">
        <v>8400</v>
      </c>
      <c r="J718" s="6">
        <v>1984</v>
      </c>
    </row>
    <row r="719" spans="1:10" x14ac:dyDescent="0.25">
      <c r="A719" s="3" t="s">
        <v>2042</v>
      </c>
      <c r="B719" s="3" t="s">
        <v>2043</v>
      </c>
      <c r="C719" s="3" t="s">
        <v>1728</v>
      </c>
      <c r="D719" s="6">
        <v>2</v>
      </c>
      <c r="E719" s="6">
        <v>0</v>
      </c>
      <c r="F719" s="6">
        <v>1487.89</v>
      </c>
      <c r="G719" s="6">
        <v>2975.78</v>
      </c>
      <c r="H719" s="6">
        <v>4600</v>
      </c>
      <c r="I719" s="6">
        <v>7700</v>
      </c>
    </row>
    <row r="720" spans="1:10" x14ac:dyDescent="0.25">
      <c r="A720" s="3" t="s">
        <v>2844</v>
      </c>
      <c r="B720" s="3" t="s">
        <v>2845</v>
      </c>
      <c r="C720" s="3" t="s">
        <v>1728</v>
      </c>
      <c r="D720" s="6">
        <v>7</v>
      </c>
      <c r="E720" s="6">
        <v>0</v>
      </c>
      <c r="F720" s="6">
        <v>1936.32</v>
      </c>
      <c r="G720" s="6">
        <v>13554.24</v>
      </c>
      <c r="H720" s="6">
        <v>20527.5</v>
      </c>
      <c r="I720" s="6">
        <v>22540</v>
      </c>
      <c r="J720" s="6">
        <v>7857.5</v>
      </c>
    </row>
    <row r="721" spans="1:10" x14ac:dyDescent="0.25">
      <c r="A721" s="3" t="s">
        <v>2060</v>
      </c>
      <c r="B721" s="3" t="s">
        <v>2061</v>
      </c>
      <c r="C721" s="3" t="s">
        <v>1728</v>
      </c>
      <c r="D721" s="6">
        <v>3</v>
      </c>
      <c r="E721" s="6">
        <v>0</v>
      </c>
      <c r="F721" s="6">
        <v>1752.1487500000001</v>
      </c>
      <c r="G721" s="6">
        <v>5256.45</v>
      </c>
      <c r="H721" s="6">
        <v>8100</v>
      </c>
      <c r="I721" s="6">
        <v>13500</v>
      </c>
      <c r="J721" s="6">
        <v>2107.13</v>
      </c>
    </row>
    <row r="722" spans="1:10" x14ac:dyDescent="0.25">
      <c r="A722" s="3" t="s">
        <v>2038</v>
      </c>
      <c r="B722" s="3" t="s">
        <v>2039</v>
      </c>
      <c r="C722" s="3" t="s">
        <v>1728</v>
      </c>
      <c r="D722" s="6">
        <v>20</v>
      </c>
      <c r="E722" s="6">
        <v>0.02</v>
      </c>
      <c r="F722" s="6">
        <v>815.68458333000001</v>
      </c>
      <c r="G722" s="6">
        <v>16313.69</v>
      </c>
      <c r="H722" s="6">
        <v>26000</v>
      </c>
      <c r="I722" s="6">
        <v>42089.17</v>
      </c>
      <c r="J722" s="6">
        <v>0</v>
      </c>
    </row>
    <row r="723" spans="1:10" x14ac:dyDescent="0.25">
      <c r="A723" s="3" t="s">
        <v>2032</v>
      </c>
      <c r="B723" s="3" t="s">
        <v>2033</v>
      </c>
      <c r="C723" s="3" t="s">
        <v>1728</v>
      </c>
      <c r="D723" s="6">
        <v>10</v>
      </c>
      <c r="E723" s="6">
        <v>0.01</v>
      </c>
      <c r="F723" s="6">
        <v>916.66666667000004</v>
      </c>
      <c r="G723" s="6">
        <v>9166.67</v>
      </c>
      <c r="H723" s="6">
        <v>14000</v>
      </c>
      <c r="I723" s="6">
        <v>23500</v>
      </c>
      <c r="J723" s="6">
        <v>0</v>
      </c>
    </row>
    <row r="724" spans="1:10" x14ac:dyDescent="0.25">
      <c r="A724" s="3" t="s">
        <v>1295</v>
      </c>
      <c r="B724" s="3" t="s">
        <v>2777</v>
      </c>
      <c r="C724" s="3" t="s">
        <v>5</v>
      </c>
      <c r="D724" s="6">
        <v>20</v>
      </c>
      <c r="E724" s="6">
        <v>0.33</v>
      </c>
      <c r="F724" s="6">
        <v>60.179499999999997</v>
      </c>
      <c r="G724" s="6">
        <v>1203.5899999999999</v>
      </c>
      <c r="H724" s="6">
        <v>4000</v>
      </c>
      <c r="I724" s="6">
        <v>7000</v>
      </c>
      <c r="J724" s="6">
        <v>0</v>
      </c>
    </row>
    <row r="725" spans="1:10" x14ac:dyDescent="0.25">
      <c r="A725" s="3" t="s">
        <v>1305</v>
      </c>
      <c r="B725" s="3" t="s">
        <v>1306</v>
      </c>
      <c r="C725" s="3" t="s">
        <v>5</v>
      </c>
      <c r="D725" s="6">
        <v>3</v>
      </c>
      <c r="E725" s="6">
        <v>0.01</v>
      </c>
      <c r="F725" s="6">
        <v>432.82</v>
      </c>
      <c r="G725" s="6">
        <v>1298.46</v>
      </c>
      <c r="H725" s="6">
        <v>1800</v>
      </c>
      <c r="I725" s="6">
        <v>3000</v>
      </c>
    </row>
    <row r="726" spans="1:10" x14ac:dyDescent="0.25">
      <c r="A726" s="3" t="s">
        <v>1299</v>
      </c>
      <c r="B726" s="3" t="s">
        <v>1300</v>
      </c>
      <c r="C726" s="3" t="s">
        <v>5</v>
      </c>
      <c r="D726" s="6">
        <v>7</v>
      </c>
      <c r="E726" s="6">
        <v>0.02</v>
      </c>
      <c r="F726" s="6">
        <v>385.65388889000002</v>
      </c>
      <c r="G726" s="6">
        <v>2699.58</v>
      </c>
      <c r="H726" s="6">
        <v>3850</v>
      </c>
      <c r="I726" s="6">
        <v>6300</v>
      </c>
      <c r="J726" s="6">
        <v>0</v>
      </c>
    </row>
    <row r="727" spans="1:10" x14ac:dyDescent="0.25">
      <c r="A727" s="3" t="s">
        <v>1714</v>
      </c>
      <c r="B727" s="3" t="s">
        <v>1715</v>
      </c>
      <c r="C727" s="3" t="s">
        <v>44</v>
      </c>
      <c r="D727" s="6">
        <v>3</v>
      </c>
      <c r="E727" s="6">
        <v>1.74</v>
      </c>
      <c r="F727" s="6">
        <v>1.7250000000000001</v>
      </c>
      <c r="G727" s="6">
        <v>5.18</v>
      </c>
      <c r="H727" s="6">
        <v>51.75</v>
      </c>
      <c r="I727" s="6">
        <v>69</v>
      </c>
    </row>
    <row r="728" spans="1:10" x14ac:dyDescent="0.25">
      <c r="A728" s="3" t="s">
        <v>2877</v>
      </c>
      <c r="B728" s="3" t="s">
        <v>2878</v>
      </c>
      <c r="C728" s="3" t="s">
        <v>1477</v>
      </c>
      <c r="D728" s="6">
        <v>3</v>
      </c>
      <c r="E728" s="6">
        <v>0</v>
      </c>
      <c r="F728" s="6">
        <v>3674.89</v>
      </c>
      <c r="G728" s="6">
        <v>11024.67</v>
      </c>
      <c r="H728" s="6">
        <v>15900</v>
      </c>
      <c r="I728" s="6">
        <v>11024.67</v>
      </c>
      <c r="J728" s="6">
        <v>11024.67</v>
      </c>
    </row>
    <row r="729" spans="1:10" x14ac:dyDescent="0.25">
      <c r="A729" s="3" t="s">
        <v>2040</v>
      </c>
      <c r="B729" s="3" t="s">
        <v>2041</v>
      </c>
      <c r="C729" s="3" t="s">
        <v>1728</v>
      </c>
      <c r="D729" s="6">
        <v>37</v>
      </c>
      <c r="E729" s="6">
        <v>0.04</v>
      </c>
      <c r="F729" s="6">
        <v>1015.2691667</v>
      </c>
      <c r="G729" s="6">
        <v>37564.959999999999</v>
      </c>
      <c r="H729" s="6">
        <v>57350</v>
      </c>
      <c r="I729" s="6">
        <v>96200</v>
      </c>
      <c r="J729" s="6">
        <v>0</v>
      </c>
    </row>
    <row r="730" spans="1:10" x14ac:dyDescent="0.25">
      <c r="A730" s="3" t="s">
        <v>1968</v>
      </c>
      <c r="B730" s="3" t="s">
        <v>1969</v>
      </c>
      <c r="C730" s="3" t="s">
        <v>1728</v>
      </c>
      <c r="D730" s="6">
        <v>3</v>
      </c>
      <c r="E730" s="6">
        <v>0</v>
      </c>
      <c r="F730" s="6">
        <v>1102.0833333</v>
      </c>
      <c r="G730" s="6">
        <v>3306.25</v>
      </c>
      <c r="H730" s="6">
        <v>6000</v>
      </c>
      <c r="I730" s="6">
        <v>8550</v>
      </c>
      <c r="J730" s="6">
        <v>0</v>
      </c>
    </row>
    <row r="731" spans="1:10" x14ac:dyDescent="0.25">
      <c r="A731" s="3" t="s">
        <v>1966</v>
      </c>
      <c r="B731" s="3" t="s">
        <v>1967</v>
      </c>
      <c r="C731" s="3" t="s">
        <v>1728</v>
      </c>
      <c r="D731" s="6">
        <v>2</v>
      </c>
      <c r="E731" s="6">
        <v>0</v>
      </c>
      <c r="F731" s="6">
        <v>898.59583333</v>
      </c>
      <c r="G731" s="6">
        <v>1797.19</v>
      </c>
      <c r="H731" s="6">
        <v>2800</v>
      </c>
      <c r="I731" s="6">
        <v>4631.5</v>
      </c>
      <c r="J731" s="6">
        <v>0</v>
      </c>
    </row>
    <row r="732" spans="1:10" x14ac:dyDescent="0.25">
      <c r="A732" s="3" t="s">
        <v>1620</v>
      </c>
      <c r="B732" s="3" t="s">
        <v>1621</v>
      </c>
      <c r="C732" s="3" t="s">
        <v>44</v>
      </c>
      <c r="D732" s="6">
        <v>1</v>
      </c>
      <c r="E732" s="6">
        <v>0.57999999999999996</v>
      </c>
      <c r="F732" s="6">
        <v>1.7250000000000001</v>
      </c>
      <c r="G732" s="6">
        <v>1.73</v>
      </c>
      <c r="H732" s="6">
        <v>17.25</v>
      </c>
      <c r="I732" s="6">
        <v>23</v>
      </c>
    </row>
    <row r="733" spans="1:10" x14ac:dyDescent="0.25">
      <c r="A733" s="3" t="s">
        <v>2567</v>
      </c>
      <c r="B733" s="3" t="s">
        <v>2568</v>
      </c>
      <c r="C733" s="3" t="s">
        <v>44</v>
      </c>
      <c r="D733" s="6">
        <v>9</v>
      </c>
      <c r="E733" s="6">
        <v>0.01</v>
      </c>
      <c r="F733" s="6">
        <v>700</v>
      </c>
      <c r="G733" s="6">
        <v>6300</v>
      </c>
      <c r="H733" s="6">
        <v>9000</v>
      </c>
      <c r="I733" s="6">
        <v>14850</v>
      </c>
      <c r="J733" s="6">
        <v>7200</v>
      </c>
    </row>
    <row r="734" spans="1:10" x14ac:dyDescent="0.25">
      <c r="A734" s="3" t="s">
        <v>2565</v>
      </c>
      <c r="B734" s="3" t="s">
        <v>2566</v>
      </c>
      <c r="C734" s="3" t="s">
        <v>44</v>
      </c>
      <c r="D734" s="6">
        <v>2</v>
      </c>
      <c r="E734" s="6">
        <v>0</v>
      </c>
      <c r="F734" s="6">
        <v>1803.723</v>
      </c>
      <c r="G734" s="6">
        <v>3607.45</v>
      </c>
      <c r="H734" s="6">
        <v>5200</v>
      </c>
      <c r="I734" s="6">
        <v>8700</v>
      </c>
      <c r="J734" s="6">
        <v>3300</v>
      </c>
    </row>
    <row r="735" spans="1:10" x14ac:dyDescent="0.25">
      <c r="A735" s="3" t="s">
        <v>3012</v>
      </c>
      <c r="B735" s="3" t="s">
        <v>3013</v>
      </c>
      <c r="C735" s="3" t="s">
        <v>44</v>
      </c>
      <c r="D735" s="6">
        <v>9</v>
      </c>
      <c r="E735" s="6">
        <v>0.02</v>
      </c>
      <c r="F735" s="6">
        <v>369.5</v>
      </c>
      <c r="G735" s="6">
        <v>3325.5</v>
      </c>
      <c r="H735" s="6">
        <v>4770</v>
      </c>
      <c r="I735" s="6">
        <v>7482.42</v>
      </c>
      <c r="J735" s="6">
        <v>0</v>
      </c>
    </row>
    <row r="736" spans="1:10" x14ac:dyDescent="0.25">
      <c r="A736" s="3" t="s">
        <v>2946</v>
      </c>
      <c r="B736" s="3" t="s">
        <v>2947</v>
      </c>
      <c r="C736" s="3" t="s">
        <v>44</v>
      </c>
      <c r="D736" s="6">
        <v>28</v>
      </c>
      <c r="E736" s="6">
        <v>0.08</v>
      </c>
      <c r="F736" s="6">
        <v>370.77</v>
      </c>
      <c r="G736" s="6">
        <v>10381.56</v>
      </c>
      <c r="H736" s="6">
        <v>14840</v>
      </c>
      <c r="I736" s="6">
        <v>138386.07999999999</v>
      </c>
      <c r="J736" s="6">
        <v>0</v>
      </c>
    </row>
    <row r="737" spans="1:10" x14ac:dyDescent="0.25">
      <c r="A737" s="3" t="s">
        <v>3069</v>
      </c>
      <c r="B737" s="3" t="s">
        <v>3070</v>
      </c>
      <c r="C737" s="3" t="s">
        <v>44</v>
      </c>
      <c r="D737" s="6">
        <v>5</v>
      </c>
      <c r="E737" s="6">
        <v>0</v>
      </c>
      <c r="F737" s="6">
        <v>1455.82</v>
      </c>
      <c r="G737" s="6">
        <v>7279.1</v>
      </c>
      <c r="H737" s="6">
        <v>10500</v>
      </c>
      <c r="I737" s="6">
        <v>7279.1</v>
      </c>
      <c r="J737" s="6">
        <v>0</v>
      </c>
    </row>
    <row r="738" spans="1:10" x14ac:dyDescent="0.25">
      <c r="A738" s="3" t="s">
        <v>2817</v>
      </c>
      <c r="B738" s="3" t="s">
        <v>1581</v>
      </c>
      <c r="C738" s="3" t="s">
        <v>44</v>
      </c>
      <c r="D738" s="6">
        <v>19</v>
      </c>
      <c r="E738" s="6">
        <v>11.01</v>
      </c>
      <c r="F738" s="6">
        <v>1.7250000000000001</v>
      </c>
      <c r="G738" s="6">
        <v>32.78</v>
      </c>
      <c r="H738" s="6">
        <v>4750</v>
      </c>
      <c r="I738" s="6">
        <v>437</v>
      </c>
      <c r="J738" s="6">
        <v>0</v>
      </c>
    </row>
    <row r="739" spans="1:10" x14ac:dyDescent="0.25">
      <c r="A739" s="3" t="s">
        <v>1579</v>
      </c>
      <c r="B739" s="3" t="s">
        <v>1580</v>
      </c>
      <c r="C739" s="3" t="s">
        <v>44</v>
      </c>
      <c r="D739" s="6">
        <v>22</v>
      </c>
      <c r="E739" s="6">
        <v>12.75</v>
      </c>
      <c r="F739" s="6">
        <v>1.7250000000000001</v>
      </c>
      <c r="G739" s="6">
        <v>37.950000000000003</v>
      </c>
      <c r="H739" s="6">
        <v>4950</v>
      </c>
      <c r="I739" s="6">
        <v>506</v>
      </c>
    </row>
    <row r="740" spans="1:10" x14ac:dyDescent="0.25">
      <c r="A740" s="3" t="s">
        <v>1582</v>
      </c>
      <c r="B740" s="3" t="s">
        <v>1583</v>
      </c>
      <c r="C740" s="3" t="s">
        <v>44</v>
      </c>
      <c r="D740" s="6">
        <v>40</v>
      </c>
      <c r="E740" s="6">
        <v>23.19</v>
      </c>
      <c r="F740" s="6">
        <v>1.7250000000000001</v>
      </c>
      <c r="G740" s="6">
        <v>69</v>
      </c>
      <c r="H740" s="6">
        <v>10000</v>
      </c>
      <c r="I740" s="6">
        <v>920</v>
      </c>
    </row>
    <row r="741" spans="1:10" x14ac:dyDescent="0.25">
      <c r="A741" s="3" t="s">
        <v>3099</v>
      </c>
      <c r="B741" s="3" t="s">
        <v>3100</v>
      </c>
      <c r="C741" s="3" t="s">
        <v>44</v>
      </c>
      <c r="D741" s="6">
        <v>13</v>
      </c>
      <c r="E741" s="6">
        <v>0.05</v>
      </c>
      <c r="F741" s="6">
        <v>283.8</v>
      </c>
      <c r="G741" s="6">
        <v>3689.4</v>
      </c>
      <c r="H741" s="6">
        <v>6500</v>
      </c>
      <c r="I741" s="6">
        <v>49179.65</v>
      </c>
      <c r="J741" s="6">
        <v>0</v>
      </c>
    </row>
    <row r="742" spans="1:10" x14ac:dyDescent="0.25">
      <c r="A742" s="3" t="s">
        <v>3096</v>
      </c>
      <c r="B742" s="3" t="s">
        <v>3097</v>
      </c>
      <c r="C742" s="3" t="s">
        <v>44</v>
      </c>
      <c r="D742" s="6">
        <v>6</v>
      </c>
      <c r="E742" s="6">
        <v>0.01</v>
      </c>
      <c r="F742" s="6">
        <v>807.46</v>
      </c>
      <c r="G742" s="6">
        <v>4844.76</v>
      </c>
      <c r="H742" s="6">
        <v>6960</v>
      </c>
      <c r="I742" s="6">
        <v>4844.76</v>
      </c>
      <c r="J742" s="6">
        <v>0</v>
      </c>
    </row>
    <row r="743" spans="1:10" x14ac:dyDescent="0.25">
      <c r="A743" s="3" t="s">
        <v>2891</v>
      </c>
      <c r="B743" s="3" t="s">
        <v>2892</v>
      </c>
      <c r="C743" s="3" t="s">
        <v>176</v>
      </c>
      <c r="D743" s="6">
        <v>4</v>
      </c>
      <c r="E743" s="6">
        <v>0</v>
      </c>
      <c r="F743" s="6">
        <v>880</v>
      </c>
      <c r="G743" s="6">
        <v>3520</v>
      </c>
      <c r="H743" s="6">
        <v>5000</v>
      </c>
      <c r="I743" s="6">
        <v>3520</v>
      </c>
      <c r="J743" s="6">
        <v>3520</v>
      </c>
    </row>
    <row r="744" spans="1:10" x14ac:dyDescent="0.25">
      <c r="A744" s="3" t="s">
        <v>2695</v>
      </c>
      <c r="B744" s="3" t="s">
        <v>3018</v>
      </c>
      <c r="C744" s="3" t="s">
        <v>44</v>
      </c>
      <c r="D744" s="6">
        <v>8</v>
      </c>
      <c r="E744" s="6">
        <v>0</v>
      </c>
      <c r="F744" s="6">
        <v>2343</v>
      </c>
      <c r="G744" s="6">
        <v>18744</v>
      </c>
      <c r="H744" s="6">
        <v>26800</v>
      </c>
      <c r="I744" s="6">
        <v>18744</v>
      </c>
      <c r="J744" s="6">
        <v>18744</v>
      </c>
    </row>
    <row r="745" spans="1:10" x14ac:dyDescent="0.25">
      <c r="A745" s="3" t="s">
        <v>1832</v>
      </c>
      <c r="B745" s="3" t="s">
        <v>1833</v>
      </c>
      <c r="C745" s="3" t="s">
        <v>1477</v>
      </c>
      <c r="D745" s="6">
        <v>5</v>
      </c>
      <c r="E745" s="6">
        <v>2.9</v>
      </c>
      <c r="F745" s="6">
        <v>1.7250000000000001</v>
      </c>
      <c r="G745" s="6">
        <v>8.6300000000000008</v>
      </c>
      <c r="H745" s="6">
        <v>86.25</v>
      </c>
      <c r="I745" s="6">
        <v>115</v>
      </c>
    </row>
    <row r="746" spans="1:10" x14ac:dyDescent="0.25">
      <c r="A746" s="3" t="s">
        <v>1830</v>
      </c>
      <c r="B746" s="3" t="s">
        <v>3131</v>
      </c>
      <c r="C746" s="3" t="s">
        <v>1477</v>
      </c>
      <c r="D746" s="6">
        <v>10</v>
      </c>
      <c r="E746" s="6">
        <v>0.01</v>
      </c>
      <c r="F746" s="6">
        <v>748</v>
      </c>
      <c r="G746" s="6">
        <v>7480</v>
      </c>
      <c r="H746" s="6">
        <v>11000</v>
      </c>
      <c r="I746" s="6">
        <v>7480</v>
      </c>
      <c r="J746" s="6">
        <v>7480</v>
      </c>
    </row>
    <row r="747" spans="1:10" x14ac:dyDescent="0.25">
      <c r="A747" s="3" t="s">
        <v>1830</v>
      </c>
      <c r="B747" s="3" t="s">
        <v>3132</v>
      </c>
      <c r="C747" s="3" t="s">
        <v>1477</v>
      </c>
      <c r="D747" s="6">
        <v>4</v>
      </c>
      <c r="E747" s="6">
        <v>0</v>
      </c>
      <c r="F747" s="6">
        <v>1600</v>
      </c>
      <c r="G747" s="6">
        <v>6400</v>
      </c>
      <c r="H747" s="6">
        <v>9200</v>
      </c>
      <c r="I747" s="6">
        <v>6400</v>
      </c>
      <c r="J747" s="6">
        <v>6400</v>
      </c>
    </row>
    <row r="748" spans="1:10" x14ac:dyDescent="0.25">
      <c r="A748" s="3" t="s">
        <v>1830</v>
      </c>
      <c r="B748" s="3" t="s">
        <v>1831</v>
      </c>
      <c r="C748" s="3" t="s">
        <v>1477</v>
      </c>
      <c r="D748" s="6">
        <v>14</v>
      </c>
      <c r="E748" s="6">
        <v>0.02</v>
      </c>
      <c r="F748" s="6">
        <v>786.92</v>
      </c>
      <c r="G748" s="6">
        <v>11016.88</v>
      </c>
      <c r="H748" s="6">
        <v>16100</v>
      </c>
      <c r="I748" s="6">
        <v>11016.88</v>
      </c>
      <c r="J748" s="6">
        <v>11016.88</v>
      </c>
    </row>
    <row r="749" spans="1:10" x14ac:dyDescent="0.25">
      <c r="A749" s="3" t="s">
        <v>3133</v>
      </c>
      <c r="B749" s="3" t="s">
        <v>3134</v>
      </c>
      <c r="C749" s="3" t="s">
        <v>1477</v>
      </c>
      <c r="D749" s="6">
        <v>2</v>
      </c>
      <c r="E749" s="6">
        <v>0</v>
      </c>
      <c r="F749" s="6">
        <v>688.49</v>
      </c>
      <c r="G749" s="6">
        <v>1376.98</v>
      </c>
      <c r="H749" s="6">
        <v>2000</v>
      </c>
      <c r="I749" s="6">
        <v>1376.98</v>
      </c>
      <c r="J749" s="6">
        <v>1376.98</v>
      </c>
    </row>
    <row r="750" spans="1:10" x14ac:dyDescent="0.25">
      <c r="A750" s="3" t="s">
        <v>1050</v>
      </c>
      <c r="B750" s="3" t="s">
        <v>1051</v>
      </c>
      <c r="C750" s="3" t="s">
        <v>1029</v>
      </c>
      <c r="D750" s="6">
        <v>1</v>
      </c>
      <c r="E750" s="6">
        <v>0</v>
      </c>
      <c r="F750" s="6">
        <v>1747.8824999999999</v>
      </c>
      <c r="G750" s="6">
        <v>1747.88</v>
      </c>
      <c r="H750" s="6">
        <v>2550</v>
      </c>
      <c r="I750" s="6">
        <v>4250</v>
      </c>
      <c r="J750" s="6">
        <v>1608.33</v>
      </c>
    </row>
    <row r="751" spans="1:10" x14ac:dyDescent="0.25">
      <c r="A751" s="3" t="s">
        <v>1052</v>
      </c>
      <c r="B751" s="3" t="s">
        <v>1053</v>
      </c>
      <c r="C751" s="3" t="s">
        <v>1029</v>
      </c>
      <c r="D751" s="6">
        <v>3</v>
      </c>
      <c r="E751" s="6">
        <v>0</v>
      </c>
      <c r="F751" s="6">
        <v>6599.41</v>
      </c>
      <c r="G751" s="6">
        <v>19798.23</v>
      </c>
      <c r="H751" s="6">
        <v>28350</v>
      </c>
      <c r="I751" s="6">
        <v>47250</v>
      </c>
      <c r="J751" s="6">
        <v>0</v>
      </c>
    </row>
    <row r="752" spans="1:10" x14ac:dyDescent="0.25">
      <c r="A752" s="3" t="s">
        <v>2668</v>
      </c>
      <c r="B752" s="3" t="s">
        <v>1208</v>
      </c>
      <c r="C752" s="3" t="s">
        <v>5</v>
      </c>
      <c r="D752" s="6">
        <v>6</v>
      </c>
      <c r="E752" s="6">
        <v>0.02</v>
      </c>
      <c r="F752" s="6">
        <v>266.34375</v>
      </c>
      <c r="G752" s="6">
        <v>1598.06</v>
      </c>
      <c r="H752" s="6">
        <v>2400</v>
      </c>
      <c r="I752" s="6">
        <v>3900</v>
      </c>
      <c r="J752" s="6">
        <v>1920</v>
      </c>
    </row>
    <row r="753" spans="1:10" x14ac:dyDescent="0.25">
      <c r="A753" s="3" t="s">
        <v>1241</v>
      </c>
      <c r="B753" s="3" t="s">
        <v>1242</v>
      </c>
      <c r="C753" s="3" t="s">
        <v>5</v>
      </c>
      <c r="D753" s="6">
        <v>6</v>
      </c>
      <c r="E753" s="6">
        <v>0.02</v>
      </c>
      <c r="F753" s="6">
        <v>327.14</v>
      </c>
      <c r="G753" s="6">
        <v>1962.84</v>
      </c>
      <c r="H753" s="6">
        <v>2700</v>
      </c>
      <c r="I753" s="6">
        <v>4500</v>
      </c>
      <c r="J753" s="6">
        <v>0</v>
      </c>
    </row>
    <row r="754" spans="1:10" x14ac:dyDescent="0.25">
      <c r="A754" s="3" t="s">
        <v>1245</v>
      </c>
      <c r="B754" s="3" t="s">
        <v>1246</v>
      </c>
      <c r="C754" s="3" t="s">
        <v>5</v>
      </c>
      <c r="D754" s="6">
        <v>6</v>
      </c>
      <c r="E754" s="6">
        <v>0.02</v>
      </c>
      <c r="F754" s="6">
        <v>327.14</v>
      </c>
      <c r="G754" s="6">
        <v>1962.84</v>
      </c>
      <c r="H754" s="6">
        <v>2700</v>
      </c>
      <c r="I754" s="6">
        <v>4500</v>
      </c>
      <c r="J754" s="6">
        <v>0</v>
      </c>
    </row>
    <row r="755" spans="1:10" x14ac:dyDescent="0.25">
      <c r="A755" s="3" t="s">
        <v>1239</v>
      </c>
      <c r="B755" s="3" t="s">
        <v>1240</v>
      </c>
      <c r="C755" s="3" t="s">
        <v>5</v>
      </c>
      <c r="D755" s="6">
        <v>6</v>
      </c>
      <c r="E755" s="6">
        <v>0.02</v>
      </c>
      <c r="F755" s="6">
        <v>327.14</v>
      </c>
      <c r="G755" s="6">
        <v>1962.84</v>
      </c>
      <c r="H755" s="6">
        <v>2700</v>
      </c>
      <c r="I755" s="6">
        <v>4500</v>
      </c>
      <c r="J755" s="6">
        <v>0</v>
      </c>
    </row>
    <row r="756" spans="1:10" x14ac:dyDescent="0.25">
      <c r="A756" s="3" t="s">
        <v>1237</v>
      </c>
      <c r="B756" s="3" t="s">
        <v>1238</v>
      </c>
      <c r="C756" s="3" t="s">
        <v>5</v>
      </c>
      <c r="D756" s="6">
        <v>6</v>
      </c>
      <c r="E756" s="6">
        <v>0.02</v>
      </c>
      <c r="F756" s="6">
        <v>327.14</v>
      </c>
      <c r="G756" s="6">
        <v>1962.84</v>
      </c>
      <c r="H756" s="6">
        <v>2700</v>
      </c>
      <c r="I756" s="6">
        <v>4500</v>
      </c>
      <c r="J756" s="6">
        <v>0</v>
      </c>
    </row>
    <row r="757" spans="1:10" x14ac:dyDescent="0.25">
      <c r="A757" s="3" t="s">
        <v>1233</v>
      </c>
      <c r="B757" s="3" t="s">
        <v>1234</v>
      </c>
      <c r="C757" s="3" t="s">
        <v>5</v>
      </c>
      <c r="D757" s="6">
        <v>6</v>
      </c>
      <c r="E757" s="6">
        <v>0.02</v>
      </c>
      <c r="F757" s="6">
        <v>327.14</v>
      </c>
      <c r="G757" s="6">
        <v>1962.84</v>
      </c>
      <c r="H757" s="6">
        <v>2700</v>
      </c>
      <c r="I757" s="6">
        <v>4500</v>
      </c>
      <c r="J757" s="6">
        <v>0</v>
      </c>
    </row>
    <row r="758" spans="1:10" x14ac:dyDescent="0.25">
      <c r="A758" s="3" t="s">
        <v>1243</v>
      </c>
      <c r="B758" s="3" t="s">
        <v>1244</v>
      </c>
      <c r="C758" s="3" t="s">
        <v>5</v>
      </c>
      <c r="D758" s="6">
        <v>6</v>
      </c>
      <c r="E758" s="6">
        <v>0.02</v>
      </c>
      <c r="F758" s="6">
        <v>327.14</v>
      </c>
      <c r="G758" s="6">
        <v>1962.84</v>
      </c>
      <c r="H758" s="6">
        <v>2700</v>
      </c>
      <c r="I758" s="6">
        <v>4500</v>
      </c>
      <c r="J758" s="6">
        <v>0</v>
      </c>
    </row>
    <row r="759" spans="1:10" x14ac:dyDescent="0.25">
      <c r="A759" s="3" t="s">
        <v>3124</v>
      </c>
      <c r="B759" s="3" t="s">
        <v>3125</v>
      </c>
      <c r="C759" s="3" t="s">
        <v>5</v>
      </c>
      <c r="D759" s="6">
        <v>30</v>
      </c>
      <c r="E759" s="6">
        <v>0.11</v>
      </c>
      <c r="F759" s="6">
        <v>267</v>
      </c>
      <c r="G759" s="6">
        <v>8010</v>
      </c>
      <c r="H759" s="6">
        <v>15000</v>
      </c>
      <c r="I759" s="6">
        <v>8010</v>
      </c>
      <c r="J759" s="6">
        <v>8010</v>
      </c>
    </row>
    <row r="760" spans="1:10" x14ac:dyDescent="0.25">
      <c r="A760" s="3" t="s">
        <v>3122</v>
      </c>
      <c r="B760" s="3" t="s">
        <v>3123</v>
      </c>
      <c r="C760" s="3" t="s">
        <v>44</v>
      </c>
      <c r="D760" s="6">
        <v>1</v>
      </c>
      <c r="E760" s="6">
        <v>0</v>
      </c>
      <c r="F760" s="6">
        <v>427.5</v>
      </c>
      <c r="G760" s="6">
        <v>427.5</v>
      </c>
      <c r="H760" s="6">
        <v>600</v>
      </c>
      <c r="I760" s="6">
        <v>686.85</v>
      </c>
      <c r="J760" s="6">
        <v>285</v>
      </c>
    </row>
    <row r="761" spans="1:10" x14ac:dyDescent="0.25">
      <c r="A761" s="3" t="s">
        <v>2769</v>
      </c>
      <c r="B761" s="3" t="s">
        <v>2770</v>
      </c>
      <c r="C761" s="3" t="s">
        <v>44</v>
      </c>
      <c r="D761" s="6">
        <v>9</v>
      </c>
      <c r="E761" s="6">
        <v>0</v>
      </c>
      <c r="F761" s="6">
        <v>1850</v>
      </c>
      <c r="G761" s="6">
        <v>16650</v>
      </c>
      <c r="H761" s="6">
        <v>23850</v>
      </c>
      <c r="I761" s="6">
        <v>16650</v>
      </c>
      <c r="J761" s="6">
        <v>0</v>
      </c>
    </row>
    <row r="762" spans="1:10" x14ac:dyDescent="0.25">
      <c r="A762" s="3" t="s">
        <v>3075</v>
      </c>
      <c r="B762" s="3" t="s">
        <v>3076</v>
      </c>
      <c r="C762" s="3" t="s">
        <v>1733</v>
      </c>
      <c r="D762" s="6">
        <v>3</v>
      </c>
      <c r="E762" s="6">
        <v>0</v>
      </c>
      <c r="F762" s="6">
        <v>1470.81</v>
      </c>
      <c r="G762" s="6">
        <v>4412.43</v>
      </c>
      <c r="H762" s="6">
        <v>6300</v>
      </c>
      <c r="I762" s="6">
        <v>4412.43</v>
      </c>
      <c r="J762" s="6">
        <v>0</v>
      </c>
    </row>
    <row r="763" spans="1:10" x14ac:dyDescent="0.25">
      <c r="A763" s="3" t="s">
        <v>3073</v>
      </c>
      <c r="B763" s="3" t="s">
        <v>3074</v>
      </c>
      <c r="C763" s="3" t="s">
        <v>1733</v>
      </c>
      <c r="D763" s="6">
        <v>2</v>
      </c>
      <c r="E763" s="6">
        <v>0</v>
      </c>
      <c r="F763" s="6">
        <v>1470.806</v>
      </c>
      <c r="G763" s="6">
        <v>2941.61</v>
      </c>
      <c r="H763" s="6">
        <v>4200</v>
      </c>
      <c r="I763" s="6">
        <v>2941.61</v>
      </c>
      <c r="J763" s="6">
        <v>0</v>
      </c>
    </row>
    <row r="764" spans="1:10" x14ac:dyDescent="0.25">
      <c r="A764" s="3" t="s">
        <v>2078</v>
      </c>
      <c r="B764" s="3" t="s">
        <v>2079</v>
      </c>
      <c r="C764" s="3" t="s">
        <v>1728</v>
      </c>
      <c r="D764" s="6">
        <v>4</v>
      </c>
      <c r="E764" s="6">
        <v>0</v>
      </c>
      <c r="F764" s="6">
        <v>2545.5583333</v>
      </c>
      <c r="G764" s="6">
        <v>10182.23</v>
      </c>
      <c r="H764" s="6">
        <v>12800</v>
      </c>
      <c r="I764" s="6">
        <v>21400</v>
      </c>
      <c r="J764" s="6">
        <v>4249.33</v>
      </c>
    </row>
    <row r="765" spans="1:10" x14ac:dyDescent="0.25">
      <c r="A765" s="3" t="s">
        <v>2530</v>
      </c>
      <c r="B765" s="3" t="s">
        <v>2531</v>
      </c>
      <c r="C765" s="3" t="s">
        <v>176</v>
      </c>
      <c r="D765" s="6">
        <v>60</v>
      </c>
      <c r="E765" s="6">
        <v>1.07</v>
      </c>
      <c r="F765" s="6">
        <v>56</v>
      </c>
      <c r="G765" s="6">
        <v>3360</v>
      </c>
      <c r="H765" s="6">
        <v>6000</v>
      </c>
      <c r="I765" s="6">
        <v>9000</v>
      </c>
    </row>
    <row r="766" spans="1:10" x14ac:dyDescent="0.25">
      <c r="A766" s="3" t="s">
        <v>924</v>
      </c>
      <c r="B766" s="3" t="s">
        <v>925</v>
      </c>
      <c r="C766" s="3" t="s">
        <v>44</v>
      </c>
      <c r="D766" s="6">
        <v>14</v>
      </c>
      <c r="E766" s="6">
        <v>0.02</v>
      </c>
      <c r="F766" s="6">
        <v>603.28</v>
      </c>
      <c r="G766" s="6">
        <v>8445.92</v>
      </c>
      <c r="H766" s="6">
        <v>11900</v>
      </c>
      <c r="I766" s="6">
        <v>19600</v>
      </c>
      <c r="J766" s="6">
        <v>0</v>
      </c>
    </row>
    <row r="767" spans="1:10" x14ac:dyDescent="0.25">
      <c r="A767" s="3" t="s">
        <v>920</v>
      </c>
      <c r="B767" s="3" t="s">
        <v>2784</v>
      </c>
      <c r="C767" s="3" t="s">
        <v>44</v>
      </c>
      <c r="D767" s="6">
        <v>7</v>
      </c>
      <c r="E767" s="6">
        <v>0.01</v>
      </c>
      <c r="F767" s="6">
        <v>603.28</v>
      </c>
      <c r="G767" s="6">
        <v>4222.96</v>
      </c>
      <c r="H767" s="6">
        <v>5950</v>
      </c>
      <c r="I767" s="6">
        <v>9800</v>
      </c>
      <c r="J767" s="6">
        <v>0</v>
      </c>
    </row>
    <row r="768" spans="1:10" x14ac:dyDescent="0.25">
      <c r="A768" s="3" t="s">
        <v>922</v>
      </c>
      <c r="B768" s="3" t="s">
        <v>923</v>
      </c>
      <c r="C768" s="3" t="s">
        <v>44</v>
      </c>
      <c r="D768" s="6">
        <v>10</v>
      </c>
      <c r="E768" s="6">
        <v>0.02</v>
      </c>
      <c r="F768" s="6">
        <v>603.28</v>
      </c>
      <c r="G768" s="6">
        <v>6032.8</v>
      </c>
      <c r="H768" s="6">
        <v>8500</v>
      </c>
      <c r="I768" s="6">
        <v>14000</v>
      </c>
    </row>
    <row r="769" spans="1:10" x14ac:dyDescent="0.25">
      <c r="A769" s="3" t="s">
        <v>1690</v>
      </c>
      <c r="B769" s="3" t="s">
        <v>1691</v>
      </c>
      <c r="C769" s="3" t="s">
        <v>44</v>
      </c>
      <c r="D769" s="6">
        <v>14</v>
      </c>
      <c r="E769" s="6">
        <v>12.17</v>
      </c>
      <c r="F769" s="6">
        <v>1.1499999999999999</v>
      </c>
      <c r="G769" s="6">
        <v>16.100000000000001</v>
      </c>
      <c r="H769" s="6">
        <v>161</v>
      </c>
      <c r="I769" s="6">
        <v>322</v>
      </c>
    </row>
    <row r="770" spans="1:10" x14ac:dyDescent="0.25">
      <c r="A770" s="3" t="s">
        <v>2466</v>
      </c>
      <c r="B770" s="3" t="s">
        <v>2467</v>
      </c>
      <c r="C770" s="3" t="s">
        <v>176</v>
      </c>
      <c r="D770" s="6">
        <v>32</v>
      </c>
      <c r="E770" s="6">
        <v>0.03</v>
      </c>
      <c r="F770" s="6">
        <v>1055</v>
      </c>
      <c r="G770" s="6">
        <v>33760</v>
      </c>
      <c r="H770" s="6">
        <v>48000</v>
      </c>
      <c r="I770" s="6">
        <v>80000</v>
      </c>
    </row>
    <row r="771" spans="1:10" x14ac:dyDescent="0.25">
      <c r="A771" s="3" t="s">
        <v>2468</v>
      </c>
      <c r="B771" s="3" t="s">
        <v>2469</v>
      </c>
      <c r="C771" s="3" t="s">
        <v>176</v>
      </c>
      <c r="D771" s="6">
        <v>9</v>
      </c>
      <c r="E771" s="6">
        <v>0.01</v>
      </c>
      <c r="F771" s="6">
        <v>875</v>
      </c>
      <c r="G771" s="6">
        <v>7875</v>
      </c>
      <c r="H771" s="6">
        <v>11250</v>
      </c>
      <c r="I771" s="6">
        <v>18900</v>
      </c>
      <c r="J771" s="6">
        <v>0</v>
      </c>
    </row>
    <row r="772" spans="1:10" x14ac:dyDescent="0.25">
      <c r="A772" s="3" t="s">
        <v>1610</v>
      </c>
      <c r="B772" s="3" t="s">
        <v>1611</v>
      </c>
      <c r="C772" s="3" t="s">
        <v>44</v>
      </c>
      <c r="D772" s="6">
        <v>3</v>
      </c>
      <c r="E772" s="6">
        <v>1.74</v>
      </c>
      <c r="F772" s="6">
        <v>1.7250000000000001</v>
      </c>
      <c r="G772" s="6">
        <v>5.18</v>
      </c>
      <c r="H772" s="6">
        <v>51.75</v>
      </c>
      <c r="I772" s="6">
        <v>69</v>
      </c>
    </row>
    <row r="773" spans="1:10" x14ac:dyDescent="0.25">
      <c r="A773" s="3" t="s">
        <v>1178</v>
      </c>
      <c r="B773" s="3" t="s">
        <v>1179</v>
      </c>
      <c r="C773" s="3" t="s">
        <v>5</v>
      </c>
      <c r="D773" s="6">
        <v>3</v>
      </c>
      <c r="E773" s="6">
        <v>0</v>
      </c>
      <c r="F773" s="6">
        <v>1272.6199999999999</v>
      </c>
      <c r="G773" s="6">
        <v>3817.86</v>
      </c>
      <c r="H773" s="6">
        <v>5400</v>
      </c>
      <c r="I773" s="6">
        <v>9000</v>
      </c>
      <c r="J773" s="6">
        <v>0</v>
      </c>
    </row>
    <row r="774" spans="1:10" x14ac:dyDescent="0.25">
      <c r="A774" s="3" t="s">
        <v>3037</v>
      </c>
      <c r="B774" s="3" t="s">
        <v>1180</v>
      </c>
      <c r="C774" s="3" t="s">
        <v>5</v>
      </c>
      <c r="D774" s="6">
        <v>3</v>
      </c>
      <c r="E774" s="6">
        <v>0</v>
      </c>
      <c r="F774" s="6">
        <v>1505.89</v>
      </c>
      <c r="G774" s="6">
        <v>4517.67</v>
      </c>
      <c r="H774" s="6">
        <v>6450</v>
      </c>
      <c r="I774" s="6">
        <v>10800</v>
      </c>
      <c r="J774" s="6">
        <v>0</v>
      </c>
    </row>
    <row r="775" spans="1:10" x14ac:dyDescent="0.25">
      <c r="A775" s="3" t="s">
        <v>1181</v>
      </c>
      <c r="B775" s="3" t="s">
        <v>1182</v>
      </c>
      <c r="C775" s="3" t="s">
        <v>5</v>
      </c>
      <c r="D775" s="6">
        <v>4</v>
      </c>
      <c r="E775" s="6">
        <v>0</v>
      </c>
      <c r="F775" s="6">
        <v>1995.2</v>
      </c>
      <c r="G775" s="6">
        <v>7980.8</v>
      </c>
      <c r="H775" s="6">
        <v>11400</v>
      </c>
      <c r="I775" s="6">
        <v>19000</v>
      </c>
      <c r="J775" s="6">
        <v>0</v>
      </c>
    </row>
    <row r="776" spans="1:10" x14ac:dyDescent="0.25">
      <c r="A776" s="3" t="s">
        <v>1990</v>
      </c>
      <c r="B776" s="3" t="s">
        <v>1991</v>
      </c>
      <c r="C776" s="3" t="s">
        <v>169</v>
      </c>
      <c r="D776" s="6">
        <v>11</v>
      </c>
      <c r="E776" s="6">
        <v>0.01</v>
      </c>
      <c r="F776" s="6">
        <v>908.09875</v>
      </c>
      <c r="G776" s="6">
        <v>9989.09</v>
      </c>
      <c r="H776" s="6">
        <v>15400</v>
      </c>
      <c r="I776" s="6">
        <v>25850</v>
      </c>
      <c r="J776" s="6">
        <v>0</v>
      </c>
    </row>
    <row r="777" spans="1:10" x14ac:dyDescent="0.25">
      <c r="A777" s="3" t="s">
        <v>1828</v>
      </c>
      <c r="B777" s="3" t="s">
        <v>1829</v>
      </c>
      <c r="C777" s="3" t="s">
        <v>2973</v>
      </c>
      <c r="D777" s="6">
        <v>1</v>
      </c>
      <c r="E777" s="6">
        <v>0</v>
      </c>
      <c r="F777" s="6">
        <v>495</v>
      </c>
      <c r="G777" s="6">
        <v>495</v>
      </c>
      <c r="H777" s="6">
        <v>720</v>
      </c>
      <c r="I777" s="6">
        <v>800</v>
      </c>
      <c r="J777" s="6">
        <v>330</v>
      </c>
    </row>
    <row r="778" spans="1:10" x14ac:dyDescent="0.25">
      <c r="A778" s="3" t="s">
        <v>1369</v>
      </c>
      <c r="B778" s="3" t="s">
        <v>1370</v>
      </c>
      <c r="C778" s="3" t="s">
        <v>5</v>
      </c>
      <c r="D778" s="6">
        <v>5</v>
      </c>
      <c r="E778" s="6">
        <v>0.04</v>
      </c>
      <c r="F778" s="6">
        <v>125</v>
      </c>
      <c r="G778" s="6">
        <v>625</v>
      </c>
      <c r="H778" s="6">
        <v>1000</v>
      </c>
      <c r="I778" s="6">
        <v>1750</v>
      </c>
    </row>
    <row r="779" spans="1:10" x14ac:dyDescent="0.25">
      <c r="A779" s="3" t="s">
        <v>1371</v>
      </c>
      <c r="B779" s="3" t="s">
        <v>1372</v>
      </c>
      <c r="C779" s="3" t="s">
        <v>5</v>
      </c>
      <c r="D779" s="6">
        <v>10</v>
      </c>
      <c r="E779" s="6">
        <v>0.08</v>
      </c>
      <c r="F779" s="6">
        <v>125</v>
      </c>
      <c r="G779" s="6">
        <v>1250</v>
      </c>
      <c r="H779" s="6">
        <v>2000</v>
      </c>
      <c r="I779" s="6">
        <v>3500</v>
      </c>
    </row>
    <row r="780" spans="1:10" x14ac:dyDescent="0.25">
      <c r="A780" s="3" t="s">
        <v>1814</v>
      </c>
      <c r="B780" s="3" t="s">
        <v>1815</v>
      </c>
      <c r="C780" s="3" t="s">
        <v>1477</v>
      </c>
      <c r="D780" s="6">
        <v>4</v>
      </c>
      <c r="E780" s="6">
        <v>0.01</v>
      </c>
      <c r="F780" s="6">
        <v>787.4</v>
      </c>
      <c r="G780" s="6">
        <v>3149.6</v>
      </c>
      <c r="H780" s="6">
        <v>4600</v>
      </c>
      <c r="I780" s="6">
        <v>3149.6</v>
      </c>
      <c r="J780" s="6">
        <v>0</v>
      </c>
    </row>
    <row r="781" spans="1:10" x14ac:dyDescent="0.25">
      <c r="A781" s="3" t="s">
        <v>1333</v>
      </c>
      <c r="B781" s="3" t="s">
        <v>3102</v>
      </c>
      <c r="C781" s="3" t="s">
        <v>5</v>
      </c>
      <c r="D781" s="6">
        <v>9</v>
      </c>
      <c r="E781" s="6">
        <v>0.03</v>
      </c>
      <c r="F781" s="6">
        <v>350.61360000000002</v>
      </c>
      <c r="G781" s="6">
        <v>3155.52</v>
      </c>
      <c r="H781" s="6">
        <v>4500</v>
      </c>
      <c r="I781" s="6">
        <v>7650</v>
      </c>
      <c r="J781" s="6">
        <v>0</v>
      </c>
    </row>
    <row r="782" spans="1:10" x14ac:dyDescent="0.25">
      <c r="A782" s="3" t="s">
        <v>1331</v>
      </c>
      <c r="B782" s="3" t="s">
        <v>1332</v>
      </c>
      <c r="C782" s="3" t="s">
        <v>5</v>
      </c>
      <c r="D782" s="6">
        <v>5</v>
      </c>
      <c r="E782" s="6">
        <v>0.01</v>
      </c>
      <c r="F782" s="6">
        <v>412.83249999999998</v>
      </c>
      <c r="G782" s="6">
        <v>2064.16</v>
      </c>
      <c r="H782" s="6">
        <v>3000</v>
      </c>
      <c r="I782" s="6">
        <v>5000</v>
      </c>
      <c r="J782" s="6">
        <v>0</v>
      </c>
    </row>
    <row r="783" spans="1:10" x14ac:dyDescent="0.25">
      <c r="A783" s="3" t="s">
        <v>2928</v>
      </c>
      <c r="B783" s="3" t="s">
        <v>2929</v>
      </c>
      <c r="C783" s="3" t="s">
        <v>5</v>
      </c>
      <c r="D783" s="6">
        <v>3</v>
      </c>
      <c r="E783" s="6">
        <v>0.01</v>
      </c>
      <c r="F783" s="6">
        <v>443.41666666999998</v>
      </c>
      <c r="G783" s="6">
        <v>1330.25</v>
      </c>
      <c r="H783" s="6">
        <v>1950</v>
      </c>
      <c r="I783" s="6">
        <v>1330.25</v>
      </c>
      <c r="J783" s="6">
        <v>1330.25</v>
      </c>
    </row>
    <row r="784" spans="1:10" x14ac:dyDescent="0.25">
      <c r="A784" s="3" t="s">
        <v>2930</v>
      </c>
      <c r="B784" s="3" t="s">
        <v>2931</v>
      </c>
      <c r="C784" s="3" t="s">
        <v>5</v>
      </c>
      <c r="D784" s="6">
        <v>2</v>
      </c>
      <c r="E784" s="6">
        <v>0</v>
      </c>
      <c r="F784" s="6">
        <v>462.88888888999998</v>
      </c>
      <c r="G784" s="6">
        <v>925.78</v>
      </c>
      <c r="H784" s="6">
        <v>1400</v>
      </c>
      <c r="I784" s="6">
        <v>885.67</v>
      </c>
      <c r="J784" s="6">
        <v>885.67</v>
      </c>
    </row>
    <row r="785" spans="1:10" x14ac:dyDescent="0.25">
      <c r="A785" s="3" t="s">
        <v>2889</v>
      </c>
      <c r="B785" s="3" t="s">
        <v>2890</v>
      </c>
      <c r="C785" s="3" t="s">
        <v>176</v>
      </c>
      <c r="D785" s="6">
        <v>11</v>
      </c>
      <c r="E785" s="6">
        <v>0.02</v>
      </c>
      <c r="F785" s="6">
        <v>575</v>
      </c>
      <c r="G785" s="6">
        <v>6325</v>
      </c>
      <c r="H785" s="6">
        <v>9350</v>
      </c>
      <c r="I785" s="6">
        <v>6325</v>
      </c>
      <c r="J785" s="6">
        <v>6325</v>
      </c>
    </row>
    <row r="786" spans="1:10" x14ac:dyDescent="0.25">
      <c r="A786" s="3" t="s">
        <v>2970</v>
      </c>
      <c r="B786" s="3" t="s">
        <v>2413</v>
      </c>
      <c r="C786" s="3" t="s">
        <v>176</v>
      </c>
      <c r="D786" s="6">
        <v>5</v>
      </c>
      <c r="E786" s="6">
        <v>0.01</v>
      </c>
      <c r="F786" s="6">
        <v>775</v>
      </c>
      <c r="G786" s="6">
        <v>3875</v>
      </c>
      <c r="H786" s="6">
        <v>5500</v>
      </c>
      <c r="I786" s="6">
        <v>3875</v>
      </c>
      <c r="J786" s="6">
        <v>3875</v>
      </c>
    </row>
    <row r="787" spans="1:10" x14ac:dyDescent="0.25">
      <c r="A787" s="3" t="s">
        <v>1972</v>
      </c>
      <c r="B787" s="3" t="s">
        <v>2570</v>
      </c>
      <c r="C787" s="3" t="s">
        <v>169</v>
      </c>
      <c r="D787" s="6">
        <v>6</v>
      </c>
      <c r="E787" s="6">
        <v>0.01</v>
      </c>
      <c r="F787" s="6">
        <v>473.5</v>
      </c>
      <c r="G787" s="6">
        <v>2841</v>
      </c>
      <c r="H787" s="6">
        <v>4380</v>
      </c>
      <c r="I787" s="6">
        <v>7200</v>
      </c>
      <c r="J787" s="6">
        <v>2775</v>
      </c>
    </row>
    <row r="788" spans="1:10" x14ac:dyDescent="0.25">
      <c r="A788" s="3" t="s">
        <v>1940</v>
      </c>
      <c r="B788" s="3" t="s">
        <v>1941</v>
      </c>
      <c r="C788" s="3" t="s">
        <v>169</v>
      </c>
      <c r="D788" s="6">
        <v>2</v>
      </c>
      <c r="E788" s="6">
        <v>0</v>
      </c>
      <c r="F788" s="6">
        <v>1150</v>
      </c>
      <c r="G788" s="6">
        <v>2300</v>
      </c>
      <c r="H788" s="6">
        <v>3540</v>
      </c>
      <c r="I788" s="6">
        <v>5900</v>
      </c>
      <c r="J788" s="6">
        <v>0</v>
      </c>
    </row>
    <row r="789" spans="1:10" x14ac:dyDescent="0.25">
      <c r="A789" s="3" t="s">
        <v>1936</v>
      </c>
      <c r="B789" s="3" t="s">
        <v>1937</v>
      </c>
      <c r="C789" s="3" t="s">
        <v>169</v>
      </c>
      <c r="D789" s="6">
        <v>4</v>
      </c>
      <c r="E789" s="6">
        <v>0</v>
      </c>
      <c r="F789" s="6">
        <v>1150</v>
      </c>
      <c r="G789" s="6">
        <v>4600</v>
      </c>
      <c r="H789" s="6">
        <v>7080</v>
      </c>
      <c r="I789" s="6">
        <v>11800</v>
      </c>
      <c r="J789" s="6">
        <v>0</v>
      </c>
    </row>
    <row r="790" spans="1:10" x14ac:dyDescent="0.25">
      <c r="A790" s="3" t="s">
        <v>1950</v>
      </c>
      <c r="B790" s="3" t="s">
        <v>1951</v>
      </c>
      <c r="C790" s="3" t="s">
        <v>169</v>
      </c>
      <c r="D790" s="6">
        <v>17</v>
      </c>
      <c r="E790" s="6">
        <v>0.02</v>
      </c>
      <c r="F790" s="6">
        <v>737.25</v>
      </c>
      <c r="G790" s="6">
        <v>12533.25</v>
      </c>
      <c r="H790" s="6">
        <v>19210</v>
      </c>
      <c r="I790" s="6">
        <v>32300</v>
      </c>
      <c r="J790" s="6">
        <v>6945.67</v>
      </c>
    </row>
    <row r="791" spans="1:10" x14ac:dyDescent="0.25">
      <c r="A791" s="3" t="s">
        <v>1942</v>
      </c>
      <c r="B791" s="3" t="s">
        <v>1943</v>
      </c>
      <c r="C791" s="3" t="s">
        <v>169</v>
      </c>
      <c r="D791" s="6">
        <v>2</v>
      </c>
      <c r="E791" s="6">
        <v>0</v>
      </c>
      <c r="F791" s="6">
        <v>1150</v>
      </c>
      <c r="G791" s="6">
        <v>2300</v>
      </c>
      <c r="H791" s="6">
        <v>3540</v>
      </c>
      <c r="I791" s="6">
        <v>5900</v>
      </c>
      <c r="J791" s="6">
        <v>0</v>
      </c>
    </row>
    <row r="792" spans="1:10" x14ac:dyDescent="0.25">
      <c r="A792" s="3" t="s">
        <v>1956</v>
      </c>
      <c r="B792" s="3" t="s">
        <v>1957</v>
      </c>
      <c r="C792" s="3" t="s">
        <v>169</v>
      </c>
      <c r="D792" s="6">
        <v>3</v>
      </c>
      <c r="E792" s="6">
        <v>0</v>
      </c>
      <c r="F792" s="6">
        <v>737.25</v>
      </c>
      <c r="G792" s="6">
        <v>2211.75</v>
      </c>
      <c r="H792" s="6">
        <v>3450</v>
      </c>
      <c r="I792" s="6">
        <v>5700</v>
      </c>
      <c r="J792" s="6">
        <v>0</v>
      </c>
    </row>
    <row r="793" spans="1:10" x14ac:dyDescent="0.25">
      <c r="A793" s="3" t="s">
        <v>1934</v>
      </c>
      <c r="B793" s="3" t="s">
        <v>1935</v>
      </c>
      <c r="C793" s="3" t="s">
        <v>169</v>
      </c>
      <c r="D793" s="6">
        <v>6</v>
      </c>
      <c r="E793" s="6">
        <v>0.01</v>
      </c>
      <c r="F793" s="6">
        <v>1150</v>
      </c>
      <c r="G793" s="6">
        <v>6900</v>
      </c>
      <c r="H793" s="6">
        <v>10620</v>
      </c>
      <c r="I793" s="6">
        <v>17700</v>
      </c>
      <c r="J793" s="6">
        <v>0</v>
      </c>
    </row>
    <row r="794" spans="1:10" x14ac:dyDescent="0.25">
      <c r="A794" s="3" t="s">
        <v>1946</v>
      </c>
      <c r="B794" s="3" t="s">
        <v>1947</v>
      </c>
      <c r="C794" s="3" t="s">
        <v>169</v>
      </c>
      <c r="D794" s="6">
        <v>15</v>
      </c>
      <c r="E794" s="6">
        <v>0.02</v>
      </c>
      <c r="F794" s="6">
        <v>737.25</v>
      </c>
      <c r="G794" s="6">
        <v>11058.75</v>
      </c>
      <c r="H794" s="6">
        <v>16950</v>
      </c>
      <c r="I794" s="6">
        <v>28500</v>
      </c>
      <c r="J794" s="6">
        <v>0</v>
      </c>
    </row>
    <row r="795" spans="1:10" x14ac:dyDescent="0.25">
      <c r="A795" s="3" t="s">
        <v>2857</v>
      </c>
      <c r="B795" s="3" t="s">
        <v>2858</v>
      </c>
      <c r="C795" s="3" t="s">
        <v>2859</v>
      </c>
      <c r="D795" s="6">
        <v>8</v>
      </c>
      <c r="E795" s="6">
        <v>0.03</v>
      </c>
      <c r="F795" s="6">
        <v>262.5</v>
      </c>
      <c r="G795" s="6">
        <v>2100</v>
      </c>
      <c r="H795" s="6">
        <v>2800</v>
      </c>
      <c r="I795" s="6">
        <v>1400</v>
      </c>
      <c r="J795" s="6">
        <v>1400</v>
      </c>
    </row>
    <row r="796" spans="1:10" x14ac:dyDescent="0.25">
      <c r="A796" s="3" t="s">
        <v>1441</v>
      </c>
      <c r="B796" s="3" t="s">
        <v>1442</v>
      </c>
      <c r="C796" s="3" t="s">
        <v>5</v>
      </c>
      <c r="D796" s="6">
        <v>5</v>
      </c>
      <c r="E796" s="6">
        <v>0.02</v>
      </c>
      <c r="F796" s="6">
        <v>234.63</v>
      </c>
      <c r="G796" s="6">
        <v>1173.1500000000001</v>
      </c>
      <c r="H796" s="6">
        <v>1750</v>
      </c>
      <c r="I796" s="6">
        <v>3000</v>
      </c>
      <c r="J796" s="6">
        <v>0</v>
      </c>
    </row>
    <row r="797" spans="1:10" x14ac:dyDescent="0.25">
      <c r="A797" s="3" t="s">
        <v>1439</v>
      </c>
      <c r="B797" s="3" t="s">
        <v>1440</v>
      </c>
      <c r="C797" s="3" t="s">
        <v>5</v>
      </c>
      <c r="D797" s="6">
        <v>4</v>
      </c>
      <c r="E797" s="6">
        <v>0.02</v>
      </c>
      <c r="F797" s="6">
        <v>234.63</v>
      </c>
      <c r="G797" s="6">
        <v>938.52</v>
      </c>
      <c r="H797" s="6">
        <v>1400</v>
      </c>
      <c r="I797" s="6">
        <v>2400</v>
      </c>
      <c r="J797" s="6">
        <v>0</v>
      </c>
    </row>
    <row r="798" spans="1:10" x14ac:dyDescent="0.25">
      <c r="A798" s="3" t="s">
        <v>1437</v>
      </c>
      <c r="B798" s="3" t="s">
        <v>1438</v>
      </c>
      <c r="C798" s="3" t="s">
        <v>5</v>
      </c>
      <c r="D798" s="6">
        <v>13</v>
      </c>
      <c r="E798" s="6">
        <v>0.06</v>
      </c>
      <c r="F798" s="6">
        <v>234.63</v>
      </c>
      <c r="G798" s="6">
        <v>3050.19</v>
      </c>
      <c r="H798" s="6">
        <v>4550</v>
      </c>
      <c r="I798" s="6">
        <v>7800</v>
      </c>
      <c r="J798" s="6">
        <v>0</v>
      </c>
    </row>
    <row r="799" spans="1:10" x14ac:dyDescent="0.25">
      <c r="A799" s="3" t="s">
        <v>1134</v>
      </c>
      <c r="B799" s="3" t="s">
        <v>1135</v>
      </c>
      <c r="C799" s="3" t="s">
        <v>179</v>
      </c>
      <c r="D799" s="6">
        <v>2</v>
      </c>
      <c r="E799" s="6">
        <v>0</v>
      </c>
      <c r="F799" s="6">
        <v>2150.94</v>
      </c>
      <c r="G799" s="6">
        <v>4301.88</v>
      </c>
      <c r="H799" s="6">
        <v>6100</v>
      </c>
      <c r="I799" s="6">
        <v>10200</v>
      </c>
      <c r="J799" s="6">
        <v>1911.67</v>
      </c>
    </row>
    <row r="800" spans="1:10" x14ac:dyDescent="0.25">
      <c r="A800" s="3" t="s">
        <v>1082</v>
      </c>
      <c r="B800" s="3" t="s">
        <v>1083</v>
      </c>
      <c r="C800" s="3" t="s">
        <v>169</v>
      </c>
      <c r="D800" s="6">
        <v>1</v>
      </c>
      <c r="E800" s="6">
        <v>0</v>
      </c>
      <c r="F800" s="6">
        <v>914.32</v>
      </c>
      <c r="G800" s="6">
        <v>914.32</v>
      </c>
      <c r="H800" s="6">
        <v>1400</v>
      </c>
      <c r="I800" s="6">
        <v>2350</v>
      </c>
      <c r="J800" s="6">
        <v>650</v>
      </c>
    </row>
    <row r="801" spans="1:10" x14ac:dyDescent="0.25">
      <c r="A801" s="3" t="s">
        <v>1086</v>
      </c>
      <c r="B801" s="3" t="s">
        <v>1087</v>
      </c>
      <c r="C801" s="3" t="s">
        <v>169</v>
      </c>
      <c r="D801" s="6">
        <v>5</v>
      </c>
      <c r="E801" s="6">
        <v>0.01</v>
      </c>
      <c r="F801" s="6">
        <v>914.32</v>
      </c>
      <c r="G801" s="6">
        <v>4571.6000000000004</v>
      </c>
      <c r="H801" s="6">
        <v>7000</v>
      </c>
      <c r="I801" s="6">
        <v>11750</v>
      </c>
    </row>
    <row r="802" spans="1:10" x14ac:dyDescent="0.25">
      <c r="A802" s="3" t="s">
        <v>1080</v>
      </c>
      <c r="B802" s="3" t="s">
        <v>1081</v>
      </c>
      <c r="C802" s="3" t="s">
        <v>169</v>
      </c>
      <c r="D802" s="6">
        <v>4</v>
      </c>
      <c r="E802" s="6">
        <v>0</v>
      </c>
      <c r="F802" s="6">
        <v>914.32166667000001</v>
      </c>
      <c r="G802" s="6">
        <v>3657.29</v>
      </c>
      <c r="H802" s="6">
        <v>5600</v>
      </c>
      <c r="I802" s="6">
        <v>9400</v>
      </c>
      <c r="J802" s="6">
        <v>3434.67</v>
      </c>
    </row>
    <row r="803" spans="1:10" x14ac:dyDescent="0.25">
      <c r="A803" s="3" t="s">
        <v>1090</v>
      </c>
      <c r="B803" s="3" t="s">
        <v>1091</v>
      </c>
      <c r="C803" s="3" t="s">
        <v>169</v>
      </c>
      <c r="D803" s="6">
        <v>2</v>
      </c>
      <c r="E803" s="6">
        <v>0</v>
      </c>
      <c r="F803" s="6">
        <v>468.31</v>
      </c>
      <c r="G803" s="6">
        <v>936.62</v>
      </c>
      <c r="H803" s="6">
        <v>1400</v>
      </c>
      <c r="I803" s="6">
        <v>2300</v>
      </c>
      <c r="J803" s="6">
        <v>936.62</v>
      </c>
    </row>
    <row r="804" spans="1:10" x14ac:dyDescent="0.25">
      <c r="A804" s="3" t="s">
        <v>1092</v>
      </c>
      <c r="B804" s="3" t="s">
        <v>1093</v>
      </c>
      <c r="C804" s="3" t="s">
        <v>169</v>
      </c>
      <c r="D804" s="6">
        <v>7</v>
      </c>
      <c r="E804" s="6">
        <v>0.01</v>
      </c>
      <c r="F804" s="6">
        <v>468.31</v>
      </c>
      <c r="G804" s="6">
        <v>3278.17</v>
      </c>
      <c r="H804" s="6">
        <v>4900</v>
      </c>
      <c r="I804" s="6">
        <v>8050</v>
      </c>
    </row>
    <row r="805" spans="1:10" x14ac:dyDescent="0.25">
      <c r="A805" s="3" t="s">
        <v>1094</v>
      </c>
      <c r="B805" s="3" t="s">
        <v>1095</v>
      </c>
      <c r="C805" s="3" t="s">
        <v>169</v>
      </c>
      <c r="D805" s="6">
        <v>13</v>
      </c>
      <c r="E805" s="6">
        <v>0.03</v>
      </c>
      <c r="F805" s="6">
        <v>468.31</v>
      </c>
      <c r="G805" s="6">
        <v>6088.03</v>
      </c>
      <c r="H805" s="6">
        <v>9100</v>
      </c>
      <c r="I805" s="6">
        <v>14950</v>
      </c>
      <c r="J805" s="6">
        <v>0</v>
      </c>
    </row>
    <row r="806" spans="1:10" x14ac:dyDescent="0.25">
      <c r="A806" s="3" t="s">
        <v>1056</v>
      </c>
      <c r="B806" s="3" t="s">
        <v>1057</v>
      </c>
      <c r="C806" s="3" t="s">
        <v>169</v>
      </c>
      <c r="D806" s="6">
        <v>31</v>
      </c>
      <c r="E806" s="6">
        <v>0.12</v>
      </c>
      <c r="F806" s="6">
        <v>257.01</v>
      </c>
      <c r="G806" s="6">
        <v>7967.31</v>
      </c>
      <c r="H806" s="6">
        <v>13950</v>
      </c>
      <c r="I806" s="6">
        <v>23250</v>
      </c>
      <c r="J806" s="6">
        <v>0</v>
      </c>
    </row>
    <row r="807" spans="1:10" x14ac:dyDescent="0.25">
      <c r="A807" s="3" t="s">
        <v>1096</v>
      </c>
      <c r="B807" s="3" t="s">
        <v>1097</v>
      </c>
      <c r="C807" s="3" t="s">
        <v>169</v>
      </c>
      <c r="D807" s="6">
        <v>4</v>
      </c>
      <c r="E807" s="6">
        <v>0.01</v>
      </c>
      <c r="F807" s="6">
        <v>468.31166667000002</v>
      </c>
      <c r="G807" s="6">
        <v>1873.25</v>
      </c>
      <c r="H807" s="6">
        <v>2800</v>
      </c>
      <c r="I807" s="6">
        <v>4600</v>
      </c>
      <c r="J807" s="6">
        <v>0</v>
      </c>
    </row>
    <row r="808" spans="1:10" x14ac:dyDescent="0.25">
      <c r="A808" s="3" t="s">
        <v>1078</v>
      </c>
      <c r="B808" s="3" t="s">
        <v>1079</v>
      </c>
      <c r="C808" s="3" t="s">
        <v>169</v>
      </c>
      <c r="D808" s="6">
        <v>6</v>
      </c>
      <c r="E808" s="6">
        <v>0.01</v>
      </c>
      <c r="F808" s="6">
        <v>1013.97</v>
      </c>
      <c r="G808" s="6">
        <v>6083.82</v>
      </c>
      <c r="H808" s="6">
        <v>9300</v>
      </c>
      <c r="I808" s="6">
        <v>15600</v>
      </c>
      <c r="J808" s="6">
        <v>0</v>
      </c>
    </row>
    <row r="809" spans="1:10" x14ac:dyDescent="0.25">
      <c r="A809" s="3" t="s">
        <v>1054</v>
      </c>
      <c r="B809" s="3" t="s">
        <v>1055</v>
      </c>
      <c r="C809" s="3" t="s">
        <v>169</v>
      </c>
      <c r="D809" s="6">
        <v>6</v>
      </c>
      <c r="E809" s="6">
        <v>0.01</v>
      </c>
      <c r="F809" s="6">
        <v>407.1</v>
      </c>
      <c r="G809" s="6">
        <v>2442.6</v>
      </c>
      <c r="H809" s="6">
        <v>4200</v>
      </c>
      <c r="I809" s="6">
        <v>6900</v>
      </c>
      <c r="J809" s="6">
        <v>0</v>
      </c>
    </row>
    <row r="810" spans="1:10" x14ac:dyDescent="0.25">
      <c r="A810" s="3" t="s">
        <v>1070</v>
      </c>
      <c r="B810" s="3" t="s">
        <v>1071</v>
      </c>
      <c r="C810" s="3" t="s">
        <v>169</v>
      </c>
      <c r="D810" s="6">
        <v>8</v>
      </c>
      <c r="E810" s="6">
        <v>0.02</v>
      </c>
      <c r="F810" s="6">
        <v>401.41</v>
      </c>
      <c r="G810" s="6">
        <v>3211.28</v>
      </c>
      <c r="H810" s="6">
        <v>5200</v>
      </c>
      <c r="I810" s="6">
        <v>8800</v>
      </c>
      <c r="J810" s="6">
        <v>0</v>
      </c>
    </row>
    <row r="811" spans="1:10" x14ac:dyDescent="0.25">
      <c r="A811" s="3" t="s">
        <v>1072</v>
      </c>
      <c r="B811" s="3" t="s">
        <v>1073</v>
      </c>
      <c r="C811" s="3" t="s">
        <v>169</v>
      </c>
      <c r="D811" s="6">
        <v>10</v>
      </c>
      <c r="E811" s="6">
        <v>0.02</v>
      </c>
      <c r="F811" s="6">
        <v>401.41</v>
      </c>
      <c r="G811" s="6">
        <v>4014.1</v>
      </c>
      <c r="H811" s="6">
        <v>6500</v>
      </c>
      <c r="I811" s="6">
        <v>11000</v>
      </c>
      <c r="J811" s="6">
        <v>0</v>
      </c>
    </row>
    <row r="812" spans="1:10" x14ac:dyDescent="0.25">
      <c r="A812" s="3" t="s">
        <v>1074</v>
      </c>
      <c r="B812" s="3" t="s">
        <v>1075</v>
      </c>
      <c r="C812" s="3" t="s">
        <v>169</v>
      </c>
      <c r="D812" s="6">
        <v>16</v>
      </c>
      <c r="E812" s="6">
        <v>0.04</v>
      </c>
      <c r="F812" s="6">
        <v>401.41</v>
      </c>
      <c r="G812" s="6">
        <v>6422.56</v>
      </c>
      <c r="H812" s="6">
        <v>10400</v>
      </c>
      <c r="I812" s="6">
        <v>17600</v>
      </c>
      <c r="J812" s="6">
        <v>0</v>
      </c>
    </row>
    <row r="813" spans="1:10" x14ac:dyDescent="0.25">
      <c r="A813" s="3" t="s">
        <v>1076</v>
      </c>
      <c r="B813" s="3" t="s">
        <v>1077</v>
      </c>
      <c r="C813" s="3" t="s">
        <v>169</v>
      </c>
      <c r="D813" s="6">
        <v>4</v>
      </c>
      <c r="E813" s="6">
        <v>0.01</v>
      </c>
      <c r="F813" s="6">
        <v>401.41</v>
      </c>
      <c r="G813" s="6">
        <v>1605.64</v>
      </c>
      <c r="H813" s="6">
        <v>2600</v>
      </c>
      <c r="I813" s="6">
        <v>4400</v>
      </c>
      <c r="J813" s="6">
        <v>1517.32</v>
      </c>
    </row>
    <row r="814" spans="1:10" x14ac:dyDescent="0.25">
      <c r="A814" s="3" t="s">
        <v>1060</v>
      </c>
      <c r="B814" s="3" t="s">
        <v>1061</v>
      </c>
      <c r="C814" s="3" t="s">
        <v>169</v>
      </c>
      <c r="D814" s="6">
        <v>1</v>
      </c>
      <c r="E814" s="6">
        <v>0</v>
      </c>
      <c r="F814" s="6">
        <v>735.92</v>
      </c>
      <c r="G814" s="6">
        <v>735.92</v>
      </c>
      <c r="H814" s="6">
        <v>1250</v>
      </c>
      <c r="I814" s="6">
        <v>2100</v>
      </c>
      <c r="J814" s="6">
        <v>0</v>
      </c>
    </row>
    <row r="815" spans="1:10" x14ac:dyDescent="0.25">
      <c r="A815" s="3" t="s">
        <v>1062</v>
      </c>
      <c r="B815" s="3" t="s">
        <v>1063</v>
      </c>
      <c r="C815" s="3" t="s">
        <v>169</v>
      </c>
      <c r="D815" s="6">
        <v>7</v>
      </c>
      <c r="E815" s="6">
        <v>0.01</v>
      </c>
      <c r="F815" s="6">
        <v>735.92</v>
      </c>
      <c r="G815" s="6">
        <v>5151.4399999999996</v>
      </c>
      <c r="H815" s="6">
        <v>8750</v>
      </c>
      <c r="I815" s="6">
        <v>14700</v>
      </c>
      <c r="J815" s="6">
        <v>0</v>
      </c>
    </row>
    <row r="816" spans="1:10" x14ac:dyDescent="0.25">
      <c r="A816" s="3" t="s">
        <v>1066</v>
      </c>
      <c r="B816" s="3" t="s">
        <v>1067</v>
      </c>
      <c r="C816" s="3" t="s">
        <v>169</v>
      </c>
      <c r="D816" s="6">
        <v>10</v>
      </c>
      <c r="E816" s="6">
        <v>0.01</v>
      </c>
      <c r="F816" s="6">
        <v>735.92</v>
      </c>
      <c r="G816" s="6">
        <v>7359.2</v>
      </c>
      <c r="H816" s="6">
        <v>12500</v>
      </c>
      <c r="I816" s="6">
        <v>21000</v>
      </c>
      <c r="J816" s="6">
        <v>0</v>
      </c>
    </row>
    <row r="817" spans="1:10" x14ac:dyDescent="0.25">
      <c r="A817" s="3" t="s">
        <v>3101</v>
      </c>
      <c r="B817" s="3" t="s">
        <v>1921</v>
      </c>
      <c r="C817" s="3" t="s">
        <v>169</v>
      </c>
      <c r="D817" s="6">
        <v>5</v>
      </c>
      <c r="E817" s="6">
        <v>0.01</v>
      </c>
      <c r="F817" s="6">
        <v>777.5</v>
      </c>
      <c r="G817" s="6">
        <v>3887.5</v>
      </c>
      <c r="H817" s="6">
        <v>6000</v>
      </c>
      <c r="I817" s="6">
        <v>3887.5</v>
      </c>
      <c r="J817" s="6">
        <v>3887.5</v>
      </c>
    </row>
    <row r="818" spans="1:10" x14ac:dyDescent="0.25">
      <c r="A818" s="3" t="s">
        <v>2819</v>
      </c>
      <c r="B818" s="3" t="s">
        <v>2820</v>
      </c>
      <c r="C818" s="3" t="s">
        <v>169</v>
      </c>
      <c r="D818" s="6">
        <v>1</v>
      </c>
      <c r="E818" s="6">
        <v>0</v>
      </c>
      <c r="F818" s="6">
        <v>420</v>
      </c>
      <c r="G818" s="6">
        <v>420</v>
      </c>
      <c r="H818" s="6">
        <v>650</v>
      </c>
      <c r="I818" s="6">
        <v>1080</v>
      </c>
      <c r="J818" s="6">
        <v>0</v>
      </c>
    </row>
    <row r="819" spans="1:10" x14ac:dyDescent="0.25">
      <c r="A819" s="3" t="s">
        <v>1918</v>
      </c>
      <c r="B819" s="3" t="s">
        <v>1919</v>
      </c>
      <c r="C819" s="3" t="s">
        <v>169</v>
      </c>
      <c r="D819" s="6">
        <v>7</v>
      </c>
      <c r="E819" s="6">
        <v>0.01</v>
      </c>
      <c r="F819" s="6">
        <v>1076.6666667</v>
      </c>
      <c r="G819" s="6">
        <v>7536.67</v>
      </c>
      <c r="H819" s="6">
        <v>11550</v>
      </c>
      <c r="I819" s="6">
        <v>7536.67</v>
      </c>
      <c r="J819" s="6">
        <v>7536.67</v>
      </c>
    </row>
    <row r="820" spans="1:10" x14ac:dyDescent="0.25">
      <c r="A820" s="3" t="s">
        <v>1920</v>
      </c>
      <c r="B820" s="3" t="s">
        <v>1921</v>
      </c>
      <c r="C820" s="3" t="s">
        <v>169</v>
      </c>
      <c r="D820" s="6">
        <v>26</v>
      </c>
      <c r="E820" s="6">
        <v>0.04</v>
      </c>
      <c r="F820" s="6">
        <v>666.66</v>
      </c>
      <c r="G820" s="6">
        <v>17333.16</v>
      </c>
      <c r="H820" s="6">
        <v>26000</v>
      </c>
      <c r="I820" s="6">
        <v>43420</v>
      </c>
    </row>
    <row r="821" spans="1:10" x14ac:dyDescent="0.25">
      <c r="A821" s="3" t="s">
        <v>1924</v>
      </c>
      <c r="B821" s="3" t="s">
        <v>1925</v>
      </c>
      <c r="C821" s="3" t="s">
        <v>169</v>
      </c>
      <c r="D821" s="6">
        <v>3</v>
      </c>
      <c r="E821" s="6">
        <v>0</v>
      </c>
      <c r="F821" s="6">
        <v>1016.66</v>
      </c>
      <c r="G821" s="6">
        <v>3049.98</v>
      </c>
      <c r="H821" s="6">
        <v>4800</v>
      </c>
      <c r="I821" s="6">
        <v>8010</v>
      </c>
      <c r="J821" s="6">
        <v>0</v>
      </c>
    </row>
    <row r="822" spans="1:10" x14ac:dyDescent="0.25">
      <c r="A822" s="3" t="s">
        <v>3000</v>
      </c>
      <c r="B822" s="3" t="s">
        <v>3001</v>
      </c>
      <c r="C822" s="3" t="s">
        <v>44</v>
      </c>
      <c r="D822" s="6">
        <v>6</v>
      </c>
      <c r="E822" s="6">
        <v>0.01</v>
      </c>
      <c r="F822" s="6">
        <v>808.51499999999999</v>
      </c>
      <c r="G822" s="6">
        <v>4851.09</v>
      </c>
      <c r="H822" s="6">
        <v>6934.5</v>
      </c>
      <c r="I822" s="6">
        <v>7728</v>
      </c>
      <c r="J822" s="6">
        <v>2812.2</v>
      </c>
    </row>
    <row r="823" spans="1:10" x14ac:dyDescent="0.25">
      <c r="A823" s="3" t="s">
        <v>2998</v>
      </c>
      <c r="B823" s="3" t="s">
        <v>2999</v>
      </c>
      <c r="C823" s="3" t="s">
        <v>44</v>
      </c>
      <c r="D823" s="6">
        <v>6</v>
      </c>
      <c r="E823" s="6">
        <v>0.01</v>
      </c>
      <c r="F823" s="6">
        <v>808.51499999999999</v>
      </c>
      <c r="G823" s="6">
        <v>4851.09</v>
      </c>
      <c r="H823" s="6">
        <v>6934.5</v>
      </c>
      <c r="I823" s="6">
        <v>7728</v>
      </c>
      <c r="J823" s="6">
        <v>2812.2</v>
      </c>
    </row>
    <row r="824" spans="1:10" x14ac:dyDescent="0.25">
      <c r="A824" s="3" t="s">
        <v>3004</v>
      </c>
      <c r="B824" s="3" t="s">
        <v>3005</v>
      </c>
      <c r="C824" s="3" t="s">
        <v>44</v>
      </c>
      <c r="D824" s="6">
        <v>6</v>
      </c>
      <c r="E824" s="6">
        <v>0.01</v>
      </c>
      <c r="F824" s="6">
        <v>808.51499999999999</v>
      </c>
      <c r="G824" s="6">
        <v>4851.09</v>
      </c>
      <c r="H824" s="6">
        <v>6934.5</v>
      </c>
      <c r="I824" s="6">
        <v>7728</v>
      </c>
      <c r="J824" s="6">
        <v>2812.2</v>
      </c>
    </row>
    <row r="825" spans="1:10" x14ac:dyDescent="0.25">
      <c r="A825" s="3" t="s">
        <v>3002</v>
      </c>
      <c r="B825" s="3" t="s">
        <v>3003</v>
      </c>
      <c r="C825" s="3" t="s">
        <v>44</v>
      </c>
      <c r="D825" s="6">
        <v>5</v>
      </c>
      <c r="E825" s="6">
        <v>0.01</v>
      </c>
      <c r="F825" s="6">
        <v>808.51499999999999</v>
      </c>
      <c r="G825" s="6">
        <v>4042.58</v>
      </c>
      <c r="H825" s="6">
        <v>5778.75</v>
      </c>
      <c r="I825" s="6">
        <v>6440</v>
      </c>
      <c r="J825" s="6">
        <v>2343.5</v>
      </c>
    </row>
    <row r="826" spans="1:10" x14ac:dyDescent="0.25">
      <c r="A826" s="3" t="s">
        <v>1363</v>
      </c>
      <c r="B826" s="3" t="s">
        <v>1364</v>
      </c>
      <c r="C826" s="3" t="s">
        <v>5</v>
      </c>
      <c r="D826" s="6">
        <v>67</v>
      </c>
      <c r="E826" s="6">
        <v>0.36</v>
      </c>
      <c r="F826" s="6">
        <v>184.37</v>
      </c>
      <c r="G826" s="6">
        <v>12352.79</v>
      </c>
      <c r="H826" s="6">
        <v>33500</v>
      </c>
      <c r="I826" s="6">
        <v>26800</v>
      </c>
      <c r="J826" s="6">
        <v>0</v>
      </c>
    </row>
    <row r="827" spans="1:10" x14ac:dyDescent="0.25">
      <c r="A827" s="3" t="s">
        <v>1313</v>
      </c>
      <c r="B827" s="3" t="s">
        <v>2896</v>
      </c>
      <c r="C827" s="3" t="s">
        <v>5</v>
      </c>
      <c r="D827" s="6">
        <v>1</v>
      </c>
      <c r="E827" s="6">
        <v>0</v>
      </c>
      <c r="F827" s="6">
        <v>1344.02</v>
      </c>
      <c r="G827" s="6">
        <v>1344.02</v>
      </c>
      <c r="H827" s="6">
        <v>1900</v>
      </c>
      <c r="I827" s="6">
        <v>3150</v>
      </c>
      <c r="J827" s="6">
        <v>0</v>
      </c>
    </row>
    <row r="828" spans="1:10" x14ac:dyDescent="0.25">
      <c r="A828" s="3" t="s">
        <v>1207</v>
      </c>
      <c r="B828" s="3" t="s">
        <v>1208</v>
      </c>
      <c r="C828" s="3" t="s">
        <v>5</v>
      </c>
      <c r="D828" s="6">
        <v>2</v>
      </c>
      <c r="E828" s="6">
        <v>0</v>
      </c>
      <c r="F828" s="6">
        <v>1418.68875</v>
      </c>
      <c r="G828" s="6">
        <v>2837.38</v>
      </c>
      <c r="H828" s="6">
        <v>4100</v>
      </c>
      <c r="I828" s="6">
        <v>6800</v>
      </c>
      <c r="J828" s="6">
        <v>2370.5</v>
      </c>
    </row>
    <row r="829" spans="1:10" x14ac:dyDescent="0.25">
      <c r="A829" s="3" t="s">
        <v>1908</v>
      </c>
      <c r="B829" s="3" t="s">
        <v>1909</v>
      </c>
      <c r="C829" s="3" t="s">
        <v>1728</v>
      </c>
      <c r="D829" s="6">
        <v>4</v>
      </c>
      <c r="E829" s="6">
        <v>0</v>
      </c>
      <c r="F829" s="6">
        <v>1650</v>
      </c>
      <c r="G829" s="6">
        <v>6600</v>
      </c>
      <c r="H829" s="6">
        <v>10000</v>
      </c>
      <c r="I829" s="6">
        <v>16680</v>
      </c>
    </row>
    <row r="830" spans="1:10" x14ac:dyDescent="0.25">
      <c r="A830" s="3" t="s">
        <v>1794</v>
      </c>
      <c r="B830" s="3" t="s">
        <v>2898</v>
      </c>
      <c r="C830" s="3" t="s">
        <v>1477</v>
      </c>
      <c r="D830" s="6">
        <v>7</v>
      </c>
      <c r="E830" s="6">
        <v>4.0599999999999996</v>
      </c>
      <c r="F830" s="6">
        <v>1.7250000000000001</v>
      </c>
      <c r="G830" s="6">
        <v>12.08</v>
      </c>
      <c r="H830" s="6">
        <v>120.75</v>
      </c>
      <c r="I830" s="6">
        <v>161</v>
      </c>
    </row>
    <row r="831" spans="1:10" x14ac:dyDescent="0.25">
      <c r="A831" s="3" t="s">
        <v>2579</v>
      </c>
      <c r="B831" s="3" t="s">
        <v>2580</v>
      </c>
      <c r="C831" s="3" t="s">
        <v>1728</v>
      </c>
      <c r="D831" s="6">
        <v>2</v>
      </c>
      <c r="E831" s="6">
        <v>0</v>
      </c>
      <c r="F831" s="6">
        <v>2876.1</v>
      </c>
      <c r="G831" s="6">
        <v>5752.2</v>
      </c>
      <c r="H831" s="6">
        <v>7200</v>
      </c>
      <c r="I831" s="6">
        <v>12000</v>
      </c>
    </row>
    <row r="832" spans="1:10" x14ac:dyDescent="0.25">
      <c r="A832" s="3" t="s">
        <v>2577</v>
      </c>
      <c r="B832" s="3" t="s">
        <v>2578</v>
      </c>
      <c r="C832" s="3" t="s">
        <v>1728</v>
      </c>
      <c r="D832" s="6">
        <v>2</v>
      </c>
      <c r="E832" s="6">
        <v>0</v>
      </c>
      <c r="F832" s="6">
        <v>2244.5</v>
      </c>
      <c r="G832" s="6">
        <v>4489</v>
      </c>
      <c r="H832" s="6">
        <v>5620</v>
      </c>
      <c r="I832" s="6">
        <v>9400</v>
      </c>
    </row>
    <row r="833" spans="1:10" x14ac:dyDescent="0.25">
      <c r="A833" s="3" t="s">
        <v>1602</v>
      </c>
      <c r="B833" s="3" t="s">
        <v>1603</v>
      </c>
      <c r="C833" s="3" t="s">
        <v>44</v>
      </c>
      <c r="D833" s="6">
        <v>6</v>
      </c>
      <c r="E833" s="6">
        <v>3.48</v>
      </c>
      <c r="F833" s="6">
        <v>1.7250000000000001</v>
      </c>
      <c r="G833" s="6">
        <v>10.35</v>
      </c>
      <c r="H833" s="6">
        <v>103.5</v>
      </c>
      <c r="I833" s="6">
        <v>138</v>
      </c>
    </row>
    <row r="834" spans="1:10" x14ac:dyDescent="0.25">
      <c r="A834" s="3" t="s">
        <v>1608</v>
      </c>
      <c r="B834" s="3" t="s">
        <v>1609</v>
      </c>
      <c r="C834" s="3" t="s">
        <v>44</v>
      </c>
      <c r="D834" s="6">
        <v>9</v>
      </c>
      <c r="E834" s="6">
        <v>5.22</v>
      </c>
      <c r="F834" s="6">
        <v>1.7250000000000001</v>
      </c>
      <c r="G834" s="6">
        <v>15.53</v>
      </c>
      <c r="H834" s="6">
        <v>155.25</v>
      </c>
      <c r="I834" s="6">
        <v>207</v>
      </c>
    </row>
    <row r="835" spans="1:10" x14ac:dyDescent="0.25">
      <c r="A835" s="3" t="s">
        <v>1594</v>
      </c>
      <c r="B835" s="3" t="s">
        <v>1595</v>
      </c>
      <c r="C835" s="3" t="s">
        <v>44</v>
      </c>
      <c r="D835" s="6">
        <v>4</v>
      </c>
      <c r="E835" s="6">
        <v>2.3199999999999998</v>
      </c>
      <c r="F835" s="6">
        <v>1.7250000000000001</v>
      </c>
      <c r="G835" s="6">
        <v>6.9</v>
      </c>
      <c r="H835" s="6">
        <v>69</v>
      </c>
      <c r="I835" s="6">
        <v>92</v>
      </c>
    </row>
    <row r="836" spans="1:10" x14ac:dyDescent="0.25">
      <c r="A836" s="3" t="s">
        <v>1592</v>
      </c>
      <c r="B836" s="3" t="s">
        <v>1593</v>
      </c>
      <c r="C836" s="3" t="s">
        <v>44</v>
      </c>
      <c r="D836" s="6">
        <v>6</v>
      </c>
      <c r="E836" s="6">
        <v>3.48</v>
      </c>
      <c r="F836" s="6">
        <v>1.7250000000000001</v>
      </c>
      <c r="G836" s="6">
        <v>10.35</v>
      </c>
      <c r="H836" s="6">
        <v>103.5</v>
      </c>
      <c r="I836" s="6">
        <v>138</v>
      </c>
    </row>
    <row r="837" spans="1:10" x14ac:dyDescent="0.25">
      <c r="A837" s="3" t="s">
        <v>1612</v>
      </c>
      <c r="B837" s="3" t="s">
        <v>1613</v>
      </c>
      <c r="C837" s="3" t="s">
        <v>44</v>
      </c>
      <c r="D837" s="6">
        <v>5</v>
      </c>
      <c r="E837" s="6">
        <v>2.9</v>
      </c>
      <c r="F837" s="6">
        <v>1.7250000000000001</v>
      </c>
      <c r="G837" s="6">
        <v>8.6300000000000008</v>
      </c>
      <c r="H837" s="6">
        <v>86.25</v>
      </c>
      <c r="I837" s="6">
        <v>115</v>
      </c>
    </row>
    <row r="838" spans="1:10" x14ac:dyDescent="0.25">
      <c r="A838" s="3" t="s">
        <v>1596</v>
      </c>
      <c r="B838" s="3" t="s">
        <v>1597</v>
      </c>
      <c r="C838" s="3" t="s">
        <v>44</v>
      </c>
      <c r="D838" s="6">
        <v>16</v>
      </c>
      <c r="E838" s="6">
        <v>9.2799999999999994</v>
      </c>
      <c r="F838" s="6">
        <v>1.7250000000000001</v>
      </c>
      <c r="G838" s="6">
        <v>27.6</v>
      </c>
      <c r="H838" s="6">
        <v>276</v>
      </c>
      <c r="I838" s="6">
        <v>368</v>
      </c>
    </row>
    <row r="839" spans="1:10" x14ac:dyDescent="0.25">
      <c r="A839" s="3" t="s">
        <v>1586</v>
      </c>
      <c r="B839" s="3" t="s">
        <v>1587</v>
      </c>
      <c r="C839" s="3" t="s">
        <v>44</v>
      </c>
      <c r="D839" s="6">
        <v>9</v>
      </c>
      <c r="E839" s="6">
        <v>5.22</v>
      </c>
      <c r="F839" s="6">
        <v>1.7250000000000001</v>
      </c>
      <c r="G839" s="6">
        <v>15.53</v>
      </c>
      <c r="H839" s="6">
        <v>155.25</v>
      </c>
      <c r="I839" s="6">
        <v>207</v>
      </c>
    </row>
    <row r="840" spans="1:10" x14ac:dyDescent="0.25">
      <c r="A840" s="3" t="s">
        <v>1606</v>
      </c>
      <c r="B840" s="3" t="s">
        <v>1607</v>
      </c>
      <c r="C840" s="3" t="s">
        <v>44</v>
      </c>
      <c r="D840" s="6">
        <v>11</v>
      </c>
      <c r="E840" s="6">
        <v>7.33</v>
      </c>
      <c r="F840" s="6">
        <v>1.5</v>
      </c>
      <c r="G840" s="6">
        <v>16.5</v>
      </c>
      <c r="H840" s="6">
        <v>165</v>
      </c>
      <c r="I840" s="6">
        <v>220</v>
      </c>
    </row>
    <row r="841" spans="1:10" x14ac:dyDescent="0.25">
      <c r="A841" s="3" t="s">
        <v>1584</v>
      </c>
      <c r="B841" s="3" t="s">
        <v>1585</v>
      </c>
      <c r="C841" s="3" t="s">
        <v>44</v>
      </c>
      <c r="D841" s="6">
        <v>1</v>
      </c>
      <c r="E841" s="6">
        <v>0.57999999999999996</v>
      </c>
      <c r="F841" s="6">
        <v>1.7250000000000001</v>
      </c>
      <c r="G841" s="6">
        <v>1.73</v>
      </c>
      <c r="H841" s="6">
        <v>17.25</v>
      </c>
      <c r="I841" s="6">
        <v>23</v>
      </c>
    </row>
    <row r="842" spans="1:10" x14ac:dyDescent="0.25">
      <c r="A842" s="3" t="s">
        <v>1590</v>
      </c>
      <c r="B842" s="3" t="s">
        <v>1591</v>
      </c>
      <c r="C842" s="3" t="s">
        <v>44</v>
      </c>
      <c r="D842" s="6">
        <v>8</v>
      </c>
      <c r="E842" s="6">
        <v>0.02</v>
      </c>
      <c r="F842" s="6">
        <v>474.375</v>
      </c>
      <c r="G842" s="6">
        <v>3795</v>
      </c>
      <c r="H842" s="6">
        <v>5520</v>
      </c>
      <c r="I842" s="6">
        <v>6440</v>
      </c>
      <c r="J842" s="6">
        <v>0</v>
      </c>
    </row>
    <row r="843" spans="1:10" x14ac:dyDescent="0.25">
      <c r="A843" s="3" t="s">
        <v>1001</v>
      </c>
      <c r="B843" s="3" t="s">
        <v>1002</v>
      </c>
      <c r="C843" s="3" t="s">
        <v>44</v>
      </c>
      <c r="D843" s="6">
        <v>1</v>
      </c>
      <c r="E843" s="6">
        <v>0</v>
      </c>
      <c r="F843" s="6">
        <v>2884.32</v>
      </c>
      <c r="G843" s="6">
        <v>2884.32</v>
      </c>
      <c r="H843" s="6">
        <v>4100</v>
      </c>
      <c r="I843" s="6">
        <v>6850</v>
      </c>
      <c r="J843" s="6">
        <v>0</v>
      </c>
    </row>
    <row r="844" spans="1:10" x14ac:dyDescent="0.25">
      <c r="A844" s="3" t="s">
        <v>2775</v>
      </c>
      <c r="B844" s="3" t="s">
        <v>2776</v>
      </c>
      <c r="C844" s="3" t="s">
        <v>44</v>
      </c>
      <c r="D844" s="6">
        <v>7</v>
      </c>
      <c r="E844" s="6">
        <v>0.01</v>
      </c>
      <c r="F844" s="6">
        <v>705</v>
      </c>
      <c r="G844" s="6">
        <v>4935</v>
      </c>
      <c r="H844" s="6">
        <v>6825</v>
      </c>
      <c r="I844" s="6">
        <v>7350</v>
      </c>
      <c r="J844" s="6">
        <v>3290</v>
      </c>
    </row>
    <row r="845" spans="1:10" x14ac:dyDescent="0.25">
      <c r="A845" s="3" t="s">
        <v>1443</v>
      </c>
      <c r="B845" s="3" t="s">
        <v>1444</v>
      </c>
      <c r="C845" s="3" t="s">
        <v>5</v>
      </c>
      <c r="D845" s="6">
        <v>6</v>
      </c>
      <c r="E845" s="6">
        <v>0.02</v>
      </c>
      <c r="F845" s="6">
        <v>245.98</v>
      </c>
      <c r="G845" s="6">
        <v>1475.88</v>
      </c>
      <c r="H845" s="6">
        <v>2100</v>
      </c>
      <c r="I845" s="6">
        <v>3600</v>
      </c>
      <c r="J845" s="6">
        <v>0</v>
      </c>
    </row>
    <row r="846" spans="1:10" x14ac:dyDescent="0.25">
      <c r="A846" s="3" t="s">
        <v>1341</v>
      </c>
      <c r="B846" s="3" t="s">
        <v>1342</v>
      </c>
      <c r="C846" s="3" t="s">
        <v>5</v>
      </c>
      <c r="D846" s="6">
        <v>95</v>
      </c>
      <c r="E846" s="6">
        <v>0.47</v>
      </c>
      <c r="F846" s="6">
        <v>200.45156249999999</v>
      </c>
      <c r="G846" s="6">
        <v>19042.900000000001</v>
      </c>
      <c r="H846" s="6">
        <v>28500</v>
      </c>
      <c r="I846" s="6">
        <v>47500</v>
      </c>
      <c r="J846" s="6">
        <v>11284.1</v>
      </c>
    </row>
    <row r="847" spans="1:10" x14ac:dyDescent="0.25">
      <c r="A847" s="3" t="s">
        <v>1339</v>
      </c>
      <c r="B847" s="3" t="s">
        <v>1340</v>
      </c>
      <c r="C847" s="3" t="s">
        <v>5</v>
      </c>
      <c r="D847" s="6">
        <v>100</v>
      </c>
      <c r="E847" s="6">
        <v>0.5</v>
      </c>
      <c r="F847" s="6">
        <v>200.45156249999999</v>
      </c>
      <c r="G847" s="6">
        <v>20045.16</v>
      </c>
      <c r="H847" s="6">
        <v>30000</v>
      </c>
      <c r="I847" s="6">
        <v>50000</v>
      </c>
      <c r="J847" s="6">
        <v>0</v>
      </c>
    </row>
    <row r="848" spans="1:10" x14ac:dyDescent="0.25">
      <c r="A848" s="3" t="s">
        <v>1447</v>
      </c>
      <c r="B848" s="3" t="s">
        <v>1448</v>
      </c>
      <c r="C848" s="3" t="s">
        <v>5</v>
      </c>
      <c r="D848" s="6">
        <v>1</v>
      </c>
      <c r="E848" s="6">
        <v>0</v>
      </c>
      <c r="F848" s="6">
        <v>245.98</v>
      </c>
      <c r="G848" s="6">
        <v>245.98</v>
      </c>
      <c r="H848" s="6">
        <v>350</v>
      </c>
      <c r="I848" s="6">
        <v>600</v>
      </c>
      <c r="J848" s="6">
        <v>0</v>
      </c>
    </row>
    <row r="849" spans="1:10" x14ac:dyDescent="0.25">
      <c r="A849" s="3" t="s">
        <v>1445</v>
      </c>
      <c r="B849" s="3" t="s">
        <v>1446</v>
      </c>
      <c r="C849" s="3" t="s">
        <v>5</v>
      </c>
      <c r="D849" s="6">
        <v>6</v>
      </c>
      <c r="E849" s="6">
        <v>0.02</v>
      </c>
      <c r="F849" s="6">
        <v>245.98</v>
      </c>
      <c r="G849" s="6">
        <v>1475.88</v>
      </c>
      <c r="H849" s="6">
        <v>2100</v>
      </c>
      <c r="I849" s="6">
        <v>3600</v>
      </c>
      <c r="J849" s="6">
        <v>822</v>
      </c>
    </row>
    <row r="850" spans="1:10" x14ac:dyDescent="0.25">
      <c r="A850" s="3" t="s">
        <v>1886</v>
      </c>
      <c r="B850" s="3" t="s">
        <v>1887</v>
      </c>
      <c r="C850" s="3" t="s">
        <v>44</v>
      </c>
      <c r="D850" s="6">
        <v>3</v>
      </c>
      <c r="E850" s="6">
        <v>0.01</v>
      </c>
      <c r="F850" s="6">
        <v>514</v>
      </c>
      <c r="G850" s="6">
        <v>1542</v>
      </c>
      <c r="H850" s="6">
        <v>2250</v>
      </c>
      <c r="I850" s="6">
        <v>3750</v>
      </c>
      <c r="J850" s="6">
        <v>0</v>
      </c>
    </row>
    <row r="851" spans="1:10" x14ac:dyDescent="0.25">
      <c r="A851" s="3" t="s">
        <v>1884</v>
      </c>
      <c r="B851" s="3" t="s">
        <v>1885</v>
      </c>
      <c r="C851" s="3" t="s">
        <v>44</v>
      </c>
      <c r="D851" s="6">
        <v>1</v>
      </c>
      <c r="E851" s="6">
        <v>0</v>
      </c>
      <c r="F851" s="6">
        <v>514</v>
      </c>
      <c r="G851" s="6">
        <v>514</v>
      </c>
      <c r="H851" s="6">
        <v>750</v>
      </c>
      <c r="I851" s="6">
        <v>1250</v>
      </c>
      <c r="J851" s="6">
        <v>0</v>
      </c>
    </row>
    <row r="852" spans="1:10" x14ac:dyDescent="0.25">
      <c r="A852" s="3" t="s">
        <v>1890</v>
      </c>
      <c r="B852" s="3" t="s">
        <v>1891</v>
      </c>
      <c r="C852" s="3" t="s">
        <v>44</v>
      </c>
      <c r="D852" s="6">
        <v>2</v>
      </c>
      <c r="E852" s="6">
        <v>0</v>
      </c>
      <c r="F852" s="6">
        <v>514</v>
      </c>
      <c r="G852" s="6">
        <v>1028</v>
      </c>
      <c r="H852" s="6">
        <v>1900</v>
      </c>
      <c r="I852" s="6">
        <v>2500</v>
      </c>
    </row>
    <row r="853" spans="1:10" x14ac:dyDescent="0.25">
      <c r="A853" s="3" t="s">
        <v>1869</v>
      </c>
      <c r="B853" s="3" t="s">
        <v>1870</v>
      </c>
      <c r="C853" s="3" t="s">
        <v>44</v>
      </c>
      <c r="D853" s="6">
        <v>1</v>
      </c>
      <c r="E853" s="6">
        <v>0</v>
      </c>
      <c r="F853" s="6">
        <v>1022</v>
      </c>
      <c r="G853" s="6">
        <v>1022</v>
      </c>
      <c r="H853" s="6">
        <v>1450</v>
      </c>
      <c r="I853" s="6">
        <v>2420</v>
      </c>
    </row>
    <row r="854" spans="1:10" x14ac:dyDescent="0.25">
      <c r="A854" s="3" t="s">
        <v>1871</v>
      </c>
      <c r="B854" s="3" t="s">
        <v>1872</v>
      </c>
      <c r="C854" s="3" t="s">
        <v>44</v>
      </c>
      <c r="D854" s="6">
        <v>1</v>
      </c>
      <c r="E854" s="6">
        <v>0</v>
      </c>
      <c r="F854" s="6">
        <v>1022</v>
      </c>
      <c r="G854" s="6">
        <v>1022</v>
      </c>
      <c r="H854" s="6">
        <v>1450</v>
      </c>
      <c r="I854" s="6">
        <v>2420</v>
      </c>
      <c r="J854" s="6">
        <v>0</v>
      </c>
    </row>
    <row r="855" spans="1:10" x14ac:dyDescent="0.25">
      <c r="A855" s="3" t="s">
        <v>1883</v>
      </c>
      <c r="B855" s="3" t="s">
        <v>2722</v>
      </c>
      <c r="C855" s="3" t="s">
        <v>44</v>
      </c>
      <c r="D855" s="6">
        <v>2</v>
      </c>
      <c r="E855" s="6">
        <v>0</v>
      </c>
      <c r="F855" s="6">
        <v>514</v>
      </c>
      <c r="G855" s="6">
        <v>1028</v>
      </c>
      <c r="H855" s="6">
        <v>1500</v>
      </c>
      <c r="I855" s="6">
        <v>2500</v>
      </c>
      <c r="J855" s="6">
        <v>0</v>
      </c>
    </row>
    <row r="856" spans="1:10" x14ac:dyDescent="0.25">
      <c r="A856" s="3" t="s">
        <v>1892</v>
      </c>
      <c r="B856" s="3" t="s">
        <v>1893</v>
      </c>
      <c r="C856" s="3" t="s">
        <v>44</v>
      </c>
      <c r="D856" s="6">
        <v>7798186836000</v>
      </c>
      <c r="E856" s="6">
        <v>15171569719.780001</v>
      </c>
      <c r="F856" s="6">
        <v>514</v>
      </c>
      <c r="G856" s="6">
        <v>4008268033687550</v>
      </c>
      <c r="H856" s="6">
        <v>5848640126976000</v>
      </c>
      <c r="I856" s="6">
        <v>9747733544960000</v>
      </c>
      <c r="J856" s="6">
        <v>0</v>
      </c>
    </row>
    <row r="857" spans="1:10" x14ac:dyDescent="0.25">
      <c r="A857" s="3" t="s">
        <v>1859</v>
      </c>
      <c r="B857" s="3" t="s">
        <v>1860</v>
      </c>
      <c r="C857" s="3" t="s">
        <v>44</v>
      </c>
      <c r="D857" s="6">
        <v>2</v>
      </c>
      <c r="E857" s="6">
        <v>0</v>
      </c>
      <c r="F857" s="6">
        <v>1022</v>
      </c>
      <c r="G857" s="6">
        <v>2044</v>
      </c>
      <c r="H857" s="6">
        <v>2900</v>
      </c>
      <c r="I857" s="6">
        <v>4840</v>
      </c>
      <c r="J857" s="6">
        <v>0</v>
      </c>
    </row>
    <row r="858" spans="1:10" x14ac:dyDescent="0.25">
      <c r="A858" s="3" t="s">
        <v>1844</v>
      </c>
      <c r="B858" s="3" t="s">
        <v>1845</v>
      </c>
      <c r="C858" s="3" t="s">
        <v>169</v>
      </c>
      <c r="D858" s="6">
        <v>5</v>
      </c>
      <c r="E858" s="6">
        <v>0.02</v>
      </c>
      <c r="F858" s="6">
        <v>251.66666667000001</v>
      </c>
      <c r="G858" s="6">
        <v>1258.33</v>
      </c>
      <c r="H858" s="6">
        <v>1750</v>
      </c>
      <c r="I858" s="6">
        <v>2900</v>
      </c>
      <c r="J858" s="6">
        <v>0</v>
      </c>
    </row>
    <row r="859" spans="1:10" x14ac:dyDescent="0.25">
      <c r="A859" s="3" t="s">
        <v>2707</v>
      </c>
      <c r="B859" s="3" t="s">
        <v>2708</v>
      </c>
      <c r="C859" s="3" t="s">
        <v>169</v>
      </c>
      <c r="D859" s="6">
        <v>5</v>
      </c>
      <c r="E859" s="6">
        <v>0.01</v>
      </c>
      <c r="F859" s="6">
        <v>820.5</v>
      </c>
      <c r="G859" s="6">
        <v>4102.5</v>
      </c>
      <c r="H859" s="6">
        <v>5750</v>
      </c>
      <c r="I859" s="6">
        <v>9600</v>
      </c>
      <c r="J859" s="6">
        <v>2000</v>
      </c>
    </row>
    <row r="860" spans="1:10" x14ac:dyDescent="0.25">
      <c r="A860" s="3" t="s">
        <v>2705</v>
      </c>
      <c r="B860" s="3" t="s">
        <v>2706</v>
      </c>
      <c r="C860" s="3" t="s">
        <v>169</v>
      </c>
      <c r="D860" s="6">
        <v>8</v>
      </c>
      <c r="E860" s="6">
        <v>0.01</v>
      </c>
      <c r="F860" s="6">
        <v>820.5</v>
      </c>
      <c r="G860" s="6">
        <v>6564</v>
      </c>
      <c r="H860" s="6">
        <v>9200</v>
      </c>
      <c r="I860" s="6">
        <v>15360</v>
      </c>
      <c r="J860" s="6">
        <v>3200</v>
      </c>
    </row>
    <row r="861" spans="1:10" x14ac:dyDescent="0.25">
      <c r="A861" s="3" t="s">
        <v>2709</v>
      </c>
      <c r="B861" s="3" t="s">
        <v>2710</v>
      </c>
      <c r="C861" s="3" t="s">
        <v>169</v>
      </c>
      <c r="D861" s="6">
        <v>2</v>
      </c>
      <c r="E861" s="6">
        <v>0.01</v>
      </c>
      <c r="F861" s="6">
        <v>251.66666667000001</v>
      </c>
      <c r="G861" s="6">
        <v>503.33</v>
      </c>
      <c r="H861" s="6">
        <v>700</v>
      </c>
      <c r="I861" s="6">
        <v>1160</v>
      </c>
    </row>
    <row r="862" spans="1:10" x14ac:dyDescent="0.25">
      <c r="A862" s="3" t="s">
        <v>85</v>
      </c>
      <c r="B862" s="3" t="s">
        <v>86</v>
      </c>
      <c r="C862" s="3" t="s">
        <v>44</v>
      </c>
      <c r="D862" s="6">
        <v>9</v>
      </c>
      <c r="E862" s="6">
        <v>0.01</v>
      </c>
      <c r="F862" s="6">
        <v>1076.68</v>
      </c>
      <c r="G862" s="6">
        <v>9690.1200000000008</v>
      </c>
      <c r="H862" s="6">
        <v>12600</v>
      </c>
      <c r="I862" s="6">
        <v>21150</v>
      </c>
    </row>
    <row r="863" spans="1:10" x14ac:dyDescent="0.25">
      <c r="A863" s="3" t="s">
        <v>117</v>
      </c>
      <c r="B863" s="3" t="s">
        <v>118</v>
      </c>
      <c r="C863" s="3" t="s">
        <v>44</v>
      </c>
      <c r="D863" s="6">
        <v>2</v>
      </c>
      <c r="E863" s="6">
        <v>0</v>
      </c>
      <c r="F863" s="6">
        <v>4296.4016666999996</v>
      </c>
      <c r="G863" s="6">
        <v>8592.7999999999993</v>
      </c>
      <c r="H863" s="6">
        <v>11600</v>
      </c>
      <c r="I863" s="6">
        <v>19300</v>
      </c>
      <c r="J863" s="6">
        <v>5185.33</v>
      </c>
    </row>
    <row r="864" spans="1:10" x14ac:dyDescent="0.25">
      <c r="A864" s="3" t="s">
        <v>97</v>
      </c>
      <c r="B864" s="3" t="s">
        <v>3038</v>
      </c>
      <c r="C864" s="3" t="s">
        <v>44</v>
      </c>
      <c r="D864" s="6">
        <v>9</v>
      </c>
      <c r="E864" s="6">
        <v>0.01</v>
      </c>
      <c r="F864" s="6">
        <v>731.71</v>
      </c>
      <c r="G864" s="6">
        <v>6585.39</v>
      </c>
      <c r="H864" s="6">
        <v>8100</v>
      </c>
      <c r="I864" s="6">
        <v>14421.96</v>
      </c>
      <c r="J864" s="6">
        <v>4082.94</v>
      </c>
    </row>
    <row r="865" spans="1:10" x14ac:dyDescent="0.25">
      <c r="A865" s="3" t="s">
        <v>91</v>
      </c>
      <c r="B865" s="3" t="s">
        <v>92</v>
      </c>
      <c r="C865" s="3" t="s">
        <v>44</v>
      </c>
      <c r="D865" s="6">
        <v>27</v>
      </c>
      <c r="E865" s="6">
        <v>0.04</v>
      </c>
      <c r="F865" s="6">
        <v>692.13199999999995</v>
      </c>
      <c r="G865" s="6">
        <v>18687.560000000001</v>
      </c>
      <c r="H865" s="6">
        <v>24300</v>
      </c>
      <c r="I865" s="6">
        <v>40500</v>
      </c>
    </row>
    <row r="866" spans="1:10" x14ac:dyDescent="0.25">
      <c r="A866" s="3" t="s">
        <v>89</v>
      </c>
      <c r="B866" s="3" t="s">
        <v>90</v>
      </c>
      <c r="C866" s="3" t="s">
        <v>44</v>
      </c>
      <c r="D866" s="6">
        <v>39</v>
      </c>
      <c r="E866" s="6">
        <v>0.06</v>
      </c>
      <c r="F866" s="6">
        <v>692.13199999999995</v>
      </c>
      <c r="G866" s="6">
        <v>26993.15</v>
      </c>
      <c r="H866" s="6">
        <v>35100</v>
      </c>
      <c r="I866" s="6">
        <v>58500</v>
      </c>
      <c r="J866" s="6">
        <v>0</v>
      </c>
    </row>
    <row r="867" spans="1:10" x14ac:dyDescent="0.25">
      <c r="A867" s="3" t="s">
        <v>75</v>
      </c>
      <c r="B867" s="3" t="s">
        <v>76</v>
      </c>
      <c r="C867" s="3" t="s">
        <v>44</v>
      </c>
      <c r="D867" s="6">
        <v>6</v>
      </c>
      <c r="E867" s="6">
        <v>0</v>
      </c>
      <c r="F867" s="6">
        <v>1692.4127778</v>
      </c>
      <c r="G867" s="6">
        <v>10154.48</v>
      </c>
      <c r="H867" s="6">
        <v>6000</v>
      </c>
      <c r="I867" s="6">
        <v>21900</v>
      </c>
    </row>
    <row r="868" spans="1:10" x14ac:dyDescent="0.25">
      <c r="A868" s="3" t="s">
        <v>77</v>
      </c>
      <c r="B868" s="3" t="s">
        <v>78</v>
      </c>
      <c r="C868" s="3" t="s">
        <v>44</v>
      </c>
      <c r="D868" s="6">
        <v>28</v>
      </c>
      <c r="E868" s="6">
        <v>0.02</v>
      </c>
      <c r="F868" s="6">
        <v>1692.4127778</v>
      </c>
      <c r="G868" s="6">
        <v>47387.56</v>
      </c>
      <c r="H868" s="6">
        <v>28000</v>
      </c>
      <c r="I868" s="6">
        <v>102200</v>
      </c>
    </row>
    <row r="869" spans="1:10" x14ac:dyDescent="0.25">
      <c r="A869" s="3" t="s">
        <v>1311</v>
      </c>
      <c r="B869" s="3" t="s">
        <v>2888</v>
      </c>
      <c r="C869" s="3" t="s">
        <v>5</v>
      </c>
      <c r="D869" s="6">
        <v>1</v>
      </c>
      <c r="E869" s="6">
        <v>0</v>
      </c>
      <c r="F869" s="6">
        <v>1673.9983333</v>
      </c>
      <c r="G869" s="6">
        <v>1674</v>
      </c>
      <c r="H869" s="6">
        <v>2400</v>
      </c>
      <c r="I869" s="6">
        <v>4000</v>
      </c>
      <c r="J869" s="6">
        <v>0</v>
      </c>
    </row>
    <row r="870" spans="1:10" x14ac:dyDescent="0.25">
      <c r="A870" s="3" t="s">
        <v>2108</v>
      </c>
      <c r="B870" s="3" t="s">
        <v>2109</v>
      </c>
      <c r="C870" s="3" t="s">
        <v>1728</v>
      </c>
      <c r="D870" s="6">
        <v>9</v>
      </c>
      <c r="E870" s="6">
        <v>1.8</v>
      </c>
      <c r="F870" s="6">
        <v>5</v>
      </c>
      <c r="G870" s="6">
        <v>45</v>
      </c>
      <c r="H870" s="6">
        <v>10800</v>
      </c>
      <c r="I870" s="6">
        <v>18000</v>
      </c>
      <c r="J870" s="6">
        <v>0</v>
      </c>
    </row>
    <row r="871" spans="1:10" x14ac:dyDescent="0.25">
      <c r="A871" s="3" t="s">
        <v>2110</v>
      </c>
      <c r="B871" s="3" t="s">
        <v>2111</v>
      </c>
      <c r="C871" s="3" t="s">
        <v>1728</v>
      </c>
      <c r="D871" s="6">
        <v>4</v>
      </c>
      <c r="E871" s="6">
        <v>0.8</v>
      </c>
      <c r="F871" s="6">
        <v>5</v>
      </c>
      <c r="G871" s="6">
        <v>20</v>
      </c>
      <c r="H871" s="6">
        <v>4800</v>
      </c>
      <c r="I871" s="6">
        <v>8000</v>
      </c>
      <c r="J871" s="6">
        <v>0</v>
      </c>
    </row>
    <row r="872" spans="1:10" x14ac:dyDescent="0.25">
      <c r="A872" s="3" t="s">
        <v>2100</v>
      </c>
      <c r="B872" s="3" t="s">
        <v>2101</v>
      </c>
      <c r="C872" s="3" t="s">
        <v>1728</v>
      </c>
      <c r="D872" s="6">
        <v>3</v>
      </c>
      <c r="E872" s="6">
        <v>0</v>
      </c>
      <c r="F872" s="6">
        <v>1178.1958333</v>
      </c>
      <c r="G872" s="6">
        <v>3534.59</v>
      </c>
      <c r="H872" s="6">
        <v>3600</v>
      </c>
      <c r="I872" s="6">
        <v>6000</v>
      </c>
      <c r="J872" s="6">
        <v>0</v>
      </c>
    </row>
    <row r="873" spans="1:10" x14ac:dyDescent="0.25">
      <c r="A873" s="3" t="s">
        <v>2102</v>
      </c>
      <c r="B873" s="3" t="s">
        <v>2103</v>
      </c>
      <c r="C873" s="3" t="s">
        <v>1728</v>
      </c>
      <c r="D873" s="6">
        <v>2</v>
      </c>
      <c r="E873" s="6">
        <v>0</v>
      </c>
      <c r="F873" s="6">
        <v>1178.1958333</v>
      </c>
      <c r="G873" s="6">
        <v>2356.39</v>
      </c>
      <c r="H873" s="6">
        <v>2400</v>
      </c>
      <c r="I873" s="6">
        <v>4000</v>
      </c>
      <c r="J873" s="6">
        <v>0</v>
      </c>
    </row>
    <row r="874" spans="1:10" x14ac:dyDescent="0.25">
      <c r="A874" s="3" t="s">
        <v>1453</v>
      </c>
      <c r="B874" s="3" t="s">
        <v>1454</v>
      </c>
      <c r="C874" s="3" t="s">
        <v>5</v>
      </c>
      <c r="D874" s="6">
        <v>1</v>
      </c>
      <c r="E874" s="6">
        <v>0.01</v>
      </c>
      <c r="F874" s="6">
        <v>83.367500000000007</v>
      </c>
      <c r="G874" s="6">
        <v>83.37</v>
      </c>
      <c r="H874" s="6">
        <v>100</v>
      </c>
      <c r="I874" s="6">
        <v>150</v>
      </c>
      <c r="J874" s="6">
        <v>0</v>
      </c>
    </row>
    <row r="875" spans="1:10" x14ac:dyDescent="0.25">
      <c r="A875" s="3" t="s">
        <v>3044</v>
      </c>
      <c r="B875" s="3" t="s">
        <v>1835</v>
      </c>
      <c r="C875" s="3" t="s">
        <v>1477</v>
      </c>
      <c r="D875" s="6">
        <v>29</v>
      </c>
      <c r="E875" s="6">
        <v>0.04</v>
      </c>
      <c r="F875" s="6">
        <v>789.00458332999995</v>
      </c>
      <c r="G875" s="6">
        <v>22881.13</v>
      </c>
      <c r="H875" s="6">
        <v>33350</v>
      </c>
      <c r="I875" s="6">
        <v>37274.67</v>
      </c>
      <c r="J875" s="6">
        <v>0</v>
      </c>
    </row>
    <row r="876" spans="1:10" x14ac:dyDescent="0.25">
      <c r="A876" s="3" t="s">
        <v>2430</v>
      </c>
      <c r="B876" s="3" t="s">
        <v>2431</v>
      </c>
      <c r="C876" s="3" t="s">
        <v>176</v>
      </c>
      <c r="D876" s="6">
        <v>9</v>
      </c>
      <c r="E876" s="6">
        <v>0.01</v>
      </c>
      <c r="F876" s="6">
        <v>1200</v>
      </c>
      <c r="G876" s="6">
        <v>10800</v>
      </c>
      <c r="H876" s="6">
        <v>15300</v>
      </c>
      <c r="I876" s="6">
        <v>25704</v>
      </c>
      <c r="J876" s="6">
        <v>8964</v>
      </c>
    </row>
    <row r="877" spans="1:10" x14ac:dyDescent="0.25">
      <c r="A877" s="3" t="s">
        <v>2842</v>
      </c>
      <c r="B877" s="3" t="s">
        <v>2843</v>
      </c>
      <c r="C877" s="3" t="s">
        <v>176</v>
      </c>
      <c r="D877" s="6">
        <v>28</v>
      </c>
      <c r="E877" s="6">
        <v>0.03</v>
      </c>
      <c r="F877" s="6">
        <v>1100</v>
      </c>
      <c r="G877" s="6">
        <v>30800</v>
      </c>
      <c r="H877" s="6">
        <v>25200</v>
      </c>
      <c r="I877" s="6">
        <v>72240</v>
      </c>
      <c r="J877" s="6">
        <v>0</v>
      </c>
    </row>
    <row r="878" spans="1:10" x14ac:dyDescent="0.25">
      <c r="A878" s="3" t="s">
        <v>1309</v>
      </c>
      <c r="B878" s="3" t="s">
        <v>2879</v>
      </c>
      <c r="C878" s="3" t="s">
        <v>5</v>
      </c>
      <c r="D878" s="6">
        <v>1</v>
      </c>
      <c r="E878" s="6">
        <v>0</v>
      </c>
      <c r="F878" s="6">
        <v>814.47874999999999</v>
      </c>
      <c r="G878" s="6">
        <v>814.48</v>
      </c>
      <c r="H878" s="6">
        <v>1150</v>
      </c>
      <c r="I878" s="6">
        <v>1900</v>
      </c>
      <c r="J878" s="6">
        <v>0</v>
      </c>
    </row>
    <row r="879" spans="1:10" x14ac:dyDescent="0.25">
      <c r="A879" s="3" t="s">
        <v>1191</v>
      </c>
      <c r="B879" s="3" t="s">
        <v>1192</v>
      </c>
      <c r="C879" s="3" t="s">
        <v>5</v>
      </c>
      <c r="D879" s="6">
        <v>1</v>
      </c>
      <c r="E879" s="6">
        <v>0</v>
      </c>
      <c r="F879" s="6">
        <v>1596.80125</v>
      </c>
      <c r="G879" s="6">
        <v>1596.8</v>
      </c>
      <c r="H879" s="6">
        <v>2300</v>
      </c>
      <c r="I879" s="6">
        <v>3850</v>
      </c>
      <c r="J879" s="6">
        <v>0</v>
      </c>
    </row>
    <row r="880" spans="1:10" x14ac:dyDescent="0.25">
      <c r="A880" s="3" t="s">
        <v>1467</v>
      </c>
      <c r="B880" s="3" t="s">
        <v>1468</v>
      </c>
      <c r="C880" s="3" t="s">
        <v>5</v>
      </c>
      <c r="D880" s="6">
        <v>4</v>
      </c>
      <c r="E880" s="6">
        <v>0</v>
      </c>
      <c r="F880" s="6">
        <v>1633.9725000000001</v>
      </c>
      <c r="G880" s="6">
        <v>6535.89</v>
      </c>
      <c r="H880" s="6">
        <v>9400</v>
      </c>
      <c r="I880" s="6">
        <v>15600</v>
      </c>
      <c r="J880" s="6">
        <v>3940</v>
      </c>
    </row>
    <row r="881" spans="1:10" x14ac:dyDescent="0.25">
      <c r="A881" s="3" t="s">
        <v>1187</v>
      </c>
      <c r="B881" s="3" t="s">
        <v>1188</v>
      </c>
      <c r="C881" s="3" t="s">
        <v>5</v>
      </c>
      <c r="D881" s="6">
        <v>2</v>
      </c>
      <c r="E881" s="6">
        <v>0</v>
      </c>
      <c r="F881" s="6">
        <v>1604.1537499999999</v>
      </c>
      <c r="G881" s="6">
        <v>3208.31</v>
      </c>
      <c r="H881" s="6">
        <v>4600</v>
      </c>
      <c r="I881" s="6">
        <v>7700</v>
      </c>
      <c r="J881" s="6">
        <v>0</v>
      </c>
    </row>
    <row r="882" spans="1:10" x14ac:dyDescent="0.25">
      <c r="A882" s="3" t="s">
        <v>1199</v>
      </c>
      <c r="B882" s="3" t="s">
        <v>1200</v>
      </c>
      <c r="C882" s="3" t="s">
        <v>5</v>
      </c>
      <c r="D882" s="6">
        <v>1</v>
      </c>
      <c r="E882" s="6">
        <v>0</v>
      </c>
      <c r="F882" s="6">
        <v>1217.7850000000001</v>
      </c>
      <c r="G882" s="6">
        <v>1217.79</v>
      </c>
      <c r="H882" s="6">
        <v>1750</v>
      </c>
      <c r="I882" s="6">
        <v>2900</v>
      </c>
      <c r="J882" s="6">
        <v>0</v>
      </c>
    </row>
    <row r="883" spans="1:10" x14ac:dyDescent="0.25">
      <c r="A883" s="3" t="s">
        <v>2416</v>
      </c>
      <c r="B883" s="3" t="s">
        <v>2417</v>
      </c>
      <c r="C883" s="3" t="s">
        <v>176</v>
      </c>
      <c r="D883" s="6">
        <v>2</v>
      </c>
      <c r="E883" s="6">
        <v>0</v>
      </c>
      <c r="F883" s="6">
        <v>749</v>
      </c>
      <c r="G883" s="6">
        <v>1498</v>
      </c>
      <c r="H883" s="6">
        <v>2400</v>
      </c>
      <c r="I883" s="6">
        <v>3591.17</v>
      </c>
      <c r="J883" s="6">
        <v>1233.17</v>
      </c>
    </row>
    <row r="884" spans="1:10" x14ac:dyDescent="0.25">
      <c r="A884" s="3" t="s">
        <v>2422</v>
      </c>
      <c r="B884" s="3" t="s">
        <v>2423</v>
      </c>
      <c r="C884" s="3" t="s">
        <v>176</v>
      </c>
      <c r="D884" s="6">
        <v>6</v>
      </c>
      <c r="E884" s="6">
        <v>0</v>
      </c>
      <c r="F884" s="6">
        <v>1432</v>
      </c>
      <c r="G884" s="6">
        <v>8592</v>
      </c>
      <c r="H884" s="6">
        <v>13200</v>
      </c>
      <c r="I884" s="6">
        <v>20548</v>
      </c>
      <c r="J884" s="6">
        <v>8259</v>
      </c>
    </row>
    <row r="885" spans="1:10" x14ac:dyDescent="0.25">
      <c r="A885" s="3" t="s">
        <v>2418</v>
      </c>
      <c r="B885" s="3" t="s">
        <v>2419</v>
      </c>
      <c r="C885" s="3" t="s">
        <v>2418</v>
      </c>
      <c r="D885" s="6">
        <v>16</v>
      </c>
      <c r="E885" s="6">
        <v>0.02</v>
      </c>
      <c r="F885" s="6">
        <v>749</v>
      </c>
      <c r="G885" s="6">
        <v>11984</v>
      </c>
      <c r="H885" s="6">
        <v>19200</v>
      </c>
      <c r="I885" s="6">
        <v>28729.33</v>
      </c>
      <c r="J885" s="6">
        <v>9865.33</v>
      </c>
    </row>
    <row r="886" spans="1:10" x14ac:dyDescent="0.25">
      <c r="A886" s="3" t="s">
        <v>2426</v>
      </c>
      <c r="B886" s="3" t="s">
        <v>2955</v>
      </c>
      <c r="C886" s="3" t="s">
        <v>176</v>
      </c>
      <c r="D886" s="6">
        <v>1</v>
      </c>
      <c r="E886" s="6">
        <v>0</v>
      </c>
      <c r="F886" s="6">
        <v>1115</v>
      </c>
      <c r="G886" s="6">
        <v>1115</v>
      </c>
      <c r="H886" s="6">
        <v>1600</v>
      </c>
      <c r="I886" s="6">
        <v>2650</v>
      </c>
    </row>
    <row r="887" spans="1:10" x14ac:dyDescent="0.25">
      <c r="A887" s="3" t="s">
        <v>2428</v>
      </c>
      <c r="B887" s="3" t="s">
        <v>2954</v>
      </c>
      <c r="C887" s="3" t="s">
        <v>176</v>
      </c>
      <c r="D887" s="6">
        <v>1</v>
      </c>
      <c r="E887" s="6">
        <v>0</v>
      </c>
      <c r="F887" s="6">
        <v>905</v>
      </c>
      <c r="G887" s="6">
        <v>905</v>
      </c>
      <c r="H887" s="6">
        <v>1300</v>
      </c>
      <c r="I887" s="6">
        <v>2150</v>
      </c>
      <c r="J887" s="6">
        <v>0</v>
      </c>
    </row>
    <row r="888" spans="1:10" x14ac:dyDescent="0.25">
      <c r="A888" s="3" t="s">
        <v>2424</v>
      </c>
      <c r="B888" s="3" t="s">
        <v>2425</v>
      </c>
      <c r="C888" s="3" t="s">
        <v>176</v>
      </c>
      <c r="D888" s="6">
        <v>5</v>
      </c>
      <c r="E888" s="6">
        <v>0</v>
      </c>
      <c r="F888" s="6">
        <v>1421.6666667</v>
      </c>
      <c r="G888" s="6">
        <v>7108.33</v>
      </c>
      <c r="H888" s="6">
        <v>10250</v>
      </c>
      <c r="I888" s="6">
        <v>17000</v>
      </c>
      <c r="J888" s="6">
        <v>3608.33</v>
      </c>
    </row>
    <row r="889" spans="1:10" x14ac:dyDescent="0.25">
      <c r="A889" s="3" t="s">
        <v>2782</v>
      </c>
      <c r="B889" s="3" t="s">
        <v>2783</v>
      </c>
      <c r="C889" s="3" t="s">
        <v>5</v>
      </c>
      <c r="D889" s="6">
        <v>24</v>
      </c>
      <c r="E889" s="6">
        <v>0.06</v>
      </c>
      <c r="F889" s="6">
        <v>370</v>
      </c>
      <c r="G889" s="6">
        <v>8880</v>
      </c>
      <c r="H889" s="6">
        <v>15600</v>
      </c>
      <c r="I889" s="6">
        <v>8880</v>
      </c>
      <c r="J889" s="6">
        <v>8880</v>
      </c>
    </row>
    <row r="890" spans="1:10" x14ac:dyDescent="0.25">
      <c r="A890" s="3" t="s">
        <v>1034</v>
      </c>
      <c r="B890" s="3" t="s">
        <v>1035</v>
      </c>
      <c r="C890" s="3" t="s">
        <v>1029</v>
      </c>
      <c r="D890" s="6">
        <v>3</v>
      </c>
      <c r="E890" s="6">
        <v>0</v>
      </c>
      <c r="F890" s="6">
        <v>2529.6</v>
      </c>
      <c r="G890" s="6">
        <v>7588.8</v>
      </c>
      <c r="H890" s="6">
        <v>9450</v>
      </c>
      <c r="I890" s="6">
        <v>15750</v>
      </c>
    </row>
    <row r="891" spans="1:10" x14ac:dyDescent="0.25">
      <c r="A891" s="3" t="s">
        <v>2573</v>
      </c>
      <c r="B891" s="3" t="s">
        <v>2574</v>
      </c>
      <c r="C891" s="3" t="s">
        <v>169</v>
      </c>
      <c r="D891" s="6">
        <v>4</v>
      </c>
      <c r="E891" s="6">
        <v>0.01</v>
      </c>
      <c r="F891" s="6">
        <v>438.19166667000002</v>
      </c>
      <c r="G891" s="6">
        <v>1752.77</v>
      </c>
      <c r="H891" s="6">
        <v>2680</v>
      </c>
      <c r="I891" s="6">
        <v>4400</v>
      </c>
      <c r="J891" s="6">
        <v>1752.8</v>
      </c>
    </row>
    <row r="892" spans="1:10" x14ac:dyDescent="0.25">
      <c r="A892" s="3" t="s">
        <v>2571</v>
      </c>
      <c r="B892" s="3" t="s">
        <v>2572</v>
      </c>
      <c r="C892" s="3" t="s">
        <v>169</v>
      </c>
      <c r="D892" s="6">
        <v>5</v>
      </c>
      <c r="E892" s="6">
        <v>0.01</v>
      </c>
      <c r="F892" s="6">
        <v>438.19166667000002</v>
      </c>
      <c r="G892" s="6">
        <v>2190.96</v>
      </c>
      <c r="H892" s="6">
        <v>3350</v>
      </c>
      <c r="I892" s="6">
        <v>5500</v>
      </c>
      <c r="J892" s="6">
        <v>2191</v>
      </c>
    </row>
    <row r="893" spans="1:10" x14ac:dyDescent="0.25">
      <c r="A893" s="3" t="s">
        <v>1928</v>
      </c>
      <c r="B893" s="3" t="s">
        <v>1929</v>
      </c>
      <c r="C893" s="3" t="s">
        <v>169</v>
      </c>
      <c r="D893" s="6">
        <v>31</v>
      </c>
      <c r="E893" s="6">
        <v>0.05</v>
      </c>
      <c r="F893" s="6">
        <v>662.83333332999996</v>
      </c>
      <c r="G893" s="6">
        <v>20547.830000000002</v>
      </c>
      <c r="H893" s="6">
        <v>31620</v>
      </c>
      <c r="I893" s="6">
        <v>52700</v>
      </c>
      <c r="J893" s="6">
        <v>20072.5</v>
      </c>
    </row>
    <row r="894" spans="1:10" x14ac:dyDescent="0.25">
      <c r="A894" s="3" t="s">
        <v>2732</v>
      </c>
      <c r="B894" s="3" t="s">
        <v>1927</v>
      </c>
      <c r="C894" s="3" t="s">
        <v>169</v>
      </c>
      <c r="D894" s="6">
        <v>9</v>
      </c>
      <c r="E894" s="6">
        <v>0.01</v>
      </c>
      <c r="F894" s="6">
        <v>977.8</v>
      </c>
      <c r="G894" s="6">
        <v>8800.2000000000007</v>
      </c>
      <c r="H894" s="6">
        <v>14400</v>
      </c>
      <c r="I894" s="6">
        <v>21003.81</v>
      </c>
      <c r="J894" s="6">
        <v>0</v>
      </c>
    </row>
    <row r="895" spans="1:10" x14ac:dyDescent="0.25">
      <c r="A895" s="3" t="s">
        <v>2733</v>
      </c>
      <c r="B895" s="3" t="s">
        <v>1931</v>
      </c>
      <c r="C895" s="3" t="s">
        <v>169</v>
      </c>
      <c r="D895" s="6">
        <v>4</v>
      </c>
      <c r="E895" s="6">
        <v>0.01</v>
      </c>
      <c r="F895" s="6">
        <v>434.58</v>
      </c>
      <c r="G895" s="6">
        <v>1738.32</v>
      </c>
      <c r="H895" s="6">
        <v>3000</v>
      </c>
      <c r="I895" s="6">
        <v>4400</v>
      </c>
      <c r="J895" s="6">
        <v>944</v>
      </c>
    </row>
    <row r="896" spans="1:10" x14ac:dyDescent="0.25">
      <c r="A896" s="3" t="s">
        <v>1973</v>
      </c>
      <c r="B896" s="3" t="s">
        <v>2569</v>
      </c>
      <c r="C896" s="3" t="s">
        <v>169</v>
      </c>
      <c r="D896" s="6">
        <v>1</v>
      </c>
      <c r="E896" s="6">
        <v>0</v>
      </c>
      <c r="F896" s="6">
        <v>284.08333333000002</v>
      </c>
      <c r="G896" s="6">
        <v>284.08</v>
      </c>
      <c r="H896" s="6">
        <v>500</v>
      </c>
      <c r="I896" s="6">
        <v>750</v>
      </c>
      <c r="J896" s="6">
        <v>315.10000000000002</v>
      </c>
    </row>
    <row r="897" spans="1:10" x14ac:dyDescent="0.25">
      <c r="A897" s="3" t="s">
        <v>1265</v>
      </c>
      <c r="B897" s="3" t="s">
        <v>1266</v>
      </c>
      <c r="C897" s="3" t="s">
        <v>5</v>
      </c>
      <c r="D897" s="6">
        <v>13</v>
      </c>
      <c r="E897" s="6">
        <v>0.09</v>
      </c>
      <c r="F897" s="6">
        <v>152.40649999999999</v>
      </c>
      <c r="G897" s="6">
        <v>1981.28</v>
      </c>
      <c r="H897" s="6">
        <v>2600</v>
      </c>
      <c r="I897" s="6">
        <v>4550</v>
      </c>
    </row>
    <row r="898" spans="1:10" x14ac:dyDescent="0.25">
      <c r="A898" s="3" t="s">
        <v>145</v>
      </c>
      <c r="B898" s="3" t="s">
        <v>146</v>
      </c>
      <c r="C898" s="3" t="s">
        <v>44</v>
      </c>
      <c r="D898" s="6">
        <v>22</v>
      </c>
      <c r="E898" s="6">
        <v>0.1</v>
      </c>
      <c r="F898" s="6">
        <v>211.35069999999999</v>
      </c>
      <c r="G898" s="6">
        <v>4649.72</v>
      </c>
      <c r="H898" s="6">
        <v>6600</v>
      </c>
      <c r="I898" s="6">
        <v>11000</v>
      </c>
    </row>
    <row r="899" spans="1:10" x14ac:dyDescent="0.25">
      <c r="A899" s="3" t="s">
        <v>143</v>
      </c>
      <c r="B899" s="3" t="s">
        <v>144</v>
      </c>
      <c r="C899" s="3" t="s">
        <v>5</v>
      </c>
      <c r="D899" s="6">
        <v>24</v>
      </c>
      <c r="E899" s="6">
        <v>0.03</v>
      </c>
      <c r="F899" s="6">
        <v>867.61839999999995</v>
      </c>
      <c r="G899" s="6">
        <v>20822.84</v>
      </c>
      <c r="H899" s="6">
        <v>30000</v>
      </c>
      <c r="I899" s="6">
        <v>50400</v>
      </c>
      <c r="J899" s="6">
        <v>0</v>
      </c>
    </row>
    <row r="900" spans="1:10" x14ac:dyDescent="0.25">
      <c r="A900" s="3" t="s">
        <v>137</v>
      </c>
      <c r="B900" s="3" t="s">
        <v>138</v>
      </c>
      <c r="C900" s="3" t="s">
        <v>5</v>
      </c>
      <c r="D900" s="6">
        <v>12</v>
      </c>
      <c r="E900" s="6">
        <v>0.01</v>
      </c>
      <c r="F900" s="6">
        <v>867.61839999999995</v>
      </c>
      <c r="G900" s="6">
        <v>10411.42</v>
      </c>
      <c r="H900" s="6">
        <v>15000</v>
      </c>
      <c r="I900" s="6">
        <v>25200</v>
      </c>
    </row>
    <row r="901" spans="1:10" x14ac:dyDescent="0.25">
      <c r="A901" s="3" t="s">
        <v>2818</v>
      </c>
      <c r="B901" s="3" t="s">
        <v>146</v>
      </c>
      <c r="C901" s="3" t="s">
        <v>44</v>
      </c>
      <c r="D901" s="6">
        <v>17</v>
      </c>
      <c r="E901" s="6">
        <v>0.14000000000000001</v>
      </c>
      <c r="F901" s="6">
        <v>118.75</v>
      </c>
      <c r="G901" s="6">
        <v>2018.75</v>
      </c>
      <c r="H901" s="6">
        <v>2550</v>
      </c>
      <c r="I901" s="6">
        <v>35360</v>
      </c>
      <c r="J901" s="6">
        <v>0</v>
      </c>
    </row>
    <row r="902" spans="1:10" x14ac:dyDescent="0.25">
      <c r="A902" s="3" t="s">
        <v>149</v>
      </c>
      <c r="B902" s="3" t="s">
        <v>150</v>
      </c>
      <c r="C902" s="3" t="s">
        <v>44</v>
      </c>
      <c r="D902" s="6">
        <v>16</v>
      </c>
      <c r="E902" s="6">
        <v>0.08</v>
      </c>
      <c r="F902" s="6">
        <v>211.35069999999999</v>
      </c>
      <c r="G902" s="6">
        <v>3381.61</v>
      </c>
      <c r="H902" s="6">
        <v>4800</v>
      </c>
      <c r="I902" s="6">
        <v>8000</v>
      </c>
      <c r="J902" s="6">
        <v>0</v>
      </c>
    </row>
    <row r="903" spans="1:10" x14ac:dyDescent="0.25">
      <c r="A903" s="3" t="s">
        <v>147</v>
      </c>
      <c r="B903" s="3" t="s">
        <v>148</v>
      </c>
      <c r="C903" s="3" t="s">
        <v>44</v>
      </c>
      <c r="D903" s="6">
        <v>17</v>
      </c>
      <c r="E903" s="6">
        <v>0.08</v>
      </c>
      <c r="F903" s="6">
        <v>211.35069999999999</v>
      </c>
      <c r="G903" s="6">
        <v>3592.96</v>
      </c>
      <c r="H903" s="6">
        <v>5100</v>
      </c>
      <c r="I903" s="6">
        <v>8500</v>
      </c>
    </row>
    <row r="904" spans="1:10" x14ac:dyDescent="0.25">
      <c r="A904" s="3" t="s">
        <v>174</v>
      </c>
      <c r="B904" s="3" t="s">
        <v>175</v>
      </c>
      <c r="C904" s="3" t="s">
        <v>176</v>
      </c>
      <c r="D904" s="6">
        <v>6</v>
      </c>
      <c r="E904" s="6">
        <v>0</v>
      </c>
      <c r="F904" s="6">
        <v>1399.1713999999999</v>
      </c>
      <c r="G904" s="6">
        <v>8395.0300000000007</v>
      </c>
      <c r="H904" s="6">
        <v>12000</v>
      </c>
      <c r="I904" s="6">
        <v>20100</v>
      </c>
      <c r="J904" s="6">
        <v>0</v>
      </c>
    </row>
    <row r="905" spans="1:10" x14ac:dyDescent="0.25">
      <c r="A905" s="3" t="s">
        <v>2948</v>
      </c>
      <c r="B905" s="3" t="s">
        <v>138</v>
      </c>
      <c r="C905" s="3" t="s">
        <v>5</v>
      </c>
      <c r="D905" s="6">
        <v>11</v>
      </c>
      <c r="E905" s="6">
        <v>0.03</v>
      </c>
      <c r="F905" s="6">
        <v>420</v>
      </c>
      <c r="G905" s="6">
        <v>4620</v>
      </c>
      <c r="H905" s="6">
        <v>9900</v>
      </c>
      <c r="I905" s="6">
        <v>11000</v>
      </c>
      <c r="J905" s="6">
        <v>0</v>
      </c>
    </row>
    <row r="906" spans="1:10" x14ac:dyDescent="0.25">
      <c r="A906" s="3" t="s">
        <v>133</v>
      </c>
      <c r="B906" s="3" t="s">
        <v>134</v>
      </c>
      <c r="C906" s="3" t="s">
        <v>5</v>
      </c>
      <c r="D906" s="6">
        <v>4</v>
      </c>
      <c r="E906" s="6">
        <v>0</v>
      </c>
      <c r="F906" s="6">
        <v>4748.0037000000002</v>
      </c>
      <c r="G906" s="6">
        <v>18992.009999999998</v>
      </c>
      <c r="H906" s="6">
        <v>27200</v>
      </c>
      <c r="I906" s="6">
        <v>45400</v>
      </c>
      <c r="J906" s="6">
        <v>5760</v>
      </c>
    </row>
    <row r="907" spans="1:10" x14ac:dyDescent="0.25">
      <c r="A907" s="3" t="s">
        <v>2209</v>
      </c>
      <c r="B907" s="3" t="s">
        <v>2210</v>
      </c>
      <c r="C907" s="3" t="s">
        <v>1728</v>
      </c>
      <c r="D907" s="6">
        <v>2</v>
      </c>
      <c r="E907" s="6">
        <v>0</v>
      </c>
      <c r="F907" s="6">
        <v>6900</v>
      </c>
      <c r="G907" s="6">
        <v>13800</v>
      </c>
      <c r="H907" s="6">
        <v>19700</v>
      </c>
      <c r="I907" s="6">
        <v>32800</v>
      </c>
      <c r="J907" s="6">
        <v>0</v>
      </c>
    </row>
    <row r="908" spans="1:10" x14ac:dyDescent="0.25">
      <c r="A908" s="3" t="s">
        <v>2207</v>
      </c>
      <c r="B908" s="3" t="s">
        <v>2208</v>
      </c>
      <c r="C908" s="3" t="s">
        <v>1728</v>
      </c>
      <c r="D908" s="6">
        <v>3</v>
      </c>
      <c r="E908" s="6">
        <v>0</v>
      </c>
      <c r="F908" s="6">
        <v>6800</v>
      </c>
      <c r="G908" s="6">
        <v>20400</v>
      </c>
      <c r="H908" s="6">
        <v>29100</v>
      </c>
      <c r="I908" s="6">
        <v>48450</v>
      </c>
      <c r="J908" s="6">
        <v>0</v>
      </c>
    </row>
    <row r="909" spans="1:10" x14ac:dyDescent="0.25">
      <c r="A909" s="3" t="s">
        <v>1494</v>
      </c>
      <c r="B909" s="3" t="s">
        <v>1495</v>
      </c>
      <c r="C909" s="3" t="s">
        <v>176</v>
      </c>
      <c r="D909" s="6">
        <v>1</v>
      </c>
      <c r="E909" s="6">
        <v>0</v>
      </c>
      <c r="F909" s="6">
        <v>2971.25</v>
      </c>
      <c r="G909" s="6">
        <v>2971.25</v>
      </c>
      <c r="H909" s="6">
        <v>4250</v>
      </c>
      <c r="I909" s="6">
        <v>7100</v>
      </c>
      <c r="J909" s="6">
        <v>0</v>
      </c>
    </row>
    <row r="910" spans="1:10" x14ac:dyDescent="0.25">
      <c r="A910" s="3" t="s">
        <v>1229</v>
      </c>
      <c r="B910" s="3" t="s">
        <v>1230</v>
      </c>
      <c r="C910" s="3" t="s">
        <v>5</v>
      </c>
      <c r="D910" s="6">
        <v>3</v>
      </c>
      <c r="E910" s="6">
        <v>0</v>
      </c>
      <c r="F910" s="6">
        <v>2311.4699999999998</v>
      </c>
      <c r="G910" s="6">
        <v>6934.41</v>
      </c>
      <c r="H910" s="6">
        <v>9900</v>
      </c>
      <c r="I910" s="6">
        <v>16500</v>
      </c>
      <c r="J910" s="6">
        <v>1890</v>
      </c>
    </row>
    <row r="911" spans="1:10" x14ac:dyDescent="0.25">
      <c r="A911" s="3" t="s">
        <v>2909</v>
      </c>
      <c r="B911" s="3" t="s">
        <v>2910</v>
      </c>
      <c r="C911" s="3" t="s">
        <v>5</v>
      </c>
      <c r="D911" s="6">
        <v>7</v>
      </c>
      <c r="E911" s="6">
        <v>0.01</v>
      </c>
      <c r="F911" s="6">
        <v>1050</v>
      </c>
      <c r="G911" s="6">
        <v>7350</v>
      </c>
      <c r="H911" s="6">
        <v>10500</v>
      </c>
      <c r="I911" s="6">
        <v>12600</v>
      </c>
      <c r="J911" s="6">
        <v>4900</v>
      </c>
    </row>
    <row r="912" spans="1:10" x14ac:dyDescent="0.25">
      <c r="A912" s="3" t="s">
        <v>155</v>
      </c>
      <c r="B912" s="3" t="s">
        <v>156</v>
      </c>
      <c r="C912" s="3" t="s">
        <v>44</v>
      </c>
      <c r="D912" s="6">
        <v>1</v>
      </c>
      <c r="E912" s="6">
        <v>0</v>
      </c>
      <c r="F912" s="6">
        <v>2536.3778000000002</v>
      </c>
      <c r="G912" s="6">
        <v>2536.38</v>
      </c>
      <c r="H912" s="6">
        <v>3600</v>
      </c>
      <c r="I912" s="6">
        <v>6000</v>
      </c>
      <c r="J912" s="6">
        <v>0</v>
      </c>
    </row>
    <row r="913" spans="1:10" x14ac:dyDescent="0.25">
      <c r="A913" s="3" t="s">
        <v>2606</v>
      </c>
      <c r="B913" s="3" t="s">
        <v>2607</v>
      </c>
      <c r="C913" s="3" t="s">
        <v>44</v>
      </c>
      <c r="D913" s="6">
        <v>3</v>
      </c>
      <c r="E913" s="6">
        <v>0</v>
      </c>
      <c r="F913" s="6">
        <v>2426.6799999999998</v>
      </c>
      <c r="G913" s="6">
        <v>7280.04</v>
      </c>
      <c r="H913" s="6">
        <v>9750</v>
      </c>
      <c r="I913" s="6">
        <v>17355.39</v>
      </c>
      <c r="J913" s="6">
        <v>0</v>
      </c>
    </row>
    <row r="914" spans="1:10" x14ac:dyDescent="0.25">
      <c r="A914" s="3" t="s">
        <v>2608</v>
      </c>
      <c r="B914" s="3" t="s">
        <v>2609</v>
      </c>
      <c r="C914" s="3" t="s">
        <v>44</v>
      </c>
      <c r="D914" s="6">
        <v>2</v>
      </c>
      <c r="E914" s="6">
        <v>0</v>
      </c>
      <c r="F914" s="6">
        <v>2426.6799999999998</v>
      </c>
      <c r="G914" s="6">
        <v>4853.3599999999997</v>
      </c>
      <c r="H914" s="6">
        <v>6500</v>
      </c>
      <c r="I914" s="6">
        <v>11570.26</v>
      </c>
      <c r="J914" s="6">
        <v>0</v>
      </c>
    </row>
    <row r="915" spans="1:10" x14ac:dyDescent="0.25">
      <c r="A915" s="3" t="s">
        <v>2610</v>
      </c>
      <c r="B915" s="3" t="s">
        <v>2611</v>
      </c>
      <c r="C915" s="3" t="s">
        <v>44</v>
      </c>
      <c r="D915" s="6">
        <v>1</v>
      </c>
      <c r="E915" s="6">
        <v>0</v>
      </c>
      <c r="F915" s="6">
        <v>2484.2199999999998</v>
      </c>
      <c r="G915" s="6">
        <v>2484.2199999999998</v>
      </c>
      <c r="H915" s="6">
        <v>3300</v>
      </c>
      <c r="I915" s="6">
        <v>5909.08</v>
      </c>
      <c r="J915" s="6">
        <v>0</v>
      </c>
    </row>
    <row r="916" spans="1:10" x14ac:dyDescent="0.25">
      <c r="A916" s="3" t="s">
        <v>170</v>
      </c>
      <c r="B916" s="3" t="s">
        <v>171</v>
      </c>
      <c r="C916" s="3" t="s">
        <v>169</v>
      </c>
      <c r="D916" s="6">
        <v>1</v>
      </c>
      <c r="E916" s="6">
        <v>0</v>
      </c>
      <c r="F916" s="6">
        <v>820.17430000000002</v>
      </c>
      <c r="G916" s="6">
        <v>820.17</v>
      </c>
      <c r="H916" s="6">
        <v>1150</v>
      </c>
      <c r="I916" s="6">
        <v>1900</v>
      </c>
    </row>
    <row r="917" spans="1:10" x14ac:dyDescent="0.25">
      <c r="A917" s="3" t="s">
        <v>2967</v>
      </c>
      <c r="B917" s="3" t="s">
        <v>173</v>
      </c>
      <c r="C917" s="3" t="s">
        <v>176</v>
      </c>
      <c r="D917" s="6">
        <v>5</v>
      </c>
      <c r="E917" s="6">
        <v>0</v>
      </c>
      <c r="F917" s="6">
        <v>1650</v>
      </c>
      <c r="G917" s="6">
        <v>8250</v>
      </c>
      <c r="H917" s="6">
        <v>12000</v>
      </c>
      <c r="I917" s="6">
        <v>15140.14</v>
      </c>
      <c r="J917" s="6">
        <v>0</v>
      </c>
    </row>
    <row r="918" spans="1:10" x14ac:dyDescent="0.25">
      <c r="A918" s="3" t="s">
        <v>167</v>
      </c>
      <c r="B918" s="3" t="s">
        <v>168</v>
      </c>
      <c r="C918" s="3" t="s">
        <v>169</v>
      </c>
      <c r="D918" s="6">
        <v>30</v>
      </c>
      <c r="E918" s="6">
        <v>0.04</v>
      </c>
      <c r="F918" s="6">
        <v>820.17430000000002</v>
      </c>
      <c r="G918" s="6">
        <v>24605.23</v>
      </c>
      <c r="H918" s="6">
        <v>34500</v>
      </c>
      <c r="I918" s="6">
        <v>57000</v>
      </c>
    </row>
    <row r="919" spans="1:10" x14ac:dyDescent="0.25">
      <c r="A919" s="3" t="s">
        <v>2604</v>
      </c>
      <c r="B919" s="3" t="s">
        <v>2605</v>
      </c>
      <c r="C919" s="3" t="s">
        <v>44</v>
      </c>
      <c r="D919" s="6">
        <v>4</v>
      </c>
      <c r="E919" s="6">
        <v>0</v>
      </c>
      <c r="F919" s="6">
        <v>1692.07</v>
      </c>
      <c r="G919" s="6">
        <v>6768.28</v>
      </c>
      <c r="H919" s="6">
        <v>9000</v>
      </c>
      <c r="I919" s="6">
        <v>16192.28</v>
      </c>
      <c r="J919" s="6">
        <v>0</v>
      </c>
    </row>
    <row r="920" spans="1:10" x14ac:dyDescent="0.25">
      <c r="A920" s="3" t="s">
        <v>2814</v>
      </c>
      <c r="B920" s="3" t="s">
        <v>162</v>
      </c>
      <c r="C920" s="3" t="s">
        <v>44</v>
      </c>
      <c r="D920" s="6">
        <v>1</v>
      </c>
      <c r="E920" s="6">
        <v>0</v>
      </c>
      <c r="F920" s="6">
        <v>1784.68</v>
      </c>
      <c r="G920" s="6">
        <v>1784.68</v>
      </c>
      <c r="H920" s="6">
        <v>2600</v>
      </c>
      <c r="I920" s="6">
        <v>4265.58</v>
      </c>
      <c r="J920" s="6">
        <v>0</v>
      </c>
    </row>
    <row r="921" spans="1:10" x14ac:dyDescent="0.25">
      <c r="A921" s="3" t="s">
        <v>1215</v>
      </c>
      <c r="B921" s="3" t="s">
        <v>1216</v>
      </c>
      <c r="C921" s="3" t="s">
        <v>5</v>
      </c>
      <c r="D921" s="6">
        <v>93</v>
      </c>
      <c r="E921" s="6">
        <v>7.08</v>
      </c>
      <c r="F921" s="6">
        <v>13.126533332999999</v>
      </c>
      <c r="G921" s="6">
        <v>1220.77</v>
      </c>
      <c r="H921" s="6">
        <v>4650</v>
      </c>
      <c r="I921" s="6">
        <v>9300</v>
      </c>
    </row>
    <row r="922" spans="1:10" x14ac:dyDescent="0.25">
      <c r="A922" s="3" t="s">
        <v>1217</v>
      </c>
      <c r="B922" s="3" t="s">
        <v>1218</v>
      </c>
      <c r="C922" s="3" t="s">
        <v>5</v>
      </c>
      <c r="D922" s="6">
        <v>100</v>
      </c>
      <c r="E922" s="6">
        <v>7.62</v>
      </c>
      <c r="F922" s="6">
        <v>13.126533332999999</v>
      </c>
      <c r="G922" s="6">
        <v>1312.65</v>
      </c>
      <c r="H922" s="6">
        <v>5000</v>
      </c>
      <c r="I922" s="6">
        <v>10000</v>
      </c>
    </row>
    <row r="923" spans="1:10" x14ac:dyDescent="0.25">
      <c r="A923" s="3" t="s">
        <v>1213</v>
      </c>
      <c r="B923" s="3" t="s">
        <v>1214</v>
      </c>
      <c r="C923" s="3" t="s">
        <v>5</v>
      </c>
      <c r="D923" s="6">
        <v>34</v>
      </c>
      <c r="E923" s="6">
        <v>2.59</v>
      </c>
      <c r="F923" s="6">
        <v>13.126533332999999</v>
      </c>
      <c r="G923" s="6">
        <v>446.3</v>
      </c>
      <c r="H923" s="6">
        <v>1700</v>
      </c>
      <c r="I923" s="6">
        <v>3400</v>
      </c>
    </row>
    <row r="924" spans="1:10" x14ac:dyDescent="0.25">
      <c r="A924" s="3" t="s">
        <v>2936</v>
      </c>
      <c r="B924" s="3" t="s">
        <v>2937</v>
      </c>
      <c r="C924" s="3" t="s">
        <v>5</v>
      </c>
      <c r="D924" s="6">
        <v>6</v>
      </c>
      <c r="E924" s="6">
        <v>0.02</v>
      </c>
      <c r="F924" s="6">
        <v>251.74791667</v>
      </c>
      <c r="G924" s="6">
        <v>1510.49</v>
      </c>
      <c r="H924" s="6">
        <v>2160</v>
      </c>
      <c r="I924" s="6">
        <v>3600</v>
      </c>
    </row>
    <row r="925" spans="1:10" x14ac:dyDescent="0.25">
      <c r="A925" s="3" t="s">
        <v>1982</v>
      </c>
      <c r="B925" s="3" t="s">
        <v>1983</v>
      </c>
      <c r="C925" s="3" t="s">
        <v>169</v>
      </c>
      <c r="D925" s="6">
        <v>5</v>
      </c>
      <c r="E925" s="6">
        <v>0.01</v>
      </c>
      <c r="F925" s="6">
        <v>578.62791666999999</v>
      </c>
      <c r="G925" s="6">
        <v>2893.14</v>
      </c>
      <c r="H925" s="6">
        <v>5500</v>
      </c>
      <c r="I925" s="6">
        <v>7500</v>
      </c>
      <c r="J925" s="6">
        <v>2985.63</v>
      </c>
    </row>
    <row r="926" spans="1:10" x14ac:dyDescent="0.25">
      <c r="A926" s="3" t="s">
        <v>2563</v>
      </c>
      <c r="B926" s="3" t="s">
        <v>2564</v>
      </c>
      <c r="C926" s="3" t="s">
        <v>1728</v>
      </c>
      <c r="D926" s="6">
        <v>7</v>
      </c>
      <c r="E926" s="6">
        <v>0</v>
      </c>
      <c r="F926" s="6">
        <v>2458.5056249999998</v>
      </c>
      <c r="G926" s="6">
        <v>17209.54</v>
      </c>
      <c r="H926" s="6">
        <v>26600</v>
      </c>
      <c r="I926" s="6">
        <v>44450</v>
      </c>
    </row>
    <row r="927" spans="1:10" x14ac:dyDescent="0.25">
      <c r="A927" s="3" t="s">
        <v>1385</v>
      </c>
      <c r="B927" s="3" t="s">
        <v>1386</v>
      </c>
      <c r="C927" s="3" t="s">
        <v>5</v>
      </c>
      <c r="D927" s="6">
        <v>1</v>
      </c>
      <c r="E927" s="6">
        <v>0</v>
      </c>
      <c r="F927" s="6">
        <v>626.78</v>
      </c>
      <c r="G927" s="6">
        <v>626.78</v>
      </c>
      <c r="H927" s="6">
        <v>900</v>
      </c>
      <c r="I927" s="6">
        <v>1500</v>
      </c>
      <c r="J927" s="6">
        <v>0</v>
      </c>
    </row>
    <row r="928" spans="1:10" x14ac:dyDescent="0.25">
      <c r="A928" s="3" t="s">
        <v>1387</v>
      </c>
      <c r="B928" s="3" t="s">
        <v>1388</v>
      </c>
      <c r="C928" s="3" t="s">
        <v>5</v>
      </c>
      <c r="D928" s="6">
        <v>8</v>
      </c>
      <c r="E928" s="6">
        <v>0.01</v>
      </c>
      <c r="F928" s="6">
        <v>626.78</v>
      </c>
      <c r="G928" s="6">
        <v>5014.24</v>
      </c>
      <c r="H928" s="6">
        <v>7200</v>
      </c>
      <c r="I928" s="6">
        <v>12000</v>
      </c>
      <c r="J928" s="6">
        <v>0</v>
      </c>
    </row>
    <row r="929" spans="1:10" x14ac:dyDescent="0.25">
      <c r="A929" s="3" t="s">
        <v>1391</v>
      </c>
      <c r="B929" s="3" t="s">
        <v>1392</v>
      </c>
      <c r="C929" s="3" t="s">
        <v>5</v>
      </c>
      <c r="D929" s="6">
        <v>25</v>
      </c>
      <c r="E929" s="6">
        <v>0.04</v>
      </c>
      <c r="F929" s="6">
        <v>672.41</v>
      </c>
      <c r="G929" s="6">
        <v>16810.25</v>
      </c>
      <c r="H929" s="6">
        <v>23750</v>
      </c>
      <c r="I929" s="6">
        <v>40000</v>
      </c>
      <c r="J929" s="6">
        <v>0</v>
      </c>
    </row>
    <row r="930" spans="1:10" x14ac:dyDescent="0.25">
      <c r="A930" s="3" t="s">
        <v>1393</v>
      </c>
      <c r="B930" s="3" t="s">
        <v>1394</v>
      </c>
      <c r="C930" s="3" t="s">
        <v>5</v>
      </c>
      <c r="D930" s="6">
        <v>8</v>
      </c>
      <c r="E930" s="6">
        <v>0.01</v>
      </c>
      <c r="F930" s="6">
        <v>672.41</v>
      </c>
      <c r="G930" s="6">
        <v>5379.28</v>
      </c>
      <c r="H930" s="6">
        <v>7600</v>
      </c>
      <c r="I930" s="6">
        <v>12800</v>
      </c>
      <c r="J930" s="6">
        <v>0</v>
      </c>
    </row>
    <row r="931" spans="1:10" x14ac:dyDescent="0.25">
      <c r="A931" s="3" t="s">
        <v>2010</v>
      </c>
      <c r="B931" s="3" t="s">
        <v>2011</v>
      </c>
      <c r="C931" s="3" t="s">
        <v>169</v>
      </c>
      <c r="D931" s="6">
        <v>1</v>
      </c>
      <c r="E931" s="6">
        <v>0</v>
      </c>
      <c r="F931" s="6">
        <v>1713.8575000000001</v>
      </c>
      <c r="G931" s="6">
        <v>1713.86</v>
      </c>
      <c r="H931" s="6">
        <v>2500</v>
      </c>
      <c r="I931" s="6">
        <v>4376.92</v>
      </c>
      <c r="J931" s="6">
        <v>1864.21</v>
      </c>
    </row>
    <row r="932" spans="1:10" x14ac:dyDescent="0.25">
      <c r="A932" s="3" t="s">
        <v>2559</v>
      </c>
      <c r="B932" s="3" t="s">
        <v>2560</v>
      </c>
      <c r="C932" s="3" t="s">
        <v>169</v>
      </c>
      <c r="D932" s="6">
        <v>1</v>
      </c>
      <c r="E932" s="6">
        <v>0</v>
      </c>
      <c r="F932" s="6">
        <v>1625</v>
      </c>
      <c r="G932" s="6">
        <v>1625</v>
      </c>
      <c r="H932" s="6">
        <v>2500</v>
      </c>
      <c r="I932" s="6">
        <v>4150</v>
      </c>
      <c r="J932" s="6">
        <v>0</v>
      </c>
    </row>
    <row r="933" spans="1:10" x14ac:dyDescent="0.25">
      <c r="A933" s="3" t="s">
        <v>2014</v>
      </c>
      <c r="B933" s="3" t="s">
        <v>2015</v>
      </c>
      <c r="C933" s="3" t="s">
        <v>169</v>
      </c>
      <c r="D933" s="6">
        <v>3</v>
      </c>
      <c r="E933" s="6">
        <v>0</v>
      </c>
      <c r="F933" s="6">
        <v>1625</v>
      </c>
      <c r="G933" s="6">
        <v>4875</v>
      </c>
      <c r="H933" s="6">
        <v>7500</v>
      </c>
      <c r="I933" s="6">
        <v>12450</v>
      </c>
      <c r="J933" s="6">
        <v>2949.38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F73FD-2A0C-4839-A4CB-7BFD9599C81D}">
  <dimension ref="A1:L769"/>
  <sheetViews>
    <sheetView tabSelected="1" workbookViewId="0">
      <selection activeCell="C15" sqref="C15"/>
    </sheetView>
  </sheetViews>
  <sheetFormatPr baseColWidth="10" defaultRowHeight="13.2" x14ac:dyDescent="0.25"/>
  <cols>
    <col min="1" max="1" width="14" bestFit="1" customWidth="1"/>
    <col min="2" max="3" width="64.6640625" bestFit="1" customWidth="1"/>
    <col min="4" max="4" width="12.6640625" bestFit="1" customWidth="1"/>
    <col min="5" max="5" width="14" bestFit="1" customWidth="1"/>
    <col min="6" max="6" width="12.44140625" bestFit="1" customWidth="1"/>
    <col min="7" max="8" width="12" bestFit="1" customWidth="1"/>
    <col min="9" max="11" width="12.44140625" bestFit="1" customWidth="1"/>
    <col min="12" max="12" width="11.88671875" bestFit="1" customWidth="1"/>
  </cols>
  <sheetData>
    <row r="1" spans="1:12" x14ac:dyDescent="0.25">
      <c r="A1" t="s">
        <v>0</v>
      </c>
      <c r="B1" t="s">
        <v>3179</v>
      </c>
      <c r="C1" t="s">
        <v>3180</v>
      </c>
      <c r="D1" t="s">
        <v>3178</v>
      </c>
      <c r="E1" t="s">
        <v>2</v>
      </c>
      <c r="F1" t="s">
        <v>2723</v>
      </c>
      <c r="G1" t="s">
        <v>2724</v>
      </c>
      <c r="H1" t="s">
        <v>3</v>
      </c>
      <c r="I1" t="s">
        <v>2725</v>
      </c>
      <c r="J1" t="s">
        <v>2726</v>
      </c>
      <c r="K1" t="s">
        <v>2727</v>
      </c>
      <c r="L1" t="s">
        <v>2728</v>
      </c>
    </row>
    <row r="2" spans="1:12" x14ac:dyDescent="0.25">
      <c r="A2" t="s">
        <v>2350</v>
      </c>
      <c r="B2" t="s">
        <v>2351</v>
      </c>
      <c r="C2" t="s">
        <v>3103</v>
      </c>
      <c r="E2" t="s">
        <v>5</v>
      </c>
      <c r="F2">
        <v>29178</v>
      </c>
      <c r="G2">
        <v>29178</v>
      </c>
      <c r="H2">
        <v>1</v>
      </c>
      <c r="I2">
        <v>29178</v>
      </c>
      <c r="J2">
        <v>32387.58</v>
      </c>
      <c r="K2">
        <v>29178</v>
      </c>
      <c r="L2">
        <v>29178</v>
      </c>
    </row>
    <row r="3" spans="1:12" x14ac:dyDescent="0.25">
      <c r="A3" t="s">
        <v>2850</v>
      </c>
      <c r="B3" t="s">
        <v>10</v>
      </c>
      <c r="C3" t="s">
        <v>10</v>
      </c>
      <c r="D3">
        <v>20</v>
      </c>
      <c r="E3" t="s">
        <v>5</v>
      </c>
      <c r="F3">
        <v>17</v>
      </c>
      <c r="G3">
        <v>11.33</v>
      </c>
      <c r="H3">
        <v>1.5</v>
      </c>
      <c r="I3">
        <v>25.5</v>
      </c>
      <c r="J3">
        <v>8500</v>
      </c>
      <c r="K3">
        <v>17</v>
      </c>
      <c r="L3">
        <v>17</v>
      </c>
    </row>
    <row r="4" spans="1:12" x14ac:dyDescent="0.25">
      <c r="A4" t="s">
        <v>3108</v>
      </c>
      <c r="B4" t="s">
        <v>13</v>
      </c>
      <c r="C4" t="s">
        <v>13</v>
      </c>
      <c r="D4">
        <v>42</v>
      </c>
      <c r="E4" t="s">
        <v>5</v>
      </c>
      <c r="F4">
        <v>44</v>
      </c>
      <c r="G4">
        <v>0.03</v>
      </c>
      <c r="H4">
        <v>1600</v>
      </c>
      <c r="I4">
        <v>70400</v>
      </c>
      <c r="J4">
        <v>110000</v>
      </c>
      <c r="K4">
        <v>70400</v>
      </c>
      <c r="L4">
        <v>70400</v>
      </c>
    </row>
    <row r="5" spans="1:12" x14ac:dyDescent="0.25">
      <c r="A5" t="s">
        <v>2520</v>
      </c>
      <c r="B5" t="s">
        <v>2521</v>
      </c>
      <c r="C5" t="s">
        <v>2521</v>
      </c>
      <c r="E5" t="s">
        <v>176</v>
      </c>
      <c r="F5">
        <v>4.5</v>
      </c>
      <c r="G5">
        <v>0.08</v>
      </c>
      <c r="H5">
        <v>56</v>
      </c>
      <c r="I5">
        <v>252</v>
      </c>
      <c r="J5">
        <v>450</v>
      </c>
      <c r="K5">
        <v>675</v>
      </c>
      <c r="L5">
        <v>7463.03</v>
      </c>
    </row>
    <row r="6" spans="1:12" x14ac:dyDescent="0.25">
      <c r="A6" t="s">
        <v>2082</v>
      </c>
      <c r="B6" t="s">
        <v>2083</v>
      </c>
      <c r="C6" t="s">
        <v>2083</v>
      </c>
      <c r="E6" t="s">
        <v>169</v>
      </c>
      <c r="F6">
        <v>12</v>
      </c>
      <c r="G6">
        <v>0.02</v>
      </c>
      <c r="H6">
        <v>653.86249999999995</v>
      </c>
      <c r="I6">
        <v>7846.35</v>
      </c>
      <c r="J6">
        <v>12000</v>
      </c>
      <c r="K6">
        <v>19800</v>
      </c>
    </row>
    <row r="7" spans="1:12" x14ac:dyDescent="0.25">
      <c r="A7" t="s">
        <v>3063</v>
      </c>
      <c r="B7" t="s">
        <v>3064</v>
      </c>
      <c r="C7" t="s">
        <v>3064</v>
      </c>
      <c r="D7">
        <v>10</v>
      </c>
      <c r="E7" t="s">
        <v>5</v>
      </c>
      <c r="F7">
        <v>11</v>
      </c>
      <c r="G7">
        <v>0.04</v>
      </c>
      <c r="H7">
        <v>300</v>
      </c>
      <c r="I7">
        <v>3300</v>
      </c>
      <c r="J7">
        <v>5500</v>
      </c>
      <c r="K7">
        <v>3300</v>
      </c>
      <c r="L7">
        <v>3300</v>
      </c>
    </row>
    <row r="8" spans="1:12" x14ac:dyDescent="0.25">
      <c r="A8" t="s">
        <v>1054</v>
      </c>
      <c r="B8" t="s">
        <v>1055</v>
      </c>
      <c r="C8" t="s">
        <v>1055</v>
      </c>
      <c r="E8" t="s">
        <v>169</v>
      </c>
      <c r="F8">
        <v>6</v>
      </c>
      <c r="G8">
        <v>0.01</v>
      </c>
      <c r="H8">
        <v>407.1</v>
      </c>
      <c r="I8">
        <v>2442.6</v>
      </c>
      <c r="J8">
        <v>4200</v>
      </c>
      <c r="K8">
        <v>6900</v>
      </c>
      <c r="L8">
        <v>0</v>
      </c>
    </row>
    <row r="9" spans="1:12" x14ac:dyDescent="0.25">
      <c r="A9" t="s">
        <v>1056</v>
      </c>
      <c r="B9" t="s">
        <v>1057</v>
      </c>
      <c r="C9" t="s">
        <v>1057</v>
      </c>
      <c r="E9" t="s">
        <v>169</v>
      </c>
      <c r="F9">
        <v>31</v>
      </c>
      <c r="G9">
        <v>0.12</v>
      </c>
      <c r="H9">
        <v>257.01</v>
      </c>
      <c r="I9">
        <v>7967.31</v>
      </c>
      <c r="J9">
        <v>13950</v>
      </c>
      <c r="K9">
        <v>23250</v>
      </c>
      <c r="L9">
        <v>0</v>
      </c>
    </row>
    <row r="10" spans="1:12" x14ac:dyDescent="0.25">
      <c r="A10" t="s">
        <v>25</v>
      </c>
      <c r="B10" t="s">
        <v>26</v>
      </c>
      <c r="C10" t="s">
        <v>26</v>
      </c>
      <c r="E10" t="s">
        <v>20</v>
      </c>
      <c r="F10">
        <v>109</v>
      </c>
      <c r="G10">
        <v>2.69</v>
      </c>
      <c r="H10">
        <v>40.46</v>
      </c>
      <c r="I10">
        <v>4410.1400000000003</v>
      </c>
      <c r="J10">
        <v>5450</v>
      </c>
      <c r="K10">
        <v>10900</v>
      </c>
    </row>
    <row r="11" spans="1:12" x14ac:dyDescent="0.25">
      <c r="A11" t="s">
        <v>1973</v>
      </c>
      <c r="B11" t="s">
        <v>2569</v>
      </c>
      <c r="C11" t="s">
        <v>2569</v>
      </c>
      <c r="E11" t="s">
        <v>169</v>
      </c>
      <c r="F11">
        <v>1</v>
      </c>
      <c r="G11">
        <v>0</v>
      </c>
      <c r="H11">
        <v>284.08333333000002</v>
      </c>
      <c r="I11">
        <v>284.08</v>
      </c>
      <c r="J11">
        <v>500</v>
      </c>
      <c r="K11">
        <v>750</v>
      </c>
      <c r="L11">
        <v>315.10000000000002</v>
      </c>
    </row>
    <row r="12" spans="1:12" x14ac:dyDescent="0.25">
      <c r="A12" t="s">
        <v>1972</v>
      </c>
      <c r="B12" t="s">
        <v>2570</v>
      </c>
      <c r="C12" t="s">
        <v>2570</v>
      </c>
      <c r="E12" t="s">
        <v>169</v>
      </c>
      <c r="F12">
        <v>6</v>
      </c>
      <c r="G12">
        <v>0.01</v>
      </c>
      <c r="H12">
        <v>473.5</v>
      </c>
      <c r="I12">
        <v>2841</v>
      </c>
      <c r="J12">
        <v>4380</v>
      </c>
      <c r="K12">
        <v>7200</v>
      </c>
      <c r="L12">
        <v>2775</v>
      </c>
    </row>
    <row r="13" spans="1:12" x14ac:dyDescent="0.25">
      <c r="A13" t="s">
        <v>31</v>
      </c>
      <c r="B13" t="s">
        <v>2352</v>
      </c>
      <c r="C13" t="s">
        <v>2352</v>
      </c>
      <c r="E13" t="s">
        <v>20</v>
      </c>
      <c r="F13">
        <v>500</v>
      </c>
      <c r="G13">
        <v>14.59</v>
      </c>
      <c r="H13">
        <v>34.28</v>
      </c>
      <c r="I13">
        <v>17140</v>
      </c>
      <c r="J13">
        <v>25000</v>
      </c>
      <c r="K13">
        <v>50000</v>
      </c>
    </row>
    <row r="14" spans="1:12" x14ac:dyDescent="0.25">
      <c r="A14" t="s">
        <v>1928</v>
      </c>
      <c r="B14" t="s">
        <v>1929</v>
      </c>
      <c r="C14" t="s">
        <v>1929</v>
      </c>
      <c r="E14" t="s">
        <v>169</v>
      </c>
      <c r="F14">
        <v>31</v>
      </c>
      <c r="G14">
        <v>0.05</v>
      </c>
      <c r="H14">
        <v>662.83333332999996</v>
      </c>
      <c r="I14">
        <v>20547.830000000002</v>
      </c>
      <c r="J14">
        <v>31620</v>
      </c>
      <c r="K14">
        <v>52700</v>
      </c>
      <c r="L14">
        <v>20072.5</v>
      </c>
    </row>
    <row r="15" spans="1:12" x14ac:dyDescent="0.25">
      <c r="A15" t="s">
        <v>1932</v>
      </c>
      <c r="B15" t="s">
        <v>1933</v>
      </c>
      <c r="C15" t="s">
        <v>1933</v>
      </c>
      <c r="E15" t="s">
        <v>169</v>
      </c>
      <c r="F15">
        <v>8</v>
      </c>
      <c r="G15">
        <v>0.01</v>
      </c>
      <c r="H15">
        <v>1312.2191667</v>
      </c>
      <c r="I15">
        <v>10497.75</v>
      </c>
      <c r="J15">
        <v>16000</v>
      </c>
      <c r="K15">
        <v>26800</v>
      </c>
      <c r="L15">
        <v>4240</v>
      </c>
    </row>
    <row r="16" spans="1:12" x14ac:dyDescent="0.25">
      <c r="A16" t="s">
        <v>329</v>
      </c>
      <c r="B16" t="s">
        <v>330</v>
      </c>
      <c r="C16" t="s">
        <v>330</v>
      </c>
      <c r="E16" t="s">
        <v>5</v>
      </c>
      <c r="F16">
        <v>2</v>
      </c>
      <c r="G16">
        <v>0</v>
      </c>
      <c r="H16">
        <v>2161.9767000000002</v>
      </c>
      <c r="I16">
        <v>4323.95</v>
      </c>
      <c r="J16">
        <v>7400</v>
      </c>
      <c r="K16">
        <v>12300</v>
      </c>
      <c r="L16">
        <v>2594.88</v>
      </c>
    </row>
    <row r="17" spans="1:12" x14ac:dyDescent="0.25">
      <c r="A17" t="s">
        <v>259</v>
      </c>
      <c r="B17" t="s">
        <v>260</v>
      </c>
      <c r="C17" t="s">
        <v>260</v>
      </c>
      <c r="E17" t="s">
        <v>5</v>
      </c>
      <c r="F17">
        <v>2</v>
      </c>
      <c r="G17">
        <v>0</v>
      </c>
      <c r="H17">
        <v>1501.1424999999999</v>
      </c>
      <c r="I17">
        <v>3002.29</v>
      </c>
      <c r="J17">
        <v>5100</v>
      </c>
      <c r="K17">
        <v>8500</v>
      </c>
      <c r="L17">
        <v>2754.38</v>
      </c>
    </row>
    <row r="18" spans="1:12" x14ac:dyDescent="0.25">
      <c r="A18" t="s">
        <v>265</v>
      </c>
      <c r="B18" t="s">
        <v>3169</v>
      </c>
      <c r="C18" t="s">
        <v>266</v>
      </c>
      <c r="E18" t="s">
        <v>5</v>
      </c>
      <c r="F18">
        <v>3</v>
      </c>
      <c r="G18">
        <v>0.01</v>
      </c>
      <c r="H18">
        <v>437.33</v>
      </c>
      <c r="I18">
        <v>1311.99</v>
      </c>
      <c r="J18">
        <v>2100</v>
      </c>
      <c r="K18">
        <v>3750</v>
      </c>
      <c r="L18">
        <v>1203.69</v>
      </c>
    </row>
    <row r="19" spans="1:12" x14ac:dyDescent="0.25">
      <c r="A19" t="s">
        <v>267</v>
      </c>
      <c r="B19" t="s">
        <v>3170</v>
      </c>
      <c r="C19" t="s">
        <v>268</v>
      </c>
      <c r="E19" t="s">
        <v>5</v>
      </c>
      <c r="F19">
        <v>1</v>
      </c>
      <c r="G19">
        <v>0</v>
      </c>
      <c r="H19">
        <v>437.32585</v>
      </c>
      <c r="I19">
        <v>437.33</v>
      </c>
      <c r="J19">
        <v>750</v>
      </c>
      <c r="K19">
        <v>1250</v>
      </c>
      <c r="L19">
        <v>401.23</v>
      </c>
    </row>
    <row r="20" spans="1:12" x14ac:dyDescent="0.25">
      <c r="A20" t="s">
        <v>2361</v>
      </c>
      <c r="B20" t="s">
        <v>2362</v>
      </c>
      <c r="C20" t="s">
        <v>2362</v>
      </c>
      <c r="E20" t="s">
        <v>176</v>
      </c>
      <c r="F20">
        <v>8.5450000762999991</v>
      </c>
      <c r="G20">
        <v>0</v>
      </c>
      <c r="H20">
        <v>8368</v>
      </c>
      <c r="I20">
        <v>71504.56</v>
      </c>
      <c r="J20">
        <v>81177.5</v>
      </c>
      <c r="K20">
        <v>71504.56</v>
      </c>
      <c r="L20">
        <v>71504.56</v>
      </c>
    </row>
    <row r="21" spans="1:12" x14ac:dyDescent="0.25">
      <c r="A21" t="s">
        <v>2614</v>
      </c>
      <c r="B21" t="s">
        <v>2615</v>
      </c>
      <c r="C21" t="s">
        <v>2615</v>
      </c>
      <c r="E21" t="s">
        <v>5</v>
      </c>
      <c r="F21">
        <v>10</v>
      </c>
      <c r="G21">
        <v>0.02</v>
      </c>
      <c r="H21">
        <v>437.33</v>
      </c>
      <c r="I21">
        <v>4373.3</v>
      </c>
      <c r="J21">
        <v>7000</v>
      </c>
      <c r="K21">
        <v>12500</v>
      </c>
    </row>
    <row r="22" spans="1:12" x14ac:dyDescent="0.25">
      <c r="A22" t="s">
        <v>2363</v>
      </c>
      <c r="B22" t="s">
        <v>2364</v>
      </c>
      <c r="C22" t="s">
        <v>2364</v>
      </c>
      <c r="E22" t="s">
        <v>176</v>
      </c>
      <c r="F22">
        <v>4.25</v>
      </c>
      <c r="G22">
        <v>0</v>
      </c>
      <c r="H22">
        <v>6000</v>
      </c>
      <c r="I22">
        <v>25500</v>
      </c>
      <c r="J22">
        <v>34637.5</v>
      </c>
      <c r="K22">
        <v>53312.85</v>
      </c>
      <c r="L22">
        <v>24108.38</v>
      </c>
    </row>
    <row r="23" spans="1:12" x14ac:dyDescent="0.25">
      <c r="A23" t="s">
        <v>273</v>
      </c>
      <c r="B23" t="s">
        <v>274</v>
      </c>
      <c r="C23" t="s">
        <v>2740</v>
      </c>
      <c r="E23" t="s">
        <v>5</v>
      </c>
      <c r="F23">
        <v>1</v>
      </c>
      <c r="G23">
        <v>0</v>
      </c>
      <c r="H23">
        <v>702.5</v>
      </c>
      <c r="I23">
        <v>702.5</v>
      </c>
      <c r="J23">
        <v>1100</v>
      </c>
      <c r="K23">
        <v>2000</v>
      </c>
      <c r="L23">
        <v>0</v>
      </c>
    </row>
    <row r="24" spans="1:12" x14ac:dyDescent="0.25">
      <c r="A24" t="s">
        <v>275</v>
      </c>
      <c r="B24" t="s">
        <v>276</v>
      </c>
      <c r="C24" t="s">
        <v>2741</v>
      </c>
      <c r="E24" t="s">
        <v>5</v>
      </c>
      <c r="F24">
        <v>1</v>
      </c>
      <c r="G24">
        <v>0</v>
      </c>
      <c r="H24">
        <v>702.50374999999997</v>
      </c>
      <c r="I24">
        <v>702.5</v>
      </c>
      <c r="J24">
        <v>1200</v>
      </c>
      <c r="K24">
        <v>2000</v>
      </c>
      <c r="L24">
        <v>0</v>
      </c>
    </row>
    <row r="25" spans="1:12" x14ac:dyDescent="0.25">
      <c r="A25" t="s">
        <v>277</v>
      </c>
      <c r="B25" t="s">
        <v>278</v>
      </c>
      <c r="C25" t="s">
        <v>2742</v>
      </c>
      <c r="E25" t="s">
        <v>5</v>
      </c>
      <c r="F25">
        <v>5</v>
      </c>
      <c r="G25">
        <v>0.01</v>
      </c>
      <c r="H25">
        <v>702.50374999999997</v>
      </c>
      <c r="I25">
        <v>3512.52</v>
      </c>
      <c r="J25">
        <v>6000</v>
      </c>
      <c r="K25">
        <v>10000</v>
      </c>
      <c r="L25">
        <v>0</v>
      </c>
    </row>
    <row r="26" spans="1:12" x14ac:dyDescent="0.25">
      <c r="A26" t="s">
        <v>2371</v>
      </c>
      <c r="B26" t="s">
        <v>2372</v>
      </c>
      <c r="C26" t="s">
        <v>2372</v>
      </c>
      <c r="E26" t="s">
        <v>176</v>
      </c>
      <c r="F26">
        <v>3</v>
      </c>
      <c r="G26">
        <v>0</v>
      </c>
      <c r="H26">
        <v>1155</v>
      </c>
      <c r="I26">
        <v>3465</v>
      </c>
      <c r="J26">
        <v>4950</v>
      </c>
      <c r="K26">
        <v>8250</v>
      </c>
    </row>
    <row r="27" spans="1:12" x14ac:dyDescent="0.25">
      <c r="A27" t="s">
        <v>279</v>
      </c>
      <c r="B27" t="s">
        <v>280</v>
      </c>
      <c r="C27" t="s">
        <v>2743</v>
      </c>
      <c r="E27" t="s">
        <v>5</v>
      </c>
      <c r="F27">
        <v>6</v>
      </c>
      <c r="G27">
        <v>0.01</v>
      </c>
      <c r="H27">
        <v>702.50374999999997</v>
      </c>
      <c r="I27">
        <v>4215.0200000000004</v>
      </c>
      <c r="J27">
        <v>7200</v>
      </c>
      <c r="K27">
        <v>12000</v>
      </c>
      <c r="L27">
        <v>0</v>
      </c>
    </row>
    <row r="28" spans="1:12" x14ac:dyDescent="0.25">
      <c r="A28" t="s">
        <v>283</v>
      </c>
      <c r="B28" t="s">
        <v>284</v>
      </c>
      <c r="C28" t="s">
        <v>284</v>
      </c>
      <c r="E28" t="s">
        <v>5</v>
      </c>
      <c r="F28">
        <v>1</v>
      </c>
      <c r="G28">
        <v>0</v>
      </c>
      <c r="H28">
        <v>702.50374999999997</v>
      </c>
      <c r="I28">
        <v>702.5</v>
      </c>
      <c r="J28">
        <v>1200</v>
      </c>
      <c r="K28">
        <v>2000</v>
      </c>
      <c r="L28">
        <v>0</v>
      </c>
    </row>
    <row r="29" spans="1:12" x14ac:dyDescent="0.25">
      <c r="A29" t="s">
        <v>2375</v>
      </c>
      <c r="B29" t="s">
        <v>2376</v>
      </c>
      <c r="C29" t="s">
        <v>2376</v>
      </c>
      <c r="E29" t="s">
        <v>176</v>
      </c>
      <c r="F29">
        <v>3</v>
      </c>
      <c r="G29">
        <v>0</v>
      </c>
      <c r="H29">
        <v>1900</v>
      </c>
      <c r="I29">
        <v>5700</v>
      </c>
      <c r="J29">
        <v>8100</v>
      </c>
      <c r="K29">
        <v>11993.4</v>
      </c>
      <c r="L29">
        <v>0</v>
      </c>
    </row>
    <row r="30" spans="1:12" x14ac:dyDescent="0.25">
      <c r="A30" t="s">
        <v>285</v>
      </c>
      <c r="B30" t="s">
        <v>286</v>
      </c>
      <c r="C30" t="s">
        <v>286</v>
      </c>
      <c r="E30" t="s">
        <v>5</v>
      </c>
      <c r="F30">
        <v>1</v>
      </c>
      <c r="G30">
        <v>0</v>
      </c>
      <c r="H30">
        <v>702.50374999999997</v>
      </c>
      <c r="I30">
        <v>702.5</v>
      </c>
      <c r="J30">
        <v>1200</v>
      </c>
      <c r="K30">
        <v>2000</v>
      </c>
      <c r="L30">
        <v>0</v>
      </c>
    </row>
    <row r="31" spans="1:12" x14ac:dyDescent="0.25">
      <c r="A31" t="s">
        <v>2377</v>
      </c>
      <c r="B31" t="s">
        <v>2378</v>
      </c>
      <c r="C31" t="s">
        <v>2378</v>
      </c>
      <c r="E31" t="s">
        <v>176</v>
      </c>
      <c r="F31">
        <v>28</v>
      </c>
      <c r="G31">
        <v>0.01</v>
      </c>
      <c r="H31">
        <v>2255</v>
      </c>
      <c r="I31">
        <v>63140</v>
      </c>
      <c r="J31">
        <v>78400</v>
      </c>
      <c r="K31">
        <v>130200</v>
      </c>
      <c r="L31">
        <v>33264</v>
      </c>
    </row>
    <row r="32" spans="1:12" x14ac:dyDescent="0.25">
      <c r="A32" t="s">
        <v>287</v>
      </c>
      <c r="B32" t="s">
        <v>288</v>
      </c>
      <c r="C32" t="s">
        <v>288</v>
      </c>
      <c r="E32" t="s">
        <v>5</v>
      </c>
      <c r="F32">
        <v>1</v>
      </c>
      <c r="G32">
        <v>0</v>
      </c>
      <c r="H32">
        <v>702.50374999999997</v>
      </c>
      <c r="I32">
        <v>702.5</v>
      </c>
      <c r="J32">
        <v>1200</v>
      </c>
      <c r="K32">
        <v>2000</v>
      </c>
      <c r="L32">
        <v>644.51</v>
      </c>
    </row>
    <row r="33" spans="1:12" x14ac:dyDescent="0.25">
      <c r="A33" t="s">
        <v>681</v>
      </c>
      <c r="B33" t="s">
        <v>682</v>
      </c>
      <c r="C33" t="s">
        <v>682</v>
      </c>
      <c r="E33" t="s">
        <v>5</v>
      </c>
      <c r="F33">
        <v>10</v>
      </c>
      <c r="G33">
        <v>0.01</v>
      </c>
      <c r="H33">
        <v>747.53800000000001</v>
      </c>
      <c r="I33">
        <v>7475.38</v>
      </c>
      <c r="J33">
        <v>14000</v>
      </c>
      <c r="K33">
        <v>23500</v>
      </c>
      <c r="L33">
        <v>0</v>
      </c>
    </row>
    <row r="34" spans="1:12" x14ac:dyDescent="0.25">
      <c r="A34" t="s">
        <v>2381</v>
      </c>
      <c r="B34" t="s">
        <v>2382</v>
      </c>
      <c r="C34" t="s">
        <v>2382</v>
      </c>
      <c r="E34" t="s">
        <v>176</v>
      </c>
      <c r="F34">
        <v>6</v>
      </c>
      <c r="G34">
        <v>0</v>
      </c>
      <c r="H34">
        <v>1755</v>
      </c>
      <c r="I34">
        <v>10530</v>
      </c>
      <c r="J34">
        <v>15000</v>
      </c>
      <c r="K34">
        <v>24900</v>
      </c>
      <c r="L34">
        <v>8019</v>
      </c>
    </row>
    <row r="35" spans="1:12" x14ac:dyDescent="0.25">
      <c r="A35" t="s">
        <v>683</v>
      </c>
      <c r="B35" t="s">
        <v>684</v>
      </c>
      <c r="C35" t="s">
        <v>684</v>
      </c>
      <c r="E35" t="s">
        <v>5</v>
      </c>
      <c r="F35">
        <v>10</v>
      </c>
      <c r="G35">
        <v>0.01</v>
      </c>
      <c r="H35">
        <v>747.53800000000001</v>
      </c>
      <c r="I35">
        <v>7475.38</v>
      </c>
      <c r="J35">
        <v>14000</v>
      </c>
      <c r="K35">
        <v>23500</v>
      </c>
      <c r="L35">
        <v>0</v>
      </c>
    </row>
    <row r="36" spans="1:12" x14ac:dyDescent="0.25">
      <c r="A36" t="s">
        <v>2383</v>
      </c>
      <c r="B36" t="s">
        <v>2384</v>
      </c>
      <c r="C36" t="s">
        <v>2384</v>
      </c>
      <c r="E36" t="s">
        <v>176</v>
      </c>
      <c r="F36">
        <v>1</v>
      </c>
      <c r="G36">
        <v>0</v>
      </c>
      <c r="H36">
        <v>2245</v>
      </c>
      <c r="I36">
        <v>2245</v>
      </c>
      <c r="J36">
        <v>3200</v>
      </c>
      <c r="K36">
        <v>5350</v>
      </c>
      <c r="L36">
        <v>1713</v>
      </c>
    </row>
    <row r="37" spans="1:12" x14ac:dyDescent="0.25">
      <c r="A37" t="s">
        <v>685</v>
      </c>
      <c r="B37" t="s">
        <v>686</v>
      </c>
      <c r="C37" t="s">
        <v>686</v>
      </c>
      <c r="E37" t="s">
        <v>5</v>
      </c>
      <c r="F37">
        <v>10</v>
      </c>
      <c r="G37">
        <v>0.01</v>
      </c>
      <c r="H37">
        <v>747.53800000000001</v>
      </c>
      <c r="I37">
        <v>7475.38</v>
      </c>
      <c r="J37">
        <v>14000</v>
      </c>
      <c r="K37">
        <v>23500</v>
      </c>
      <c r="L37">
        <v>0</v>
      </c>
    </row>
    <row r="38" spans="1:12" x14ac:dyDescent="0.25">
      <c r="A38" t="s">
        <v>687</v>
      </c>
      <c r="B38" t="s">
        <v>688</v>
      </c>
      <c r="C38" t="s">
        <v>688</v>
      </c>
      <c r="E38" t="s">
        <v>5</v>
      </c>
      <c r="F38">
        <v>9</v>
      </c>
      <c r="G38">
        <v>0.01</v>
      </c>
      <c r="H38">
        <v>747.53800000000001</v>
      </c>
      <c r="I38">
        <v>6727.84</v>
      </c>
      <c r="J38">
        <v>12600</v>
      </c>
      <c r="K38">
        <v>21150</v>
      </c>
      <c r="L38">
        <v>0</v>
      </c>
    </row>
    <row r="39" spans="1:12" x14ac:dyDescent="0.25">
      <c r="A39" t="s">
        <v>689</v>
      </c>
      <c r="B39" t="s">
        <v>690</v>
      </c>
      <c r="C39" t="s">
        <v>2744</v>
      </c>
      <c r="E39" t="s">
        <v>5</v>
      </c>
      <c r="F39">
        <v>10</v>
      </c>
      <c r="G39">
        <v>0.01</v>
      </c>
      <c r="H39">
        <v>747.53800000000001</v>
      </c>
      <c r="I39">
        <v>7475.38</v>
      </c>
      <c r="J39">
        <v>14000</v>
      </c>
      <c r="K39">
        <v>23500</v>
      </c>
      <c r="L39">
        <v>2702.99</v>
      </c>
    </row>
    <row r="40" spans="1:12" x14ac:dyDescent="0.25">
      <c r="A40" t="s">
        <v>2389</v>
      </c>
      <c r="B40" t="s">
        <v>2390</v>
      </c>
      <c r="C40" t="s">
        <v>2390</v>
      </c>
      <c r="E40" t="s">
        <v>176</v>
      </c>
      <c r="F40">
        <v>9</v>
      </c>
      <c r="G40">
        <v>0</v>
      </c>
      <c r="H40">
        <v>2750</v>
      </c>
      <c r="I40">
        <v>24750</v>
      </c>
      <c r="J40">
        <v>31500</v>
      </c>
      <c r="K40">
        <v>58797.91</v>
      </c>
      <c r="L40">
        <v>0</v>
      </c>
    </row>
    <row r="41" spans="1:12" x14ac:dyDescent="0.25">
      <c r="A41" t="s">
        <v>691</v>
      </c>
      <c r="B41" t="s">
        <v>692</v>
      </c>
      <c r="C41" t="s">
        <v>692</v>
      </c>
      <c r="E41" t="s">
        <v>5</v>
      </c>
      <c r="F41">
        <v>10</v>
      </c>
      <c r="G41">
        <v>0.01</v>
      </c>
      <c r="H41">
        <v>747.53800000000001</v>
      </c>
      <c r="I41">
        <v>7475.38</v>
      </c>
      <c r="J41">
        <v>14000</v>
      </c>
      <c r="K41">
        <v>23500</v>
      </c>
      <c r="L41">
        <v>0</v>
      </c>
    </row>
    <row r="42" spans="1:12" x14ac:dyDescent="0.25">
      <c r="A42" t="s">
        <v>693</v>
      </c>
      <c r="B42" t="s">
        <v>694</v>
      </c>
      <c r="C42" t="s">
        <v>694</v>
      </c>
      <c r="E42" t="s">
        <v>5</v>
      </c>
      <c r="F42">
        <v>11</v>
      </c>
      <c r="G42">
        <v>0.01</v>
      </c>
      <c r="H42">
        <v>747.53800000000001</v>
      </c>
      <c r="I42">
        <v>8222.92</v>
      </c>
      <c r="J42">
        <v>15400</v>
      </c>
      <c r="K42">
        <v>25850</v>
      </c>
      <c r="L42">
        <v>0</v>
      </c>
    </row>
    <row r="43" spans="1:12" x14ac:dyDescent="0.25">
      <c r="A43" t="s">
        <v>2395</v>
      </c>
      <c r="B43" t="s">
        <v>2396</v>
      </c>
      <c r="C43" t="s">
        <v>2396</v>
      </c>
      <c r="E43" t="s">
        <v>176</v>
      </c>
      <c r="F43">
        <v>3.9999999106000002E-2</v>
      </c>
      <c r="G43">
        <v>0</v>
      </c>
      <c r="H43">
        <v>5055</v>
      </c>
      <c r="I43">
        <v>202.2</v>
      </c>
      <c r="J43">
        <v>288</v>
      </c>
      <c r="K43">
        <v>480</v>
      </c>
      <c r="L43">
        <v>0</v>
      </c>
    </row>
    <row r="44" spans="1:12" x14ac:dyDescent="0.25">
      <c r="A44" t="s">
        <v>4</v>
      </c>
      <c r="B44" t="s">
        <v>2399</v>
      </c>
      <c r="C44" t="s">
        <v>2399</v>
      </c>
      <c r="E44" t="s">
        <v>176</v>
      </c>
      <c r="F44">
        <v>773</v>
      </c>
      <c r="G44">
        <v>2.4700000000000002</v>
      </c>
      <c r="H44">
        <v>313.33</v>
      </c>
      <c r="I44">
        <v>242204.09</v>
      </c>
      <c r="J44">
        <v>347850</v>
      </c>
      <c r="K44">
        <v>579750</v>
      </c>
      <c r="L44">
        <v>0</v>
      </c>
    </row>
    <row r="45" spans="1:12" x14ac:dyDescent="0.25">
      <c r="A45" t="s">
        <v>2400</v>
      </c>
      <c r="B45" t="s">
        <v>2401</v>
      </c>
      <c r="C45" t="s">
        <v>2401</v>
      </c>
      <c r="E45" t="s">
        <v>176</v>
      </c>
      <c r="F45">
        <v>1554</v>
      </c>
      <c r="G45">
        <v>5.48</v>
      </c>
      <c r="H45">
        <v>283.33333333000002</v>
      </c>
      <c r="I45">
        <v>440300</v>
      </c>
      <c r="J45">
        <v>712244.82</v>
      </c>
      <c r="K45">
        <v>1082620</v>
      </c>
      <c r="L45">
        <v>360787</v>
      </c>
    </row>
    <row r="46" spans="1:12" x14ac:dyDescent="0.25">
      <c r="A46" t="s">
        <v>2404</v>
      </c>
      <c r="B46" t="s">
        <v>2405</v>
      </c>
      <c r="C46" t="s">
        <v>2405</v>
      </c>
      <c r="E46" t="s">
        <v>176</v>
      </c>
      <c r="F46">
        <v>21.769990921000002</v>
      </c>
      <c r="G46">
        <v>0.01</v>
      </c>
      <c r="H46">
        <v>1955</v>
      </c>
      <c r="I46">
        <v>42560.33</v>
      </c>
      <c r="J46">
        <v>60955.97</v>
      </c>
      <c r="K46">
        <v>89552.11</v>
      </c>
      <c r="L46">
        <v>40553.440000000002</v>
      </c>
    </row>
    <row r="47" spans="1:12" x14ac:dyDescent="0.25">
      <c r="A47" t="s">
        <v>2412</v>
      </c>
      <c r="B47" t="s">
        <v>2413</v>
      </c>
      <c r="C47" t="s">
        <v>2413</v>
      </c>
      <c r="E47" t="s">
        <v>176</v>
      </c>
      <c r="F47">
        <v>4</v>
      </c>
      <c r="G47">
        <v>0</v>
      </c>
      <c r="H47">
        <v>960</v>
      </c>
      <c r="I47">
        <v>3840</v>
      </c>
      <c r="J47">
        <v>5400</v>
      </c>
      <c r="K47">
        <v>9000</v>
      </c>
    </row>
    <row r="48" spans="1:12" x14ac:dyDescent="0.25">
      <c r="A48" t="s">
        <v>2416</v>
      </c>
      <c r="B48" t="s">
        <v>2417</v>
      </c>
      <c r="C48" t="s">
        <v>2417</v>
      </c>
      <c r="E48" t="s">
        <v>176</v>
      </c>
      <c r="F48">
        <v>2</v>
      </c>
      <c r="G48">
        <v>0</v>
      </c>
      <c r="H48">
        <v>749</v>
      </c>
      <c r="I48">
        <v>1498</v>
      </c>
      <c r="J48">
        <v>2400</v>
      </c>
      <c r="K48">
        <v>3591.17</v>
      </c>
      <c r="L48">
        <v>1233.17</v>
      </c>
    </row>
    <row r="49" spans="1:12" x14ac:dyDescent="0.25">
      <c r="A49" t="s">
        <v>2418</v>
      </c>
      <c r="B49" t="s">
        <v>2419</v>
      </c>
      <c r="C49" t="s">
        <v>2419</v>
      </c>
      <c r="E49" t="s">
        <v>2418</v>
      </c>
      <c r="F49">
        <v>16</v>
      </c>
      <c r="G49">
        <v>0.02</v>
      </c>
      <c r="H49">
        <v>749</v>
      </c>
      <c r="I49">
        <v>11984</v>
      </c>
      <c r="J49">
        <v>19200</v>
      </c>
      <c r="K49">
        <v>28729.33</v>
      </c>
      <c r="L49">
        <v>9865.33</v>
      </c>
    </row>
    <row r="50" spans="1:12" x14ac:dyDescent="0.25">
      <c r="A50" t="s">
        <v>2422</v>
      </c>
      <c r="B50" t="s">
        <v>2423</v>
      </c>
      <c r="C50" t="s">
        <v>2423</v>
      </c>
      <c r="E50" t="s">
        <v>176</v>
      </c>
      <c r="F50">
        <v>6</v>
      </c>
      <c r="G50">
        <v>0</v>
      </c>
      <c r="H50">
        <v>1432</v>
      </c>
      <c r="I50">
        <v>8592</v>
      </c>
      <c r="J50">
        <v>13200</v>
      </c>
      <c r="K50">
        <v>20548</v>
      </c>
      <c r="L50">
        <v>8259</v>
      </c>
    </row>
    <row r="51" spans="1:12" x14ac:dyDescent="0.25">
      <c r="A51" t="s">
        <v>2424</v>
      </c>
      <c r="B51" t="s">
        <v>2425</v>
      </c>
      <c r="C51" t="s">
        <v>2425</v>
      </c>
      <c r="E51" t="s">
        <v>176</v>
      </c>
      <c r="F51">
        <v>5</v>
      </c>
      <c r="G51">
        <v>0</v>
      </c>
      <c r="H51">
        <v>1421.6666667</v>
      </c>
      <c r="I51">
        <v>7108.33</v>
      </c>
      <c r="J51">
        <v>10250</v>
      </c>
      <c r="K51">
        <v>17000</v>
      </c>
      <c r="L51">
        <v>3608.33</v>
      </c>
    </row>
    <row r="52" spans="1:12" x14ac:dyDescent="0.25">
      <c r="A52" t="s">
        <v>2426</v>
      </c>
      <c r="B52" t="s">
        <v>2427</v>
      </c>
      <c r="C52" t="s">
        <v>2955</v>
      </c>
      <c r="E52" t="s">
        <v>176</v>
      </c>
      <c r="F52">
        <v>1</v>
      </c>
      <c r="G52">
        <v>0</v>
      </c>
      <c r="H52">
        <v>1115</v>
      </c>
      <c r="I52">
        <v>1115</v>
      </c>
      <c r="J52">
        <v>1600</v>
      </c>
      <c r="K52">
        <v>2650</v>
      </c>
    </row>
    <row r="53" spans="1:12" x14ac:dyDescent="0.25">
      <c r="A53" t="s">
        <v>2428</v>
      </c>
      <c r="B53" t="s">
        <v>2429</v>
      </c>
      <c r="C53" t="s">
        <v>2954</v>
      </c>
      <c r="E53" t="s">
        <v>176</v>
      </c>
      <c r="F53">
        <v>1</v>
      </c>
      <c r="G53">
        <v>0</v>
      </c>
      <c r="H53">
        <v>905</v>
      </c>
      <c r="I53">
        <v>905</v>
      </c>
      <c r="J53">
        <v>1300</v>
      </c>
      <c r="K53">
        <v>2150</v>
      </c>
      <c r="L53">
        <v>0</v>
      </c>
    </row>
    <row r="54" spans="1:12" x14ac:dyDescent="0.25">
      <c r="A54" t="s">
        <v>2430</v>
      </c>
      <c r="B54" t="s">
        <v>2431</v>
      </c>
      <c r="C54" t="s">
        <v>2431</v>
      </c>
      <c r="E54" t="s">
        <v>176</v>
      </c>
      <c r="F54">
        <v>9</v>
      </c>
      <c r="G54">
        <v>0.01</v>
      </c>
      <c r="H54">
        <v>1200</v>
      </c>
      <c r="I54">
        <v>10800</v>
      </c>
      <c r="J54">
        <v>15300</v>
      </c>
      <c r="K54">
        <v>25704</v>
      </c>
      <c r="L54">
        <v>8964</v>
      </c>
    </row>
    <row r="55" spans="1:12" x14ac:dyDescent="0.25">
      <c r="A55" t="s">
        <v>2438</v>
      </c>
      <c r="B55" t="s">
        <v>2439</v>
      </c>
      <c r="C55" t="s">
        <v>2439</v>
      </c>
      <c r="E55" t="s">
        <v>176</v>
      </c>
      <c r="F55">
        <v>1</v>
      </c>
      <c r="G55">
        <v>0</v>
      </c>
      <c r="H55">
        <v>3405</v>
      </c>
      <c r="I55">
        <v>3405</v>
      </c>
      <c r="J55">
        <v>4850</v>
      </c>
      <c r="K55">
        <v>8100</v>
      </c>
      <c r="L55">
        <v>0</v>
      </c>
    </row>
    <row r="56" spans="1:12" x14ac:dyDescent="0.25">
      <c r="A56" t="s">
        <v>2450</v>
      </c>
      <c r="B56" t="s">
        <v>2451</v>
      </c>
      <c r="C56" t="s">
        <v>2451</v>
      </c>
      <c r="E56" t="s">
        <v>176</v>
      </c>
      <c r="F56">
        <v>1</v>
      </c>
      <c r="G56">
        <v>0</v>
      </c>
      <c r="H56">
        <v>1285</v>
      </c>
      <c r="I56">
        <v>1285</v>
      </c>
      <c r="J56">
        <v>1850</v>
      </c>
      <c r="K56">
        <v>3100</v>
      </c>
      <c r="L56">
        <v>0</v>
      </c>
    </row>
    <row r="57" spans="1:12" x14ac:dyDescent="0.25">
      <c r="A57" t="s">
        <v>2452</v>
      </c>
      <c r="B57" t="s">
        <v>2453</v>
      </c>
      <c r="C57" t="s">
        <v>2453</v>
      </c>
      <c r="E57" t="s">
        <v>176</v>
      </c>
      <c r="F57">
        <v>3</v>
      </c>
      <c r="G57">
        <v>0</v>
      </c>
      <c r="H57">
        <v>3455</v>
      </c>
      <c r="I57">
        <v>10365</v>
      </c>
      <c r="J57">
        <v>14850</v>
      </c>
      <c r="K57">
        <v>24750</v>
      </c>
      <c r="L57">
        <v>0</v>
      </c>
    </row>
    <row r="58" spans="1:12" x14ac:dyDescent="0.25">
      <c r="A58" t="s">
        <v>2619</v>
      </c>
      <c r="B58" t="s">
        <v>2620</v>
      </c>
      <c r="C58" t="s">
        <v>2620</v>
      </c>
      <c r="E58" t="s">
        <v>44</v>
      </c>
      <c r="F58">
        <v>6</v>
      </c>
      <c r="G58">
        <v>0.01</v>
      </c>
      <c r="H58">
        <v>708.27184999999997</v>
      </c>
      <c r="I58">
        <v>4249.63</v>
      </c>
      <c r="J58">
        <v>7200</v>
      </c>
      <c r="K58">
        <v>12000</v>
      </c>
      <c r="L58">
        <v>0</v>
      </c>
    </row>
    <row r="59" spans="1:12" x14ac:dyDescent="0.25">
      <c r="A59" t="s">
        <v>2530</v>
      </c>
      <c r="B59" t="s">
        <v>2531</v>
      </c>
      <c r="C59" t="s">
        <v>2531</v>
      </c>
      <c r="E59" t="s">
        <v>176</v>
      </c>
      <c r="F59">
        <v>60</v>
      </c>
      <c r="G59">
        <v>1.07</v>
      </c>
      <c r="H59">
        <v>56</v>
      </c>
      <c r="I59">
        <v>3360</v>
      </c>
      <c r="J59">
        <v>6000</v>
      </c>
      <c r="K59">
        <v>9000</v>
      </c>
    </row>
    <row r="60" spans="1:12" x14ac:dyDescent="0.25">
      <c r="A60" t="s">
        <v>2466</v>
      </c>
      <c r="B60" t="s">
        <v>2467</v>
      </c>
      <c r="C60" t="s">
        <v>2467</v>
      </c>
      <c r="E60" t="s">
        <v>176</v>
      </c>
      <c r="F60">
        <v>32</v>
      </c>
      <c r="G60">
        <v>0.03</v>
      </c>
      <c r="H60">
        <v>1055</v>
      </c>
      <c r="I60">
        <v>33760</v>
      </c>
      <c r="J60">
        <v>48000</v>
      </c>
      <c r="K60">
        <v>80000</v>
      </c>
    </row>
    <row r="61" spans="1:12" x14ac:dyDescent="0.25">
      <c r="A61" t="s">
        <v>2468</v>
      </c>
      <c r="B61" t="s">
        <v>2469</v>
      </c>
      <c r="C61" t="s">
        <v>2469</v>
      </c>
      <c r="E61" t="s">
        <v>176</v>
      </c>
      <c r="F61">
        <v>9</v>
      </c>
      <c r="G61">
        <v>0.01</v>
      </c>
      <c r="H61">
        <v>875</v>
      </c>
      <c r="I61">
        <v>7875</v>
      </c>
      <c r="J61">
        <v>11250</v>
      </c>
      <c r="K61">
        <v>18900</v>
      </c>
      <c r="L61">
        <v>0</v>
      </c>
    </row>
    <row r="62" spans="1:12" x14ac:dyDescent="0.25">
      <c r="A62" t="s">
        <v>2470</v>
      </c>
      <c r="B62" t="s">
        <v>2471</v>
      </c>
      <c r="C62" t="s">
        <v>2471</v>
      </c>
      <c r="E62" t="s">
        <v>176</v>
      </c>
      <c r="F62">
        <v>24</v>
      </c>
      <c r="G62">
        <v>0.05</v>
      </c>
      <c r="H62">
        <v>504</v>
      </c>
      <c r="I62">
        <v>12096</v>
      </c>
      <c r="J62">
        <v>18000</v>
      </c>
      <c r="K62">
        <v>28101.83</v>
      </c>
      <c r="L62">
        <v>0</v>
      </c>
    </row>
    <row r="63" spans="1:12" x14ac:dyDescent="0.25">
      <c r="A63" t="s">
        <v>2207</v>
      </c>
      <c r="B63" t="s">
        <v>2208</v>
      </c>
      <c r="C63" t="s">
        <v>2208</v>
      </c>
      <c r="E63" t="s">
        <v>1728</v>
      </c>
      <c r="F63">
        <v>3</v>
      </c>
      <c r="G63">
        <v>0</v>
      </c>
      <c r="H63">
        <v>6800</v>
      </c>
      <c r="I63">
        <v>20400</v>
      </c>
      <c r="J63">
        <v>29100</v>
      </c>
      <c r="K63">
        <v>48450</v>
      </c>
      <c r="L63">
        <v>0</v>
      </c>
    </row>
    <row r="64" spans="1:12" x14ac:dyDescent="0.25">
      <c r="A64" t="s">
        <v>2472</v>
      </c>
      <c r="B64" t="s">
        <v>2473</v>
      </c>
      <c r="C64" t="s">
        <v>2473</v>
      </c>
      <c r="E64" t="s">
        <v>176</v>
      </c>
      <c r="F64">
        <v>2</v>
      </c>
      <c r="G64">
        <v>0</v>
      </c>
      <c r="H64">
        <v>1765</v>
      </c>
      <c r="I64">
        <v>3530</v>
      </c>
      <c r="J64">
        <v>5000</v>
      </c>
      <c r="K64">
        <v>8300</v>
      </c>
      <c r="L64">
        <v>0</v>
      </c>
    </row>
    <row r="65" spans="1:12" x14ac:dyDescent="0.25">
      <c r="A65" t="s">
        <v>2474</v>
      </c>
      <c r="B65" t="s">
        <v>2475</v>
      </c>
      <c r="C65" t="s">
        <v>2475</v>
      </c>
      <c r="E65" t="s">
        <v>176</v>
      </c>
      <c r="F65">
        <v>5</v>
      </c>
      <c r="G65">
        <v>0</v>
      </c>
      <c r="H65">
        <v>1805</v>
      </c>
      <c r="I65">
        <v>9025</v>
      </c>
      <c r="J65">
        <v>13000</v>
      </c>
      <c r="K65">
        <v>21750</v>
      </c>
    </row>
    <row r="66" spans="1:12" x14ac:dyDescent="0.25">
      <c r="A66" t="s">
        <v>2084</v>
      </c>
      <c r="B66" t="s">
        <v>2085</v>
      </c>
      <c r="C66" t="s">
        <v>2085</v>
      </c>
      <c r="E66" t="s">
        <v>169</v>
      </c>
      <c r="F66">
        <v>16</v>
      </c>
      <c r="G66">
        <v>0.02</v>
      </c>
      <c r="H66">
        <v>757.21666667</v>
      </c>
      <c r="I66">
        <v>12115.47</v>
      </c>
      <c r="J66">
        <v>18400</v>
      </c>
      <c r="K66">
        <v>30400</v>
      </c>
    </row>
    <row r="67" spans="1:12" x14ac:dyDescent="0.25">
      <c r="A67" t="s">
        <v>2086</v>
      </c>
      <c r="B67" t="s">
        <v>2087</v>
      </c>
      <c r="C67" t="s">
        <v>2087</v>
      </c>
      <c r="E67" t="s">
        <v>169</v>
      </c>
      <c r="F67">
        <v>2</v>
      </c>
      <c r="G67">
        <v>0</v>
      </c>
      <c r="H67">
        <v>757.21666667</v>
      </c>
      <c r="I67">
        <v>1514.43</v>
      </c>
      <c r="J67">
        <v>2300</v>
      </c>
      <c r="K67">
        <v>3800</v>
      </c>
      <c r="L67">
        <v>0</v>
      </c>
    </row>
    <row r="68" spans="1:12" x14ac:dyDescent="0.25">
      <c r="A68" t="s">
        <v>2581</v>
      </c>
      <c r="B68" t="s">
        <v>2089</v>
      </c>
      <c r="C68" t="s">
        <v>2089</v>
      </c>
      <c r="E68" t="s">
        <v>169</v>
      </c>
      <c r="F68">
        <v>8</v>
      </c>
      <c r="G68">
        <v>0.01</v>
      </c>
      <c r="H68">
        <v>757.21666667</v>
      </c>
      <c r="I68">
        <v>6057.73</v>
      </c>
      <c r="J68">
        <v>9200</v>
      </c>
      <c r="K68">
        <v>15200</v>
      </c>
      <c r="L68">
        <v>0</v>
      </c>
    </row>
    <row r="69" spans="1:12" x14ac:dyDescent="0.25">
      <c r="A69" t="s">
        <v>2088</v>
      </c>
      <c r="B69" t="s">
        <v>2582</v>
      </c>
      <c r="C69" t="s">
        <v>2582</v>
      </c>
      <c r="E69" t="s">
        <v>169</v>
      </c>
      <c r="F69">
        <v>1</v>
      </c>
      <c r="G69">
        <v>0.01</v>
      </c>
      <c r="H69">
        <v>126.20333333000001</v>
      </c>
      <c r="I69">
        <v>126.2</v>
      </c>
      <c r="J69">
        <v>1150</v>
      </c>
      <c r="K69">
        <v>1900</v>
      </c>
    </row>
    <row r="70" spans="1:12" x14ac:dyDescent="0.25">
      <c r="A70" t="s">
        <v>2482</v>
      </c>
      <c r="B70" t="s">
        <v>2483</v>
      </c>
      <c r="C70" t="s">
        <v>2483</v>
      </c>
      <c r="E70" t="s">
        <v>176</v>
      </c>
      <c r="F70">
        <v>8</v>
      </c>
      <c r="G70">
        <v>0.01</v>
      </c>
      <c r="H70">
        <v>700</v>
      </c>
      <c r="I70">
        <v>5600</v>
      </c>
      <c r="J70">
        <v>8000</v>
      </c>
      <c r="K70">
        <v>13473.33</v>
      </c>
      <c r="L70">
        <v>0</v>
      </c>
    </row>
    <row r="71" spans="1:12" x14ac:dyDescent="0.25">
      <c r="A71" t="s">
        <v>2484</v>
      </c>
      <c r="B71" t="s">
        <v>2485</v>
      </c>
      <c r="C71" t="s">
        <v>2485</v>
      </c>
      <c r="E71" t="s">
        <v>176</v>
      </c>
      <c r="F71">
        <v>2</v>
      </c>
      <c r="G71">
        <v>0</v>
      </c>
      <c r="H71">
        <v>1035</v>
      </c>
      <c r="I71">
        <v>2070</v>
      </c>
      <c r="J71">
        <v>3000</v>
      </c>
      <c r="K71">
        <v>5000</v>
      </c>
      <c r="L71">
        <v>0</v>
      </c>
    </row>
    <row r="72" spans="1:12" x14ac:dyDescent="0.25">
      <c r="A72" t="s">
        <v>2486</v>
      </c>
      <c r="B72" t="s">
        <v>2487</v>
      </c>
      <c r="C72" t="s">
        <v>2487</v>
      </c>
      <c r="E72" t="s">
        <v>176</v>
      </c>
      <c r="F72">
        <v>13</v>
      </c>
      <c r="G72">
        <v>0.02</v>
      </c>
      <c r="H72">
        <v>555</v>
      </c>
      <c r="I72">
        <v>7215</v>
      </c>
      <c r="J72">
        <v>10400</v>
      </c>
      <c r="K72">
        <v>17550</v>
      </c>
    </row>
    <row r="73" spans="1:12" x14ac:dyDescent="0.25">
      <c r="A73" t="s">
        <v>2488</v>
      </c>
      <c r="B73" t="s">
        <v>2489</v>
      </c>
      <c r="C73" t="s">
        <v>2489</v>
      </c>
      <c r="D73">
        <v>61</v>
      </c>
      <c r="E73" t="s">
        <v>176</v>
      </c>
      <c r="F73">
        <v>10</v>
      </c>
      <c r="G73">
        <v>0.05</v>
      </c>
      <c r="H73">
        <v>200.83333332999999</v>
      </c>
      <c r="I73">
        <v>2008.33</v>
      </c>
      <c r="J73">
        <v>4000</v>
      </c>
      <c r="K73">
        <v>6500</v>
      </c>
      <c r="L73">
        <v>1400</v>
      </c>
    </row>
    <row r="74" spans="1:12" x14ac:dyDescent="0.25">
      <c r="A74" t="s">
        <v>2490</v>
      </c>
      <c r="B74" t="s">
        <v>2491</v>
      </c>
      <c r="C74" t="s">
        <v>2491</v>
      </c>
      <c r="E74" t="s">
        <v>176</v>
      </c>
      <c r="F74">
        <v>2</v>
      </c>
      <c r="G74">
        <v>0</v>
      </c>
      <c r="H74">
        <v>16155</v>
      </c>
      <c r="I74">
        <v>32310</v>
      </c>
      <c r="J74">
        <v>38000</v>
      </c>
      <c r="K74">
        <v>63300</v>
      </c>
    </row>
    <row r="75" spans="1:12" x14ac:dyDescent="0.25">
      <c r="A75" t="s">
        <v>2526</v>
      </c>
      <c r="B75" t="s">
        <v>2527</v>
      </c>
      <c r="C75" t="s">
        <v>2527</v>
      </c>
      <c r="E75" t="s">
        <v>176</v>
      </c>
      <c r="F75">
        <v>36</v>
      </c>
      <c r="G75">
        <v>0.12</v>
      </c>
      <c r="H75">
        <v>305</v>
      </c>
      <c r="I75">
        <v>10980</v>
      </c>
      <c r="J75">
        <v>16200</v>
      </c>
      <c r="K75">
        <v>27000</v>
      </c>
    </row>
    <row r="76" spans="1:12" x14ac:dyDescent="0.25">
      <c r="A76" t="s">
        <v>2492</v>
      </c>
      <c r="B76" t="s">
        <v>2493</v>
      </c>
      <c r="C76" t="s">
        <v>2493</v>
      </c>
      <c r="E76" t="s">
        <v>176</v>
      </c>
      <c r="F76">
        <v>3</v>
      </c>
      <c r="G76">
        <v>0</v>
      </c>
      <c r="H76">
        <v>21655</v>
      </c>
      <c r="I76">
        <v>64965</v>
      </c>
      <c r="J76">
        <v>76500</v>
      </c>
      <c r="K76">
        <v>127500</v>
      </c>
    </row>
    <row r="77" spans="1:12" x14ac:dyDescent="0.25">
      <c r="A77" t="s">
        <v>2500</v>
      </c>
      <c r="B77" t="s">
        <v>2501</v>
      </c>
      <c r="C77" t="s">
        <v>2501</v>
      </c>
      <c r="E77" t="s">
        <v>176</v>
      </c>
      <c r="F77">
        <v>0.40000000596000002</v>
      </c>
      <c r="G77">
        <v>0</v>
      </c>
      <c r="H77">
        <v>6055</v>
      </c>
      <c r="I77">
        <v>2422</v>
      </c>
      <c r="J77">
        <v>3460</v>
      </c>
      <c r="K77">
        <v>5760</v>
      </c>
    </row>
    <row r="78" spans="1:12" x14ac:dyDescent="0.25">
      <c r="A78" t="s">
        <v>2504</v>
      </c>
      <c r="B78" t="s">
        <v>2505</v>
      </c>
      <c r="C78" t="s">
        <v>2505</v>
      </c>
      <c r="E78" t="s">
        <v>176</v>
      </c>
      <c r="F78">
        <v>15</v>
      </c>
      <c r="G78">
        <v>7.0000000000000007E-2</v>
      </c>
      <c r="H78">
        <v>215</v>
      </c>
      <c r="I78">
        <v>3225</v>
      </c>
      <c r="J78">
        <v>4500</v>
      </c>
      <c r="K78">
        <v>7500</v>
      </c>
    </row>
    <row r="79" spans="1:12" x14ac:dyDescent="0.25">
      <c r="A79" t="s">
        <v>2506</v>
      </c>
      <c r="B79" t="s">
        <v>2507</v>
      </c>
      <c r="C79" t="s">
        <v>2507</v>
      </c>
      <c r="E79" t="s">
        <v>176</v>
      </c>
      <c r="F79">
        <v>1</v>
      </c>
      <c r="G79">
        <v>0</v>
      </c>
      <c r="H79">
        <v>2457.4</v>
      </c>
      <c r="I79">
        <v>2457.4</v>
      </c>
      <c r="J79">
        <v>3500</v>
      </c>
      <c r="K79">
        <v>5850</v>
      </c>
      <c r="L79">
        <v>0</v>
      </c>
    </row>
    <row r="80" spans="1:12" x14ac:dyDescent="0.25">
      <c r="A80" t="s">
        <v>131</v>
      </c>
      <c r="B80" t="s">
        <v>132</v>
      </c>
      <c r="C80" t="s">
        <v>132</v>
      </c>
      <c r="E80" t="s">
        <v>5</v>
      </c>
      <c r="F80">
        <v>22</v>
      </c>
      <c r="G80">
        <v>0.04</v>
      </c>
      <c r="H80">
        <v>493.10903124999999</v>
      </c>
      <c r="I80">
        <v>10848.4</v>
      </c>
      <c r="J80">
        <v>15400</v>
      </c>
      <c r="K80">
        <v>25300</v>
      </c>
    </row>
    <row r="81" spans="1:12" x14ac:dyDescent="0.25">
      <c r="A81" t="s">
        <v>568</v>
      </c>
      <c r="B81" t="s">
        <v>569</v>
      </c>
      <c r="C81" t="s">
        <v>569</v>
      </c>
      <c r="D81">
        <v>12</v>
      </c>
      <c r="E81" t="s">
        <v>5</v>
      </c>
      <c r="F81">
        <v>17</v>
      </c>
      <c r="G81">
        <v>0.04</v>
      </c>
      <c r="H81">
        <v>432.11025000000001</v>
      </c>
      <c r="I81">
        <v>7345.87</v>
      </c>
      <c r="J81">
        <v>13600</v>
      </c>
      <c r="K81">
        <v>22950</v>
      </c>
      <c r="L81">
        <v>0</v>
      </c>
    </row>
    <row r="82" spans="1:12" x14ac:dyDescent="0.25">
      <c r="A82" t="s">
        <v>570</v>
      </c>
      <c r="B82" t="s">
        <v>571</v>
      </c>
      <c r="C82" t="s">
        <v>571</v>
      </c>
      <c r="D82">
        <v>13</v>
      </c>
      <c r="E82" t="s">
        <v>5</v>
      </c>
      <c r="F82">
        <v>18</v>
      </c>
      <c r="G82">
        <v>0.04</v>
      </c>
      <c r="H82">
        <v>432.11025000000001</v>
      </c>
      <c r="I82">
        <v>7777.98</v>
      </c>
      <c r="J82">
        <v>14400</v>
      </c>
      <c r="K82">
        <v>24300</v>
      </c>
      <c r="L82">
        <v>0</v>
      </c>
    </row>
    <row r="83" spans="1:12" x14ac:dyDescent="0.25">
      <c r="A83" t="s">
        <v>574</v>
      </c>
      <c r="B83" t="s">
        <v>575</v>
      </c>
      <c r="C83" t="s">
        <v>575</v>
      </c>
      <c r="E83" t="s">
        <v>5</v>
      </c>
      <c r="F83">
        <v>4</v>
      </c>
      <c r="G83">
        <v>0.01</v>
      </c>
      <c r="H83">
        <v>432.11025000000001</v>
      </c>
      <c r="I83">
        <v>1728.44</v>
      </c>
      <c r="J83">
        <v>3200</v>
      </c>
      <c r="K83">
        <v>5400</v>
      </c>
      <c r="L83">
        <v>0</v>
      </c>
    </row>
    <row r="84" spans="1:12" x14ac:dyDescent="0.25">
      <c r="A84" t="s">
        <v>576</v>
      </c>
      <c r="B84" t="s">
        <v>577</v>
      </c>
      <c r="C84" t="s">
        <v>577</v>
      </c>
      <c r="D84">
        <v>1</v>
      </c>
      <c r="E84" t="s">
        <v>5</v>
      </c>
      <c r="F84">
        <v>6</v>
      </c>
      <c r="G84">
        <v>0.01</v>
      </c>
      <c r="H84">
        <v>432.11025000000001</v>
      </c>
      <c r="I84">
        <v>2592.66</v>
      </c>
      <c r="J84">
        <v>4800</v>
      </c>
      <c r="K84">
        <v>8100</v>
      </c>
      <c r="L84">
        <v>0</v>
      </c>
    </row>
    <row r="85" spans="1:12" x14ac:dyDescent="0.25">
      <c r="A85" t="s">
        <v>578</v>
      </c>
      <c r="B85" t="s">
        <v>579</v>
      </c>
      <c r="C85" t="s">
        <v>579</v>
      </c>
      <c r="D85">
        <v>11</v>
      </c>
      <c r="E85" t="s">
        <v>5</v>
      </c>
      <c r="F85">
        <v>14</v>
      </c>
      <c r="G85">
        <v>0.03</v>
      </c>
      <c r="H85">
        <v>432.11025000000001</v>
      </c>
      <c r="I85">
        <v>6049.54</v>
      </c>
      <c r="J85">
        <v>11200</v>
      </c>
      <c r="K85">
        <v>18900</v>
      </c>
      <c r="L85">
        <v>0</v>
      </c>
    </row>
    <row r="86" spans="1:12" x14ac:dyDescent="0.25">
      <c r="A86" t="s">
        <v>697</v>
      </c>
      <c r="B86" t="s">
        <v>698</v>
      </c>
      <c r="C86" t="s">
        <v>698</v>
      </c>
      <c r="E86" t="s">
        <v>5</v>
      </c>
      <c r="F86">
        <v>30</v>
      </c>
      <c r="G86">
        <v>0.08</v>
      </c>
      <c r="H86">
        <v>384.93851000000001</v>
      </c>
      <c r="I86">
        <v>11548.16</v>
      </c>
      <c r="J86">
        <v>21000</v>
      </c>
      <c r="K86">
        <v>34500</v>
      </c>
      <c r="L86">
        <v>0</v>
      </c>
    </row>
    <row r="87" spans="1:12" x14ac:dyDescent="0.25">
      <c r="A87" t="s">
        <v>699</v>
      </c>
      <c r="B87" t="s">
        <v>700</v>
      </c>
      <c r="C87" t="s">
        <v>700</v>
      </c>
      <c r="E87" t="s">
        <v>5</v>
      </c>
      <c r="F87">
        <v>23</v>
      </c>
      <c r="G87">
        <v>0.06</v>
      </c>
      <c r="H87">
        <v>384.93851000000001</v>
      </c>
      <c r="I87">
        <v>8853.59</v>
      </c>
      <c r="J87">
        <v>16100</v>
      </c>
      <c r="K87">
        <v>26450</v>
      </c>
      <c r="L87">
        <v>0</v>
      </c>
    </row>
    <row r="88" spans="1:12" x14ac:dyDescent="0.25">
      <c r="A88" t="s">
        <v>703</v>
      </c>
      <c r="B88" t="s">
        <v>704</v>
      </c>
      <c r="C88" t="s">
        <v>704</v>
      </c>
      <c r="E88" t="s">
        <v>5</v>
      </c>
      <c r="F88">
        <v>23</v>
      </c>
      <c r="G88">
        <v>0.06</v>
      </c>
      <c r="H88">
        <v>384.93851000000001</v>
      </c>
      <c r="I88">
        <v>8853.59</v>
      </c>
      <c r="J88">
        <v>16100</v>
      </c>
      <c r="K88">
        <v>26450</v>
      </c>
    </row>
    <row r="89" spans="1:12" x14ac:dyDescent="0.25">
      <c r="A89" t="s">
        <v>705</v>
      </c>
      <c r="B89" t="s">
        <v>706</v>
      </c>
      <c r="C89" t="s">
        <v>706</v>
      </c>
      <c r="E89" t="s">
        <v>5</v>
      </c>
      <c r="F89">
        <v>18</v>
      </c>
      <c r="G89">
        <v>0.05</v>
      </c>
      <c r="H89">
        <v>384.93851000000001</v>
      </c>
      <c r="I89">
        <v>6928.89</v>
      </c>
      <c r="J89">
        <v>12600</v>
      </c>
      <c r="K89">
        <v>20700</v>
      </c>
      <c r="L89">
        <v>0</v>
      </c>
    </row>
    <row r="90" spans="1:12" x14ac:dyDescent="0.25">
      <c r="A90" t="s">
        <v>2532</v>
      </c>
      <c r="B90" t="s">
        <v>2533</v>
      </c>
      <c r="C90" t="s">
        <v>2533</v>
      </c>
      <c r="E90" t="s">
        <v>176</v>
      </c>
      <c r="F90">
        <v>9</v>
      </c>
      <c r="G90">
        <v>0</v>
      </c>
      <c r="H90">
        <v>3151</v>
      </c>
      <c r="I90">
        <v>28359</v>
      </c>
      <c r="J90">
        <v>40500</v>
      </c>
      <c r="K90">
        <v>67398.66</v>
      </c>
      <c r="L90">
        <v>0</v>
      </c>
    </row>
    <row r="91" spans="1:12" x14ac:dyDescent="0.25">
      <c r="A91" t="s">
        <v>707</v>
      </c>
      <c r="B91" t="s">
        <v>708</v>
      </c>
      <c r="C91" t="s">
        <v>708</v>
      </c>
      <c r="E91" t="s">
        <v>5</v>
      </c>
      <c r="F91">
        <v>22</v>
      </c>
      <c r="G91">
        <v>0.06</v>
      </c>
      <c r="H91">
        <v>384.93851000000001</v>
      </c>
      <c r="I91">
        <v>8468.65</v>
      </c>
      <c r="J91">
        <v>15400</v>
      </c>
      <c r="K91">
        <v>25300</v>
      </c>
      <c r="L91">
        <v>0</v>
      </c>
    </row>
    <row r="92" spans="1:12" x14ac:dyDescent="0.25">
      <c r="A92" t="s">
        <v>2534</v>
      </c>
      <c r="B92" t="s">
        <v>2535</v>
      </c>
      <c r="C92" t="s">
        <v>2535</v>
      </c>
      <c r="E92" t="s">
        <v>176</v>
      </c>
      <c r="F92">
        <v>1</v>
      </c>
      <c r="G92">
        <v>0</v>
      </c>
      <c r="H92">
        <v>3206</v>
      </c>
      <c r="I92">
        <v>3206</v>
      </c>
      <c r="J92">
        <v>4600</v>
      </c>
      <c r="K92">
        <v>7650</v>
      </c>
    </row>
    <row r="93" spans="1:12" x14ac:dyDescent="0.25">
      <c r="A93" t="s">
        <v>709</v>
      </c>
      <c r="B93" t="s">
        <v>710</v>
      </c>
      <c r="C93" t="s">
        <v>710</v>
      </c>
      <c r="E93" t="s">
        <v>5</v>
      </c>
      <c r="F93">
        <v>19</v>
      </c>
      <c r="G93">
        <v>0.05</v>
      </c>
      <c r="H93">
        <v>384.93851000000001</v>
      </c>
      <c r="I93">
        <v>7313.83</v>
      </c>
      <c r="J93">
        <v>13300</v>
      </c>
      <c r="K93">
        <v>21850</v>
      </c>
    </row>
    <row r="94" spans="1:12" x14ac:dyDescent="0.25">
      <c r="A94" t="s">
        <v>713</v>
      </c>
      <c r="B94" t="s">
        <v>714</v>
      </c>
      <c r="C94" t="s">
        <v>714</v>
      </c>
      <c r="E94" t="s">
        <v>5</v>
      </c>
      <c r="F94">
        <v>21</v>
      </c>
      <c r="G94">
        <v>0.04</v>
      </c>
      <c r="H94">
        <v>489.60310666999999</v>
      </c>
      <c r="I94">
        <v>10281.67</v>
      </c>
      <c r="J94">
        <v>18900</v>
      </c>
      <c r="K94">
        <v>31500</v>
      </c>
      <c r="L94">
        <v>0</v>
      </c>
    </row>
    <row r="95" spans="1:12" x14ac:dyDescent="0.25">
      <c r="A95" t="s">
        <v>717</v>
      </c>
      <c r="B95" t="s">
        <v>718</v>
      </c>
      <c r="C95" t="s">
        <v>718</v>
      </c>
      <c r="E95" t="s">
        <v>5</v>
      </c>
      <c r="F95">
        <v>12</v>
      </c>
      <c r="G95">
        <v>0.02</v>
      </c>
      <c r="H95">
        <v>489.60310666999999</v>
      </c>
      <c r="I95">
        <v>5875.24</v>
      </c>
      <c r="J95">
        <v>10800</v>
      </c>
      <c r="K95">
        <v>18000</v>
      </c>
      <c r="L95">
        <v>0</v>
      </c>
    </row>
    <row r="96" spans="1:12" x14ac:dyDescent="0.25">
      <c r="A96" t="s">
        <v>719</v>
      </c>
      <c r="B96" t="s">
        <v>720</v>
      </c>
      <c r="C96" t="s">
        <v>720</v>
      </c>
      <c r="E96" t="s">
        <v>5</v>
      </c>
      <c r="F96">
        <v>11</v>
      </c>
      <c r="G96">
        <v>0.01</v>
      </c>
      <c r="H96">
        <v>1014.1332667</v>
      </c>
      <c r="I96">
        <v>11155.47</v>
      </c>
      <c r="J96">
        <v>20900</v>
      </c>
      <c r="K96">
        <v>34650</v>
      </c>
      <c r="L96">
        <v>0</v>
      </c>
    </row>
    <row r="97" spans="1:12" x14ac:dyDescent="0.25">
      <c r="A97" t="s">
        <v>2201</v>
      </c>
      <c r="B97" t="s">
        <v>2202</v>
      </c>
      <c r="C97" t="s">
        <v>2202</v>
      </c>
      <c r="E97" t="s">
        <v>1728</v>
      </c>
      <c r="F97">
        <v>10</v>
      </c>
      <c r="G97">
        <v>0</v>
      </c>
      <c r="H97">
        <v>2200</v>
      </c>
      <c r="I97">
        <v>22000</v>
      </c>
      <c r="J97">
        <v>31500</v>
      </c>
      <c r="K97">
        <v>52500</v>
      </c>
      <c r="L97">
        <v>9643.9</v>
      </c>
    </row>
    <row r="98" spans="1:12" x14ac:dyDescent="0.25">
      <c r="A98" t="s">
        <v>920</v>
      </c>
      <c r="B98" t="s">
        <v>921</v>
      </c>
      <c r="C98" t="s">
        <v>2784</v>
      </c>
      <c r="E98" t="s">
        <v>44</v>
      </c>
      <c r="F98">
        <v>7</v>
      </c>
      <c r="G98">
        <v>0.01</v>
      </c>
      <c r="H98">
        <v>603.28</v>
      </c>
      <c r="I98">
        <v>4222.96</v>
      </c>
      <c r="J98">
        <v>5950</v>
      </c>
      <c r="K98">
        <v>9800</v>
      </c>
      <c r="L98">
        <v>0</v>
      </c>
    </row>
    <row r="99" spans="1:12" x14ac:dyDescent="0.25">
      <c r="A99" t="s">
        <v>922</v>
      </c>
      <c r="B99" t="s">
        <v>923</v>
      </c>
      <c r="C99" t="s">
        <v>923</v>
      </c>
      <c r="E99" t="s">
        <v>44</v>
      </c>
      <c r="F99">
        <v>10</v>
      </c>
      <c r="G99">
        <v>0.02</v>
      </c>
      <c r="H99">
        <v>603.28</v>
      </c>
      <c r="I99">
        <v>6032.8</v>
      </c>
      <c r="J99">
        <v>8500</v>
      </c>
      <c r="K99">
        <v>14000</v>
      </c>
    </row>
    <row r="100" spans="1:12" x14ac:dyDescent="0.25">
      <c r="A100" t="s">
        <v>924</v>
      </c>
      <c r="B100" t="s">
        <v>925</v>
      </c>
      <c r="C100" t="s">
        <v>925</v>
      </c>
      <c r="E100" t="s">
        <v>44</v>
      </c>
      <c r="F100">
        <v>14</v>
      </c>
      <c r="G100">
        <v>0.02</v>
      </c>
      <c r="H100">
        <v>603.28</v>
      </c>
      <c r="I100">
        <v>8445.92</v>
      </c>
      <c r="J100">
        <v>11900</v>
      </c>
      <c r="K100">
        <v>19600</v>
      </c>
      <c r="L100">
        <v>0</v>
      </c>
    </row>
    <row r="101" spans="1:12" x14ac:dyDescent="0.25">
      <c r="A101" t="s">
        <v>1918</v>
      </c>
      <c r="B101" t="s">
        <v>1919</v>
      </c>
      <c r="C101" t="s">
        <v>1919</v>
      </c>
      <c r="E101" t="s">
        <v>169</v>
      </c>
      <c r="F101">
        <v>7</v>
      </c>
      <c r="G101">
        <v>0.01</v>
      </c>
      <c r="H101">
        <v>1076.6666667</v>
      </c>
      <c r="I101">
        <v>7536.67</v>
      </c>
      <c r="J101">
        <v>11550</v>
      </c>
      <c r="K101">
        <v>7536.67</v>
      </c>
      <c r="L101">
        <v>7536.67</v>
      </c>
    </row>
    <row r="102" spans="1:12" x14ac:dyDescent="0.25">
      <c r="A102" t="s">
        <v>2209</v>
      </c>
      <c r="B102" t="s">
        <v>2210</v>
      </c>
      <c r="C102" t="s">
        <v>2210</v>
      </c>
      <c r="E102" t="s">
        <v>1728</v>
      </c>
      <c r="F102">
        <v>2</v>
      </c>
      <c r="G102">
        <v>0</v>
      </c>
      <c r="H102">
        <v>6900</v>
      </c>
      <c r="I102">
        <v>13800</v>
      </c>
      <c r="J102">
        <v>19700</v>
      </c>
      <c r="K102">
        <v>32800</v>
      </c>
      <c r="L102">
        <v>0</v>
      </c>
    </row>
    <row r="103" spans="1:12" x14ac:dyDescent="0.25">
      <c r="A103" t="s">
        <v>2211</v>
      </c>
      <c r="B103" t="s">
        <v>2212</v>
      </c>
      <c r="C103" t="s">
        <v>2212</v>
      </c>
      <c r="E103" t="s">
        <v>1728</v>
      </c>
      <c r="F103">
        <v>5</v>
      </c>
      <c r="G103">
        <v>0</v>
      </c>
      <c r="H103">
        <v>6200</v>
      </c>
      <c r="I103">
        <v>31000</v>
      </c>
      <c r="J103">
        <v>44250</v>
      </c>
      <c r="K103">
        <v>73750</v>
      </c>
      <c r="L103">
        <v>0</v>
      </c>
    </row>
    <row r="104" spans="1:12" x14ac:dyDescent="0.25">
      <c r="A104" t="s">
        <v>341</v>
      </c>
      <c r="B104" t="s">
        <v>342</v>
      </c>
      <c r="C104" t="s">
        <v>342</v>
      </c>
      <c r="D104">
        <v>18</v>
      </c>
      <c r="E104" t="s">
        <v>5</v>
      </c>
      <c r="F104">
        <v>152</v>
      </c>
      <c r="G104">
        <v>0.63</v>
      </c>
      <c r="H104">
        <v>240.77282396000001</v>
      </c>
      <c r="I104">
        <v>36597.47</v>
      </c>
      <c r="J104">
        <v>60800</v>
      </c>
      <c r="K104">
        <v>98800</v>
      </c>
      <c r="L104">
        <v>40074.17</v>
      </c>
    </row>
    <row r="105" spans="1:12" x14ac:dyDescent="0.25">
      <c r="A105" t="s">
        <v>2616</v>
      </c>
      <c r="B105" t="s">
        <v>2617</v>
      </c>
      <c r="C105" t="s">
        <v>2617</v>
      </c>
      <c r="E105" t="s">
        <v>5</v>
      </c>
      <c r="F105">
        <v>27</v>
      </c>
      <c r="G105">
        <v>0.11</v>
      </c>
      <c r="H105">
        <v>240.77282396000001</v>
      </c>
      <c r="I105">
        <v>6500.87</v>
      </c>
      <c r="J105">
        <v>10800</v>
      </c>
      <c r="K105">
        <v>17550</v>
      </c>
    </row>
    <row r="106" spans="1:12" x14ac:dyDescent="0.25">
      <c r="A106" t="s">
        <v>2225</v>
      </c>
      <c r="B106" t="s">
        <v>2226</v>
      </c>
      <c r="C106" t="s">
        <v>2226</v>
      </c>
      <c r="E106" t="s">
        <v>1728</v>
      </c>
      <c r="F106">
        <v>5</v>
      </c>
      <c r="G106">
        <v>0</v>
      </c>
      <c r="H106">
        <v>3400</v>
      </c>
      <c r="I106">
        <v>17000</v>
      </c>
      <c r="J106">
        <v>24250</v>
      </c>
      <c r="K106">
        <v>40500</v>
      </c>
      <c r="L106">
        <v>0</v>
      </c>
    </row>
    <row r="107" spans="1:12" x14ac:dyDescent="0.25">
      <c r="A107" t="s">
        <v>423</v>
      </c>
      <c r="B107" t="s">
        <v>2618</v>
      </c>
      <c r="C107" t="s">
        <v>2618</v>
      </c>
      <c r="E107" t="s">
        <v>5</v>
      </c>
      <c r="F107">
        <v>3</v>
      </c>
      <c r="G107">
        <v>0.01</v>
      </c>
      <c r="H107">
        <v>381.23752332999999</v>
      </c>
      <c r="I107">
        <v>1143.71</v>
      </c>
      <c r="J107">
        <v>1950</v>
      </c>
      <c r="K107">
        <v>3300</v>
      </c>
      <c r="L107">
        <v>1089.2</v>
      </c>
    </row>
    <row r="108" spans="1:12" x14ac:dyDescent="0.25">
      <c r="A108" t="s">
        <v>2231</v>
      </c>
      <c r="B108" t="s">
        <v>2232</v>
      </c>
      <c r="C108" t="s">
        <v>2232</v>
      </c>
      <c r="E108" t="s">
        <v>1728</v>
      </c>
      <c r="F108">
        <v>7</v>
      </c>
      <c r="G108">
        <v>0</v>
      </c>
      <c r="H108">
        <v>1500</v>
      </c>
      <c r="I108">
        <v>10500</v>
      </c>
      <c r="J108">
        <v>15050</v>
      </c>
      <c r="K108">
        <v>25200</v>
      </c>
      <c r="L108">
        <v>0</v>
      </c>
    </row>
    <row r="109" spans="1:12" x14ac:dyDescent="0.25">
      <c r="A109" t="s">
        <v>2235</v>
      </c>
      <c r="B109" t="s">
        <v>2236</v>
      </c>
      <c r="C109" t="s">
        <v>2236</v>
      </c>
      <c r="E109" t="s">
        <v>1728</v>
      </c>
      <c r="F109">
        <v>5</v>
      </c>
      <c r="G109">
        <v>0</v>
      </c>
      <c r="H109">
        <v>1200</v>
      </c>
      <c r="I109">
        <v>6000</v>
      </c>
      <c r="J109">
        <v>8500</v>
      </c>
      <c r="K109">
        <v>14250</v>
      </c>
      <c r="L109">
        <v>0</v>
      </c>
    </row>
    <row r="110" spans="1:12" x14ac:dyDescent="0.25">
      <c r="A110" t="s">
        <v>345</v>
      </c>
      <c r="B110" t="s">
        <v>346</v>
      </c>
      <c r="C110" t="s">
        <v>346</v>
      </c>
      <c r="E110" t="s">
        <v>5</v>
      </c>
      <c r="F110">
        <v>7792798203900</v>
      </c>
      <c r="G110">
        <v>30691182717.91</v>
      </c>
      <c r="H110">
        <v>253.91</v>
      </c>
      <c r="I110">
        <v>1978669391953260</v>
      </c>
      <c r="J110">
        <v>3117119281561600</v>
      </c>
      <c r="K110">
        <v>5847362165431850</v>
      </c>
      <c r="L110">
        <v>0</v>
      </c>
    </row>
    <row r="111" spans="1:12" x14ac:dyDescent="0.25">
      <c r="A111" t="s">
        <v>347</v>
      </c>
      <c r="B111" t="s">
        <v>348</v>
      </c>
      <c r="C111" t="s">
        <v>348</v>
      </c>
      <c r="E111" t="s">
        <v>5</v>
      </c>
      <c r="F111">
        <v>16</v>
      </c>
      <c r="G111">
        <v>0.06</v>
      </c>
      <c r="H111">
        <v>253.79161167000001</v>
      </c>
      <c r="I111">
        <v>4060.67</v>
      </c>
      <c r="J111">
        <v>7200</v>
      </c>
      <c r="K111">
        <v>12000</v>
      </c>
      <c r="L111">
        <v>0</v>
      </c>
    </row>
    <row r="112" spans="1:12" x14ac:dyDescent="0.25">
      <c r="A112" t="s">
        <v>2239</v>
      </c>
      <c r="B112" t="s">
        <v>2240</v>
      </c>
      <c r="C112" t="s">
        <v>2240</v>
      </c>
      <c r="E112" t="s">
        <v>1728</v>
      </c>
      <c r="F112">
        <v>1</v>
      </c>
      <c r="G112">
        <v>0</v>
      </c>
      <c r="H112">
        <v>3000</v>
      </c>
      <c r="I112">
        <v>3000</v>
      </c>
      <c r="J112">
        <v>4300</v>
      </c>
      <c r="K112">
        <v>7150</v>
      </c>
      <c r="L112">
        <v>0</v>
      </c>
    </row>
    <row r="113" spans="1:12" x14ac:dyDescent="0.25">
      <c r="A113" t="s">
        <v>349</v>
      </c>
      <c r="B113" t="s">
        <v>350</v>
      </c>
      <c r="C113" t="s">
        <v>350</v>
      </c>
      <c r="E113" t="s">
        <v>5</v>
      </c>
      <c r="F113">
        <v>5</v>
      </c>
      <c r="G113">
        <v>0</v>
      </c>
      <c r="H113">
        <v>1776.5412816999999</v>
      </c>
      <c r="I113">
        <v>8882.7099999999991</v>
      </c>
      <c r="J113">
        <v>15000</v>
      </c>
      <c r="K113">
        <v>25000</v>
      </c>
      <c r="L113">
        <v>0</v>
      </c>
    </row>
    <row r="114" spans="1:12" x14ac:dyDescent="0.25">
      <c r="A114" t="s">
        <v>351</v>
      </c>
      <c r="B114" t="s">
        <v>352</v>
      </c>
      <c r="C114" t="s">
        <v>352</v>
      </c>
      <c r="E114" t="s">
        <v>5</v>
      </c>
      <c r="F114">
        <v>4</v>
      </c>
      <c r="G114">
        <v>0</v>
      </c>
      <c r="H114">
        <v>4612.6014999999998</v>
      </c>
      <c r="I114">
        <v>18450.41</v>
      </c>
      <c r="J114">
        <v>31400</v>
      </c>
      <c r="K114">
        <v>52400</v>
      </c>
    </row>
    <row r="115" spans="1:12" x14ac:dyDescent="0.25">
      <c r="A115" t="s">
        <v>2243</v>
      </c>
      <c r="B115" t="s">
        <v>2244</v>
      </c>
      <c r="C115" t="s">
        <v>2244</v>
      </c>
      <c r="E115" t="s">
        <v>1728</v>
      </c>
      <c r="F115">
        <v>10</v>
      </c>
      <c r="G115">
        <v>0</v>
      </c>
      <c r="H115">
        <v>7000</v>
      </c>
      <c r="I115">
        <v>70000</v>
      </c>
      <c r="J115">
        <v>100000</v>
      </c>
      <c r="K115">
        <v>166500</v>
      </c>
      <c r="L115">
        <v>0</v>
      </c>
    </row>
    <row r="116" spans="1:12" x14ac:dyDescent="0.25">
      <c r="A116" t="s">
        <v>2245</v>
      </c>
      <c r="B116" t="s">
        <v>2246</v>
      </c>
      <c r="C116" t="s">
        <v>2246</v>
      </c>
      <c r="E116" t="s">
        <v>1728</v>
      </c>
      <c r="F116">
        <v>12</v>
      </c>
      <c r="G116">
        <v>0</v>
      </c>
      <c r="H116">
        <v>2720</v>
      </c>
      <c r="I116">
        <v>32640</v>
      </c>
      <c r="J116">
        <v>46800</v>
      </c>
      <c r="K116">
        <v>78000</v>
      </c>
      <c r="L116">
        <v>0</v>
      </c>
    </row>
    <row r="117" spans="1:12" x14ac:dyDescent="0.25">
      <c r="A117" t="s">
        <v>133</v>
      </c>
      <c r="B117" t="s">
        <v>134</v>
      </c>
      <c r="C117" t="s">
        <v>134</v>
      </c>
      <c r="E117" t="s">
        <v>5</v>
      </c>
      <c r="F117">
        <v>4</v>
      </c>
      <c r="G117">
        <v>0</v>
      </c>
      <c r="H117">
        <v>4748.0037000000002</v>
      </c>
      <c r="I117">
        <v>18992.009999999998</v>
      </c>
      <c r="J117">
        <v>27200</v>
      </c>
      <c r="K117">
        <v>45400</v>
      </c>
      <c r="L117">
        <v>5760</v>
      </c>
    </row>
    <row r="118" spans="1:12" x14ac:dyDescent="0.25">
      <c r="A118" t="s">
        <v>2247</v>
      </c>
      <c r="B118" t="s">
        <v>2248</v>
      </c>
      <c r="C118" t="s">
        <v>2248</v>
      </c>
      <c r="E118" t="s">
        <v>1728</v>
      </c>
      <c r="F118">
        <v>2</v>
      </c>
      <c r="G118">
        <v>0</v>
      </c>
      <c r="H118">
        <v>7500</v>
      </c>
      <c r="I118">
        <v>15000</v>
      </c>
      <c r="J118">
        <v>21400</v>
      </c>
      <c r="K118">
        <v>35700</v>
      </c>
      <c r="L118">
        <v>0</v>
      </c>
    </row>
    <row r="119" spans="1:12" x14ac:dyDescent="0.25">
      <c r="A119" t="s">
        <v>355</v>
      </c>
      <c r="B119" t="s">
        <v>356</v>
      </c>
      <c r="C119" t="s">
        <v>356</v>
      </c>
      <c r="E119" t="s">
        <v>5</v>
      </c>
      <c r="F119">
        <v>1</v>
      </c>
      <c r="G119">
        <v>0</v>
      </c>
      <c r="H119">
        <v>4543.76</v>
      </c>
      <c r="I119">
        <v>4543.76</v>
      </c>
      <c r="J119">
        <v>7700</v>
      </c>
      <c r="K119">
        <v>12850</v>
      </c>
      <c r="L119">
        <v>0</v>
      </c>
    </row>
    <row r="120" spans="1:12" x14ac:dyDescent="0.25">
      <c r="A120" t="s">
        <v>2544</v>
      </c>
      <c r="B120" t="s">
        <v>2249</v>
      </c>
      <c r="C120" t="s">
        <v>2249</v>
      </c>
      <c r="E120" t="s">
        <v>1728</v>
      </c>
      <c r="F120">
        <v>15</v>
      </c>
      <c r="G120">
        <v>0</v>
      </c>
      <c r="H120">
        <v>3300</v>
      </c>
      <c r="I120">
        <v>49500</v>
      </c>
      <c r="J120">
        <v>70500</v>
      </c>
      <c r="K120">
        <v>117750</v>
      </c>
      <c r="L120">
        <v>0</v>
      </c>
    </row>
    <row r="121" spans="1:12" x14ac:dyDescent="0.25">
      <c r="A121" t="s">
        <v>735</v>
      </c>
      <c r="B121" t="s">
        <v>736</v>
      </c>
      <c r="C121" t="s">
        <v>2787</v>
      </c>
      <c r="E121" t="s">
        <v>5</v>
      </c>
      <c r="F121">
        <v>50</v>
      </c>
      <c r="G121">
        <v>0.14000000000000001</v>
      </c>
      <c r="H121">
        <v>369.76762308000002</v>
      </c>
      <c r="I121">
        <v>18488.38</v>
      </c>
      <c r="J121">
        <v>35000</v>
      </c>
      <c r="K121">
        <v>57500</v>
      </c>
    </row>
    <row r="122" spans="1:12" x14ac:dyDescent="0.25">
      <c r="A122" t="s">
        <v>2545</v>
      </c>
      <c r="B122" t="s">
        <v>2250</v>
      </c>
      <c r="C122" t="s">
        <v>2250</v>
      </c>
      <c r="E122" t="s">
        <v>1728</v>
      </c>
      <c r="F122">
        <v>11</v>
      </c>
      <c r="G122">
        <v>0</v>
      </c>
      <c r="H122">
        <v>3300</v>
      </c>
      <c r="I122">
        <v>36300</v>
      </c>
      <c r="J122">
        <v>51700</v>
      </c>
      <c r="K122">
        <v>86350</v>
      </c>
      <c r="L122">
        <v>0</v>
      </c>
    </row>
    <row r="123" spans="1:12" x14ac:dyDescent="0.25">
      <c r="A123" t="s">
        <v>135</v>
      </c>
      <c r="B123" t="s">
        <v>136</v>
      </c>
      <c r="C123" t="s">
        <v>136</v>
      </c>
      <c r="E123" t="s">
        <v>5</v>
      </c>
      <c r="F123">
        <v>5</v>
      </c>
      <c r="G123">
        <v>0</v>
      </c>
      <c r="H123">
        <v>4999.4296000000004</v>
      </c>
      <c r="I123">
        <v>24997.15</v>
      </c>
      <c r="J123">
        <v>35750</v>
      </c>
      <c r="K123">
        <v>59500</v>
      </c>
      <c r="L123">
        <v>0</v>
      </c>
    </row>
    <row r="124" spans="1:12" x14ac:dyDescent="0.25">
      <c r="A124" t="s">
        <v>2546</v>
      </c>
      <c r="B124" t="s">
        <v>2547</v>
      </c>
      <c r="C124" t="s">
        <v>2547</v>
      </c>
      <c r="E124" t="s">
        <v>1728</v>
      </c>
      <c r="F124">
        <v>6</v>
      </c>
      <c r="G124">
        <v>0</v>
      </c>
      <c r="H124">
        <v>3300</v>
      </c>
      <c r="I124">
        <v>19800</v>
      </c>
      <c r="J124">
        <v>28200</v>
      </c>
      <c r="K124">
        <v>47100</v>
      </c>
      <c r="L124">
        <v>9900.36</v>
      </c>
    </row>
    <row r="125" spans="1:12" x14ac:dyDescent="0.25">
      <c r="A125" t="s">
        <v>357</v>
      </c>
      <c r="B125" t="s">
        <v>358</v>
      </c>
      <c r="C125" t="s">
        <v>358</v>
      </c>
      <c r="E125" t="s">
        <v>5</v>
      </c>
      <c r="F125">
        <v>2</v>
      </c>
      <c r="G125">
        <v>0</v>
      </c>
      <c r="H125">
        <v>4207.1880499999997</v>
      </c>
      <c r="I125">
        <v>8414.3799999999992</v>
      </c>
      <c r="J125">
        <v>14300</v>
      </c>
      <c r="K125">
        <v>23800</v>
      </c>
      <c r="L125">
        <v>0</v>
      </c>
    </row>
    <row r="126" spans="1:12" x14ac:dyDescent="0.25">
      <c r="A126" t="s">
        <v>2548</v>
      </c>
      <c r="B126" t="s">
        <v>2251</v>
      </c>
      <c r="C126" t="s">
        <v>2251</v>
      </c>
      <c r="E126" t="s">
        <v>1728</v>
      </c>
      <c r="F126">
        <v>6</v>
      </c>
      <c r="G126">
        <v>0</v>
      </c>
      <c r="H126">
        <v>3300</v>
      </c>
      <c r="I126">
        <v>19800</v>
      </c>
      <c r="J126">
        <v>28200</v>
      </c>
      <c r="K126">
        <v>47100</v>
      </c>
      <c r="L126">
        <v>0</v>
      </c>
    </row>
    <row r="127" spans="1:12" x14ac:dyDescent="0.25">
      <c r="A127" t="s">
        <v>2252</v>
      </c>
      <c r="B127" t="s">
        <v>2253</v>
      </c>
      <c r="C127" t="s">
        <v>2253</v>
      </c>
      <c r="E127" t="s">
        <v>1728</v>
      </c>
      <c r="F127">
        <v>6</v>
      </c>
      <c r="G127">
        <v>0</v>
      </c>
      <c r="H127">
        <v>5100</v>
      </c>
      <c r="I127">
        <v>30600</v>
      </c>
      <c r="J127">
        <v>43800</v>
      </c>
      <c r="K127">
        <v>72900</v>
      </c>
    </row>
    <row r="128" spans="1:12" x14ac:dyDescent="0.25">
      <c r="A128" t="s">
        <v>2254</v>
      </c>
      <c r="B128" t="s">
        <v>2255</v>
      </c>
      <c r="C128" t="s">
        <v>2255</v>
      </c>
      <c r="E128" t="s">
        <v>1728</v>
      </c>
      <c r="F128">
        <v>3</v>
      </c>
      <c r="G128">
        <v>0</v>
      </c>
      <c r="H128">
        <v>2200</v>
      </c>
      <c r="I128">
        <v>6600</v>
      </c>
      <c r="J128">
        <v>9450</v>
      </c>
      <c r="K128">
        <v>15750</v>
      </c>
    </row>
    <row r="129" spans="1:12" x14ac:dyDescent="0.25">
      <c r="A129" t="s">
        <v>2256</v>
      </c>
      <c r="B129" t="s">
        <v>2257</v>
      </c>
      <c r="C129" t="s">
        <v>2257</v>
      </c>
      <c r="E129" t="s">
        <v>1728</v>
      </c>
      <c r="F129">
        <v>2</v>
      </c>
      <c r="G129">
        <v>0</v>
      </c>
      <c r="H129">
        <v>1950</v>
      </c>
      <c r="I129">
        <v>3900</v>
      </c>
      <c r="J129">
        <v>5600</v>
      </c>
      <c r="K129">
        <v>9300</v>
      </c>
    </row>
    <row r="130" spans="1:12" x14ac:dyDescent="0.25">
      <c r="A130" t="s">
        <v>727</v>
      </c>
      <c r="B130" t="s">
        <v>728</v>
      </c>
      <c r="C130" t="s">
        <v>728</v>
      </c>
      <c r="D130">
        <v>56</v>
      </c>
      <c r="E130" t="s">
        <v>5</v>
      </c>
      <c r="F130">
        <v>57</v>
      </c>
      <c r="G130">
        <v>0.83</v>
      </c>
      <c r="H130">
        <v>68.664273332999997</v>
      </c>
      <c r="I130">
        <v>3913.86</v>
      </c>
      <c r="J130">
        <v>8550</v>
      </c>
      <c r="K130">
        <v>14250</v>
      </c>
      <c r="L130">
        <v>1971.25</v>
      </c>
    </row>
    <row r="131" spans="1:12" x14ac:dyDescent="0.25">
      <c r="A131" t="s">
        <v>2266</v>
      </c>
      <c r="B131" t="s">
        <v>2267</v>
      </c>
      <c r="C131" t="s">
        <v>2267</v>
      </c>
      <c r="E131" t="s">
        <v>1728</v>
      </c>
      <c r="F131">
        <v>2</v>
      </c>
      <c r="G131">
        <v>0</v>
      </c>
      <c r="H131">
        <v>3000</v>
      </c>
      <c r="I131">
        <v>6000</v>
      </c>
      <c r="J131">
        <v>8600</v>
      </c>
      <c r="K131">
        <v>14300</v>
      </c>
    </row>
    <row r="132" spans="1:12" x14ac:dyDescent="0.25">
      <c r="A132" t="s">
        <v>729</v>
      </c>
      <c r="B132" t="s">
        <v>730</v>
      </c>
      <c r="C132" t="s">
        <v>730</v>
      </c>
      <c r="D132">
        <v>55</v>
      </c>
      <c r="E132" t="s">
        <v>5</v>
      </c>
      <c r="F132">
        <v>59</v>
      </c>
      <c r="G132">
        <v>0.86</v>
      </c>
      <c r="H132">
        <v>68.664273332999997</v>
      </c>
      <c r="I132">
        <v>4051.19</v>
      </c>
      <c r="J132">
        <v>8850</v>
      </c>
      <c r="K132">
        <v>14750</v>
      </c>
      <c r="L132">
        <v>1773.93</v>
      </c>
    </row>
    <row r="133" spans="1:12" x14ac:dyDescent="0.25">
      <c r="A133" t="s">
        <v>2268</v>
      </c>
      <c r="B133" t="s">
        <v>2269</v>
      </c>
      <c r="C133" t="s">
        <v>2269</v>
      </c>
      <c r="E133" t="s">
        <v>1728</v>
      </c>
      <c r="F133">
        <v>2</v>
      </c>
      <c r="G133">
        <v>0</v>
      </c>
      <c r="H133">
        <v>3000</v>
      </c>
      <c r="I133">
        <v>6000</v>
      </c>
      <c r="J133">
        <v>8600</v>
      </c>
      <c r="K133">
        <v>14300</v>
      </c>
    </row>
    <row r="134" spans="1:12" x14ac:dyDescent="0.25">
      <c r="A134" t="s">
        <v>731</v>
      </c>
      <c r="B134" t="s">
        <v>732</v>
      </c>
      <c r="C134" t="s">
        <v>732</v>
      </c>
      <c r="D134">
        <v>55</v>
      </c>
      <c r="E134" t="s">
        <v>5</v>
      </c>
      <c r="F134">
        <v>55</v>
      </c>
      <c r="G134">
        <v>0.8</v>
      </c>
      <c r="H134">
        <v>68.664273332999997</v>
      </c>
      <c r="I134">
        <v>3776.54</v>
      </c>
      <c r="J134">
        <v>8250</v>
      </c>
      <c r="K134">
        <v>13750</v>
      </c>
      <c r="L134">
        <v>0</v>
      </c>
    </row>
    <row r="135" spans="1:12" x14ac:dyDescent="0.25">
      <c r="A135" t="s">
        <v>2270</v>
      </c>
      <c r="B135" t="s">
        <v>2271</v>
      </c>
      <c r="C135" t="s">
        <v>2271</v>
      </c>
      <c r="E135" t="s">
        <v>1728</v>
      </c>
      <c r="F135">
        <v>2</v>
      </c>
      <c r="G135">
        <v>0</v>
      </c>
      <c r="H135">
        <v>2300</v>
      </c>
      <c r="I135">
        <v>4600</v>
      </c>
      <c r="J135">
        <v>6600</v>
      </c>
      <c r="K135">
        <v>11000</v>
      </c>
      <c r="L135">
        <v>0</v>
      </c>
    </row>
    <row r="136" spans="1:12" x14ac:dyDescent="0.25">
      <c r="A136" t="s">
        <v>2276</v>
      </c>
      <c r="B136" t="s">
        <v>2277</v>
      </c>
      <c r="C136" t="s">
        <v>2277</v>
      </c>
      <c r="E136" t="s">
        <v>1728</v>
      </c>
      <c r="F136">
        <v>7</v>
      </c>
      <c r="G136">
        <v>0</v>
      </c>
      <c r="H136">
        <v>2600</v>
      </c>
      <c r="I136">
        <v>18200</v>
      </c>
      <c r="J136">
        <v>25900</v>
      </c>
      <c r="K136">
        <v>43050</v>
      </c>
    </row>
    <row r="137" spans="1:12" x14ac:dyDescent="0.25">
      <c r="A137" t="s">
        <v>2278</v>
      </c>
      <c r="B137" t="s">
        <v>2279</v>
      </c>
      <c r="C137" t="s">
        <v>2279</v>
      </c>
      <c r="E137" t="s">
        <v>1728</v>
      </c>
      <c r="F137">
        <v>6</v>
      </c>
      <c r="G137">
        <v>0</v>
      </c>
      <c r="H137">
        <v>1500</v>
      </c>
      <c r="I137">
        <v>9000</v>
      </c>
      <c r="J137">
        <v>12900</v>
      </c>
      <c r="K137">
        <v>21600</v>
      </c>
    </row>
    <row r="138" spans="1:12" x14ac:dyDescent="0.25">
      <c r="A138" t="s">
        <v>289</v>
      </c>
      <c r="B138" t="s">
        <v>290</v>
      </c>
      <c r="C138" t="s">
        <v>290</v>
      </c>
      <c r="E138" t="s">
        <v>5</v>
      </c>
      <c r="F138">
        <v>351</v>
      </c>
      <c r="G138">
        <v>9.1</v>
      </c>
      <c r="H138">
        <v>38.584471852</v>
      </c>
      <c r="I138">
        <v>13543.15</v>
      </c>
      <c r="J138">
        <v>35100</v>
      </c>
      <c r="K138">
        <v>52650</v>
      </c>
    </row>
    <row r="139" spans="1:12" x14ac:dyDescent="0.25">
      <c r="A139" t="s">
        <v>737</v>
      </c>
      <c r="B139" t="s">
        <v>738</v>
      </c>
      <c r="C139" t="s">
        <v>2802</v>
      </c>
      <c r="E139" t="s">
        <v>5</v>
      </c>
      <c r="F139">
        <v>1</v>
      </c>
      <c r="G139">
        <v>0</v>
      </c>
      <c r="H139">
        <v>4213.1111000000001</v>
      </c>
      <c r="I139">
        <v>4213.1099999999997</v>
      </c>
      <c r="J139">
        <v>7850</v>
      </c>
      <c r="K139">
        <v>13100</v>
      </c>
      <c r="L139">
        <v>0</v>
      </c>
    </row>
    <row r="140" spans="1:12" x14ac:dyDescent="0.25">
      <c r="A140" t="s">
        <v>2284</v>
      </c>
      <c r="B140" t="s">
        <v>2285</v>
      </c>
      <c r="C140" t="s">
        <v>2285</v>
      </c>
      <c r="E140" t="s">
        <v>1728</v>
      </c>
      <c r="F140">
        <v>15</v>
      </c>
      <c r="G140">
        <v>0.01</v>
      </c>
      <c r="H140">
        <v>1600</v>
      </c>
      <c r="I140">
        <v>24000</v>
      </c>
      <c r="J140">
        <v>34500</v>
      </c>
      <c r="K140">
        <v>57750</v>
      </c>
      <c r="L140">
        <v>0</v>
      </c>
    </row>
    <row r="141" spans="1:12" x14ac:dyDescent="0.25">
      <c r="A141" t="s">
        <v>743</v>
      </c>
      <c r="B141" t="s">
        <v>744</v>
      </c>
      <c r="C141" t="s">
        <v>2803</v>
      </c>
      <c r="E141" t="s">
        <v>5</v>
      </c>
      <c r="F141">
        <v>50</v>
      </c>
      <c r="G141">
        <v>0.06</v>
      </c>
      <c r="H141">
        <v>863.51649999999995</v>
      </c>
      <c r="I141">
        <v>43175.83</v>
      </c>
      <c r="J141">
        <v>80000</v>
      </c>
      <c r="K141">
        <v>132500</v>
      </c>
      <c r="L141">
        <v>0</v>
      </c>
    </row>
    <row r="142" spans="1:12" x14ac:dyDescent="0.25">
      <c r="A142" t="s">
        <v>2549</v>
      </c>
      <c r="B142" t="s">
        <v>2550</v>
      </c>
      <c r="C142" t="s">
        <v>2550</v>
      </c>
      <c r="E142" t="s">
        <v>1728</v>
      </c>
      <c r="F142">
        <v>4</v>
      </c>
      <c r="G142">
        <v>0</v>
      </c>
      <c r="H142">
        <v>9000</v>
      </c>
      <c r="I142">
        <v>36000</v>
      </c>
      <c r="J142">
        <v>51400</v>
      </c>
      <c r="K142">
        <v>85600</v>
      </c>
      <c r="L142">
        <v>14275.8</v>
      </c>
    </row>
    <row r="143" spans="1:12" x14ac:dyDescent="0.25">
      <c r="A143" t="s">
        <v>745</v>
      </c>
      <c r="B143" t="s">
        <v>746</v>
      </c>
      <c r="C143" t="s">
        <v>2804</v>
      </c>
      <c r="E143" t="s">
        <v>5</v>
      </c>
      <c r="F143">
        <v>6</v>
      </c>
      <c r="G143">
        <v>0</v>
      </c>
      <c r="H143">
        <v>2143.8054000000002</v>
      </c>
      <c r="I143">
        <v>12862.83</v>
      </c>
      <c r="J143">
        <v>24000</v>
      </c>
      <c r="K143">
        <v>39900</v>
      </c>
      <c r="L143">
        <v>0</v>
      </c>
    </row>
    <row r="144" spans="1:12" x14ac:dyDescent="0.25">
      <c r="A144" t="s">
        <v>749</v>
      </c>
      <c r="B144" t="s">
        <v>750</v>
      </c>
      <c r="C144" t="s">
        <v>2805</v>
      </c>
      <c r="E144" t="s">
        <v>5</v>
      </c>
      <c r="F144">
        <v>2</v>
      </c>
      <c r="G144">
        <v>0</v>
      </c>
      <c r="H144">
        <v>2143.8054000000002</v>
      </c>
      <c r="I144">
        <v>4287.6099999999997</v>
      </c>
      <c r="J144">
        <v>8000</v>
      </c>
      <c r="K144">
        <v>13300</v>
      </c>
      <c r="L144">
        <v>0</v>
      </c>
    </row>
    <row r="145" spans="1:12" x14ac:dyDescent="0.25">
      <c r="A145" t="s">
        <v>2292</v>
      </c>
      <c r="B145" t="s">
        <v>2293</v>
      </c>
      <c r="C145" t="s">
        <v>2293</v>
      </c>
      <c r="E145" t="s">
        <v>1728</v>
      </c>
      <c r="F145">
        <v>1</v>
      </c>
      <c r="G145">
        <v>0</v>
      </c>
      <c r="H145">
        <v>4300</v>
      </c>
      <c r="I145">
        <v>4300</v>
      </c>
      <c r="J145">
        <v>6150</v>
      </c>
      <c r="K145">
        <v>10250</v>
      </c>
    </row>
    <row r="146" spans="1:12" x14ac:dyDescent="0.25">
      <c r="A146" t="s">
        <v>2296</v>
      </c>
      <c r="B146" t="s">
        <v>2297</v>
      </c>
      <c r="C146" t="s">
        <v>2297</v>
      </c>
      <c r="E146" t="s">
        <v>1728</v>
      </c>
      <c r="F146">
        <v>3</v>
      </c>
      <c r="G146">
        <v>0</v>
      </c>
      <c r="H146">
        <v>6000</v>
      </c>
      <c r="I146">
        <v>18000</v>
      </c>
      <c r="J146">
        <v>25650</v>
      </c>
      <c r="K146">
        <v>42750</v>
      </c>
    </row>
    <row r="147" spans="1:12" x14ac:dyDescent="0.25">
      <c r="A147" t="s">
        <v>155</v>
      </c>
      <c r="B147" t="s">
        <v>156</v>
      </c>
      <c r="C147" t="s">
        <v>156</v>
      </c>
      <c r="E147" t="s">
        <v>44</v>
      </c>
      <c r="F147">
        <v>1</v>
      </c>
      <c r="G147">
        <v>0</v>
      </c>
      <c r="H147">
        <v>2536.3778000000002</v>
      </c>
      <c r="I147">
        <v>2536.38</v>
      </c>
      <c r="J147">
        <v>3600</v>
      </c>
      <c r="K147">
        <v>6000</v>
      </c>
      <c r="L147">
        <v>0</v>
      </c>
    </row>
    <row r="148" spans="1:12" x14ac:dyDescent="0.25">
      <c r="A148" t="s">
        <v>2300</v>
      </c>
      <c r="B148" t="s">
        <v>2301</v>
      </c>
      <c r="C148" t="s">
        <v>2301</v>
      </c>
      <c r="E148" t="s">
        <v>1728</v>
      </c>
      <c r="F148">
        <v>2</v>
      </c>
      <c r="G148">
        <v>0</v>
      </c>
      <c r="H148">
        <v>5500</v>
      </c>
      <c r="I148">
        <v>11000</v>
      </c>
      <c r="J148">
        <v>15700</v>
      </c>
      <c r="K148">
        <v>26200</v>
      </c>
    </row>
    <row r="149" spans="1:12" x14ac:dyDescent="0.25">
      <c r="A149" t="s">
        <v>2302</v>
      </c>
      <c r="B149" t="s">
        <v>2303</v>
      </c>
      <c r="C149" t="s">
        <v>2303</v>
      </c>
      <c r="E149" t="s">
        <v>1728</v>
      </c>
      <c r="F149">
        <v>1</v>
      </c>
      <c r="G149">
        <v>0</v>
      </c>
      <c r="H149">
        <v>4300</v>
      </c>
      <c r="I149">
        <v>4300</v>
      </c>
      <c r="J149">
        <v>6150</v>
      </c>
      <c r="K149">
        <v>10250</v>
      </c>
    </row>
    <row r="150" spans="1:12" x14ac:dyDescent="0.25">
      <c r="A150" t="s">
        <v>2304</v>
      </c>
      <c r="B150" t="s">
        <v>2305</v>
      </c>
      <c r="C150" t="s">
        <v>2305</v>
      </c>
      <c r="E150" t="s">
        <v>1728</v>
      </c>
      <c r="F150">
        <v>4</v>
      </c>
      <c r="G150">
        <v>0</v>
      </c>
      <c r="H150">
        <v>5500</v>
      </c>
      <c r="I150">
        <v>22000</v>
      </c>
      <c r="J150">
        <v>31400</v>
      </c>
      <c r="K150">
        <v>52400</v>
      </c>
    </row>
    <row r="151" spans="1:12" x14ac:dyDescent="0.25">
      <c r="A151" t="s">
        <v>1900</v>
      </c>
      <c r="B151" t="s">
        <v>1901</v>
      </c>
      <c r="C151" t="s">
        <v>3050</v>
      </c>
      <c r="E151" t="s">
        <v>1728</v>
      </c>
      <c r="F151">
        <v>9</v>
      </c>
      <c r="G151">
        <v>0.01</v>
      </c>
      <c r="H151">
        <v>908.33</v>
      </c>
      <c r="I151">
        <v>8174.97</v>
      </c>
      <c r="J151">
        <v>12600</v>
      </c>
      <c r="K151">
        <v>20970</v>
      </c>
      <c r="L151">
        <v>0</v>
      </c>
    </row>
    <row r="152" spans="1:12" x14ac:dyDescent="0.25">
      <c r="A152" t="s">
        <v>1902</v>
      </c>
      <c r="B152" t="s">
        <v>1903</v>
      </c>
      <c r="C152" t="s">
        <v>1903</v>
      </c>
      <c r="E152" t="s">
        <v>1728</v>
      </c>
      <c r="F152">
        <v>4</v>
      </c>
      <c r="G152">
        <v>0.01</v>
      </c>
      <c r="H152">
        <v>786.6</v>
      </c>
      <c r="I152">
        <v>3146.4</v>
      </c>
      <c r="J152">
        <v>4800</v>
      </c>
      <c r="K152">
        <v>8000</v>
      </c>
    </row>
    <row r="153" spans="1:12" x14ac:dyDescent="0.25">
      <c r="A153" t="s">
        <v>1904</v>
      </c>
      <c r="B153" t="s">
        <v>1905</v>
      </c>
      <c r="C153" t="s">
        <v>1905</v>
      </c>
      <c r="E153" t="s">
        <v>1728</v>
      </c>
      <c r="F153">
        <v>2</v>
      </c>
      <c r="G153">
        <v>0</v>
      </c>
      <c r="H153">
        <v>786.6</v>
      </c>
      <c r="I153">
        <v>1573.2</v>
      </c>
      <c r="J153">
        <v>2400</v>
      </c>
      <c r="K153">
        <v>4000</v>
      </c>
    </row>
    <row r="154" spans="1:12" x14ac:dyDescent="0.25">
      <c r="A154" t="s">
        <v>145</v>
      </c>
      <c r="B154" t="s">
        <v>146</v>
      </c>
      <c r="C154" t="s">
        <v>146</v>
      </c>
      <c r="E154" t="s">
        <v>44</v>
      </c>
      <c r="F154">
        <v>22</v>
      </c>
      <c r="G154">
        <v>0.1</v>
      </c>
      <c r="H154">
        <v>211.35069999999999</v>
      </c>
      <c r="I154">
        <v>4649.72</v>
      </c>
      <c r="J154">
        <v>6600</v>
      </c>
      <c r="K154">
        <v>11000</v>
      </c>
    </row>
    <row r="155" spans="1:12" x14ac:dyDescent="0.25">
      <c r="A155" t="s">
        <v>1906</v>
      </c>
      <c r="B155" t="s">
        <v>1907</v>
      </c>
      <c r="C155" t="s">
        <v>1907</v>
      </c>
      <c r="E155" t="s">
        <v>1728</v>
      </c>
      <c r="F155">
        <v>7</v>
      </c>
      <c r="G155">
        <v>0.01</v>
      </c>
      <c r="H155">
        <v>786.6</v>
      </c>
      <c r="I155">
        <v>5506.2</v>
      </c>
      <c r="J155">
        <v>8400</v>
      </c>
      <c r="K155">
        <v>14000</v>
      </c>
    </row>
    <row r="156" spans="1:12" x14ac:dyDescent="0.25">
      <c r="A156" t="s">
        <v>1908</v>
      </c>
      <c r="B156" t="s">
        <v>1909</v>
      </c>
      <c r="C156" t="s">
        <v>1909</v>
      </c>
      <c r="E156" t="s">
        <v>1728</v>
      </c>
      <c r="F156">
        <v>4</v>
      </c>
      <c r="G156">
        <v>0</v>
      </c>
      <c r="H156">
        <v>1650</v>
      </c>
      <c r="I156">
        <v>6600</v>
      </c>
      <c r="J156">
        <v>10000</v>
      </c>
      <c r="K156">
        <v>16680</v>
      </c>
    </row>
    <row r="157" spans="1:12" x14ac:dyDescent="0.25">
      <c r="A157" t="s">
        <v>147</v>
      </c>
      <c r="B157" t="s">
        <v>148</v>
      </c>
      <c r="C157" t="s">
        <v>148</v>
      </c>
      <c r="E157" t="s">
        <v>44</v>
      </c>
      <c r="F157">
        <v>17</v>
      </c>
      <c r="G157">
        <v>0.08</v>
      </c>
      <c r="H157">
        <v>211.35069999999999</v>
      </c>
      <c r="I157">
        <v>3592.96</v>
      </c>
      <c r="J157">
        <v>5100</v>
      </c>
      <c r="K157">
        <v>8500</v>
      </c>
    </row>
    <row r="158" spans="1:12" x14ac:dyDescent="0.25">
      <c r="A158" t="s">
        <v>149</v>
      </c>
      <c r="B158" t="s">
        <v>150</v>
      </c>
      <c r="C158" t="s">
        <v>150</v>
      </c>
      <c r="E158" t="s">
        <v>44</v>
      </c>
      <c r="F158">
        <v>16</v>
      </c>
      <c r="G158">
        <v>0.08</v>
      </c>
      <c r="H158">
        <v>211.35069999999999</v>
      </c>
      <c r="I158">
        <v>3381.61</v>
      </c>
      <c r="J158">
        <v>4800</v>
      </c>
      <c r="K158">
        <v>8000</v>
      </c>
      <c r="L158">
        <v>0</v>
      </c>
    </row>
    <row r="159" spans="1:12" x14ac:dyDescent="0.25">
      <c r="A159" t="s">
        <v>1914</v>
      </c>
      <c r="B159" t="s">
        <v>1915</v>
      </c>
      <c r="C159" t="s">
        <v>1915</v>
      </c>
      <c r="E159" t="s">
        <v>1728</v>
      </c>
      <c r="F159">
        <v>5</v>
      </c>
      <c r="G159">
        <v>0</v>
      </c>
      <c r="H159">
        <v>2166.66</v>
      </c>
      <c r="I159">
        <v>10833.3</v>
      </c>
      <c r="J159">
        <v>16500</v>
      </c>
      <c r="K159">
        <v>27500</v>
      </c>
    </row>
    <row r="160" spans="1:12" x14ac:dyDescent="0.25">
      <c r="A160" t="s">
        <v>1916</v>
      </c>
      <c r="B160" t="s">
        <v>1917</v>
      </c>
      <c r="C160" t="s">
        <v>3089</v>
      </c>
      <c r="E160" t="s">
        <v>1728</v>
      </c>
      <c r="F160">
        <v>6</v>
      </c>
      <c r="G160">
        <v>0</v>
      </c>
      <c r="H160">
        <v>2166.66</v>
      </c>
      <c r="I160">
        <v>12999.96</v>
      </c>
      <c r="J160">
        <v>19800</v>
      </c>
      <c r="K160">
        <v>33000</v>
      </c>
    </row>
    <row r="161" spans="1:12" x14ac:dyDescent="0.25">
      <c r="A161" t="s">
        <v>1920</v>
      </c>
      <c r="B161" t="s">
        <v>1921</v>
      </c>
      <c r="C161" t="s">
        <v>1921</v>
      </c>
      <c r="E161" t="s">
        <v>169</v>
      </c>
      <c r="F161">
        <v>26</v>
      </c>
      <c r="G161">
        <v>0.04</v>
      </c>
      <c r="H161">
        <v>666.66</v>
      </c>
      <c r="I161">
        <v>17333.16</v>
      </c>
      <c r="J161">
        <v>26000</v>
      </c>
      <c r="K161">
        <v>43420</v>
      </c>
    </row>
    <row r="162" spans="1:12" x14ac:dyDescent="0.25">
      <c r="A162" t="s">
        <v>1924</v>
      </c>
      <c r="B162" t="s">
        <v>1925</v>
      </c>
      <c r="C162" t="s">
        <v>1925</v>
      </c>
      <c r="E162" t="s">
        <v>169</v>
      </c>
      <c r="F162">
        <v>3</v>
      </c>
      <c r="G162">
        <v>0</v>
      </c>
      <c r="H162">
        <v>1016.66</v>
      </c>
      <c r="I162">
        <v>3049.98</v>
      </c>
      <c r="J162">
        <v>4800</v>
      </c>
      <c r="K162">
        <v>8010</v>
      </c>
      <c r="L162">
        <v>0</v>
      </c>
    </row>
    <row r="163" spans="1:12" x14ac:dyDescent="0.25">
      <c r="A163" t="s">
        <v>2553</v>
      </c>
      <c r="B163" t="s">
        <v>2554</v>
      </c>
      <c r="C163" t="s">
        <v>2554</v>
      </c>
      <c r="D163">
        <v>36</v>
      </c>
      <c r="E163" t="s">
        <v>1477</v>
      </c>
      <c r="F163">
        <v>41</v>
      </c>
      <c r="G163">
        <v>7.0000000000000007E-2</v>
      </c>
      <c r="H163">
        <v>589.16666667000004</v>
      </c>
      <c r="I163">
        <v>24155.83</v>
      </c>
      <c r="J163">
        <v>36900</v>
      </c>
      <c r="K163">
        <v>61500</v>
      </c>
    </row>
    <row r="164" spans="1:12" x14ac:dyDescent="0.25">
      <c r="A164" t="s">
        <v>1974</v>
      </c>
      <c r="B164" t="s">
        <v>1975</v>
      </c>
      <c r="C164" t="s">
        <v>1975</v>
      </c>
      <c r="E164" t="s">
        <v>169</v>
      </c>
      <c r="F164">
        <v>16</v>
      </c>
      <c r="G164">
        <v>0.02</v>
      </c>
      <c r="H164">
        <v>750</v>
      </c>
      <c r="I164">
        <v>12000</v>
      </c>
      <c r="J164">
        <v>19200</v>
      </c>
      <c r="K164">
        <v>30400</v>
      </c>
    </row>
    <row r="165" spans="1:12" x14ac:dyDescent="0.25">
      <c r="A165" t="s">
        <v>1976</v>
      </c>
      <c r="B165" t="s">
        <v>1977</v>
      </c>
      <c r="C165" t="s">
        <v>1977</v>
      </c>
      <c r="E165" t="s">
        <v>169</v>
      </c>
      <c r="F165">
        <v>18</v>
      </c>
      <c r="G165">
        <v>0.02</v>
      </c>
      <c r="H165">
        <v>750</v>
      </c>
      <c r="I165">
        <v>13500</v>
      </c>
      <c r="J165">
        <v>20700</v>
      </c>
      <c r="K165">
        <v>34200</v>
      </c>
    </row>
    <row r="166" spans="1:12" x14ac:dyDescent="0.25">
      <c r="A166" t="s">
        <v>2557</v>
      </c>
      <c r="B166" t="s">
        <v>2558</v>
      </c>
      <c r="C166" t="s">
        <v>2558</v>
      </c>
      <c r="E166" t="s">
        <v>169</v>
      </c>
      <c r="F166">
        <v>13</v>
      </c>
      <c r="G166">
        <v>0.02</v>
      </c>
      <c r="H166">
        <v>750</v>
      </c>
      <c r="I166">
        <v>9750</v>
      </c>
      <c r="J166">
        <v>14950</v>
      </c>
      <c r="K166">
        <v>24700</v>
      </c>
      <c r="L166">
        <v>9106.5</v>
      </c>
    </row>
    <row r="167" spans="1:12" x14ac:dyDescent="0.25">
      <c r="A167" t="s">
        <v>1978</v>
      </c>
      <c r="B167" t="s">
        <v>1979</v>
      </c>
      <c r="C167" t="s">
        <v>1979</v>
      </c>
      <c r="E167" t="s">
        <v>169</v>
      </c>
      <c r="F167">
        <v>8</v>
      </c>
      <c r="G167">
        <v>0.01</v>
      </c>
      <c r="H167">
        <v>578.62791666999999</v>
      </c>
      <c r="I167">
        <v>4629.0200000000004</v>
      </c>
      <c r="J167">
        <v>8800</v>
      </c>
      <c r="K167">
        <v>12000</v>
      </c>
      <c r="L167">
        <v>4761.33</v>
      </c>
    </row>
    <row r="168" spans="1:12" x14ac:dyDescent="0.25">
      <c r="A168" t="s">
        <v>1980</v>
      </c>
      <c r="B168" t="s">
        <v>1981</v>
      </c>
      <c r="C168" t="s">
        <v>1981</v>
      </c>
      <c r="E168" t="s">
        <v>169</v>
      </c>
      <c r="F168">
        <v>9</v>
      </c>
      <c r="G168">
        <v>0.02</v>
      </c>
      <c r="H168">
        <v>578.62791666999999</v>
      </c>
      <c r="I168">
        <v>5207.6499999999996</v>
      </c>
      <c r="J168">
        <v>9900</v>
      </c>
      <c r="K168">
        <v>13500</v>
      </c>
    </row>
    <row r="169" spans="1:12" x14ac:dyDescent="0.25">
      <c r="A169" t="s">
        <v>1982</v>
      </c>
      <c r="B169" t="s">
        <v>1983</v>
      </c>
      <c r="C169" t="s">
        <v>1983</v>
      </c>
      <c r="E169" t="s">
        <v>169</v>
      </c>
      <c r="F169">
        <v>5</v>
      </c>
      <c r="G169">
        <v>0.01</v>
      </c>
      <c r="H169">
        <v>578.62791666999999</v>
      </c>
      <c r="I169">
        <v>2893.14</v>
      </c>
      <c r="J169">
        <v>5500</v>
      </c>
      <c r="K169">
        <v>7500</v>
      </c>
      <c r="L169">
        <v>2985.63</v>
      </c>
    </row>
    <row r="170" spans="1:12" x14ac:dyDescent="0.25">
      <c r="A170" t="s">
        <v>2836</v>
      </c>
      <c r="B170" t="s">
        <v>2602</v>
      </c>
      <c r="C170" t="s">
        <v>2602</v>
      </c>
      <c r="D170">
        <v>7</v>
      </c>
      <c r="E170" t="s">
        <v>179</v>
      </c>
      <c r="F170">
        <v>7</v>
      </c>
      <c r="G170">
        <v>0</v>
      </c>
      <c r="H170">
        <v>1860</v>
      </c>
      <c r="I170">
        <v>13020</v>
      </c>
      <c r="J170">
        <v>16450</v>
      </c>
      <c r="K170">
        <v>27300</v>
      </c>
      <c r="L170">
        <v>0</v>
      </c>
    </row>
    <row r="171" spans="1:12" x14ac:dyDescent="0.25">
      <c r="A171" t="s">
        <v>2837</v>
      </c>
      <c r="B171" t="s">
        <v>235</v>
      </c>
      <c r="C171" t="s">
        <v>235</v>
      </c>
      <c r="D171">
        <v>5</v>
      </c>
      <c r="E171" t="s">
        <v>179</v>
      </c>
      <c r="F171">
        <v>5</v>
      </c>
      <c r="G171">
        <v>0</v>
      </c>
      <c r="H171">
        <v>3110</v>
      </c>
      <c r="I171">
        <v>15550</v>
      </c>
      <c r="J171">
        <v>19500</v>
      </c>
      <c r="K171">
        <v>32500</v>
      </c>
    </row>
    <row r="172" spans="1:12" x14ac:dyDescent="0.25">
      <c r="A172" t="s">
        <v>2838</v>
      </c>
      <c r="B172" t="s">
        <v>236</v>
      </c>
      <c r="C172" t="s">
        <v>236</v>
      </c>
      <c r="D172">
        <v>9</v>
      </c>
      <c r="E172" t="s">
        <v>179</v>
      </c>
      <c r="F172">
        <v>9</v>
      </c>
      <c r="G172">
        <v>0</v>
      </c>
      <c r="H172">
        <v>3110</v>
      </c>
      <c r="I172">
        <v>27990</v>
      </c>
      <c r="J172">
        <v>35100</v>
      </c>
      <c r="K172">
        <v>58500</v>
      </c>
      <c r="L172">
        <v>0</v>
      </c>
    </row>
    <row r="173" spans="1:12" x14ac:dyDescent="0.25">
      <c r="A173" t="s">
        <v>1988</v>
      </c>
      <c r="B173" t="s">
        <v>1989</v>
      </c>
      <c r="C173" t="s">
        <v>3047</v>
      </c>
      <c r="E173" t="s">
        <v>169</v>
      </c>
      <c r="F173">
        <v>3</v>
      </c>
      <c r="G173">
        <v>0</v>
      </c>
      <c r="H173">
        <v>1543.9033333</v>
      </c>
      <c r="I173">
        <v>4631.71</v>
      </c>
      <c r="J173">
        <v>7200</v>
      </c>
      <c r="K173">
        <v>12000</v>
      </c>
      <c r="L173">
        <v>4337.01</v>
      </c>
    </row>
    <row r="174" spans="1:12" x14ac:dyDescent="0.25">
      <c r="A174" t="s">
        <v>1990</v>
      </c>
      <c r="B174" t="s">
        <v>1991</v>
      </c>
      <c r="C174" t="s">
        <v>1991</v>
      </c>
      <c r="E174" t="s">
        <v>169</v>
      </c>
      <c r="F174">
        <v>11</v>
      </c>
      <c r="G174">
        <v>0.01</v>
      </c>
      <c r="H174">
        <v>908.09875</v>
      </c>
      <c r="I174">
        <v>9989.09</v>
      </c>
      <c r="J174">
        <v>15400</v>
      </c>
      <c r="K174">
        <v>25850</v>
      </c>
      <c r="L174">
        <v>0</v>
      </c>
    </row>
    <row r="175" spans="1:12" x14ac:dyDescent="0.25">
      <c r="A175" t="s">
        <v>1992</v>
      </c>
      <c r="B175" t="s">
        <v>1993</v>
      </c>
      <c r="C175" t="s">
        <v>1993</v>
      </c>
      <c r="E175" t="s">
        <v>169</v>
      </c>
      <c r="F175">
        <v>4</v>
      </c>
      <c r="G175">
        <v>0</v>
      </c>
      <c r="H175">
        <v>908.09875</v>
      </c>
      <c r="I175">
        <v>3632.4</v>
      </c>
      <c r="J175">
        <v>5600</v>
      </c>
      <c r="K175">
        <v>9400</v>
      </c>
      <c r="L175">
        <v>0</v>
      </c>
    </row>
    <row r="176" spans="1:12" x14ac:dyDescent="0.25">
      <c r="A176" t="s">
        <v>293</v>
      </c>
      <c r="B176" t="s">
        <v>294</v>
      </c>
      <c r="C176" t="s">
        <v>294</v>
      </c>
      <c r="E176" t="s">
        <v>5</v>
      </c>
      <c r="F176">
        <v>559</v>
      </c>
      <c r="G176">
        <v>16.600000000000001</v>
      </c>
      <c r="H176">
        <v>33.68</v>
      </c>
      <c r="I176">
        <v>18827.12</v>
      </c>
      <c r="J176">
        <v>27950</v>
      </c>
      <c r="K176">
        <v>55900</v>
      </c>
      <c r="L176">
        <v>0</v>
      </c>
    </row>
    <row r="177" spans="1:12" x14ac:dyDescent="0.25">
      <c r="A177" t="s">
        <v>291</v>
      </c>
      <c r="B177" t="s">
        <v>292</v>
      </c>
      <c r="C177" t="s">
        <v>292</v>
      </c>
      <c r="E177" t="s">
        <v>5</v>
      </c>
      <c r="F177">
        <v>9</v>
      </c>
      <c r="G177">
        <v>0.04</v>
      </c>
      <c r="H177">
        <v>227.92282499999999</v>
      </c>
      <c r="I177">
        <v>2051.31</v>
      </c>
      <c r="J177">
        <v>4500</v>
      </c>
      <c r="K177">
        <v>7650</v>
      </c>
      <c r="L177">
        <v>0</v>
      </c>
    </row>
    <row r="178" spans="1:12" x14ac:dyDescent="0.25">
      <c r="A178" t="s">
        <v>295</v>
      </c>
      <c r="B178" t="s">
        <v>296</v>
      </c>
      <c r="C178" t="s">
        <v>296</v>
      </c>
      <c r="E178" t="s">
        <v>5</v>
      </c>
      <c r="F178">
        <v>650</v>
      </c>
      <c r="G178">
        <v>57.04</v>
      </c>
      <c r="H178">
        <v>11.396141249999999</v>
      </c>
      <c r="I178">
        <v>7407.49</v>
      </c>
      <c r="J178">
        <v>13000</v>
      </c>
      <c r="K178">
        <v>32500</v>
      </c>
      <c r="L178">
        <v>0</v>
      </c>
    </row>
    <row r="179" spans="1:12" x14ac:dyDescent="0.25">
      <c r="A179" t="s">
        <v>1998</v>
      </c>
      <c r="B179" t="s">
        <v>1999</v>
      </c>
      <c r="C179" t="s">
        <v>1999</v>
      </c>
      <c r="E179" t="s">
        <v>169</v>
      </c>
      <c r="F179">
        <v>5</v>
      </c>
      <c r="G179">
        <v>0.01</v>
      </c>
      <c r="H179">
        <v>764.21833332999995</v>
      </c>
      <c r="I179">
        <v>3821.09</v>
      </c>
      <c r="J179">
        <v>5500</v>
      </c>
      <c r="K179">
        <v>10000</v>
      </c>
      <c r="L179">
        <v>2979.15</v>
      </c>
    </row>
    <row r="180" spans="1:12" x14ac:dyDescent="0.25">
      <c r="A180" t="s">
        <v>297</v>
      </c>
      <c r="B180" t="s">
        <v>298</v>
      </c>
      <c r="C180" t="s">
        <v>298</v>
      </c>
      <c r="E180" t="s">
        <v>5</v>
      </c>
      <c r="F180">
        <v>86</v>
      </c>
      <c r="G180">
        <v>4.22</v>
      </c>
      <c r="H180">
        <v>20.369442149000001</v>
      </c>
      <c r="I180">
        <v>1751.77</v>
      </c>
      <c r="J180">
        <v>4300</v>
      </c>
      <c r="K180">
        <v>8600</v>
      </c>
      <c r="L180">
        <v>0</v>
      </c>
    </row>
    <row r="181" spans="1:12" x14ac:dyDescent="0.25">
      <c r="A181" t="s">
        <v>2000</v>
      </c>
      <c r="B181" t="s">
        <v>2001</v>
      </c>
      <c r="C181" t="s">
        <v>2001</v>
      </c>
      <c r="E181" t="s">
        <v>169</v>
      </c>
      <c r="F181">
        <v>12</v>
      </c>
      <c r="G181">
        <v>0.02</v>
      </c>
      <c r="H181">
        <v>764.21833332999995</v>
      </c>
      <c r="I181">
        <v>9170.6200000000008</v>
      </c>
      <c r="J181">
        <v>13200</v>
      </c>
      <c r="K181">
        <v>24000</v>
      </c>
    </row>
    <row r="182" spans="1:12" x14ac:dyDescent="0.25">
      <c r="A182" t="s">
        <v>299</v>
      </c>
      <c r="B182" t="s">
        <v>300</v>
      </c>
      <c r="C182" t="s">
        <v>300</v>
      </c>
      <c r="E182" t="s">
        <v>5</v>
      </c>
      <c r="F182">
        <v>2</v>
      </c>
      <c r="G182">
        <v>0</v>
      </c>
      <c r="H182">
        <v>1949.9382499999999</v>
      </c>
      <c r="I182">
        <v>3899.88</v>
      </c>
      <c r="J182">
        <v>6600</v>
      </c>
      <c r="K182">
        <v>11000</v>
      </c>
      <c r="L182">
        <v>1950</v>
      </c>
    </row>
    <row r="183" spans="1:12" x14ac:dyDescent="0.25">
      <c r="A183" t="s">
        <v>899</v>
      </c>
      <c r="B183" t="s">
        <v>900</v>
      </c>
      <c r="C183" t="s">
        <v>900</v>
      </c>
      <c r="E183" t="s">
        <v>5</v>
      </c>
      <c r="F183">
        <v>29</v>
      </c>
      <c r="G183">
        <v>0.06</v>
      </c>
      <c r="H183">
        <v>483.33651666999998</v>
      </c>
      <c r="I183">
        <v>14016.76</v>
      </c>
      <c r="J183">
        <v>26100</v>
      </c>
      <c r="K183">
        <v>43500</v>
      </c>
      <c r="L183">
        <v>0</v>
      </c>
    </row>
    <row r="184" spans="1:12" x14ac:dyDescent="0.25">
      <c r="A184" t="s">
        <v>901</v>
      </c>
      <c r="B184" t="s">
        <v>902</v>
      </c>
      <c r="C184" t="s">
        <v>902</v>
      </c>
      <c r="E184" t="s">
        <v>5</v>
      </c>
      <c r="F184">
        <v>44</v>
      </c>
      <c r="G184">
        <v>0.09</v>
      </c>
      <c r="H184">
        <v>483.33651666999998</v>
      </c>
      <c r="I184">
        <v>21266.81</v>
      </c>
      <c r="J184">
        <v>39600</v>
      </c>
      <c r="K184">
        <v>66000</v>
      </c>
      <c r="L184">
        <v>0</v>
      </c>
    </row>
    <row r="185" spans="1:12" x14ac:dyDescent="0.25">
      <c r="A185" t="s">
        <v>2006</v>
      </c>
      <c r="B185" t="s">
        <v>2007</v>
      </c>
      <c r="C185" t="s">
        <v>2007</v>
      </c>
      <c r="E185" t="s">
        <v>169</v>
      </c>
      <c r="F185">
        <v>12</v>
      </c>
      <c r="G185">
        <v>0.02</v>
      </c>
      <c r="H185">
        <v>764.21833332999995</v>
      </c>
      <c r="I185">
        <v>9170.6200000000008</v>
      </c>
      <c r="J185">
        <v>13200</v>
      </c>
      <c r="K185">
        <v>24000</v>
      </c>
      <c r="L185">
        <v>0</v>
      </c>
    </row>
    <row r="186" spans="1:12" x14ac:dyDescent="0.25">
      <c r="A186" t="s">
        <v>2010</v>
      </c>
      <c r="B186" t="s">
        <v>2011</v>
      </c>
      <c r="C186" t="s">
        <v>2011</v>
      </c>
      <c r="E186" t="s">
        <v>169</v>
      </c>
      <c r="F186">
        <v>1</v>
      </c>
      <c r="G186">
        <v>0</v>
      </c>
      <c r="H186">
        <v>1713.8575000000001</v>
      </c>
      <c r="I186">
        <v>1713.86</v>
      </c>
      <c r="J186">
        <v>2500</v>
      </c>
      <c r="K186">
        <v>4376.92</v>
      </c>
      <c r="L186">
        <v>1864.21</v>
      </c>
    </row>
    <row r="187" spans="1:12" x14ac:dyDescent="0.25">
      <c r="A187" t="s">
        <v>2090</v>
      </c>
      <c r="B187" t="s">
        <v>2091</v>
      </c>
      <c r="C187" t="s">
        <v>2091</v>
      </c>
      <c r="E187" t="s">
        <v>169</v>
      </c>
      <c r="F187">
        <v>2</v>
      </c>
      <c r="G187">
        <v>0</v>
      </c>
      <c r="H187">
        <v>1269.9541667000001</v>
      </c>
      <c r="I187">
        <v>2539.91</v>
      </c>
      <c r="J187">
        <v>3900</v>
      </c>
      <c r="K187">
        <v>6500</v>
      </c>
      <c r="L187">
        <v>0</v>
      </c>
    </row>
    <row r="188" spans="1:12" x14ac:dyDescent="0.25">
      <c r="A188" t="s">
        <v>2092</v>
      </c>
      <c r="B188" t="s">
        <v>2093</v>
      </c>
      <c r="C188" t="s">
        <v>2093</v>
      </c>
      <c r="E188" t="s">
        <v>169</v>
      </c>
      <c r="F188">
        <v>4</v>
      </c>
      <c r="G188">
        <v>0.02</v>
      </c>
      <c r="H188">
        <v>211.65833333</v>
      </c>
      <c r="I188">
        <v>846.63</v>
      </c>
      <c r="J188">
        <v>7800</v>
      </c>
      <c r="K188">
        <v>13000</v>
      </c>
      <c r="L188">
        <v>0</v>
      </c>
    </row>
    <row r="189" spans="1:12" x14ac:dyDescent="0.25">
      <c r="A189" t="s">
        <v>2014</v>
      </c>
      <c r="B189" t="s">
        <v>2015</v>
      </c>
      <c r="C189" t="s">
        <v>2015</v>
      </c>
      <c r="E189" t="s">
        <v>169</v>
      </c>
      <c r="F189">
        <v>3</v>
      </c>
      <c r="G189">
        <v>0</v>
      </c>
      <c r="H189">
        <v>1625</v>
      </c>
      <c r="I189">
        <v>4875</v>
      </c>
      <c r="J189">
        <v>7500</v>
      </c>
      <c r="K189">
        <v>12450</v>
      </c>
      <c r="L189">
        <v>2949.38</v>
      </c>
    </row>
    <row r="190" spans="1:12" x14ac:dyDescent="0.25">
      <c r="A190" t="s">
        <v>2094</v>
      </c>
      <c r="B190" t="s">
        <v>2095</v>
      </c>
      <c r="C190" t="s">
        <v>2095</v>
      </c>
      <c r="E190" t="s">
        <v>169</v>
      </c>
      <c r="F190">
        <v>6</v>
      </c>
      <c r="G190">
        <v>0.01</v>
      </c>
      <c r="H190">
        <v>514.61166666999998</v>
      </c>
      <c r="I190">
        <v>3087.67</v>
      </c>
      <c r="J190">
        <v>4800</v>
      </c>
      <c r="K190">
        <v>8100</v>
      </c>
    </row>
    <row r="191" spans="1:12" x14ac:dyDescent="0.25">
      <c r="A191" t="s">
        <v>2559</v>
      </c>
      <c r="B191" t="s">
        <v>2560</v>
      </c>
      <c r="C191" t="s">
        <v>2560</v>
      </c>
      <c r="E191" t="s">
        <v>169</v>
      </c>
      <c r="F191">
        <v>1</v>
      </c>
      <c r="G191">
        <v>0</v>
      </c>
      <c r="H191">
        <v>1625</v>
      </c>
      <c r="I191">
        <v>1625</v>
      </c>
      <c r="J191">
        <v>2500</v>
      </c>
      <c r="K191">
        <v>4150</v>
      </c>
      <c r="L191">
        <v>0</v>
      </c>
    </row>
    <row r="192" spans="1:12" x14ac:dyDescent="0.25">
      <c r="A192" t="s">
        <v>2096</v>
      </c>
      <c r="B192" t="s">
        <v>2097</v>
      </c>
      <c r="C192" t="s">
        <v>2097</v>
      </c>
      <c r="E192" t="s">
        <v>169</v>
      </c>
      <c r="F192">
        <v>13</v>
      </c>
      <c r="G192">
        <v>0.03</v>
      </c>
      <c r="H192">
        <v>514.61166666999998</v>
      </c>
      <c r="I192">
        <v>6689.95</v>
      </c>
      <c r="J192">
        <v>10400</v>
      </c>
      <c r="K192">
        <v>17550</v>
      </c>
      <c r="L192">
        <v>0</v>
      </c>
    </row>
    <row r="193" spans="1:12" x14ac:dyDescent="0.25">
      <c r="A193" t="s">
        <v>2585</v>
      </c>
      <c r="B193" t="s">
        <v>2586</v>
      </c>
      <c r="C193" t="s">
        <v>2586</v>
      </c>
      <c r="E193" t="s">
        <v>169</v>
      </c>
      <c r="F193">
        <v>2</v>
      </c>
      <c r="G193">
        <v>0</v>
      </c>
      <c r="H193">
        <v>514.61166666999998</v>
      </c>
      <c r="I193">
        <v>1029.22</v>
      </c>
      <c r="J193">
        <v>1600</v>
      </c>
      <c r="K193">
        <v>2700</v>
      </c>
      <c r="L193">
        <v>1200</v>
      </c>
    </row>
    <row r="194" spans="1:12" x14ac:dyDescent="0.25">
      <c r="A194" t="s">
        <v>2016</v>
      </c>
      <c r="B194" t="s">
        <v>2017</v>
      </c>
      <c r="C194" t="s">
        <v>2017</v>
      </c>
      <c r="E194" t="s">
        <v>169</v>
      </c>
      <c r="F194">
        <v>2</v>
      </c>
      <c r="G194">
        <v>0</v>
      </c>
      <c r="H194">
        <v>861.66833333</v>
      </c>
      <c r="I194">
        <v>1723.34</v>
      </c>
      <c r="J194">
        <v>2700</v>
      </c>
      <c r="K194">
        <v>4500</v>
      </c>
    </row>
    <row r="195" spans="1:12" x14ac:dyDescent="0.25">
      <c r="A195" t="s">
        <v>2098</v>
      </c>
      <c r="B195" t="s">
        <v>2099</v>
      </c>
      <c r="C195" t="s">
        <v>2099</v>
      </c>
      <c r="E195" t="s">
        <v>169</v>
      </c>
      <c r="F195">
        <v>2</v>
      </c>
      <c r="G195">
        <v>0</v>
      </c>
      <c r="H195">
        <v>514.61166666999998</v>
      </c>
      <c r="I195">
        <v>1029.22</v>
      </c>
      <c r="J195">
        <v>1600</v>
      </c>
      <c r="K195">
        <v>2700</v>
      </c>
      <c r="L195">
        <v>0</v>
      </c>
    </row>
    <row r="196" spans="1:12" x14ac:dyDescent="0.25">
      <c r="A196" t="s">
        <v>2018</v>
      </c>
      <c r="B196" t="s">
        <v>2019</v>
      </c>
      <c r="C196" t="s">
        <v>2019</v>
      </c>
      <c r="E196" t="s">
        <v>169</v>
      </c>
      <c r="F196">
        <v>3</v>
      </c>
      <c r="G196">
        <v>0</v>
      </c>
      <c r="H196">
        <v>861.66833333</v>
      </c>
      <c r="I196">
        <v>2585.0100000000002</v>
      </c>
      <c r="J196">
        <v>4050</v>
      </c>
      <c r="K196">
        <v>6750</v>
      </c>
    </row>
    <row r="197" spans="1:12" x14ac:dyDescent="0.25">
      <c r="A197" t="s">
        <v>2587</v>
      </c>
      <c r="B197" t="s">
        <v>2588</v>
      </c>
      <c r="C197" t="s">
        <v>2588</v>
      </c>
      <c r="E197" t="s">
        <v>169</v>
      </c>
      <c r="F197">
        <v>16</v>
      </c>
      <c r="G197">
        <v>0.03</v>
      </c>
      <c r="H197">
        <v>509.72125</v>
      </c>
      <c r="I197">
        <v>8155.54</v>
      </c>
      <c r="J197">
        <v>12800</v>
      </c>
      <c r="K197">
        <v>21600</v>
      </c>
    </row>
    <row r="198" spans="1:12" x14ac:dyDescent="0.25">
      <c r="A198" t="s">
        <v>2022</v>
      </c>
      <c r="B198" t="s">
        <v>2023</v>
      </c>
      <c r="C198" t="s">
        <v>2023</v>
      </c>
      <c r="E198" t="s">
        <v>1728</v>
      </c>
      <c r="F198">
        <v>2</v>
      </c>
      <c r="G198">
        <v>0</v>
      </c>
      <c r="H198">
        <v>1558.6579167</v>
      </c>
      <c r="I198">
        <v>3117.32</v>
      </c>
      <c r="J198">
        <v>4800</v>
      </c>
      <c r="K198">
        <v>8000</v>
      </c>
      <c r="L198">
        <v>0</v>
      </c>
    </row>
    <row r="199" spans="1:12" x14ac:dyDescent="0.25">
      <c r="A199" t="s">
        <v>823</v>
      </c>
      <c r="B199" t="s">
        <v>824</v>
      </c>
      <c r="C199" t="s">
        <v>824</v>
      </c>
      <c r="E199" t="s">
        <v>44</v>
      </c>
      <c r="F199">
        <v>2</v>
      </c>
      <c r="G199">
        <v>0</v>
      </c>
      <c r="H199">
        <v>839.93359999999996</v>
      </c>
      <c r="I199">
        <v>1679.87</v>
      </c>
      <c r="J199">
        <v>3100</v>
      </c>
      <c r="K199">
        <v>5200</v>
      </c>
      <c r="L199">
        <v>1680</v>
      </c>
    </row>
    <row r="200" spans="1:12" x14ac:dyDescent="0.25">
      <c r="A200" t="s">
        <v>2032</v>
      </c>
      <c r="B200" t="s">
        <v>2033</v>
      </c>
      <c r="C200" t="s">
        <v>2033</v>
      </c>
      <c r="E200" t="s">
        <v>1728</v>
      </c>
      <c r="F200">
        <v>10</v>
      </c>
      <c r="G200">
        <v>0.01</v>
      </c>
      <c r="H200">
        <v>916.66666667000004</v>
      </c>
      <c r="I200">
        <v>9166.67</v>
      </c>
      <c r="J200">
        <v>14000</v>
      </c>
      <c r="K200">
        <v>23500</v>
      </c>
      <c r="L200">
        <v>0</v>
      </c>
    </row>
    <row r="201" spans="1:12" x14ac:dyDescent="0.25">
      <c r="A201" t="s">
        <v>2038</v>
      </c>
      <c r="B201" t="s">
        <v>2039</v>
      </c>
      <c r="C201" t="s">
        <v>2039</v>
      </c>
      <c r="E201" t="s">
        <v>1728</v>
      </c>
      <c r="F201">
        <v>20</v>
      </c>
      <c r="G201">
        <v>0.02</v>
      </c>
      <c r="H201">
        <v>815.68458333000001</v>
      </c>
      <c r="I201">
        <v>16313.69</v>
      </c>
      <c r="J201">
        <v>26000</v>
      </c>
      <c r="K201">
        <v>42089.17</v>
      </c>
      <c r="L201">
        <v>0</v>
      </c>
    </row>
    <row r="202" spans="1:12" x14ac:dyDescent="0.25">
      <c r="A202" t="s">
        <v>2040</v>
      </c>
      <c r="B202" t="s">
        <v>2041</v>
      </c>
      <c r="C202" t="s">
        <v>2041</v>
      </c>
      <c r="E202" t="s">
        <v>1728</v>
      </c>
      <c r="F202">
        <v>37</v>
      </c>
      <c r="G202">
        <v>0.04</v>
      </c>
      <c r="H202">
        <v>1015.2691667</v>
      </c>
      <c r="I202">
        <v>37564.959999999999</v>
      </c>
      <c r="J202">
        <v>57350</v>
      </c>
      <c r="K202">
        <v>96200</v>
      </c>
      <c r="L202">
        <v>0</v>
      </c>
    </row>
    <row r="203" spans="1:12" x14ac:dyDescent="0.25">
      <c r="A203" t="s">
        <v>2042</v>
      </c>
      <c r="B203" t="s">
        <v>2043</v>
      </c>
      <c r="C203" t="s">
        <v>2043</v>
      </c>
      <c r="E203" t="s">
        <v>1728</v>
      </c>
      <c r="F203">
        <v>2</v>
      </c>
      <c r="G203">
        <v>0</v>
      </c>
      <c r="H203">
        <v>1487.89</v>
      </c>
      <c r="I203">
        <v>2975.78</v>
      </c>
      <c r="J203">
        <v>4600</v>
      </c>
      <c r="K203">
        <v>7700</v>
      </c>
    </row>
    <row r="204" spans="1:12" x14ac:dyDescent="0.25">
      <c r="A204" t="s">
        <v>2100</v>
      </c>
      <c r="B204" t="s">
        <v>2101</v>
      </c>
      <c r="C204" t="s">
        <v>2101</v>
      </c>
      <c r="E204" t="s">
        <v>1728</v>
      </c>
      <c r="F204">
        <v>3</v>
      </c>
      <c r="G204">
        <v>0</v>
      </c>
      <c r="H204">
        <v>1178.1958333</v>
      </c>
      <c r="I204">
        <v>3534.59</v>
      </c>
      <c r="J204">
        <v>3600</v>
      </c>
      <c r="K204">
        <v>6000</v>
      </c>
      <c r="L204">
        <v>0</v>
      </c>
    </row>
    <row r="205" spans="1:12" x14ac:dyDescent="0.25">
      <c r="A205" t="s">
        <v>2102</v>
      </c>
      <c r="B205" t="s">
        <v>2103</v>
      </c>
      <c r="C205" t="s">
        <v>2103</v>
      </c>
      <c r="E205" t="s">
        <v>1728</v>
      </c>
      <c r="F205">
        <v>2</v>
      </c>
      <c r="G205">
        <v>0</v>
      </c>
      <c r="H205">
        <v>1178.1958333</v>
      </c>
      <c r="I205">
        <v>2356.39</v>
      </c>
      <c r="J205">
        <v>2400</v>
      </c>
      <c r="K205">
        <v>4000</v>
      </c>
      <c r="L205">
        <v>0</v>
      </c>
    </row>
    <row r="206" spans="1:12" x14ac:dyDescent="0.25">
      <c r="A206" t="s">
        <v>2046</v>
      </c>
      <c r="B206" t="s">
        <v>2047</v>
      </c>
      <c r="C206" t="s">
        <v>2047</v>
      </c>
      <c r="E206" t="s">
        <v>1728</v>
      </c>
      <c r="F206">
        <v>33</v>
      </c>
      <c r="G206">
        <v>0.04</v>
      </c>
      <c r="H206">
        <v>815.57749999999999</v>
      </c>
      <c r="I206">
        <v>26914.06</v>
      </c>
      <c r="J206">
        <v>41250</v>
      </c>
      <c r="K206">
        <v>69300</v>
      </c>
      <c r="L206">
        <v>32558.63</v>
      </c>
    </row>
    <row r="207" spans="1:12" x14ac:dyDescent="0.25">
      <c r="A207" t="s">
        <v>2048</v>
      </c>
      <c r="B207" t="s">
        <v>2049</v>
      </c>
      <c r="C207" t="s">
        <v>2049</v>
      </c>
      <c r="E207" t="s">
        <v>1728</v>
      </c>
      <c r="F207">
        <v>27</v>
      </c>
      <c r="G207">
        <v>0.03</v>
      </c>
      <c r="H207">
        <v>815.57749999999999</v>
      </c>
      <c r="I207">
        <v>22020.59</v>
      </c>
      <c r="J207">
        <v>33750</v>
      </c>
      <c r="K207">
        <v>56700</v>
      </c>
      <c r="L207">
        <v>11943</v>
      </c>
    </row>
    <row r="208" spans="1:12" x14ac:dyDescent="0.25">
      <c r="A208" t="s">
        <v>2050</v>
      </c>
      <c r="B208" t="s">
        <v>2051</v>
      </c>
      <c r="C208" t="s">
        <v>2051</v>
      </c>
      <c r="E208" t="s">
        <v>1728</v>
      </c>
      <c r="F208">
        <v>4</v>
      </c>
      <c r="G208">
        <v>0</v>
      </c>
      <c r="H208">
        <v>815.57749999999999</v>
      </c>
      <c r="I208">
        <v>3262.31</v>
      </c>
      <c r="J208">
        <v>5000</v>
      </c>
      <c r="K208">
        <v>8400</v>
      </c>
      <c r="L208">
        <v>1984</v>
      </c>
    </row>
    <row r="209" spans="1:12" x14ac:dyDescent="0.25">
      <c r="A209" t="s">
        <v>2052</v>
      </c>
      <c r="B209" t="s">
        <v>2053</v>
      </c>
      <c r="C209" t="s">
        <v>2053</v>
      </c>
      <c r="E209" t="s">
        <v>1728</v>
      </c>
      <c r="F209">
        <v>29</v>
      </c>
      <c r="G209">
        <v>0.04</v>
      </c>
      <c r="H209">
        <v>815.57749999999999</v>
      </c>
      <c r="I209">
        <v>23651.75</v>
      </c>
      <c r="J209">
        <v>36250</v>
      </c>
      <c r="K209">
        <v>60900</v>
      </c>
      <c r="L209">
        <v>20973.040000000001</v>
      </c>
    </row>
    <row r="210" spans="1:12" x14ac:dyDescent="0.25">
      <c r="A210" t="s">
        <v>2108</v>
      </c>
      <c r="B210" t="s">
        <v>2109</v>
      </c>
      <c r="C210" t="s">
        <v>2109</v>
      </c>
      <c r="E210" t="s">
        <v>1728</v>
      </c>
      <c r="F210">
        <v>9</v>
      </c>
      <c r="G210">
        <v>1.8</v>
      </c>
      <c r="H210">
        <v>5</v>
      </c>
      <c r="I210">
        <v>45</v>
      </c>
      <c r="J210">
        <v>10800</v>
      </c>
      <c r="K210">
        <v>18000</v>
      </c>
      <c r="L210">
        <v>0</v>
      </c>
    </row>
    <row r="211" spans="1:12" x14ac:dyDescent="0.25">
      <c r="A211" t="s">
        <v>2110</v>
      </c>
      <c r="B211" t="s">
        <v>2111</v>
      </c>
      <c r="C211" t="s">
        <v>2111</v>
      </c>
      <c r="E211" t="s">
        <v>1728</v>
      </c>
      <c r="F211">
        <v>4</v>
      </c>
      <c r="G211">
        <v>0.8</v>
      </c>
      <c r="H211">
        <v>5</v>
      </c>
      <c r="I211">
        <v>20</v>
      </c>
      <c r="J211">
        <v>4800</v>
      </c>
      <c r="K211">
        <v>8000</v>
      </c>
      <c r="L211">
        <v>0</v>
      </c>
    </row>
    <row r="212" spans="1:12" x14ac:dyDescent="0.25">
      <c r="A212" t="s">
        <v>1966</v>
      </c>
      <c r="B212" t="s">
        <v>1967</v>
      </c>
      <c r="C212" t="s">
        <v>1967</v>
      </c>
      <c r="E212" t="s">
        <v>1728</v>
      </c>
      <c r="F212">
        <v>2</v>
      </c>
      <c r="G212">
        <v>0</v>
      </c>
      <c r="H212">
        <v>898.59583333</v>
      </c>
      <c r="I212">
        <v>1797.19</v>
      </c>
      <c r="J212">
        <v>2800</v>
      </c>
      <c r="K212">
        <v>4631.5</v>
      </c>
      <c r="L212">
        <v>0</v>
      </c>
    </row>
    <row r="213" spans="1:12" x14ac:dyDescent="0.25">
      <c r="A213" t="s">
        <v>2054</v>
      </c>
      <c r="B213" t="s">
        <v>2055</v>
      </c>
      <c r="C213" t="s">
        <v>2055</v>
      </c>
      <c r="E213" t="s">
        <v>1728</v>
      </c>
      <c r="F213">
        <v>28</v>
      </c>
      <c r="G213">
        <v>0.02</v>
      </c>
      <c r="H213">
        <v>1558.7129167000001</v>
      </c>
      <c r="I213">
        <v>43643.96</v>
      </c>
      <c r="J213">
        <v>67200</v>
      </c>
      <c r="K213">
        <v>112000</v>
      </c>
    </row>
    <row r="214" spans="1:12" x14ac:dyDescent="0.25">
      <c r="A214" t="s">
        <v>2056</v>
      </c>
      <c r="B214" t="s">
        <v>2057</v>
      </c>
      <c r="C214" t="s">
        <v>2057</v>
      </c>
      <c r="E214" t="s">
        <v>1728</v>
      </c>
      <c r="F214">
        <v>2</v>
      </c>
      <c r="G214">
        <v>0</v>
      </c>
      <c r="H214">
        <v>1558.7129167000001</v>
      </c>
      <c r="I214">
        <v>3117.43</v>
      </c>
      <c r="J214">
        <v>4800</v>
      </c>
      <c r="K214">
        <v>8000</v>
      </c>
      <c r="L214">
        <v>1027.33</v>
      </c>
    </row>
    <row r="215" spans="1:12" x14ac:dyDescent="0.25">
      <c r="A215" t="s">
        <v>2058</v>
      </c>
      <c r="B215" t="s">
        <v>2059</v>
      </c>
      <c r="C215" t="s">
        <v>2059</v>
      </c>
      <c r="E215" t="s">
        <v>1728</v>
      </c>
      <c r="F215">
        <v>3</v>
      </c>
      <c r="G215">
        <v>0</v>
      </c>
      <c r="H215">
        <v>1558.7129167000001</v>
      </c>
      <c r="I215">
        <v>4676.1400000000003</v>
      </c>
      <c r="J215">
        <v>7200</v>
      </c>
      <c r="K215">
        <v>12000</v>
      </c>
      <c r="L215">
        <v>0</v>
      </c>
    </row>
    <row r="216" spans="1:12" x14ac:dyDescent="0.25">
      <c r="A216" t="s">
        <v>2060</v>
      </c>
      <c r="B216" t="s">
        <v>2061</v>
      </c>
      <c r="C216" t="s">
        <v>2061</v>
      </c>
      <c r="E216" t="s">
        <v>1728</v>
      </c>
      <c r="F216">
        <v>3</v>
      </c>
      <c r="G216">
        <v>0</v>
      </c>
      <c r="H216">
        <v>1752.1487500000001</v>
      </c>
      <c r="I216">
        <v>5256.45</v>
      </c>
      <c r="J216">
        <v>8100</v>
      </c>
      <c r="K216">
        <v>13500</v>
      </c>
      <c r="L216">
        <v>2107.13</v>
      </c>
    </row>
    <row r="217" spans="1:12" x14ac:dyDescent="0.25">
      <c r="A217" t="s">
        <v>1968</v>
      </c>
      <c r="B217" t="s">
        <v>1969</v>
      </c>
      <c r="C217" t="s">
        <v>1969</v>
      </c>
      <c r="E217" t="s">
        <v>1728</v>
      </c>
      <c r="F217">
        <v>3</v>
      </c>
      <c r="G217">
        <v>0</v>
      </c>
      <c r="H217">
        <v>1102.0833333</v>
      </c>
      <c r="I217">
        <v>3306.25</v>
      </c>
      <c r="J217">
        <v>6000</v>
      </c>
      <c r="K217">
        <v>8550</v>
      </c>
      <c r="L217">
        <v>0</v>
      </c>
    </row>
    <row r="218" spans="1:12" x14ac:dyDescent="0.25">
      <c r="A218" t="s">
        <v>2563</v>
      </c>
      <c r="B218" t="s">
        <v>2564</v>
      </c>
      <c r="C218" t="s">
        <v>2564</v>
      </c>
      <c r="E218" t="s">
        <v>1728</v>
      </c>
      <c r="F218">
        <v>7</v>
      </c>
      <c r="G218">
        <v>0</v>
      </c>
      <c r="H218">
        <v>2458.5056249999998</v>
      </c>
      <c r="I218">
        <v>17209.54</v>
      </c>
      <c r="J218">
        <v>26600</v>
      </c>
      <c r="K218">
        <v>44450</v>
      </c>
    </row>
    <row r="219" spans="1:12" x14ac:dyDescent="0.25">
      <c r="A219" t="s">
        <v>2066</v>
      </c>
      <c r="B219" t="s">
        <v>2067</v>
      </c>
      <c r="C219" t="s">
        <v>2882</v>
      </c>
      <c r="E219" t="s">
        <v>1728</v>
      </c>
      <c r="F219">
        <v>11</v>
      </c>
      <c r="G219">
        <v>0.01</v>
      </c>
      <c r="H219">
        <v>1861.1783333000001</v>
      </c>
      <c r="I219">
        <v>20472.96</v>
      </c>
      <c r="J219">
        <v>25850</v>
      </c>
      <c r="K219">
        <v>42900</v>
      </c>
      <c r="L219">
        <v>0</v>
      </c>
    </row>
    <row r="220" spans="1:12" x14ac:dyDescent="0.25">
      <c r="A220" t="s">
        <v>2068</v>
      </c>
      <c r="B220" t="s">
        <v>2069</v>
      </c>
      <c r="C220" t="s">
        <v>2883</v>
      </c>
      <c r="E220" t="s">
        <v>1728</v>
      </c>
      <c r="F220">
        <v>4</v>
      </c>
      <c r="G220">
        <v>0</v>
      </c>
      <c r="H220">
        <v>2050.4633333000002</v>
      </c>
      <c r="I220">
        <v>8201.85</v>
      </c>
      <c r="J220">
        <v>10200</v>
      </c>
      <c r="K220">
        <v>17000</v>
      </c>
      <c r="L220">
        <v>6740.32</v>
      </c>
    </row>
    <row r="221" spans="1:12" x14ac:dyDescent="0.25">
      <c r="A221" t="s">
        <v>2070</v>
      </c>
      <c r="B221" t="s">
        <v>2071</v>
      </c>
      <c r="C221" t="s">
        <v>2884</v>
      </c>
      <c r="E221" t="s">
        <v>1728</v>
      </c>
      <c r="F221">
        <v>5</v>
      </c>
      <c r="G221">
        <v>0</v>
      </c>
      <c r="H221">
        <v>1861.1783333000001</v>
      </c>
      <c r="I221">
        <v>9305.89</v>
      </c>
      <c r="J221">
        <v>11750</v>
      </c>
      <c r="K221">
        <v>19500</v>
      </c>
      <c r="L221">
        <v>0</v>
      </c>
    </row>
    <row r="222" spans="1:12" x14ac:dyDescent="0.25">
      <c r="A222" t="s">
        <v>2072</v>
      </c>
      <c r="B222" t="s">
        <v>2073</v>
      </c>
      <c r="C222" t="s">
        <v>2073</v>
      </c>
      <c r="E222" t="s">
        <v>1728</v>
      </c>
      <c r="F222">
        <v>11</v>
      </c>
      <c r="G222">
        <v>0.01</v>
      </c>
      <c r="H222">
        <v>2050.4633333000002</v>
      </c>
      <c r="I222">
        <v>22555.1</v>
      </c>
      <c r="J222">
        <v>28050</v>
      </c>
      <c r="K222">
        <v>46750</v>
      </c>
      <c r="L222">
        <v>14910.28</v>
      </c>
    </row>
    <row r="223" spans="1:12" x14ac:dyDescent="0.25">
      <c r="A223" t="s">
        <v>2074</v>
      </c>
      <c r="B223" t="s">
        <v>2075</v>
      </c>
      <c r="C223" t="s">
        <v>2075</v>
      </c>
      <c r="E223" t="s">
        <v>1728</v>
      </c>
      <c r="F223">
        <v>5</v>
      </c>
      <c r="G223">
        <v>0</v>
      </c>
      <c r="H223">
        <v>2050.4633333000002</v>
      </c>
      <c r="I223">
        <v>10252.32</v>
      </c>
      <c r="J223">
        <v>12750</v>
      </c>
      <c r="K223">
        <v>21250</v>
      </c>
      <c r="L223">
        <v>6447.8</v>
      </c>
    </row>
    <row r="224" spans="1:12" x14ac:dyDescent="0.25">
      <c r="A224" t="s">
        <v>2078</v>
      </c>
      <c r="B224" t="s">
        <v>2079</v>
      </c>
      <c r="C224" t="s">
        <v>2079</v>
      </c>
      <c r="E224" t="s">
        <v>1728</v>
      </c>
      <c r="F224">
        <v>4</v>
      </c>
      <c r="G224">
        <v>0</v>
      </c>
      <c r="H224">
        <v>2545.5583333</v>
      </c>
      <c r="I224">
        <v>10182.23</v>
      </c>
      <c r="J224">
        <v>12800</v>
      </c>
      <c r="K224">
        <v>21400</v>
      </c>
      <c r="L224">
        <v>4249.33</v>
      </c>
    </row>
    <row r="225" spans="1:12" x14ac:dyDescent="0.25">
      <c r="A225" t="s">
        <v>2565</v>
      </c>
      <c r="B225" t="s">
        <v>2566</v>
      </c>
      <c r="C225" t="s">
        <v>2566</v>
      </c>
      <c r="E225" t="s">
        <v>44</v>
      </c>
      <c r="F225">
        <v>2</v>
      </c>
      <c r="G225">
        <v>0</v>
      </c>
      <c r="H225">
        <v>1803.723</v>
      </c>
      <c r="I225">
        <v>3607.45</v>
      </c>
      <c r="J225">
        <v>5200</v>
      </c>
      <c r="K225">
        <v>8700</v>
      </c>
      <c r="L225">
        <v>3300</v>
      </c>
    </row>
    <row r="226" spans="1:12" x14ac:dyDescent="0.25">
      <c r="A226" t="s">
        <v>2567</v>
      </c>
      <c r="B226" t="s">
        <v>2568</v>
      </c>
      <c r="C226" t="s">
        <v>2568</v>
      </c>
      <c r="E226" t="s">
        <v>44</v>
      </c>
      <c r="F226">
        <v>9</v>
      </c>
      <c r="G226">
        <v>0.01</v>
      </c>
      <c r="H226">
        <v>700</v>
      </c>
      <c r="I226">
        <v>6300</v>
      </c>
      <c r="J226">
        <v>9000</v>
      </c>
      <c r="K226">
        <v>14850</v>
      </c>
      <c r="L226">
        <v>7200</v>
      </c>
    </row>
    <row r="227" spans="1:12" x14ac:dyDescent="0.25">
      <c r="A227" t="s">
        <v>221</v>
      </c>
      <c r="B227" t="s">
        <v>222</v>
      </c>
      <c r="C227" t="s">
        <v>222</v>
      </c>
      <c r="E227" t="s">
        <v>179</v>
      </c>
      <c r="F227">
        <v>1</v>
      </c>
      <c r="G227">
        <v>0</v>
      </c>
      <c r="H227">
        <v>1140</v>
      </c>
      <c r="I227">
        <v>1140</v>
      </c>
      <c r="J227">
        <v>1450</v>
      </c>
      <c r="K227">
        <v>2400</v>
      </c>
      <c r="L227">
        <v>0</v>
      </c>
    </row>
    <row r="228" spans="1:12" x14ac:dyDescent="0.25">
      <c r="A228" t="s">
        <v>231</v>
      </c>
      <c r="B228" t="s">
        <v>232</v>
      </c>
      <c r="C228" t="s">
        <v>232</v>
      </c>
      <c r="E228" t="s">
        <v>179</v>
      </c>
      <c r="F228">
        <v>1</v>
      </c>
      <c r="G228">
        <v>0</v>
      </c>
      <c r="H228">
        <v>1390</v>
      </c>
      <c r="I228">
        <v>1390</v>
      </c>
      <c r="J228">
        <v>1750</v>
      </c>
      <c r="K228">
        <v>2900</v>
      </c>
      <c r="L228">
        <v>0</v>
      </c>
    </row>
    <row r="229" spans="1:12" x14ac:dyDescent="0.25">
      <c r="A229" t="s">
        <v>167</v>
      </c>
      <c r="B229" t="s">
        <v>168</v>
      </c>
      <c r="C229" t="s">
        <v>168</v>
      </c>
      <c r="E229" t="s">
        <v>169</v>
      </c>
      <c r="F229">
        <v>30</v>
      </c>
      <c r="G229">
        <v>0.04</v>
      </c>
      <c r="H229">
        <v>820.17430000000002</v>
      </c>
      <c r="I229">
        <v>24605.23</v>
      </c>
      <c r="J229">
        <v>34500</v>
      </c>
      <c r="K229">
        <v>57000</v>
      </c>
    </row>
    <row r="230" spans="1:12" x14ac:dyDescent="0.25">
      <c r="A230" t="s">
        <v>170</v>
      </c>
      <c r="B230" t="s">
        <v>171</v>
      </c>
      <c r="C230" t="s">
        <v>171</v>
      </c>
      <c r="E230" t="s">
        <v>169</v>
      </c>
      <c r="F230">
        <v>1</v>
      </c>
      <c r="G230">
        <v>0</v>
      </c>
      <c r="H230">
        <v>820.17430000000002</v>
      </c>
      <c r="I230">
        <v>820.17</v>
      </c>
      <c r="J230">
        <v>1150</v>
      </c>
      <c r="K230">
        <v>1900</v>
      </c>
    </row>
    <row r="231" spans="1:12" x14ac:dyDescent="0.25">
      <c r="A231" t="s">
        <v>1934</v>
      </c>
      <c r="B231" t="s">
        <v>1935</v>
      </c>
      <c r="C231" t="s">
        <v>1935</v>
      </c>
      <c r="E231" t="s">
        <v>169</v>
      </c>
      <c r="F231">
        <v>6</v>
      </c>
      <c r="G231">
        <v>0.01</v>
      </c>
      <c r="H231">
        <v>1150</v>
      </c>
      <c r="I231">
        <v>6900</v>
      </c>
      <c r="J231">
        <v>10620</v>
      </c>
      <c r="K231">
        <v>17700</v>
      </c>
      <c r="L231">
        <v>0</v>
      </c>
    </row>
    <row r="232" spans="1:12" x14ac:dyDescent="0.25">
      <c r="A232" t="s">
        <v>1936</v>
      </c>
      <c r="B232" t="s">
        <v>1937</v>
      </c>
      <c r="C232" t="s">
        <v>1937</v>
      </c>
      <c r="E232" t="s">
        <v>169</v>
      </c>
      <c r="F232">
        <v>4</v>
      </c>
      <c r="G232">
        <v>0</v>
      </c>
      <c r="H232">
        <v>1150</v>
      </c>
      <c r="I232">
        <v>4600</v>
      </c>
      <c r="J232">
        <v>7080</v>
      </c>
      <c r="K232">
        <v>11800</v>
      </c>
      <c r="L232">
        <v>0</v>
      </c>
    </row>
    <row r="233" spans="1:12" x14ac:dyDescent="0.25">
      <c r="A233" t="s">
        <v>1940</v>
      </c>
      <c r="B233" t="s">
        <v>1941</v>
      </c>
      <c r="C233" t="s">
        <v>1941</v>
      </c>
      <c r="E233" t="s">
        <v>169</v>
      </c>
      <c r="F233">
        <v>2</v>
      </c>
      <c r="G233">
        <v>0</v>
      </c>
      <c r="H233">
        <v>1150</v>
      </c>
      <c r="I233">
        <v>2300</v>
      </c>
      <c r="J233">
        <v>3540</v>
      </c>
      <c r="K233">
        <v>5900</v>
      </c>
      <c r="L233">
        <v>0</v>
      </c>
    </row>
    <row r="234" spans="1:12" x14ac:dyDescent="0.25">
      <c r="A234" t="s">
        <v>1942</v>
      </c>
      <c r="B234" t="s">
        <v>1943</v>
      </c>
      <c r="C234" t="s">
        <v>1943</v>
      </c>
      <c r="E234" t="s">
        <v>169</v>
      </c>
      <c r="F234">
        <v>2</v>
      </c>
      <c r="G234">
        <v>0</v>
      </c>
      <c r="H234">
        <v>1150</v>
      </c>
      <c r="I234">
        <v>2300</v>
      </c>
      <c r="J234">
        <v>3540</v>
      </c>
      <c r="K234">
        <v>5900</v>
      </c>
      <c r="L234">
        <v>0</v>
      </c>
    </row>
    <row r="235" spans="1:12" x14ac:dyDescent="0.25">
      <c r="A235" t="s">
        <v>361</v>
      </c>
      <c r="B235" t="s">
        <v>362</v>
      </c>
      <c r="C235" t="s">
        <v>2860</v>
      </c>
      <c r="E235" t="s">
        <v>5</v>
      </c>
      <c r="F235">
        <v>26</v>
      </c>
      <c r="G235">
        <v>0.05</v>
      </c>
      <c r="H235">
        <v>473.17205000000001</v>
      </c>
      <c r="I235">
        <v>12302.47</v>
      </c>
      <c r="J235">
        <v>20800</v>
      </c>
      <c r="K235">
        <v>35100</v>
      </c>
      <c r="L235">
        <v>0</v>
      </c>
    </row>
    <row r="236" spans="1:12" x14ac:dyDescent="0.25">
      <c r="A236" t="s">
        <v>363</v>
      </c>
      <c r="B236" t="s">
        <v>364</v>
      </c>
      <c r="C236" t="s">
        <v>2861</v>
      </c>
      <c r="E236" t="s">
        <v>5</v>
      </c>
      <c r="F236">
        <v>29</v>
      </c>
      <c r="G236">
        <v>0.06</v>
      </c>
      <c r="H236">
        <v>473.17205000000001</v>
      </c>
      <c r="I236">
        <v>13721.99</v>
      </c>
      <c r="J236">
        <v>23200</v>
      </c>
      <c r="K236">
        <v>39150</v>
      </c>
      <c r="L236">
        <v>0</v>
      </c>
    </row>
    <row r="237" spans="1:12" x14ac:dyDescent="0.25">
      <c r="A237" t="s">
        <v>1946</v>
      </c>
      <c r="B237" t="s">
        <v>1947</v>
      </c>
      <c r="C237" t="s">
        <v>1947</v>
      </c>
      <c r="E237" t="s">
        <v>169</v>
      </c>
      <c r="F237">
        <v>15</v>
      </c>
      <c r="G237">
        <v>0.02</v>
      </c>
      <c r="H237">
        <v>737.25</v>
      </c>
      <c r="I237">
        <v>11058.75</v>
      </c>
      <c r="J237">
        <v>16950</v>
      </c>
      <c r="K237">
        <v>28500</v>
      </c>
      <c r="L237">
        <v>0</v>
      </c>
    </row>
    <row r="238" spans="1:12" x14ac:dyDescent="0.25">
      <c r="A238" t="s">
        <v>365</v>
      </c>
      <c r="B238" t="s">
        <v>366</v>
      </c>
      <c r="C238" t="s">
        <v>2862</v>
      </c>
      <c r="E238" t="s">
        <v>5</v>
      </c>
      <c r="F238">
        <v>11</v>
      </c>
      <c r="G238">
        <v>0.02</v>
      </c>
      <c r="H238">
        <v>473.17205000000001</v>
      </c>
      <c r="I238">
        <v>5204.8900000000003</v>
      </c>
      <c r="J238">
        <v>8800</v>
      </c>
      <c r="K238">
        <v>14850</v>
      </c>
      <c r="L238">
        <v>0</v>
      </c>
    </row>
    <row r="239" spans="1:12" x14ac:dyDescent="0.25">
      <c r="A239" t="s">
        <v>369</v>
      </c>
      <c r="B239" t="s">
        <v>370</v>
      </c>
      <c r="C239" t="s">
        <v>370</v>
      </c>
      <c r="E239" t="s">
        <v>5</v>
      </c>
      <c r="F239">
        <v>2</v>
      </c>
      <c r="G239">
        <v>0.01</v>
      </c>
      <c r="H239">
        <v>179.17133000000001</v>
      </c>
      <c r="I239">
        <v>358.34</v>
      </c>
      <c r="J239">
        <v>600</v>
      </c>
      <c r="K239">
        <v>1000</v>
      </c>
      <c r="L239">
        <v>0</v>
      </c>
    </row>
    <row r="240" spans="1:12" x14ac:dyDescent="0.25">
      <c r="A240" t="s">
        <v>1950</v>
      </c>
      <c r="B240" t="s">
        <v>1951</v>
      </c>
      <c r="C240" t="s">
        <v>1951</v>
      </c>
      <c r="E240" t="s">
        <v>169</v>
      </c>
      <c r="F240">
        <v>17</v>
      </c>
      <c r="G240">
        <v>0.02</v>
      </c>
      <c r="H240">
        <v>737.25</v>
      </c>
      <c r="I240">
        <v>12533.25</v>
      </c>
      <c r="J240">
        <v>19210</v>
      </c>
      <c r="K240">
        <v>32300</v>
      </c>
      <c r="L240">
        <v>6945.67</v>
      </c>
    </row>
    <row r="241" spans="1:12" x14ac:dyDescent="0.25">
      <c r="A241" t="s">
        <v>2621</v>
      </c>
      <c r="B241" t="s">
        <v>457</v>
      </c>
      <c r="C241" t="s">
        <v>457</v>
      </c>
      <c r="E241" t="s">
        <v>44</v>
      </c>
      <c r="F241">
        <v>2</v>
      </c>
      <c r="G241">
        <v>0</v>
      </c>
      <c r="H241">
        <v>732.49345000000005</v>
      </c>
      <c r="I241">
        <v>1464.99</v>
      </c>
      <c r="J241">
        <v>2500</v>
      </c>
      <c r="K241">
        <v>4200</v>
      </c>
      <c r="L241">
        <v>0</v>
      </c>
    </row>
    <row r="242" spans="1:12" x14ac:dyDescent="0.25">
      <c r="A242" t="s">
        <v>117</v>
      </c>
      <c r="B242" t="s">
        <v>118</v>
      </c>
      <c r="C242" t="s">
        <v>118</v>
      </c>
      <c r="E242" t="s">
        <v>44</v>
      </c>
      <c r="F242">
        <v>2</v>
      </c>
      <c r="G242">
        <v>0</v>
      </c>
      <c r="H242">
        <v>4296.4016666999996</v>
      </c>
      <c r="I242">
        <v>8592.7999999999993</v>
      </c>
      <c r="J242">
        <v>11600</v>
      </c>
      <c r="K242">
        <v>19300</v>
      </c>
      <c r="L242">
        <v>5185.33</v>
      </c>
    </row>
    <row r="243" spans="1:12" x14ac:dyDescent="0.25">
      <c r="A243" t="s">
        <v>1956</v>
      </c>
      <c r="B243" t="s">
        <v>1957</v>
      </c>
      <c r="C243" t="s">
        <v>1957</v>
      </c>
      <c r="E243" t="s">
        <v>169</v>
      </c>
      <c r="F243">
        <v>3</v>
      </c>
      <c r="G243">
        <v>0</v>
      </c>
      <c r="H243">
        <v>737.25</v>
      </c>
      <c r="I243">
        <v>2211.75</v>
      </c>
      <c r="J243">
        <v>3450</v>
      </c>
      <c r="K243">
        <v>5700</v>
      </c>
      <c r="L243">
        <v>0</v>
      </c>
    </row>
    <row r="244" spans="1:12" x14ac:dyDescent="0.25">
      <c r="A244" t="s">
        <v>2571</v>
      </c>
      <c r="B244" t="s">
        <v>2572</v>
      </c>
      <c r="C244" t="s">
        <v>2572</v>
      </c>
      <c r="E244" t="s">
        <v>169</v>
      </c>
      <c r="F244">
        <v>5</v>
      </c>
      <c r="G244">
        <v>0.01</v>
      </c>
      <c r="H244">
        <v>438.19166667000002</v>
      </c>
      <c r="I244">
        <v>2190.96</v>
      </c>
      <c r="J244">
        <v>3350</v>
      </c>
      <c r="K244">
        <v>5500</v>
      </c>
      <c r="L244">
        <v>2191</v>
      </c>
    </row>
    <row r="245" spans="1:12" x14ac:dyDescent="0.25">
      <c r="A245" t="s">
        <v>444</v>
      </c>
      <c r="B245" t="s">
        <v>445</v>
      </c>
      <c r="C245" t="s">
        <v>445</v>
      </c>
      <c r="D245">
        <v>24</v>
      </c>
      <c r="E245" t="s">
        <v>5</v>
      </c>
      <c r="F245">
        <v>2</v>
      </c>
      <c r="G245">
        <v>0.02</v>
      </c>
      <c r="H245">
        <v>113.31084375</v>
      </c>
      <c r="I245">
        <v>226.62</v>
      </c>
      <c r="J245">
        <v>500</v>
      </c>
      <c r="K245">
        <v>800</v>
      </c>
    </row>
    <row r="246" spans="1:12" x14ac:dyDescent="0.25">
      <c r="A246" t="s">
        <v>2573</v>
      </c>
      <c r="B246" t="s">
        <v>2574</v>
      </c>
      <c r="C246" t="s">
        <v>2574</v>
      </c>
      <c r="E246" t="s">
        <v>169</v>
      </c>
      <c r="F246">
        <v>4</v>
      </c>
      <c r="G246">
        <v>0.01</v>
      </c>
      <c r="H246">
        <v>438.19166667000002</v>
      </c>
      <c r="I246">
        <v>1752.77</v>
      </c>
      <c r="J246">
        <v>2680</v>
      </c>
      <c r="K246">
        <v>4400</v>
      </c>
      <c r="L246">
        <v>1752.8</v>
      </c>
    </row>
    <row r="247" spans="1:12" x14ac:dyDescent="0.25">
      <c r="A247" t="s">
        <v>446</v>
      </c>
      <c r="B247" t="s">
        <v>447</v>
      </c>
      <c r="C247" t="s">
        <v>447</v>
      </c>
      <c r="E247" t="s">
        <v>5</v>
      </c>
      <c r="F247">
        <v>1</v>
      </c>
      <c r="G247">
        <v>0.01</v>
      </c>
      <c r="H247">
        <v>113.31084375</v>
      </c>
      <c r="I247">
        <v>113.31</v>
      </c>
      <c r="J247">
        <v>250</v>
      </c>
      <c r="K247">
        <v>400</v>
      </c>
    </row>
    <row r="248" spans="1:12" x14ac:dyDescent="0.25">
      <c r="A248" t="s">
        <v>1970</v>
      </c>
      <c r="B248" t="s">
        <v>1971</v>
      </c>
      <c r="C248" t="s">
        <v>1971</v>
      </c>
      <c r="E248" t="s">
        <v>1728</v>
      </c>
      <c r="F248">
        <v>15</v>
      </c>
      <c r="G248">
        <v>0.01</v>
      </c>
      <c r="H248">
        <v>1640</v>
      </c>
      <c r="I248">
        <v>24600</v>
      </c>
      <c r="J248">
        <v>30750</v>
      </c>
      <c r="K248">
        <v>51000</v>
      </c>
    </row>
    <row r="249" spans="1:12" x14ac:dyDescent="0.25">
      <c r="A249" t="s">
        <v>448</v>
      </c>
      <c r="B249" t="s">
        <v>449</v>
      </c>
      <c r="C249" t="s">
        <v>449</v>
      </c>
      <c r="E249" t="s">
        <v>5</v>
      </c>
      <c r="F249">
        <v>13</v>
      </c>
      <c r="G249">
        <v>0.11</v>
      </c>
      <c r="H249">
        <v>113.31084375</v>
      </c>
      <c r="I249">
        <v>1473.04</v>
      </c>
      <c r="J249">
        <v>3250</v>
      </c>
      <c r="K249">
        <v>5200</v>
      </c>
    </row>
    <row r="250" spans="1:12" x14ac:dyDescent="0.25">
      <c r="A250" t="s">
        <v>2575</v>
      </c>
      <c r="B250" t="s">
        <v>2576</v>
      </c>
      <c r="C250" t="s">
        <v>2576</v>
      </c>
      <c r="E250" t="s">
        <v>1728</v>
      </c>
      <c r="F250">
        <v>2</v>
      </c>
      <c r="G250">
        <v>0</v>
      </c>
      <c r="H250">
        <v>2205.6</v>
      </c>
      <c r="I250">
        <v>4411.2</v>
      </c>
      <c r="J250">
        <v>5520</v>
      </c>
      <c r="K250">
        <v>9200</v>
      </c>
    </row>
    <row r="251" spans="1:12" x14ac:dyDescent="0.25">
      <c r="A251" t="s">
        <v>450</v>
      </c>
      <c r="B251" t="s">
        <v>451</v>
      </c>
      <c r="C251" t="s">
        <v>451</v>
      </c>
      <c r="E251" t="s">
        <v>5</v>
      </c>
      <c r="F251">
        <v>12</v>
      </c>
      <c r="G251">
        <v>0.11</v>
      </c>
      <c r="H251">
        <v>113.31084375</v>
      </c>
      <c r="I251">
        <v>1359.73</v>
      </c>
      <c r="J251">
        <v>3000</v>
      </c>
      <c r="K251">
        <v>4800</v>
      </c>
      <c r="L251">
        <v>0</v>
      </c>
    </row>
    <row r="252" spans="1:12" x14ac:dyDescent="0.25">
      <c r="A252" t="s">
        <v>2577</v>
      </c>
      <c r="B252" t="s">
        <v>2578</v>
      </c>
      <c r="C252" t="s">
        <v>2578</v>
      </c>
      <c r="E252" t="s">
        <v>1728</v>
      </c>
      <c r="F252">
        <v>2</v>
      </c>
      <c r="G252">
        <v>0</v>
      </c>
      <c r="H252">
        <v>2244.5</v>
      </c>
      <c r="I252">
        <v>4489</v>
      </c>
      <c r="J252">
        <v>5620</v>
      </c>
      <c r="K252">
        <v>9400</v>
      </c>
    </row>
    <row r="253" spans="1:12" x14ac:dyDescent="0.25">
      <c r="A253" t="s">
        <v>452</v>
      </c>
      <c r="B253" t="s">
        <v>453</v>
      </c>
      <c r="C253" t="s">
        <v>453</v>
      </c>
      <c r="D253">
        <v>16</v>
      </c>
      <c r="E253" t="s">
        <v>5</v>
      </c>
      <c r="F253">
        <v>16</v>
      </c>
      <c r="G253">
        <v>0.24</v>
      </c>
      <c r="H253">
        <v>67.304002999999994</v>
      </c>
      <c r="I253">
        <v>1076.8599999999999</v>
      </c>
      <c r="J253">
        <v>2400</v>
      </c>
      <c r="K253">
        <v>4000</v>
      </c>
      <c r="L253">
        <v>0</v>
      </c>
    </row>
    <row r="254" spans="1:12" x14ac:dyDescent="0.25">
      <c r="A254" t="s">
        <v>2579</v>
      </c>
      <c r="B254" t="s">
        <v>2580</v>
      </c>
      <c r="C254" t="s">
        <v>2580</v>
      </c>
      <c r="E254" t="s">
        <v>1728</v>
      </c>
      <c r="F254">
        <v>2</v>
      </c>
      <c r="G254">
        <v>0</v>
      </c>
      <c r="H254">
        <v>2876.1</v>
      </c>
      <c r="I254">
        <v>5752.2</v>
      </c>
      <c r="J254">
        <v>7200</v>
      </c>
      <c r="K254">
        <v>12000</v>
      </c>
    </row>
    <row r="255" spans="1:12" x14ac:dyDescent="0.25">
      <c r="A255" t="s">
        <v>454</v>
      </c>
      <c r="B255" t="s">
        <v>455</v>
      </c>
      <c r="C255" t="s">
        <v>455</v>
      </c>
      <c r="D255">
        <v>23</v>
      </c>
      <c r="E255" t="s">
        <v>5</v>
      </c>
      <c r="F255">
        <v>23</v>
      </c>
      <c r="G255">
        <v>0.34</v>
      </c>
      <c r="H255">
        <v>67.304002999999994</v>
      </c>
      <c r="I255">
        <v>1547.99</v>
      </c>
      <c r="J255">
        <v>3450</v>
      </c>
      <c r="K255">
        <v>5750</v>
      </c>
      <c r="L255">
        <v>0</v>
      </c>
    </row>
    <row r="256" spans="1:12" x14ac:dyDescent="0.25">
      <c r="A256" t="s">
        <v>2328</v>
      </c>
      <c r="B256" t="s">
        <v>2329</v>
      </c>
      <c r="C256" t="s">
        <v>2329</v>
      </c>
      <c r="E256" t="s">
        <v>169</v>
      </c>
      <c r="F256">
        <v>2</v>
      </c>
      <c r="G256">
        <v>0</v>
      </c>
      <c r="H256">
        <v>615.37</v>
      </c>
      <c r="I256">
        <v>1230.74</v>
      </c>
      <c r="J256">
        <v>1900</v>
      </c>
      <c r="K256">
        <v>31597.33</v>
      </c>
      <c r="L256">
        <v>11576.67</v>
      </c>
    </row>
    <row r="257" spans="1:12" x14ac:dyDescent="0.25">
      <c r="A257" t="s">
        <v>2330</v>
      </c>
      <c r="B257" t="s">
        <v>2331</v>
      </c>
      <c r="C257" t="s">
        <v>2331</v>
      </c>
      <c r="E257" t="s">
        <v>169</v>
      </c>
      <c r="F257">
        <v>11</v>
      </c>
      <c r="G257">
        <v>0.01</v>
      </c>
      <c r="H257">
        <v>1038.4649999999999</v>
      </c>
      <c r="I257">
        <v>11423.12</v>
      </c>
      <c r="J257">
        <v>19800</v>
      </c>
      <c r="K257">
        <v>197998.17</v>
      </c>
      <c r="L257">
        <v>0</v>
      </c>
    </row>
    <row r="258" spans="1:12" x14ac:dyDescent="0.25">
      <c r="A258" t="s">
        <v>2332</v>
      </c>
      <c r="B258" t="s">
        <v>2333</v>
      </c>
      <c r="C258" t="s">
        <v>2333</v>
      </c>
      <c r="E258" t="s">
        <v>169</v>
      </c>
      <c r="F258">
        <v>1</v>
      </c>
      <c r="G258">
        <v>0</v>
      </c>
      <c r="H258">
        <v>464.27</v>
      </c>
      <c r="I258">
        <v>464.27</v>
      </c>
      <c r="J258">
        <v>750</v>
      </c>
      <c r="K258">
        <v>7019.67</v>
      </c>
      <c r="L258">
        <v>2370.67</v>
      </c>
    </row>
    <row r="259" spans="1:12" x14ac:dyDescent="0.25">
      <c r="A259" t="s">
        <v>2306</v>
      </c>
      <c r="B259" t="s">
        <v>2307</v>
      </c>
      <c r="C259" t="s">
        <v>2307</v>
      </c>
      <c r="E259" t="s">
        <v>169</v>
      </c>
      <c r="F259">
        <v>4</v>
      </c>
      <c r="G259">
        <v>0.01</v>
      </c>
      <c r="H259">
        <v>519.23699999999997</v>
      </c>
      <c r="I259">
        <v>2076.9499999999998</v>
      </c>
      <c r="J259">
        <v>3600</v>
      </c>
      <c r="K259">
        <v>36001.33</v>
      </c>
      <c r="L259">
        <v>0</v>
      </c>
    </row>
    <row r="260" spans="1:12" x14ac:dyDescent="0.25">
      <c r="A260" t="s">
        <v>2308</v>
      </c>
      <c r="B260" t="s">
        <v>2309</v>
      </c>
      <c r="C260" t="s">
        <v>2309</v>
      </c>
      <c r="E260" t="s">
        <v>169</v>
      </c>
      <c r="F260">
        <v>31</v>
      </c>
      <c r="G260">
        <v>0.04</v>
      </c>
      <c r="H260">
        <v>803.84249999999997</v>
      </c>
      <c r="I260">
        <v>24919.119999999999</v>
      </c>
      <c r="J260">
        <v>40300</v>
      </c>
      <c r="K260">
        <v>67264.83</v>
      </c>
      <c r="L260">
        <v>0</v>
      </c>
    </row>
    <row r="261" spans="1:12" x14ac:dyDescent="0.25">
      <c r="A261" t="s">
        <v>2310</v>
      </c>
      <c r="B261" t="s">
        <v>2311</v>
      </c>
      <c r="C261" t="s">
        <v>2311</v>
      </c>
      <c r="E261" t="s">
        <v>169</v>
      </c>
      <c r="F261">
        <v>7</v>
      </c>
      <c r="G261">
        <v>0.01</v>
      </c>
      <c r="H261">
        <v>846.16</v>
      </c>
      <c r="I261">
        <v>5923.12</v>
      </c>
      <c r="J261">
        <v>9100</v>
      </c>
      <c r="K261">
        <v>15190</v>
      </c>
    </row>
    <row r="262" spans="1:12" x14ac:dyDescent="0.25">
      <c r="A262" t="s">
        <v>2312</v>
      </c>
      <c r="B262" t="s">
        <v>2313</v>
      </c>
      <c r="C262" t="s">
        <v>2313</v>
      </c>
      <c r="E262" t="s">
        <v>169</v>
      </c>
      <c r="F262">
        <v>5</v>
      </c>
      <c r="G262">
        <v>0.04</v>
      </c>
      <c r="H262">
        <v>141.02666667</v>
      </c>
      <c r="I262">
        <v>705.13</v>
      </c>
      <c r="J262">
        <v>6500</v>
      </c>
      <c r="K262">
        <v>10850</v>
      </c>
      <c r="L262">
        <v>0</v>
      </c>
    </row>
    <row r="263" spans="1:12" x14ac:dyDescent="0.25">
      <c r="A263" t="s">
        <v>371</v>
      </c>
      <c r="B263" t="s">
        <v>372</v>
      </c>
      <c r="C263" t="s">
        <v>372</v>
      </c>
      <c r="E263" t="s">
        <v>5</v>
      </c>
      <c r="F263">
        <v>4</v>
      </c>
      <c r="G263">
        <v>0.01</v>
      </c>
      <c r="H263">
        <v>747.70929999999998</v>
      </c>
      <c r="I263">
        <v>2990.84</v>
      </c>
      <c r="J263">
        <v>5000</v>
      </c>
      <c r="K263">
        <v>8400</v>
      </c>
      <c r="L263">
        <v>2875.88</v>
      </c>
    </row>
    <row r="264" spans="1:12" x14ac:dyDescent="0.25">
      <c r="A264" t="s">
        <v>2314</v>
      </c>
      <c r="B264" t="s">
        <v>2315</v>
      </c>
      <c r="C264" t="s">
        <v>2315</v>
      </c>
      <c r="E264" t="s">
        <v>169</v>
      </c>
      <c r="F264">
        <v>2</v>
      </c>
      <c r="G264">
        <v>0</v>
      </c>
      <c r="H264">
        <v>846.16</v>
      </c>
      <c r="I264">
        <v>1692.32</v>
      </c>
      <c r="J264">
        <v>2600</v>
      </c>
      <c r="K264">
        <v>4340</v>
      </c>
    </row>
    <row r="265" spans="1:12" x14ac:dyDescent="0.25">
      <c r="A265" t="s">
        <v>373</v>
      </c>
      <c r="B265" t="s">
        <v>374</v>
      </c>
      <c r="C265" t="s">
        <v>374</v>
      </c>
      <c r="E265" t="s">
        <v>5</v>
      </c>
      <c r="F265">
        <v>1</v>
      </c>
      <c r="G265">
        <v>0</v>
      </c>
      <c r="H265">
        <v>747.70929999999998</v>
      </c>
      <c r="I265">
        <v>747.71</v>
      </c>
      <c r="J265">
        <v>1250</v>
      </c>
      <c r="K265">
        <v>2100</v>
      </c>
      <c r="L265">
        <v>0</v>
      </c>
    </row>
    <row r="266" spans="1:12" x14ac:dyDescent="0.25">
      <c r="A266" t="s">
        <v>2316</v>
      </c>
      <c r="B266" t="s">
        <v>2317</v>
      </c>
      <c r="C266" t="s">
        <v>2317</v>
      </c>
      <c r="E266" t="s">
        <v>169</v>
      </c>
      <c r="F266">
        <v>10</v>
      </c>
      <c r="G266">
        <v>0.01</v>
      </c>
      <c r="H266">
        <v>1096.1575</v>
      </c>
      <c r="I266">
        <v>10961.58</v>
      </c>
      <c r="J266">
        <v>18000</v>
      </c>
      <c r="K266">
        <v>179998.33</v>
      </c>
      <c r="L266">
        <v>0</v>
      </c>
    </row>
    <row r="267" spans="1:12" x14ac:dyDescent="0.25">
      <c r="A267" t="s">
        <v>377</v>
      </c>
      <c r="B267" t="s">
        <v>378</v>
      </c>
      <c r="C267" t="s">
        <v>378</v>
      </c>
      <c r="E267" t="s">
        <v>5</v>
      </c>
      <c r="F267">
        <v>1</v>
      </c>
      <c r="G267">
        <v>0</v>
      </c>
      <c r="H267">
        <v>747.70929999999998</v>
      </c>
      <c r="I267">
        <v>747.71</v>
      </c>
      <c r="J267">
        <v>1250</v>
      </c>
      <c r="K267">
        <v>2100</v>
      </c>
      <c r="L267">
        <v>0</v>
      </c>
    </row>
    <row r="268" spans="1:12" x14ac:dyDescent="0.25">
      <c r="A268" t="s">
        <v>2318</v>
      </c>
      <c r="B268" t="s">
        <v>2319</v>
      </c>
      <c r="C268" t="s">
        <v>2319</v>
      </c>
      <c r="E268" t="s">
        <v>169</v>
      </c>
      <c r="F268">
        <v>17</v>
      </c>
      <c r="G268">
        <v>0.04</v>
      </c>
      <c r="H268">
        <v>417.85199999999998</v>
      </c>
      <c r="I268">
        <v>7103.48</v>
      </c>
      <c r="J268">
        <v>13600</v>
      </c>
      <c r="K268">
        <v>119340</v>
      </c>
      <c r="L268">
        <v>26945</v>
      </c>
    </row>
    <row r="269" spans="1:12" x14ac:dyDescent="0.25">
      <c r="A269" t="s">
        <v>379</v>
      </c>
      <c r="B269" t="s">
        <v>380</v>
      </c>
      <c r="C269" t="s">
        <v>380</v>
      </c>
      <c r="E269" t="s">
        <v>5</v>
      </c>
      <c r="F269">
        <v>1</v>
      </c>
      <c r="G269">
        <v>0</v>
      </c>
      <c r="H269">
        <v>1416.5216</v>
      </c>
      <c r="I269">
        <v>1416.52</v>
      </c>
      <c r="J269">
        <v>2400</v>
      </c>
      <c r="K269">
        <v>4000</v>
      </c>
      <c r="L269">
        <v>0</v>
      </c>
    </row>
    <row r="270" spans="1:12" x14ac:dyDescent="0.25">
      <c r="A270" t="s">
        <v>2320</v>
      </c>
      <c r="B270" t="s">
        <v>2321</v>
      </c>
      <c r="C270" t="s">
        <v>2321</v>
      </c>
      <c r="E270" t="s">
        <v>169</v>
      </c>
      <c r="F270">
        <v>23</v>
      </c>
      <c r="G270">
        <v>0.05</v>
      </c>
      <c r="H270">
        <v>464.28</v>
      </c>
      <c r="I270">
        <v>10678.44</v>
      </c>
      <c r="J270">
        <v>16100</v>
      </c>
      <c r="K270">
        <v>26910</v>
      </c>
    </row>
    <row r="271" spans="1:12" x14ac:dyDescent="0.25">
      <c r="A271" t="s">
        <v>381</v>
      </c>
      <c r="B271" t="s">
        <v>382</v>
      </c>
      <c r="C271" t="s">
        <v>382</v>
      </c>
      <c r="E271" t="s">
        <v>5</v>
      </c>
      <c r="F271">
        <v>3</v>
      </c>
      <c r="G271">
        <v>0</v>
      </c>
      <c r="H271">
        <v>1416.5216</v>
      </c>
      <c r="I271">
        <v>4249.5600000000004</v>
      </c>
      <c r="J271">
        <v>7200</v>
      </c>
      <c r="K271">
        <v>12000</v>
      </c>
      <c r="L271">
        <v>0</v>
      </c>
    </row>
    <row r="272" spans="1:12" x14ac:dyDescent="0.25">
      <c r="A272" t="s">
        <v>2322</v>
      </c>
      <c r="B272" t="s">
        <v>2323</v>
      </c>
      <c r="C272" t="s">
        <v>2323</v>
      </c>
      <c r="E272" t="s">
        <v>169</v>
      </c>
      <c r="F272">
        <v>1</v>
      </c>
      <c r="G272">
        <v>0</v>
      </c>
      <c r="H272">
        <v>464.28</v>
      </c>
      <c r="I272">
        <v>464.28</v>
      </c>
      <c r="J272">
        <v>700</v>
      </c>
      <c r="K272">
        <v>1170</v>
      </c>
      <c r="L272">
        <v>0</v>
      </c>
    </row>
    <row r="273" spans="1:12" x14ac:dyDescent="0.25">
      <c r="A273" t="s">
        <v>383</v>
      </c>
      <c r="B273" t="s">
        <v>384</v>
      </c>
      <c r="C273" t="s">
        <v>384</v>
      </c>
      <c r="E273" t="s">
        <v>5</v>
      </c>
      <c r="F273">
        <v>2</v>
      </c>
      <c r="G273">
        <v>0</v>
      </c>
      <c r="H273">
        <v>1416.5216</v>
      </c>
      <c r="I273">
        <v>2833.04</v>
      </c>
      <c r="J273">
        <v>4800</v>
      </c>
      <c r="K273">
        <v>8000</v>
      </c>
      <c r="L273">
        <v>2724.1</v>
      </c>
    </row>
    <row r="274" spans="1:12" x14ac:dyDescent="0.25">
      <c r="A274" t="s">
        <v>2324</v>
      </c>
      <c r="B274" t="s">
        <v>2325</v>
      </c>
      <c r="C274" t="s">
        <v>2887</v>
      </c>
      <c r="E274" t="s">
        <v>169</v>
      </c>
      <c r="F274">
        <v>9</v>
      </c>
      <c r="G274">
        <v>0.02</v>
      </c>
      <c r="H274">
        <v>464.28</v>
      </c>
      <c r="I274">
        <v>4178.5200000000004</v>
      </c>
      <c r="J274">
        <v>6300</v>
      </c>
      <c r="K274">
        <v>10530</v>
      </c>
      <c r="L274">
        <v>0</v>
      </c>
    </row>
    <row r="275" spans="1:12" x14ac:dyDescent="0.25">
      <c r="A275" t="s">
        <v>385</v>
      </c>
      <c r="B275" t="s">
        <v>386</v>
      </c>
      <c r="C275" t="s">
        <v>386</v>
      </c>
      <c r="E275" t="s">
        <v>5</v>
      </c>
      <c r="F275">
        <v>2</v>
      </c>
      <c r="G275">
        <v>0</v>
      </c>
      <c r="H275">
        <v>1416.5216</v>
      </c>
      <c r="I275">
        <v>2833.04</v>
      </c>
      <c r="J275">
        <v>4800</v>
      </c>
      <c r="K275">
        <v>8000</v>
      </c>
      <c r="L275">
        <v>2724.1</v>
      </c>
    </row>
    <row r="276" spans="1:12" x14ac:dyDescent="0.25">
      <c r="A276" t="s">
        <v>2326</v>
      </c>
      <c r="B276" t="s">
        <v>2327</v>
      </c>
      <c r="C276" t="s">
        <v>2327</v>
      </c>
      <c r="E276" t="s">
        <v>169</v>
      </c>
      <c r="F276">
        <v>18</v>
      </c>
      <c r="G276">
        <v>0.04</v>
      </c>
      <c r="H276">
        <v>464.28</v>
      </c>
      <c r="I276">
        <v>8357.0400000000009</v>
      </c>
      <c r="J276">
        <v>14400</v>
      </c>
      <c r="K276">
        <v>126360</v>
      </c>
      <c r="L276">
        <v>42678</v>
      </c>
    </row>
    <row r="277" spans="1:12" x14ac:dyDescent="0.25">
      <c r="A277" t="s">
        <v>387</v>
      </c>
      <c r="B277" t="s">
        <v>388</v>
      </c>
      <c r="C277" t="s">
        <v>388</v>
      </c>
      <c r="E277" t="s">
        <v>5</v>
      </c>
      <c r="F277">
        <v>2</v>
      </c>
      <c r="G277">
        <v>0</v>
      </c>
      <c r="H277">
        <v>1416.52</v>
      </c>
      <c r="I277">
        <v>2833.04</v>
      </c>
      <c r="J277">
        <v>4800</v>
      </c>
      <c r="K277">
        <v>8000</v>
      </c>
      <c r="L277">
        <v>0</v>
      </c>
    </row>
    <row r="278" spans="1:12" x14ac:dyDescent="0.25">
      <c r="A278" t="s">
        <v>389</v>
      </c>
      <c r="B278" t="s">
        <v>390</v>
      </c>
      <c r="C278" t="s">
        <v>2871</v>
      </c>
      <c r="E278" t="s">
        <v>5</v>
      </c>
      <c r="F278">
        <v>2</v>
      </c>
      <c r="G278">
        <v>0</v>
      </c>
      <c r="H278">
        <v>1416.52</v>
      </c>
      <c r="I278">
        <v>2833.04</v>
      </c>
      <c r="J278">
        <v>4800</v>
      </c>
      <c r="K278">
        <v>8000</v>
      </c>
      <c r="L278">
        <v>0</v>
      </c>
    </row>
    <row r="279" spans="1:12" x14ac:dyDescent="0.25">
      <c r="A279" t="s">
        <v>2622</v>
      </c>
      <c r="B279" t="s">
        <v>2623</v>
      </c>
      <c r="C279" t="s">
        <v>2623</v>
      </c>
      <c r="E279" t="s">
        <v>44</v>
      </c>
      <c r="F279">
        <v>2</v>
      </c>
      <c r="G279">
        <v>0</v>
      </c>
      <c r="H279">
        <v>1528.38075</v>
      </c>
      <c r="I279">
        <v>3056.76</v>
      </c>
      <c r="J279">
        <v>5200</v>
      </c>
      <c r="K279">
        <v>8700</v>
      </c>
      <c r="L279">
        <v>0</v>
      </c>
    </row>
    <row r="280" spans="1:12" x14ac:dyDescent="0.25">
      <c r="A280" t="s">
        <v>2624</v>
      </c>
      <c r="B280" t="s">
        <v>2625</v>
      </c>
      <c r="C280" t="s">
        <v>2625</v>
      </c>
      <c r="E280" t="s">
        <v>44</v>
      </c>
      <c r="F280">
        <v>1</v>
      </c>
      <c r="G280">
        <v>0</v>
      </c>
      <c r="H280">
        <v>1528.38075</v>
      </c>
      <c r="I280">
        <v>1528.38</v>
      </c>
      <c r="J280">
        <v>2600</v>
      </c>
      <c r="K280">
        <v>4350</v>
      </c>
      <c r="L280">
        <v>0</v>
      </c>
    </row>
    <row r="281" spans="1:12" x14ac:dyDescent="0.25">
      <c r="A281" t="s">
        <v>2626</v>
      </c>
      <c r="B281" t="s">
        <v>2627</v>
      </c>
      <c r="C281" t="s">
        <v>2627</v>
      </c>
      <c r="E281" t="s">
        <v>44</v>
      </c>
      <c r="F281">
        <v>2</v>
      </c>
      <c r="G281">
        <v>0</v>
      </c>
      <c r="H281">
        <v>1528.38075</v>
      </c>
      <c r="I281">
        <v>3056.76</v>
      </c>
      <c r="J281">
        <v>5200</v>
      </c>
      <c r="K281">
        <v>8700</v>
      </c>
      <c r="L281">
        <v>0</v>
      </c>
    </row>
    <row r="282" spans="1:12" x14ac:dyDescent="0.25">
      <c r="A282" t="s">
        <v>391</v>
      </c>
      <c r="B282" t="s">
        <v>392</v>
      </c>
      <c r="C282" t="s">
        <v>2874</v>
      </c>
      <c r="E282" t="s">
        <v>5</v>
      </c>
      <c r="F282">
        <v>2</v>
      </c>
      <c r="G282">
        <v>0</v>
      </c>
      <c r="H282">
        <v>1732.79</v>
      </c>
      <c r="I282">
        <v>3465.58</v>
      </c>
      <c r="J282">
        <v>5400</v>
      </c>
      <c r="K282">
        <v>9864.23</v>
      </c>
      <c r="L282">
        <v>3156.93</v>
      </c>
    </row>
    <row r="283" spans="1:12" x14ac:dyDescent="0.25">
      <c r="A283" t="s">
        <v>458</v>
      </c>
      <c r="B283" t="s">
        <v>459</v>
      </c>
      <c r="C283" t="s">
        <v>459</v>
      </c>
      <c r="E283" t="s">
        <v>44</v>
      </c>
      <c r="F283">
        <v>2</v>
      </c>
      <c r="G283">
        <v>0</v>
      </c>
      <c r="H283">
        <v>947.86900000000003</v>
      </c>
      <c r="I283">
        <v>1895.74</v>
      </c>
      <c r="J283">
        <v>3200</v>
      </c>
      <c r="K283">
        <v>5300</v>
      </c>
      <c r="L283">
        <v>0</v>
      </c>
    </row>
    <row r="284" spans="1:12" x14ac:dyDescent="0.25">
      <c r="A284" t="s">
        <v>393</v>
      </c>
      <c r="B284" t="s">
        <v>394</v>
      </c>
      <c r="C284" t="s">
        <v>2875</v>
      </c>
      <c r="E284" t="s">
        <v>5</v>
      </c>
      <c r="F284">
        <v>5</v>
      </c>
      <c r="G284">
        <v>0</v>
      </c>
      <c r="H284">
        <v>3304.76</v>
      </c>
      <c r="I284">
        <v>16523.8</v>
      </c>
      <c r="J284">
        <v>25500</v>
      </c>
      <c r="K284">
        <v>46870.15</v>
      </c>
      <c r="L284">
        <v>0</v>
      </c>
    </row>
    <row r="285" spans="1:12" x14ac:dyDescent="0.25">
      <c r="A285" t="s">
        <v>395</v>
      </c>
      <c r="B285" t="s">
        <v>396</v>
      </c>
      <c r="C285" t="s">
        <v>396</v>
      </c>
      <c r="E285" t="s">
        <v>5</v>
      </c>
      <c r="F285">
        <v>3</v>
      </c>
      <c r="G285">
        <v>0</v>
      </c>
      <c r="H285">
        <v>3304.76</v>
      </c>
      <c r="I285">
        <v>9914.2800000000007</v>
      </c>
      <c r="J285">
        <v>15300</v>
      </c>
      <c r="K285">
        <v>28122.09</v>
      </c>
      <c r="L285">
        <v>8627.11</v>
      </c>
    </row>
    <row r="286" spans="1:12" x14ac:dyDescent="0.25">
      <c r="A286" t="s">
        <v>409</v>
      </c>
      <c r="B286" t="s">
        <v>410</v>
      </c>
      <c r="C286" t="s">
        <v>410</v>
      </c>
      <c r="E286" t="s">
        <v>5</v>
      </c>
      <c r="F286">
        <v>3</v>
      </c>
      <c r="G286">
        <v>0</v>
      </c>
      <c r="H286">
        <v>1298.4744499999999</v>
      </c>
      <c r="I286">
        <v>3895.42</v>
      </c>
      <c r="J286">
        <v>6600</v>
      </c>
      <c r="K286">
        <v>10950</v>
      </c>
      <c r="L286">
        <v>0</v>
      </c>
    </row>
    <row r="287" spans="1:12" x14ac:dyDescent="0.25">
      <c r="A287" t="s">
        <v>411</v>
      </c>
      <c r="B287" t="s">
        <v>412</v>
      </c>
      <c r="C287" t="s">
        <v>412</v>
      </c>
      <c r="E287" t="s">
        <v>5</v>
      </c>
      <c r="F287">
        <v>1</v>
      </c>
      <c r="G287">
        <v>0</v>
      </c>
      <c r="H287">
        <v>1298.4744499999999</v>
      </c>
      <c r="I287">
        <v>1298.47</v>
      </c>
      <c r="J287">
        <v>2200</v>
      </c>
      <c r="K287">
        <v>3650</v>
      </c>
    </row>
    <row r="288" spans="1:12" x14ac:dyDescent="0.25">
      <c r="A288" t="s">
        <v>413</v>
      </c>
      <c r="B288" t="s">
        <v>414</v>
      </c>
      <c r="C288" t="s">
        <v>414</v>
      </c>
      <c r="E288" t="s">
        <v>5</v>
      </c>
      <c r="F288">
        <v>1</v>
      </c>
      <c r="G288">
        <v>0</v>
      </c>
      <c r="H288">
        <v>1298.4744499999999</v>
      </c>
      <c r="I288">
        <v>1298.47</v>
      </c>
      <c r="J288">
        <v>2200</v>
      </c>
      <c r="K288">
        <v>3650</v>
      </c>
      <c r="L288">
        <v>0</v>
      </c>
    </row>
    <row r="289" spans="1:12" x14ac:dyDescent="0.25">
      <c r="A289" t="s">
        <v>415</v>
      </c>
      <c r="B289" t="s">
        <v>416</v>
      </c>
      <c r="C289" t="s">
        <v>2876</v>
      </c>
      <c r="E289" t="s">
        <v>5</v>
      </c>
      <c r="F289">
        <v>1</v>
      </c>
      <c r="G289">
        <v>0</v>
      </c>
      <c r="H289">
        <v>1298.4744499999999</v>
      </c>
      <c r="I289">
        <v>1298.47</v>
      </c>
      <c r="J289">
        <v>2200</v>
      </c>
      <c r="K289">
        <v>3650</v>
      </c>
      <c r="L289">
        <v>1248.53</v>
      </c>
    </row>
    <row r="290" spans="1:12" x14ac:dyDescent="0.25">
      <c r="A290" t="s">
        <v>2628</v>
      </c>
      <c r="B290" t="s">
        <v>2629</v>
      </c>
      <c r="C290" t="s">
        <v>2629</v>
      </c>
      <c r="E290" t="s">
        <v>44</v>
      </c>
      <c r="F290">
        <v>6</v>
      </c>
      <c r="G290">
        <v>0.01</v>
      </c>
      <c r="H290">
        <v>610.09259999999995</v>
      </c>
      <c r="I290">
        <v>3660.56</v>
      </c>
      <c r="J290">
        <v>6300</v>
      </c>
      <c r="K290">
        <v>10500</v>
      </c>
      <c r="L290">
        <v>0</v>
      </c>
    </row>
    <row r="291" spans="1:12" x14ac:dyDescent="0.25">
      <c r="A291" t="s">
        <v>2630</v>
      </c>
      <c r="B291" t="s">
        <v>2631</v>
      </c>
      <c r="C291" t="s">
        <v>2631</v>
      </c>
      <c r="E291" t="s">
        <v>44</v>
      </c>
      <c r="F291">
        <v>4</v>
      </c>
      <c r="G291">
        <v>0.01</v>
      </c>
      <c r="H291">
        <v>610.09259999999995</v>
      </c>
      <c r="I291">
        <v>2440.37</v>
      </c>
      <c r="J291">
        <v>4200</v>
      </c>
      <c r="K291">
        <v>7000</v>
      </c>
      <c r="L291">
        <v>0</v>
      </c>
    </row>
    <row r="292" spans="1:12" x14ac:dyDescent="0.25">
      <c r="A292" t="s">
        <v>2632</v>
      </c>
      <c r="B292" t="s">
        <v>2633</v>
      </c>
      <c r="C292" t="s">
        <v>2633</v>
      </c>
      <c r="E292" t="s">
        <v>44</v>
      </c>
      <c r="F292">
        <v>7</v>
      </c>
      <c r="G292">
        <v>0.01</v>
      </c>
      <c r="H292">
        <v>610.09259999999995</v>
      </c>
      <c r="I292">
        <v>4270.6499999999996</v>
      </c>
      <c r="J292">
        <v>7350</v>
      </c>
      <c r="K292">
        <v>12250</v>
      </c>
      <c r="L292">
        <v>0</v>
      </c>
    </row>
    <row r="293" spans="1:12" x14ac:dyDescent="0.25">
      <c r="A293" t="s">
        <v>612</v>
      </c>
      <c r="B293" t="s">
        <v>613</v>
      </c>
      <c r="C293" t="s">
        <v>613</v>
      </c>
      <c r="E293" t="s">
        <v>5</v>
      </c>
      <c r="F293">
        <v>10</v>
      </c>
      <c r="G293">
        <v>0</v>
      </c>
      <c r="H293">
        <v>2787.1304500000001</v>
      </c>
      <c r="I293">
        <v>27871.3</v>
      </c>
      <c r="J293">
        <v>35000</v>
      </c>
      <c r="K293">
        <v>79000</v>
      </c>
    </row>
    <row r="294" spans="1:12" x14ac:dyDescent="0.25">
      <c r="A294" t="s">
        <v>2118</v>
      </c>
      <c r="B294" t="s">
        <v>2119</v>
      </c>
      <c r="C294" t="s">
        <v>2119</v>
      </c>
      <c r="E294" t="s">
        <v>1728</v>
      </c>
      <c r="F294">
        <v>18</v>
      </c>
      <c r="G294">
        <v>0.02</v>
      </c>
      <c r="H294">
        <v>803.31766666999999</v>
      </c>
      <c r="I294">
        <v>14459.72</v>
      </c>
      <c r="J294">
        <v>22500</v>
      </c>
      <c r="K294">
        <v>37800</v>
      </c>
    </row>
    <row r="295" spans="1:12" x14ac:dyDescent="0.25">
      <c r="A295" t="s">
        <v>466</v>
      </c>
      <c r="B295" t="s">
        <v>467</v>
      </c>
      <c r="C295" t="s">
        <v>467</v>
      </c>
      <c r="E295" t="s">
        <v>44</v>
      </c>
      <c r="F295">
        <v>1</v>
      </c>
      <c r="G295">
        <v>0</v>
      </c>
      <c r="H295">
        <v>318.1737</v>
      </c>
      <c r="I295">
        <v>318.17</v>
      </c>
      <c r="J295">
        <v>550</v>
      </c>
      <c r="K295">
        <v>900</v>
      </c>
      <c r="L295">
        <v>0</v>
      </c>
    </row>
    <row r="296" spans="1:12" x14ac:dyDescent="0.25">
      <c r="A296" t="s">
        <v>468</v>
      </c>
      <c r="B296" t="s">
        <v>469</v>
      </c>
      <c r="C296" t="s">
        <v>469</v>
      </c>
      <c r="E296" t="s">
        <v>44</v>
      </c>
      <c r="F296">
        <v>5</v>
      </c>
      <c r="G296">
        <v>0.01</v>
      </c>
      <c r="H296">
        <v>946.45460000000003</v>
      </c>
      <c r="I296">
        <v>4732.2700000000004</v>
      </c>
      <c r="J296">
        <v>8000</v>
      </c>
      <c r="K296">
        <v>13250</v>
      </c>
    </row>
    <row r="297" spans="1:12" x14ac:dyDescent="0.25">
      <c r="A297" t="s">
        <v>2126</v>
      </c>
      <c r="B297" t="s">
        <v>2127</v>
      </c>
      <c r="C297" t="s">
        <v>2127</v>
      </c>
      <c r="E297" t="s">
        <v>169</v>
      </c>
      <c r="F297">
        <v>7</v>
      </c>
      <c r="G297">
        <v>0.01</v>
      </c>
      <c r="H297">
        <v>803.31766666999999</v>
      </c>
      <c r="I297">
        <v>5623.22</v>
      </c>
      <c r="J297">
        <v>8750</v>
      </c>
      <c r="K297">
        <v>14700</v>
      </c>
      <c r="L297">
        <v>0</v>
      </c>
    </row>
    <row r="298" spans="1:12" x14ac:dyDescent="0.25">
      <c r="A298" t="s">
        <v>2128</v>
      </c>
      <c r="B298" t="s">
        <v>2129</v>
      </c>
      <c r="C298" t="s">
        <v>2129</v>
      </c>
      <c r="E298" t="s">
        <v>169</v>
      </c>
      <c r="F298">
        <v>20</v>
      </c>
      <c r="G298">
        <v>0.02</v>
      </c>
      <c r="H298">
        <v>803.31766666999999</v>
      </c>
      <c r="I298">
        <v>16066.35</v>
      </c>
      <c r="J298">
        <v>25000</v>
      </c>
      <c r="K298">
        <v>42000</v>
      </c>
    </row>
    <row r="299" spans="1:12" x14ac:dyDescent="0.25">
      <c r="A299" t="s">
        <v>1013</v>
      </c>
      <c r="B299" t="s">
        <v>1014</v>
      </c>
      <c r="C299" t="s">
        <v>1014</v>
      </c>
      <c r="E299" t="s">
        <v>44</v>
      </c>
      <c r="F299">
        <v>1</v>
      </c>
      <c r="G299">
        <v>0</v>
      </c>
      <c r="H299">
        <v>632.21</v>
      </c>
      <c r="I299">
        <v>632.21</v>
      </c>
      <c r="J299">
        <v>900</v>
      </c>
      <c r="K299">
        <v>1500</v>
      </c>
      <c r="L299">
        <v>0</v>
      </c>
    </row>
    <row r="300" spans="1:12" x14ac:dyDescent="0.25">
      <c r="A300" t="s">
        <v>1019</v>
      </c>
      <c r="B300" t="s">
        <v>1020</v>
      </c>
      <c r="C300" t="s">
        <v>1020</v>
      </c>
      <c r="E300" t="s">
        <v>44</v>
      </c>
      <c r="F300">
        <v>4</v>
      </c>
      <c r="G300">
        <v>0.01</v>
      </c>
      <c r="H300">
        <v>726.71</v>
      </c>
      <c r="I300">
        <v>2906.84</v>
      </c>
      <c r="J300">
        <v>4200</v>
      </c>
      <c r="K300">
        <v>7000</v>
      </c>
      <c r="L300">
        <v>0</v>
      </c>
    </row>
    <row r="301" spans="1:12" x14ac:dyDescent="0.25">
      <c r="A301" t="s">
        <v>2132</v>
      </c>
      <c r="B301" t="s">
        <v>2133</v>
      </c>
      <c r="C301" t="s">
        <v>2133</v>
      </c>
      <c r="E301" t="s">
        <v>169</v>
      </c>
      <c r="F301">
        <v>10</v>
      </c>
      <c r="G301">
        <v>0.01</v>
      </c>
      <c r="H301">
        <v>803.31766666999999</v>
      </c>
      <c r="I301">
        <v>8033.18</v>
      </c>
      <c r="J301">
        <v>12500</v>
      </c>
      <c r="K301">
        <v>21000</v>
      </c>
      <c r="L301">
        <v>0</v>
      </c>
    </row>
    <row r="302" spans="1:12" x14ac:dyDescent="0.25">
      <c r="A302" t="s">
        <v>1027</v>
      </c>
      <c r="B302" t="s">
        <v>1028</v>
      </c>
      <c r="C302" t="s">
        <v>1028</v>
      </c>
      <c r="D302">
        <v>1</v>
      </c>
      <c r="E302" t="s">
        <v>1029</v>
      </c>
      <c r="F302">
        <v>1</v>
      </c>
      <c r="G302">
        <v>0</v>
      </c>
      <c r="H302">
        <v>4700.0600000000004</v>
      </c>
      <c r="I302">
        <v>4700.0600000000004</v>
      </c>
      <c r="J302">
        <v>5900</v>
      </c>
      <c r="K302">
        <v>9850</v>
      </c>
      <c r="L302">
        <v>0</v>
      </c>
    </row>
    <row r="303" spans="1:12" x14ac:dyDescent="0.25">
      <c r="A303" t="s">
        <v>1034</v>
      </c>
      <c r="B303" t="s">
        <v>1035</v>
      </c>
      <c r="C303" t="s">
        <v>1035</v>
      </c>
      <c r="D303">
        <v>3</v>
      </c>
      <c r="E303" t="s">
        <v>1029</v>
      </c>
      <c r="F303">
        <v>3</v>
      </c>
      <c r="G303">
        <v>0</v>
      </c>
      <c r="H303">
        <v>2529.6</v>
      </c>
      <c r="I303">
        <v>7588.8</v>
      </c>
      <c r="J303">
        <v>9450</v>
      </c>
      <c r="K303">
        <v>15750</v>
      </c>
    </row>
    <row r="304" spans="1:12" x14ac:dyDescent="0.25">
      <c r="A304" t="s">
        <v>1036</v>
      </c>
      <c r="B304" t="s">
        <v>1037</v>
      </c>
      <c r="C304" t="s">
        <v>1037</v>
      </c>
      <c r="D304">
        <v>3</v>
      </c>
      <c r="E304" t="s">
        <v>1029</v>
      </c>
      <c r="F304">
        <v>3</v>
      </c>
      <c r="G304">
        <v>0</v>
      </c>
      <c r="H304">
        <v>5279.71</v>
      </c>
      <c r="I304">
        <v>15839.13</v>
      </c>
      <c r="J304">
        <v>19800</v>
      </c>
      <c r="K304">
        <v>33000</v>
      </c>
    </row>
    <row r="305" spans="1:12" x14ac:dyDescent="0.25">
      <c r="A305" t="s">
        <v>2138</v>
      </c>
      <c r="B305" t="s">
        <v>2139</v>
      </c>
      <c r="C305" t="s">
        <v>2139</v>
      </c>
      <c r="E305" t="s">
        <v>169</v>
      </c>
      <c r="F305">
        <v>33</v>
      </c>
      <c r="G305">
        <v>0.02</v>
      </c>
      <c r="H305">
        <v>1871.8283332999999</v>
      </c>
      <c r="I305">
        <v>61770.33</v>
      </c>
      <c r="J305">
        <v>95700</v>
      </c>
      <c r="K305">
        <v>160050</v>
      </c>
    </row>
    <row r="306" spans="1:12" x14ac:dyDescent="0.25">
      <c r="A306" t="s">
        <v>1038</v>
      </c>
      <c r="B306" t="s">
        <v>1039</v>
      </c>
      <c r="C306" t="s">
        <v>1039</v>
      </c>
      <c r="D306">
        <v>3</v>
      </c>
      <c r="E306" t="s">
        <v>1029</v>
      </c>
      <c r="F306">
        <v>3</v>
      </c>
      <c r="G306">
        <v>0</v>
      </c>
      <c r="H306">
        <v>6266.82</v>
      </c>
      <c r="I306">
        <v>18800.46</v>
      </c>
      <c r="J306">
        <v>23550</v>
      </c>
      <c r="K306">
        <v>39300</v>
      </c>
      <c r="L306">
        <v>10500</v>
      </c>
    </row>
    <row r="307" spans="1:12" x14ac:dyDescent="0.25">
      <c r="A307" t="s">
        <v>2140</v>
      </c>
      <c r="B307" t="s">
        <v>2141</v>
      </c>
      <c r="C307" t="s">
        <v>2141</v>
      </c>
      <c r="E307" t="s">
        <v>169</v>
      </c>
      <c r="F307">
        <v>5</v>
      </c>
      <c r="G307">
        <v>0</v>
      </c>
      <c r="H307">
        <v>1871.8283332999999</v>
      </c>
      <c r="I307">
        <v>9359.14</v>
      </c>
      <c r="J307">
        <v>14500</v>
      </c>
      <c r="K307">
        <v>24250</v>
      </c>
    </row>
    <row r="308" spans="1:12" x14ac:dyDescent="0.25">
      <c r="A308" t="s">
        <v>1040</v>
      </c>
      <c r="B308" t="s">
        <v>1041</v>
      </c>
      <c r="C308" t="s">
        <v>1041</v>
      </c>
      <c r="D308">
        <v>3</v>
      </c>
      <c r="E308" t="s">
        <v>1029</v>
      </c>
      <c r="F308">
        <v>2</v>
      </c>
      <c r="G308">
        <v>0</v>
      </c>
      <c r="H308">
        <v>6266.82</v>
      </c>
      <c r="I308">
        <v>12533.64</v>
      </c>
      <c r="J308">
        <v>15700</v>
      </c>
      <c r="K308">
        <v>26200</v>
      </c>
      <c r="L308">
        <v>7000</v>
      </c>
    </row>
    <row r="309" spans="1:12" x14ac:dyDescent="0.25">
      <c r="A309" t="s">
        <v>1046</v>
      </c>
      <c r="B309" t="s">
        <v>1047</v>
      </c>
      <c r="C309" t="s">
        <v>1047</v>
      </c>
      <c r="D309">
        <v>3</v>
      </c>
      <c r="E309" t="s">
        <v>1029</v>
      </c>
      <c r="F309">
        <v>3</v>
      </c>
      <c r="G309">
        <v>0</v>
      </c>
      <c r="H309">
        <v>5259.42</v>
      </c>
      <c r="I309">
        <v>15778.26</v>
      </c>
      <c r="J309">
        <v>19650</v>
      </c>
      <c r="K309">
        <v>32700</v>
      </c>
    </row>
    <row r="310" spans="1:12" x14ac:dyDescent="0.25">
      <c r="A310" t="s">
        <v>2144</v>
      </c>
      <c r="B310" t="s">
        <v>2145</v>
      </c>
      <c r="C310" t="s">
        <v>2145</v>
      </c>
      <c r="E310" t="s">
        <v>169</v>
      </c>
      <c r="F310">
        <v>40</v>
      </c>
      <c r="G310">
        <v>0.02</v>
      </c>
      <c r="H310">
        <v>1871.8283332999999</v>
      </c>
      <c r="I310">
        <v>74873.13</v>
      </c>
      <c r="J310">
        <v>116000</v>
      </c>
      <c r="K310">
        <v>194000</v>
      </c>
    </row>
    <row r="311" spans="1:12" x14ac:dyDescent="0.25">
      <c r="A311" t="s">
        <v>2146</v>
      </c>
      <c r="B311" t="s">
        <v>2147</v>
      </c>
      <c r="C311" t="s">
        <v>2147</v>
      </c>
      <c r="E311" t="s">
        <v>169</v>
      </c>
      <c r="F311">
        <v>4</v>
      </c>
      <c r="G311">
        <v>0</v>
      </c>
      <c r="H311">
        <v>1593.8812499999999</v>
      </c>
      <c r="I311">
        <v>6375.53</v>
      </c>
      <c r="J311">
        <v>9800</v>
      </c>
      <c r="K311">
        <v>16400</v>
      </c>
    </row>
    <row r="312" spans="1:12" x14ac:dyDescent="0.25">
      <c r="A312" t="s">
        <v>2148</v>
      </c>
      <c r="B312" t="s">
        <v>2149</v>
      </c>
      <c r="C312" t="s">
        <v>2149</v>
      </c>
      <c r="E312" t="s">
        <v>169</v>
      </c>
      <c r="F312">
        <v>3</v>
      </c>
      <c r="G312">
        <v>0</v>
      </c>
      <c r="H312">
        <v>1593.8812499999999</v>
      </c>
      <c r="I312">
        <v>4781.6400000000003</v>
      </c>
      <c r="J312">
        <v>7350</v>
      </c>
      <c r="K312">
        <v>12300</v>
      </c>
      <c r="L312">
        <v>0</v>
      </c>
    </row>
    <row r="313" spans="1:12" x14ac:dyDescent="0.25">
      <c r="A313" t="s">
        <v>2150</v>
      </c>
      <c r="B313" t="s">
        <v>2151</v>
      </c>
      <c r="C313" t="s">
        <v>2151</v>
      </c>
      <c r="E313" t="s">
        <v>169</v>
      </c>
      <c r="F313">
        <v>2</v>
      </c>
      <c r="G313">
        <v>0</v>
      </c>
      <c r="H313">
        <v>1313.12375</v>
      </c>
      <c r="I313">
        <v>2626.25</v>
      </c>
      <c r="J313">
        <v>4000</v>
      </c>
      <c r="K313">
        <v>54043.25</v>
      </c>
      <c r="L313">
        <v>0</v>
      </c>
    </row>
    <row r="314" spans="1:12" x14ac:dyDescent="0.25">
      <c r="A314" t="s">
        <v>2152</v>
      </c>
      <c r="B314" t="s">
        <v>2153</v>
      </c>
      <c r="C314" t="s">
        <v>2153</v>
      </c>
      <c r="E314" t="s">
        <v>169</v>
      </c>
      <c r="F314">
        <v>23</v>
      </c>
      <c r="G314">
        <v>0.01</v>
      </c>
      <c r="H314">
        <v>1593.8812499999999</v>
      </c>
      <c r="I314">
        <v>36659.269999999997</v>
      </c>
      <c r="J314">
        <v>56350</v>
      </c>
      <c r="K314">
        <v>94300</v>
      </c>
    </row>
    <row r="315" spans="1:12" x14ac:dyDescent="0.25">
      <c r="A315" t="s">
        <v>2154</v>
      </c>
      <c r="B315" t="s">
        <v>2155</v>
      </c>
      <c r="C315" t="s">
        <v>2155</v>
      </c>
      <c r="E315" t="s">
        <v>169</v>
      </c>
      <c r="F315">
        <v>3</v>
      </c>
      <c r="G315">
        <v>0</v>
      </c>
      <c r="H315">
        <v>1593.8812499999999</v>
      </c>
      <c r="I315">
        <v>4781.6400000000003</v>
      </c>
      <c r="J315">
        <v>7350</v>
      </c>
      <c r="K315">
        <v>12300</v>
      </c>
    </row>
    <row r="316" spans="1:12" x14ac:dyDescent="0.25">
      <c r="A316" t="s">
        <v>2156</v>
      </c>
      <c r="B316" t="s">
        <v>2157</v>
      </c>
      <c r="C316" t="s">
        <v>2157</v>
      </c>
      <c r="E316" t="s">
        <v>169</v>
      </c>
      <c r="F316">
        <v>1</v>
      </c>
      <c r="G316">
        <v>0</v>
      </c>
      <c r="H316">
        <v>1593.8812499999999</v>
      </c>
      <c r="I316">
        <v>1593.88</v>
      </c>
      <c r="J316">
        <v>2450</v>
      </c>
      <c r="K316">
        <v>4100</v>
      </c>
    </row>
    <row r="317" spans="1:12" x14ac:dyDescent="0.25">
      <c r="A317" t="s">
        <v>2158</v>
      </c>
      <c r="B317" t="s">
        <v>2159</v>
      </c>
      <c r="C317" t="s">
        <v>2159</v>
      </c>
      <c r="E317" t="s">
        <v>169</v>
      </c>
      <c r="F317">
        <v>3</v>
      </c>
      <c r="G317">
        <v>0</v>
      </c>
      <c r="H317">
        <v>1593.8812499999999</v>
      </c>
      <c r="I317">
        <v>4781.6400000000003</v>
      </c>
      <c r="J317">
        <v>7350</v>
      </c>
      <c r="K317">
        <v>12300</v>
      </c>
    </row>
    <row r="318" spans="1:12" x14ac:dyDescent="0.25">
      <c r="A318" t="s">
        <v>1050</v>
      </c>
      <c r="B318" t="s">
        <v>1051</v>
      </c>
      <c r="C318" t="s">
        <v>1051</v>
      </c>
      <c r="E318" t="s">
        <v>1029</v>
      </c>
      <c r="F318">
        <v>1</v>
      </c>
      <c r="G318">
        <v>0</v>
      </c>
      <c r="H318">
        <v>1747.8824999999999</v>
      </c>
      <c r="I318">
        <v>1747.88</v>
      </c>
      <c r="J318">
        <v>2550</v>
      </c>
      <c r="K318">
        <v>4250</v>
      </c>
      <c r="L318">
        <v>1608.33</v>
      </c>
    </row>
    <row r="319" spans="1:12" x14ac:dyDescent="0.25">
      <c r="A319" t="s">
        <v>1052</v>
      </c>
      <c r="B319" t="s">
        <v>1053</v>
      </c>
      <c r="C319" t="s">
        <v>1053</v>
      </c>
      <c r="E319" t="s">
        <v>1029</v>
      </c>
      <c r="F319">
        <v>3</v>
      </c>
      <c r="G319">
        <v>0</v>
      </c>
      <c r="H319">
        <v>6599.41</v>
      </c>
      <c r="I319">
        <v>19798.23</v>
      </c>
      <c r="J319">
        <v>28350</v>
      </c>
      <c r="K319">
        <v>47250</v>
      </c>
      <c r="L319">
        <v>0</v>
      </c>
    </row>
    <row r="320" spans="1:12" x14ac:dyDescent="0.25">
      <c r="A320" t="s">
        <v>2162</v>
      </c>
      <c r="B320" t="s">
        <v>2163</v>
      </c>
      <c r="C320" t="s">
        <v>2163</v>
      </c>
      <c r="E320" t="s">
        <v>169</v>
      </c>
      <c r="F320">
        <v>7</v>
      </c>
      <c r="G320">
        <v>0</v>
      </c>
      <c r="H320">
        <v>2532.2362499999999</v>
      </c>
      <c r="I320">
        <v>17725.650000000001</v>
      </c>
      <c r="J320">
        <v>27300</v>
      </c>
      <c r="K320">
        <v>45500</v>
      </c>
    </row>
    <row r="321" spans="1:12" x14ac:dyDescent="0.25">
      <c r="A321" t="s">
        <v>2164</v>
      </c>
      <c r="B321" t="s">
        <v>2165</v>
      </c>
      <c r="C321" t="s">
        <v>2165</v>
      </c>
      <c r="E321" t="s">
        <v>169</v>
      </c>
      <c r="F321">
        <v>2</v>
      </c>
      <c r="G321">
        <v>0</v>
      </c>
      <c r="H321">
        <v>2532.2362499999999</v>
      </c>
      <c r="I321">
        <v>5064.47</v>
      </c>
      <c r="J321">
        <v>7800</v>
      </c>
      <c r="K321">
        <v>13000</v>
      </c>
      <c r="L321">
        <v>0</v>
      </c>
    </row>
    <row r="322" spans="1:12" x14ac:dyDescent="0.25">
      <c r="A322" t="s">
        <v>2170</v>
      </c>
      <c r="B322" t="s">
        <v>2171</v>
      </c>
      <c r="C322" t="s">
        <v>2171</v>
      </c>
      <c r="E322" t="s">
        <v>169</v>
      </c>
      <c r="F322">
        <v>2</v>
      </c>
      <c r="G322">
        <v>0</v>
      </c>
      <c r="H322">
        <v>2532.2362499999999</v>
      </c>
      <c r="I322">
        <v>5064.47</v>
      </c>
      <c r="J322">
        <v>7800</v>
      </c>
      <c r="K322">
        <v>13000</v>
      </c>
    </row>
    <row r="323" spans="1:12" x14ac:dyDescent="0.25">
      <c r="A323" t="s">
        <v>2589</v>
      </c>
      <c r="B323" t="s">
        <v>2590</v>
      </c>
      <c r="C323" t="s">
        <v>3048</v>
      </c>
      <c r="E323" t="s">
        <v>169</v>
      </c>
      <c r="F323">
        <v>6</v>
      </c>
      <c r="G323">
        <v>0.01</v>
      </c>
      <c r="H323">
        <v>627.34333332999995</v>
      </c>
      <c r="I323">
        <v>3764.06</v>
      </c>
      <c r="J323">
        <v>5700</v>
      </c>
      <c r="K323">
        <v>9600</v>
      </c>
    </row>
    <row r="324" spans="1:12" x14ac:dyDescent="0.25">
      <c r="A324" t="s">
        <v>2591</v>
      </c>
      <c r="B324" t="s">
        <v>2592</v>
      </c>
      <c r="C324" t="s">
        <v>2592</v>
      </c>
      <c r="E324" t="s">
        <v>169</v>
      </c>
      <c r="F324">
        <v>25</v>
      </c>
      <c r="G324">
        <v>0.04</v>
      </c>
      <c r="H324">
        <v>627.34333332999995</v>
      </c>
      <c r="I324">
        <v>15683.58</v>
      </c>
      <c r="J324">
        <v>23750</v>
      </c>
      <c r="K324">
        <v>40000</v>
      </c>
    </row>
    <row r="325" spans="1:12" x14ac:dyDescent="0.25">
      <c r="A325" t="s">
        <v>2593</v>
      </c>
      <c r="B325" t="s">
        <v>2594</v>
      </c>
      <c r="C325" t="s">
        <v>2594</v>
      </c>
      <c r="E325" t="s">
        <v>169</v>
      </c>
      <c r="F325">
        <v>37</v>
      </c>
      <c r="G325">
        <v>0.06</v>
      </c>
      <c r="H325">
        <v>627.34333332999995</v>
      </c>
      <c r="I325">
        <v>23211.7</v>
      </c>
      <c r="J325">
        <v>35150</v>
      </c>
      <c r="K325">
        <v>59200</v>
      </c>
    </row>
    <row r="326" spans="1:12" x14ac:dyDescent="0.25">
      <c r="A326" t="s">
        <v>2176</v>
      </c>
      <c r="B326" t="s">
        <v>2177</v>
      </c>
      <c r="C326" t="s">
        <v>2177</v>
      </c>
      <c r="E326" t="s">
        <v>169</v>
      </c>
      <c r="F326">
        <v>11</v>
      </c>
      <c r="G326">
        <v>0.01</v>
      </c>
      <c r="H326">
        <v>803.31766666999999</v>
      </c>
      <c r="I326">
        <v>8836.49</v>
      </c>
      <c r="J326">
        <v>13750</v>
      </c>
      <c r="K326">
        <v>23100</v>
      </c>
      <c r="L326">
        <v>0</v>
      </c>
    </row>
    <row r="327" spans="1:12" x14ac:dyDescent="0.25">
      <c r="A327" t="s">
        <v>2180</v>
      </c>
      <c r="B327" t="s">
        <v>2181</v>
      </c>
      <c r="C327" t="s">
        <v>2181</v>
      </c>
      <c r="E327" t="s">
        <v>169</v>
      </c>
      <c r="F327">
        <v>15</v>
      </c>
      <c r="G327">
        <v>0.11</v>
      </c>
      <c r="H327">
        <v>133.88666667000001</v>
      </c>
      <c r="I327">
        <v>2008.3</v>
      </c>
      <c r="J327">
        <v>18750</v>
      </c>
      <c r="K327">
        <v>31500</v>
      </c>
    </row>
    <row r="328" spans="1:12" x14ac:dyDescent="0.25">
      <c r="A328" t="s">
        <v>2184</v>
      </c>
      <c r="B328" t="s">
        <v>2185</v>
      </c>
      <c r="C328" t="s">
        <v>2185</v>
      </c>
      <c r="E328" t="s">
        <v>169</v>
      </c>
      <c r="F328">
        <v>4</v>
      </c>
      <c r="G328">
        <v>0.03</v>
      </c>
      <c r="H328">
        <v>133.88666667000001</v>
      </c>
      <c r="I328">
        <v>535.54999999999995</v>
      </c>
      <c r="J328">
        <v>5000</v>
      </c>
      <c r="K328">
        <v>8400</v>
      </c>
      <c r="L328">
        <v>0</v>
      </c>
    </row>
    <row r="329" spans="1:12" x14ac:dyDescent="0.25">
      <c r="A329" t="s">
        <v>2186</v>
      </c>
      <c r="B329" t="s">
        <v>2187</v>
      </c>
      <c r="C329" t="s">
        <v>2187</v>
      </c>
      <c r="E329" t="s">
        <v>169</v>
      </c>
      <c r="F329">
        <v>2</v>
      </c>
      <c r="G329">
        <v>0</v>
      </c>
      <c r="H329">
        <v>803.31766666999999</v>
      </c>
      <c r="I329">
        <v>1606.64</v>
      </c>
      <c r="J329">
        <v>2500</v>
      </c>
      <c r="K329">
        <v>4200</v>
      </c>
      <c r="L329">
        <v>0</v>
      </c>
    </row>
    <row r="330" spans="1:12" x14ac:dyDescent="0.25">
      <c r="A330" t="s">
        <v>2188</v>
      </c>
      <c r="B330" t="s">
        <v>2189</v>
      </c>
      <c r="C330" t="s">
        <v>2189</v>
      </c>
      <c r="E330" t="s">
        <v>169</v>
      </c>
      <c r="F330">
        <v>26</v>
      </c>
      <c r="G330">
        <v>0.03</v>
      </c>
      <c r="H330">
        <v>901.10583333</v>
      </c>
      <c r="I330">
        <v>23428.75</v>
      </c>
      <c r="J330">
        <v>36400</v>
      </c>
      <c r="K330">
        <v>61100</v>
      </c>
    </row>
    <row r="331" spans="1:12" x14ac:dyDescent="0.25">
      <c r="A331" t="s">
        <v>2190</v>
      </c>
      <c r="B331" t="s">
        <v>2191</v>
      </c>
      <c r="C331" t="s">
        <v>2191</v>
      </c>
      <c r="E331" t="s">
        <v>169</v>
      </c>
      <c r="F331">
        <v>25</v>
      </c>
      <c r="G331">
        <v>0.03</v>
      </c>
      <c r="H331">
        <v>901.10583333</v>
      </c>
      <c r="I331">
        <v>22527.65</v>
      </c>
      <c r="J331">
        <v>35000</v>
      </c>
      <c r="K331">
        <v>58750</v>
      </c>
      <c r="L331">
        <v>0</v>
      </c>
    </row>
    <row r="332" spans="1:12" x14ac:dyDescent="0.25">
      <c r="A332" t="s">
        <v>2192</v>
      </c>
      <c r="B332" t="s">
        <v>2193</v>
      </c>
      <c r="C332" t="s">
        <v>2193</v>
      </c>
      <c r="E332" t="s">
        <v>169</v>
      </c>
      <c r="F332">
        <v>22</v>
      </c>
      <c r="G332">
        <v>0.02</v>
      </c>
      <c r="H332">
        <v>901.10583333</v>
      </c>
      <c r="I332">
        <v>19824.330000000002</v>
      </c>
      <c r="J332">
        <v>30800</v>
      </c>
      <c r="K332">
        <v>51700</v>
      </c>
      <c r="L332">
        <v>0</v>
      </c>
    </row>
    <row r="333" spans="1:12" x14ac:dyDescent="0.25">
      <c r="A333" t="s">
        <v>2194</v>
      </c>
      <c r="B333" t="s">
        <v>2595</v>
      </c>
      <c r="C333" t="s">
        <v>2595</v>
      </c>
      <c r="E333" t="s">
        <v>169</v>
      </c>
      <c r="F333">
        <v>4</v>
      </c>
      <c r="G333">
        <v>0</v>
      </c>
      <c r="H333">
        <v>901.10583333</v>
      </c>
      <c r="I333">
        <v>3604.42</v>
      </c>
      <c r="J333">
        <v>5600</v>
      </c>
      <c r="K333">
        <v>9400</v>
      </c>
    </row>
    <row r="334" spans="1:12" x14ac:dyDescent="0.25">
      <c r="A334" t="s">
        <v>180</v>
      </c>
      <c r="B334" t="s">
        <v>181</v>
      </c>
      <c r="C334" t="s">
        <v>181</v>
      </c>
      <c r="D334">
        <v>2</v>
      </c>
      <c r="E334" t="s">
        <v>179</v>
      </c>
      <c r="F334">
        <v>2</v>
      </c>
      <c r="G334">
        <v>0</v>
      </c>
      <c r="H334">
        <v>3400</v>
      </c>
      <c r="I334">
        <v>6800</v>
      </c>
      <c r="J334">
        <v>8500</v>
      </c>
      <c r="K334">
        <v>14200</v>
      </c>
    </row>
    <row r="335" spans="1:12" x14ac:dyDescent="0.25">
      <c r="A335" t="s">
        <v>825</v>
      </c>
      <c r="B335" t="s">
        <v>826</v>
      </c>
      <c r="C335" t="s">
        <v>826</v>
      </c>
      <c r="E335" t="s">
        <v>44</v>
      </c>
      <c r="F335">
        <v>5</v>
      </c>
      <c r="G335">
        <v>0.01</v>
      </c>
      <c r="H335">
        <v>571.08370000000002</v>
      </c>
      <c r="I335">
        <v>2855.42</v>
      </c>
      <c r="J335">
        <v>5250</v>
      </c>
      <c r="K335">
        <v>8750</v>
      </c>
      <c r="L335">
        <v>0</v>
      </c>
    </row>
    <row r="336" spans="1:12" x14ac:dyDescent="0.25">
      <c r="A336" t="s">
        <v>151</v>
      </c>
      <c r="B336" t="s">
        <v>152</v>
      </c>
      <c r="C336" t="s">
        <v>152</v>
      </c>
      <c r="E336" t="s">
        <v>44</v>
      </c>
      <c r="F336">
        <v>4</v>
      </c>
      <c r="G336">
        <v>0</v>
      </c>
      <c r="H336">
        <v>1574.7182</v>
      </c>
      <c r="I336">
        <v>6298.87</v>
      </c>
      <c r="J336">
        <v>9000</v>
      </c>
      <c r="K336">
        <v>15000</v>
      </c>
    </row>
    <row r="337" spans="1:12" x14ac:dyDescent="0.25">
      <c r="A337" t="s">
        <v>153</v>
      </c>
      <c r="B337" t="s">
        <v>154</v>
      </c>
      <c r="C337" t="s">
        <v>154</v>
      </c>
      <c r="E337" t="s">
        <v>44</v>
      </c>
      <c r="F337">
        <v>3</v>
      </c>
      <c r="G337">
        <v>0</v>
      </c>
      <c r="H337">
        <v>1520.7401</v>
      </c>
      <c r="I337">
        <v>4562.22</v>
      </c>
      <c r="J337">
        <v>6450</v>
      </c>
      <c r="K337">
        <v>10800</v>
      </c>
    </row>
    <row r="338" spans="1:12" x14ac:dyDescent="0.25">
      <c r="A338" t="s">
        <v>204</v>
      </c>
      <c r="B338" t="s">
        <v>205</v>
      </c>
      <c r="C338" t="s">
        <v>205</v>
      </c>
      <c r="E338" t="s">
        <v>179</v>
      </c>
      <c r="F338">
        <v>9</v>
      </c>
      <c r="G338">
        <v>0.01</v>
      </c>
      <c r="H338">
        <v>1620</v>
      </c>
      <c r="I338">
        <v>14580</v>
      </c>
      <c r="J338">
        <v>18450</v>
      </c>
      <c r="K338">
        <v>30600</v>
      </c>
      <c r="L338">
        <v>0</v>
      </c>
    </row>
    <row r="339" spans="1:12" x14ac:dyDescent="0.25">
      <c r="A339" t="s">
        <v>208</v>
      </c>
      <c r="B339" t="s">
        <v>209</v>
      </c>
      <c r="C339" t="s">
        <v>209</v>
      </c>
      <c r="E339" t="s">
        <v>179</v>
      </c>
      <c r="F339">
        <v>7</v>
      </c>
      <c r="G339">
        <v>0</v>
      </c>
      <c r="H339">
        <v>2790</v>
      </c>
      <c r="I339">
        <v>19530</v>
      </c>
      <c r="J339">
        <v>24500</v>
      </c>
      <c r="K339">
        <v>40950</v>
      </c>
      <c r="L339">
        <v>0</v>
      </c>
    </row>
    <row r="340" spans="1:12" x14ac:dyDescent="0.25">
      <c r="A340" t="s">
        <v>49</v>
      </c>
      <c r="B340" t="s">
        <v>50</v>
      </c>
      <c r="C340" t="s">
        <v>50</v>
      </c>
      <c r="E340" t="s">
        <v>44</v>
      </c>
      <c r="F340">
        <v>3</v>
      </c>
      <c r="G340">
        <v>0</v>
      </c>
      <c r="H340">
        <v>2307.7877778000002</v>
      </c>
      <c r="I340">
        <v>6923.36</v>
      </c>
      <c r="J340">
        <v>9000</v>
      </c>
      <c r="K340">
        <v>15000</v>
      </c>
      <c r="L340">
        <v>0</v>
      </c>
    </row>
    <row r="341" spans="1:12" x14ac:dyDescent="0.25">
      <c r="A341" t="s">
        <v>206</v>
      </c>
      <c r="B341" t="s">
        <v>207</v>
      </c>
      <c r="C341" t="s">
        <v>207</v>
      </c>
      <c r="E341" t="s">
        <v>179</v>
      </c>
      <c r="F341">
        <v>1</v>
      </c>
      <c r="G341">
        <v>0</v>
      </c>
      <c r="H341">
        <v>1670</v>
      </c>
      <c r="I341">
        <v>1670</v>
      </c>
      <c r="J341">
        <v>2100</v>
      </c>
      <c r="K341">
        <v>3500</v>
      </c>
      <c r="L341">
        <v>0</v>
      </c>
    </row>
    <row r="342" spans="1:12" x14ac:dyDescent="0.25">
      <c r="A342" t="s">
        <v>51</v>
      </c>
      <c r="B342" t="s">
        <v>52</v>
      </c>
      <c r="C342" t="s">
        <v>52</v>
      </c>
      <c r="E342" t="s">
        <v>44</v>
      </c>
      <c r="F342">
        <v>2</v>
      </c>
      <c r="G342">
        <v>0</v>
      </c>
      <c r="H342">
        <v>2307.7877778000002</v>
      </c>
      <c r="I342">
        <v>4615.58</v>
      </c>
      <c r="J342">
        <v>6000</v>
      </c>
      <c r="K342">
        <v>10000</v>
      </c>
      <c r="L342">
        <v>2615.33</v>
      </c>
    </row>
    <row r="343" spans="1:12" x14ac:dyDescent="0.25">
      <c r="A343" t="s">
        <v>214</v>
      </c>
      <c r="B343" t="s">
        <v>215</v>
      </c>
      <c r="C343" t="s">
        <v>215</v>
      </c>
      <c r="D343">
        <v>8</v>
      </c>
      <c r="E343" t="s">
        <v>179</v>
      </c>
      <c r="F343">
        <v>7</v>
      </c>
      <c r="G343">
        <v>0</v>
      </c>
      <c r="H343">
        <v>1930</v>
      </c>
      <c r="I343">
        <v>13510</v>
      </c>
      <c r="J343">
        <v>16800</v>
      </c>
      <c r="K343">
        <v>28000</v>
      </c>
      <c r="L343">
        <v>0</v>
      </c>
    </row>
    <row r="344" spans="1:12" x14ac:dyDescent="0.25">
      <c r="A344" t="s">
        <v>3011</v>
      </c>
      <c r="B344" t="s">
        <v>216</v>
      </c>
      <c r="C344" t="s">
        <v>216</v>
      </c>
      <c r="D344">
        <v>1</v>
      </c>
      <c r="E344" t="s">
        <v>179</v>
      </c>
      <c r="F344">
        <v>2</v>
      </c>
      <c r="G344">
        <v>0</v>
      </c>
      <c r="H344">
        <v>1930</v>
      </c>
      <c r="I344">
        <v>3860</v>
      </c>
      <c r="J344">
        <v>4800</v>
      </c>
      <c r="K344">
        <v>8000</v>
      </c>
      <c r="L344">
        <v>0</v>
      </c>
    </row>
    <row r="345" spans="1:12" x14ac:dyDescent="0.25">
      <c r="A345" t="s">
        <v>303</v>
      </c>
      <c r="B345" t="s">
        <v>304</v>
      </c>
      <c r="C345" t="s">
        <v>304</v>
      </c>
      <c r="E345" t="s">
        <v>5</v>
      </c>
      <c r="F345">
        <v>7</v>
      </c>
      <c r="G345">
        <v>0.03</v>
      </c>
      <c r="H345">
        <v>266.87249643000001</v>
      </c>
      <c r="I345">
        <v>1868.11</v>
      </c>
      <c r="J345">
        <v>3500</v>
      </c>
      <c r="K345">
        <v>5950</v>
      </c>
      <c r="L345">
        <v>735</v>
      </c>
    </row>
    <row r="346" spans="1:12" x14ac:dyDescent="0.25">
      <c r="A346" t="s">
        <v>95</v>
      </c>
      <c r="B346" t="s">
        <v>96</v>
      </c>
      <c r="C346" t="s">
        <v>96</v>
      </c>
      <c r="E346" t="s">
        <v>44</v>
      </c>
      <c r="F346">
        <v>59</v>
      </c>
      <c r="G346">
        <v>2.56</v>
      </c>
      <c r="H346">
        <v>23.071000000000002</v>
      </c>
      <c r="I346">
        <v>1361.19</v>
      </c>
      <c r="J346">
        <v>53100</v>
      </c>
      <c r="K346">
        <v>88500</v>
      </c>
      <c r="L346">
        <v>0</v>
      </c>
    </row>
    <row r="347" spans="1:12" x14ac:dyDescent="0.25">
      <c r="A347" t="s">
        <v>233</v>
      </c>
      <c r="B347" t="s">
        <v>234</v>
      </c>
      <c r="C347" t="s">
        <v>234</v>
      </c>
      <c r="D347">
        <v>3</v>
      </c>
      <c r="E347" t="s">
        <v>179</v>
      </c>
      <c r="F347">
        <v>3</v>
      </c>
      <c r="G347">
        <v>0</v>
      </c>
      <c r="H347">
        <v>1650</v>
      </c>
      <c r="I347">
        <v>4950</v>
      </c>
      <c r="J347">
        <v>6150</v>
      </c>
      <c r="K347">
        <v>10200</v>
      </c>
    </row>
    <row r="348" spans="1:12" x14ac:dyDescent="0.25">
      <c r="A348" t="s">
        <v>174</v>
      </c>
      <c r="B348" t="s">
        <v>175</v>
      </c>
      <c r="C348" t="s">
        <v>175</v>
      </c>
      <c r="E348" t="s">
        <v>176</v>
      </c>
      <c r="F348">
        <v>6</v>
      </c>
      <c r="G348">
        <v>0</v>
      </c>
      <c r="H348">
        <v>1399.1713999999999</v>
      </c>
      <c r="I348">
        <v>8395.0300000000007</v>
      </c>
      <c r="J348">
        <v>12000</v>
      </c>
      <c r="K348">
        <v>20100</v>
      </c>
      <c r="L348">
        <v>0</v>
      </c>
    </row>
    <row r="349" spans="1:12" x14ac:dyDescent="0.25">
      <c r="A349" t="s">
        <v>2979</v>
      </c>
      <c r="B349" t="s">
        <v>2597</v>
      </c>
      <c r="C349" t="s">
        <v>242</v>
      </c>
      <c r="D349">
        <v>7</v>
      </c>
      <c r="E349" t="s">
        <v>179</v>
      </c>
      <c r="F349">
        <v>7</v>
      </c>
      <c r="G349">
        <v>0</v>
      </c>
      <c r="H349">
        <v>2230</v>
      </c>
      <c r="I349">
        <v>15610</v>
      </c>
      <c r="J349">
        <v>22400</v>
      </c>
      <c r="K349">
        <v>32550</v>
      </c>
      <c r="L349">
        <v>0</v>
      </c>
    </row>
    <row r="350" spans="1:12" x14ac:dyDescent="0.25">
      <c r="A350" t="s">
        <v>827</v>
      </c>
      <c r="B350" t="s">
        <v>828</v>
      </c>
      <c r="C350" t="s">
        <v>828</v>
      </c>
      <c r="E350" t="s">
        <v>176</v>
      </c>
      <c r="F350">
        <v>2</v>
      </c>
      <c r="G350">
        <v>0.01</v>
      </c>
      <c r="H350">
        <v>248.37065000000001</v>
      </c>
      <c r="I350">
        <v>496.74</v>
      </c>
      <c r="J350">
        <v>900</v>
      </c>
      <c r="K350">
        <v>1500</v>
      </c>
      <c r="L350">
        <v>0</v>
      </c>
    </row>
    <row r="351" spans="1:12" x14ac:dyDescent="0.25">
      <c r="A351" t="s">
        <v>2985</v>
      </c>
      <c r="B351" t="s">
        <v>246</v>
      </c>
      <c r="C351" t="s">
        <v>246</v>
      </c>
      <c r="D351">
        <v>6</v>
      </c>
      <c r="E351" t="s">
        <v>179</v>
      </c>
      <c r="F351">
        <v>6</v>
      </c>
      <c r="G351">
        <v>0</v>
      </c>
      <c r="H351">
        <v>2800</v>
      </c>
      <c r="I351">
        <v>16800</v>
      </c>
      <c r="J351">
        <v>21000</v>
      </c>
      <c r="K351">
        <v>35100</v>
      </c>
      <c r="L351">
        <v>0</v>
      </c>
    </row>
    <row r="352" spans="1:12" x14ac:dyDescent="0.25">
      <c r="A352" t="s">
        <v>831</v>
      </c>
      <c r="B352" t="s">
        <v>832</v>
      </c>
      <c r="C352" t="s">
        <v>832</v>
      </c>
      <c r="E352" t="s">
        <v>176</v>
      </c>
      <c r="F352">
        <v>3</v>
      </c>
      <c r="G352">
        <v>0</v>
      </c>
      <c r="H352">
        <v>1490.2239</v>
      </c>
      <c r="I352">
        <v>4470.67</v>
      </c>
      <c r="J352">
        <v>8250</v>
      </c>
      <c r="K352">
        <v>13800</v>
      </c>
      <c r="L352">
        <v>4470</v>
      </c>
    </row>
    <row r="353" spans="1:12" x14ac:dyDescent="0.25">
      <c r="A353" t="s">
        <v>2986</v>
      </c>
      <c r="B353" t="s">
        <v>247</v>
      </c>
      <c r="C353" t="s">
        <v>247</v>
      </c>
      <c r="D353">
        <v>2</v>
      </c>
      <c r="E353" t="s">
        <v>179</v>
      </c>
      <c r="F353">
        <v>2</v>
      </c>
      <c r="G353">
        <v>0</v>
      </c>
      <c r="H353">
        <v>2800</v>
      </c>
      <c r="I353">
        <v>5600</v>
      </c>
      <c r="J353">
        <v>7000</v>
      </c>
      <c r="K353">
        <v>11700</v>
      </c>
      <c r="L353">
        <v>0</v>
      </c>
    </row>
    <row r="354" spans="1:12" x14ac:dyDescent="0.25">
      <c r="A354" t="s">
        <v>833</v>
      </c>
      <c r="B354" t="s">
        <v>834</v>
      </c>
      <c r="C354" t="s">
        <v>834</v>
      </c>
      <c r="E354" t="s">
        <v>176</v>
      </c>
      <c r="F354">
        <v>9</v>
      </c>
      <c r="G354">
        <v>0.01</v>
      </c>
      <c r="H354">
        <v>1490.2239</v>
      </c>
      <c r="I354">
        <v>13412.02</v>
      </c>
      <c r="J354">
        <v>24750</v>
      </c>
      <c r="K354">
        <v>41400</v>
      </c>
      <c r="L354">
        <v>0</v>
      </c>
    </row>
    <row r="355" spans="1:12" x14ac:dyDescent="0.25">
      <c r="A355" t="s">
        <v>2982</v>
      </c>
      <c r="B355" t="s">
        <v>245</v>
      </c>
      <c r="C355" t="s">
        <v>2983</v>
      </c>
      <c r="D355">
        <v>2</v>
      </c>
      <c r="E355" t="s">
        <v>179</v>
      </c>
      <c r="F355">
        <v>2</v>
      </c>
      <c r="G355">
        <v>0</v>
      </c>
      <c r="H355">
        <v>3400</v>
      </c>
      <c r="I355">
        <v>6800</v>
      </c>
      <c r="J355">
        <v>8500</v>
      </c>
      <c r="K355">
        <v>14200</v>
      </c>
    </row>
    <row r="356" spans="1:12" x14ac:dyDescent="0.25">
      <c r="A356" t="s">
        <v>2974</v>
      </c>
      <c r="B356" t="s">
        <v>239</v>
      </c>
      <c r="C356" t="s">
        <v>2975</v>
      </c>
      <c r="D356">
        <v>9</v>
      </c>
      <c r="E356" t="s">
        <v>179</v>
      </c>
      <c r="F356">
        <v>9</v>
      </c>
      <c r="G356">
        <v>0.01</v>
      </c>
      <c r="H356">
        <v>1690</v>
      </c>
      <c r="I356">
        <v>15210</v>
      </c>
      <c r="J356">
        <v>18900</v>
      </c>
      <c r="K356">
        <v>31500</v>
      </c>
      <c r="L356">
        <v>0</v>
      </c>
    </row>
    <row r="357" spans="1:12" x14ac:dyDescent="0.25">
      <c r="A357" t="s">
        <v>926</v>
      </c>
      <c r="B357" t="s">
        <v>927</v>
      </c>
      <c r="C357" t="s">
        <v>927</v>
      </c>
      <c r="E357" t="s">
        <v>44</v>
      </c>
      <c r="F357">
        <v>1</v>
      </c>
      <c r="G357">
        <v>0</v>
      </c>
      <c r="H357">
        <v>564.32000000000005</v>
      </c>
      <c r="I357">
        <v>564.32000000000005</v>
      </c>
      <c r="J357">
        <v>800</v>
      </c>
      <c r="K357">
        <v>1350</v>
      </c>
      <c r="L357">
        <v>0</v>
      </c>
    </row>
    <row r="358" spans="1:12" x14ac:dyDescent="0.25">
      <c r="A358" t="s">
        <v>2976</v>
      </c>
      <c r="B358" t="s">
        <v>240</v>
      </c>
      <c r="C358" t="s">
        <v>2977</v>
      </c>
      <c r="D358">
        <v>9</v>
      </c>
      <c r="E358" t="s">
        <v>179</v>
      </c>
      <c r="F358">
        <v>9</v>
      </c>
      <c r="G358">
        <v>0.01</v>
      </c>
      <c r="H358">
        <v>1690</v>
      </c>
      <c r="I358">
        <v>15210</v>
      </c>
      <c r="J358">
        <v>18900</v>
      </c>
      <c r="K358">
        <v>31500</v>
      </c>
      <c r="L358">
        <v>0</v>
      </c>
    </row>
    <row r="359" spans="1:12" x14ac:dyDescent="0.25">
      <c r="A359" t="s">
        <v>2988</v>
      </c>
      <c r="B359" t="s">
        <v>250</v>
      </c>
      <c r="C359" t="s">
        <v>250</v>
      </c>
      <c r="D359">
        <v>7</v>
      </c>
      <c r="E359" t="s">
        <v>179</v>
      </c>
      <c r="F359">
        <v>7</v>
      </c>
      <c r="G359">
        <v>0</v>
      </c>
      <c r="H359">
        <v>2400</v>
      </c>
      <c r="I359">
        <v>16800</v>
      </c>
      <c r="J359">
        <v>21000</v>
      </c>
      <c r="K359">
        <v>35000</v>
      </c>
      <c r="L359">
        <v>0</v>
      </c>
    </row>
    <row r="360" spans="1:12" x14ac:dyDescent="0.25">
      <c r="A360" t="s">
        <v>934</v>
      </c>
      <c r="B360" t="s">
        <v>935</v>
      </c>
      <c r="C360" t="s">
        <v>935</v>
      </c>
      <c r="E360" t="s">
        <v>44</v>
      </c>
      <c r="F360">
        <v>4</v>
      </c>
      <c r="G360">
        <v>0.01</v>
      </c>
      <c r="H360">
        <v>391.69</v>
      </c>
      <c r="I360">
        <v>1566.76</v>
      </c>
      <c r="J360">
        <v>2200</v>
      </c>
      <c r="K360">
        <v>3600</v>
      </c>
    </row>
    <row r="361" spans="1:12" x14ac:dyDescent="0.25">
      <c r="A361" t="s">
        <v>2973</v>
      </c>
      <c r="B361" t="s">
        <v>238</v>
      </c>
      <c r="C361" t="s">
        <v>238</v>
      </c>
      <c r="D361">
        <v>3</v>
      </c>
      <c r="E361" t="s">
        <v>179</v>
      </c>
      <c r="F361">
        <v>3</v>
      </c>
      <c r="G361">
        <v>0</v>
      </c>
      <c r="H361">
        <v>1670</v>
      </c>
      <c r="I361">
        <v>5010</v>
      </c>
      <c r="J361">
        <v>6300</v>
      </c>
      <c r="K361">
        <v>10500</v>
      </c>
      <c r="L361">
        <v>0</v>
      </c>
    </row>
    <row r="362" spans="1:12" x14ac:dyDescent="0.25">
      <c r="A362" t="s">
        <v>2978</v>
      </c>
      <c r="B362" t="s">
        <v>241</v>
      </c>
      <c r="C362" t="s">
        <v>241</v>
      </c>
      <c r="D362">
        <v>16</v>
      </c>
      <c r="E362" t="s">
        <v>179</v>
      </c>
      <c r="F362">
        <v>16</v>
      </c>
      <c r="G362">
        <v>0.01</v>
      </c>
      <c r="H362">
        <v>2730</v>
      </c>
      <c r="I362">
        <v>43680</v>
      </c>
      <c r="J362">
        <v>54400</v>
      </c>
      <c r="K362">
        <v>90400</v>
      </c>
      <c r="L362">
        <v>0</v>
      </c>
    </row>
    <row r="363" spans="1:12" x14ac:dyDescent="0.25">
      <c r="A363" t="s">
        <v>2987</v>
      </c>
      <c r="B363" t="s">
        <v>249</v>
      </c>
      <c r="C363" t="s">
        <v>249</v>
      </c>
      <c r="D363">
        <v>19</v>
      </c>
      <c r="E363" t="s">
        <v>179</v>
      </c>
      <c r="F363">
        <v>19</v>
      </c>
      <c r="G363">
        <v>0.01</v>
      </c>
      <c r="H363">
        <v>2400</v>
      </c>
      <c r="I363">
        <v>45600</v>
      </c>
      <c r="J363">
        <v>57000</v>
      </c>
      <c r="K363">
        <v>95000</v>
      </c>
      <c r="L363">
        <v>0</v>
      </c>
    </row>
    <row r="364" spans="1:12" x14ac:dyDescent="0.25">
      <c r="A364" t="s">
        <v>936</v>
      </c>
      <c r="B364" t="s">
        <v>937</v>
      </c>
      <c r="C364" t="s">
        <v>937</v>
      </c>
      <c r="E364" t="s">
        <v>44</v>
      </c>
      <c r="F364">
        <v>4</v>
      </c>
      <c r="G364">
        <v>0.01</v>
      </c>
      <c r="H364">
        <v>694.09</v>
      </c>
      <c r="I364">
        <v>2776.36</v>
      </c>
      <c r="J364">
        <v>4000</v>
      </c>
      <c r="K364">
        <v>6600</v>
      </c>
      <c r="L364">
        <v>0</v>
      </c>
    </row>
    <row r="365" spans="1:12" x14ac:dyDescent="0.25">
      <c r="A365" t="s">
        <v>2972</v>
      </c>
      <c r="B365" t="s">
        <v>237</v>
      </c>
      <c r="C365" t="s">
        <v>237</v>
      </c>
      <c r="D365">
        <v>7</v>
      </c>
      <c r="E365" t="s">
        <v>179</v>
      </c>
      <c r="F365">
        <v>7</v>
      </c>
      <c r="G365">
        <v>0</v>
      </c>
      <c r="H365">
        <v>1620</v>
      </c>
      <c r="I365">
        <v>11340</v>
      </c>
      <c r="J365">
        <v>14350</v>
      </c>
      <c r="K365">
        <v>23800</v>
      </c>
      <c r="L365">
        <v>0</v>
      </c>
    </row>
    <row r="366" spans="1:12" x14ac:dyDescent="0.25">
      <c r="A366" t="s">
        <v>938</v>
      </c>
      <c r="B366" t="s">
        <v>939</v>
      </c>
      <c r="C366" t="s">
        <v>939</v>
      </c>
      <c r="E366" t="s">
        <v>44</v>
      </c>
      <c r="F366">
        <v>5</v>
      </c>
      <c r="G366">
        <v>0.01</v>
      </c>
      <c r="H366">
        <v>694.09</v>
      </c>
      <c r="I366">
        <v>3470.45</v>
      </c>
      <c r="J366">
        <v>5000</v>
      </c>
      <c r="K366">
        <v>8250</v>
      </c>
      <c r="L366">
        <v>0</v>
      </c>
    </row>
    <row r="367" spans="1:12" x14ac:dyDescent="0.25">
      <c r="A367" t="s">
        <v>2991</v>
      </c>
      <c r="B367" t="s">
        <v>251</v>
      </c>
      <c r="C367" t="s">
        <v>251</v>
      </c>
      <c r="D367">
        <v>9</v>
      </c>
      <c r="E367" t="s">
        <v>179</v>
      </c>
      <c r="F367">
        <v>9</v>
      </c>
      <c r="G367">
        <v>0</v>
      </c>
      <c r="H367">
        <v>2400</v>
      </c>
      <c r="I367">
        <v>21600</v>
      </c>
      <c r="J367">
        <v>27000</v>
      </c>
      <c r="K367">
        <v>45000</v>
      </c>
    </row>
    <row r="368" spans="1:12" x14ac:dyDescent="0.25">
      <c r="A368" t="s">
        <v>940</v>
      </c>
      <c r="B368" t="s">
        <v>941</v>
      </c>
      <c r="C368" t="s">
        <v>941</v>
      </c>
      <c r="E368" t="s">
        <v>44</v>
      </c>
      <c r="F368">
        <v>1</v>
      </c>
      <c r="G368">
        <v>0</v>
      </c>
      <c r="H368">
        <v>694.09</v>
      </c>
      <c r="I368">
        <v>694.09</v>
      </c>
      <c r="J368">
        <v>1000</v>
      </c>
      <c r="K368">
        <v>1650</v>
      </c>
      <c r="L368">
        <v>0</v>
      </c>
    </row>
    <row r="369" spans="1:12" x14ac:dyDescent="0.25">
      <c r="A369" t="s">
        <v>944</v>
      </c>
      <c r="B369" t="s">
        <v>945</v>
      </c>
      <c r="C369" t="s">
        <v>945</v>
      </c>
      <c r="E369" t="s">
        <v>44</v>
      </c>
      <c r="F369">
        <v>5</v>
      </c>
      <c r="G369">
        <v>0.01</v>
      </c>
      <c r="H369">
        <v>935.95</v>
      </c>
      <c r="I369">
        <v>4679.75</v>
      </c>
      <c r="J369">
        <v>6750</v>
      </c>
      <c r="K369">
        <v>11250</v>
      </c>
    </row>
    <row r="370" spans="1:12" x14ac:dyDescent="0.25">
      <c r="A370" t="s">
        <v>2990</v>
      </c>
      <c r="B370" t="s">
        <v>2599</v>
      </c>
      <c r="C370" t="s">
        <v>2599</v>
      </c>
      <c r="D370">
        <v>7</v>
      </c>
      <c r="E370" t="s">
        <v>179</v>
      </c>
      <c r="F370">
        <v>8</v>
      </c>
      <c r="G370">
        <v>0</v>
      </c>
      <c r="H370">
        <v>1650</v>
      </c>
      <c r="I370">
        <v>13200</v>
      </c>
      <c r="J370">
        <v>16400</v>
      </c>
      <c r="K370">
        <v>27200</v>
      </c>
      <c r="L370">
        <v>0</v>
      </c>
    </row>
    <row r="371" spans="1:12" x14ac:dyDescent="0.25">
      <c r="A371" t="s">
        <v>946</v>
      </c>
      <c r="B371" t="s">
        <v>947</v>
      </c>
      <c r="C371" t="s">
        <v>947</v>
      </c>
      <c r="E371" t="s">
        <v>44</v>
      </c>
      <c r="F371">
        <v>5</v>
      </c>
      <c r="G371">
        <v>0.01</v>
      </c>
      <c r="H371">
        <v>684.04</v>
      </c>
      <c r="I371">
        <v>3420.2</v>
      </c>
      <c r="J371">
        <v>5000</v>
      </c>
      <c r="K371">
        <v>8250</v>
      </c>
      <c r="L371">
        <v>0</v>
      </c>
    </row>
    <row r="372" spans="1:12" x14ac:dyDescent="0.25">
      <c r="A372" t="s">
        <v>2981</v>
      </c>
      <c r="B372" t="s">
        <v>244</v>
      </c>
      <c r="C372" t="s">
        <v>244</v>
      </c>
      <c r="D372">
        <v>33</v>
      </c>
      <c r="E372" t="s">
        <v>179</v>
      </c>
      <c r="F372">
        <v>33</v>
      </c>
      <c r="G372">
        <v>0.02</v>
      </c>
      <c r="H372">
        <v>1790</v>
      </c>
      <c r="I372">
        <v>59070</v>
      </c>
      <c r="J372">
        <v>74250</v>
      </c>
      <c r="K372">
        <v>123750</v>
      </c>
      <c r="L372">
        <v>0</v>
      </c>
    </row>
    <row r="373" spans="1:12" x14ac:dyDescent="0.25">
      <c r="A373" t="s">
        <v>948</v>
      </c>
      <c r="B373" t="s">
        <v>949</v>
      </c>
      <c r="C373" t="s">
        <v>949</v>
      </c>
      <c r="E373" t="s">
        <v>44</v>
      </c>
      <c r="F373">
        <v>3</v>
      </c>
      <c r="G373">
        <v>0</v>
      </c>
      <c r="H373">
        <v>694.09</v>
      </c>
      <c r="I373">
        <v>2082.27</v>
      </c>
      <c r="J373">
        <v>3000</v>
      </c>
      <c r="K373">
        <v>4950</v>
      </c>
      <c r="L373">
        <v>0</v>
      </c>
    </row>
    <row r="374" spans="1:12" x14ac:dyDescent="0.25">
      <c r="A374" t="s">
        <v>2971</v>
      </c>
      <c r="B374" t="s">
        <v>2600</v>
      </c>
      <c r="C374" t="s">
        <v>2600</v>
      </c>
      <c r="D374">
        <v>1</v>
      </c>
      <c r="E374" t="s">
        <v>179</v>
      </c>
      <c r="F374">
        <v>1</v>
      </c>
      <c r="G374">
        <v>0</v>
      </c>
      <c r="H374">
        <v>1180</v>
      </c>
      <c r="I374">
        <v>1180</v>
      </c>
      <c r="J374">
        <v>1500</v>
      </c>
      <c r="K374">
        <v>2500</v>
      </c>
    </row>
    <row r="375" spans="1:12" x14ac:dyDescent="0.25">
      <c r="A375" t="s">
        <v>952</v>
      </c>
      <c r="B375" t="s">
        <v>953</v>
      </c>
      <c r="C375" t="s">
        <v>953</v>
      </c>
      <c r="E375" t="s">
        <v>44</v>
      </c>
      <c r="F375">
        <v>6</v>
      </c>
      <c r="G375">
        <v>0.01</v>
      </c>
      <c r="H375">
        <v>658.7</v>
      </c>
      <c r="I375">
        <v>3952.2</v>
      </c>
      <c r="J375">
        <v>5700</v>
      </c>
      <c r="K375">
        <v>9600</v>
      </c>
      <c r="L375">
        <v>0</v>
      </c>
    </row>
    <row r="376" spans="1:12" x14ac:dyDescent="0.25">
      <c r="A376" t="s">
        <v>2989</v>
      </c>
      <c r="B376" t="s">
        <v>2601</v>
      </c>
      <c r="C376" t="s">
        <v>2601</v>
      </c>
      <c r="D376">
        <v>3</v>
      </c>
      <c r="E376" t="s">
        <v>179</v>
      </c>
      <c r="F376">
        <v>3</v>
      </c>
      <c r="G376">
        <v>0</v>
      </c>
      <c r="H376">
        <v>1770</v>
      </c>
      <c r="I376">
        <v>5310</v>
      </c>
      <c r="J376">
        <v>6600</v>
      </c>
      <c r="K376">
        <v>10950</v>
      </c>
      <c r="L376">
        <v>5310</v>
      </c>
    </row>
    <row r="377" spans="1:12" x14ac:dyDescent="0.25">
      <c r="A377" t="s">
        <v>2655</v>
      </c>
      <c r="B377" t="s">
        <v>954</v>
      </c>
      <c r="C377" t="s">
        <v>954</v>
      </c>
      <c r="E377" t="s">
        <v>44</v>
      </c>
      <c r="F377">
        <v>2</v>
      </c>
      <c r="G377">
        <v>0</v>
      </c>
      <c r="H377">
        <v>694.09</v>
      </c>
      <c r="I377">
        <v>1388.18</v>
      </c>
      <c r="J377">
        <v>2000</v>
      </c>
      <c r="K377">
        <v>3300</v>
      </c>
      <c r="L377">
        <v>0</v>
      </c>
    </row>
    <row r="378" spans="1:12" x14ac:dyDescent="0.25">
      <c r="A378" t="s">
        <v>2980</v>
      </c>
      <c r="B378" t="s">
        <v>243</v>
      </c>
      <c r="C378" t="s">
        <v>243</v>
      </c>
      <c r="D378">
        <v>2</v>
      </c>
      <c r="E378" t="s">
        <v>179</v>
      </c>
      <c r="F378">
        <v>2</v>
      </c>
      <c r="G378">
        <v>0</v>
      </c>
      <c r="H378">
        <v>1790</v>
      </c>
      <c r="I378">
        <v>3580</v>
      </c>
      <c r="J378">
        <v>4500</v>
      </c>
      <c r="K378">
        <v>7500</v>
      </c>
      <c r="L378">
        <v>0</v>
      </c>
    </row>
    <row r="379" spans="1:12" x14ac:dyDescent="0.25">
      <c r="A379" t="s">
        <v>955</v>
      </c>
      <c r="B379" t="s">
        <v>956</v>
      </c>
      <c r="C379" t="s">
        <v>956</v>
      </c>
      <c r="E379" t="s">
        <v>44</v>
      </c>
      <c r="F379">
        <v>2</v>
      </c>
      <c r="G379">
        <v>0</v>
      </c>
      <c r="H379">
        <v>694.09</v>
      </c>
      <c r="I379">
        <v>1388.18</v>
      </c>
      <c r="J379">
        <v>2000</v>
      </c>
      <c r="K379">
        <v>3300</v>
      </c>
    </row>
    <row r="380" spans="1:12" x14ac:dyDescent="0.25">
      <c r="A380" t="s">
        <v>3090</v>
      </c>
      <c r="B380" t="s">
        <v>254</v>
      </c>
      <c r="C380" t="s">
        <v>254</v>
      </c>
      <c r="D380">
        <v>4</v>
      </c>
      <c r="E380" t="s">
        <v>179</v>
      </c>
      <c r="F380">
        <v>4</v>
      </c>
      <c r="G380">
        <v>0</v>
      </c>
      <c r="H380">
        <v>2400</v>
      </c>
      <c r="I380">
        <v>9600</v>
      </c>
      <c r="J380">
        <v>12000</v>
      </c>
      <c r="K380">
        <v>20000</v>
      </c>
      <c r="L380">
        <v>0</v>
      </c>
    </row>
    <row r="381" spans="1:12" x14ac:dyDescent="0.25">
      <c r="A381" t="s">
        <v>3142</v>
      </c>
      <c r="B381" t="s">
        <v>258</v>
      </c>
      <c r="C381" t="s">
        <v>258</v>
      </c>
      <c r="D381">
        <v>4</v>
      </c>
      <c r="E381" t="s">
        <v>179</v>
      </c>
      <c r="F381">
        <v>4</v>
      </c>
      <c r="G381">
        <v>0</v>
      </c>
      <c r="H381">
        <v>2730</v>
      </c>
      <c r="I381">
        <v>10920</v>
      </c>
      <c r="J381">
        <v>13600</v>
      </c>
      <c r="K381">
        <v>22600</v>
      </c>
      <c r="L381">
        <v>8920</v>
      </c>
    </row>
    <row r="382" spans="1:12" x14ac:dyDescent="0.25">
      <c r="A382" t="s">
        <v>751</v>
      </c>
      <c r="B382" t="s">
        <v>752</v>
      </c>
      <c r="C382" t="s">
        <v>2924</v>
      </c>
      <c r="E382" t="s">
        <v>5</v>
      </c>
      <c r="F382">
        <v>2</v>
      </c>
      <c r="G382">
        <v>0</v>
      </c>
      <c r="H382">
        <v>1033.3762999999999</v>
      </c>
      <c r="I382">
        <v>2066.75</v>
      </c>
      <c r="J382">
        <v>3800</v>
      </c>
      <c r="K382">
        <v>6300</v>
      </c>
      <c r="L382">
        <v>0</v>
      </c>
    </row>
    <row r="383" spans="1:12" x14ac:dyDescent="0.25">
      <c r="A383" t="s">
        <v>765</v>
      </c>
      <c r="B383" t="s">
        <v>766</v>
      </c>
      <c r="C383" t="s">
        <v>2925</v>
      </c>
      <c r="E383" t="s">
        <v>5</v>
      </c>
      <c r="F383">
        <v>5</v>
      </c>
      <c r="G383">
        <v>0</v>
      </c>
      <c r="H383">
        <v>2404.8991999999998</v>
      </c>
      <c r="I383">
        <v>12024.5</v>
      </c>
      <c r="J383">
        <v>22500</v>
      </c>
      <c r="K383">
        <v>37500</v>
      </c>
      <c r="L383">
        <v>0</v>
      </c>
    </row>
    <row r="384" spans="1:12" x14ac:dyDescent="0.25">
      <c r="A384" t="s">
        <v>1001</v>
      </c>
      <c r="B384" t="s">
        <v>1002</v>
      </c>
      <c r="C384" t="s">
        <v>1002</v>
      </c>
      <c r="E384" t="s">
        <v>44</v>
      </c>
      <c r="F384">
        <v>1</v>
      </c>
      <c r="G384">
        <v>0</v>
      </c>
      <c r="H384">
        <v>2884.32</v>
      </c>
      <c r="I384">
        <v>2884.32</v>
      </c>
      <c r="J384">
        <v>4100</v>
      </c>
      <c r="K384">
        <v>6850</v>
      </c>
      <c r="L384">
        <v>0</v>
      </c>
    </row>
    <row r="385" spans="1:12" x14ac:dyDescent="0.25">
      <c r="A385" t="s">
        <v>2648</v>
      </c>
      <c r="B385" t="s">
        <v>903</v>
      </c>
      <c r="C385" t="s">
        <v>903</v>
      </c>
      <c r="E385" t="s">
        <v>5</v>
      </c>
      <c r="F385">
        <v>17</v>
      </c>
      <c r="G385">
        <v>0.04</v>
      </c>
      <c r="H385">
        <v>385.83333333000002</v>
      </c>
      <c r="I385">
        <v>6559.17</v>
      </c>
      <c r="J385">
        <v>17000</v>
      </c>
      <c r="K385">
        <v>15810</v>
      </c>
      <c r="L385">
        <v>0</v>
      </c>
    </row>
    <row r="386" spans="1:12" x14ac:dyDescent="0.25">
      <c r="A386" t="s">
        <v>2649</v>
      </c>
      <c r="B386" t="s">
        <v>904</v>
      </c>
      <c r="C386" t="s">
        <v>904</v>
      </c>
      <c r="E386" t="s">
        <v>5</v>
      </c>
      <c r="F386">
        <v>12</v>
      </c>
      <c r="G386">
        <v>0.02</v>
      </c>
      <c r="H386">
        <v>524.39282500000002</v>
      </c>
      <c r="I386">
        <v>6292.71</v>
      </c>
      <c r="J386">
        <v>12000</v>
      </c>
      <c r="K386">
        <v>19800</v>
      </c>
      <c r="L386">
        <v>0</v>
      </c>
    </row>
    <row r="387" spans="1:12" x14ac:dyDescent="0.25">
      <c r="A387" t="s">
        <v>2650</v>
      </c>
      <c r="B387" t="s">
        <v>905</v>
      </c>
      <c r="C387" t="s">
        <v>905</v>
      </c>
      <c r="E387" t="s">
        <v>5</v>
      </c>
      <c r="F387">
        <v>19</v>
      </c>
      <c r="G387">
        <v>0.04</v>
      </c>
      <c r="H387">
        <v>442.38608333000002</v>
      </c>
      <c r="I387">
        <v>8405.34</v>
      </c>
      <c r="J387">
        <v>15200</v>
      </c>
      <c r="K387">
        <v>25650</v>
      </c>
      <c r="L387">
        <v>0</v>
      </c>
    </row>
    <row r="388" spans="1:12" x14ac:dyDescent="0.25">
      <c r="A388" t="s">
        <v>908</v>
      </c>
      <c r="B388" t="s">
        <v>909</v>
      </c>
      <c r="C388" t="s">
        <v>909</v>
      </c>
      <c r="E388" t="s">
        <v>5</v>
      </c>
      <c r="F388">
        <v>17</v>
      </c>
      <c r="G388">
        <v>0.04</v>
      </c>
      <c r="H388">
        <v>442.38608333000002</v>
      </c>
      <c r="I388">
        <v>7520.56</v>
      </c>
      <c r="J388">
        <v>13600</v>
      </c>
      <c r="K388">
        <v>22950</v>
      </c>
      <c r="L388">
        <v>0</v>
      </c>
    </row>
    <row r="389" spans="1:12" x14ac:dyDescent="0.25">
      <c r="A389" t="s">
        <v>2651</v>
      </c>
      <c r="B389" t="s">
        <v>910</v>
      </c>
      <c r="C389" t="s">
        <v>910</v>
      </c>
      <c r="E389" t="s">
        <v>5</v>
      </c>
      <c r="F389">
        <v>11</v>
      </c>
      <c r="G389">
        <v>0.02</v>
      </c>
      <c r="H389">
        <v>442.38608333000002</v>
      </c>
      <c r="I389">
        <v>4866.25</v>
      </c>
      <c r="J389">
        <v>8800</v>
      </c>
      <c r="K389">
        <v>14850</v>
      </c>
      <c r="L389">
        <v>0</v>
      </c>
    </row>
    <row r="390" spans="1:12" x14ac:dyDescent="0.25">
      <c r="A390" t="s">
        <v>2652</v>
      </c>
      <c r="B390" t="s">
        <v>911</v>
      </c>
      <c r="C390" t="s">
        <v>911</v>
      </c>
      <c r="E390" t="s">
        <v>5</v>
      </c>
      <c r="F390">
        <v>21</v>
      </c>
      <c r="G390">
        <v>0.05</v>
      </c>
      <c r="H390">
        <v>442.38608333000002</v>
      </c>
      <c r="I390">
        <v>9290.11</v>
      </c>
      <c r="J390">
        <v>16800</v>
      </c>
      <c r="K390">
        <v>28350</v>
      </c>
      <c r="L390">
        <v>0</v>
      </c>
    </row>
    <row r="391" spans="1:12" x14ac:dyDescent="0.25">
      <c r="A391" t="s">
        <v>912</v>
      </c>
      <c r="B391" t="s">
        <v>913</v>
      </c>
      <c r="C391" t="s">
        <v>913</v>
      </c>
      <c r="E391" t="s">
        <v>5</v>
      </c>
      <c r="F391">
        <v>12</v>
      </c>
      <c r="G391">
        <v>0.03</v>
      </c>
      <c r="H391">
        <v>442.38608333000002</v>
      </c>
      <c r="I391">
        <v>5308.63</v>
      </c>
      <c r="J391">
        <v>9600</v>
      </c>
      <c r="K391">
        <v>16200</v>
      </c>
    </row>
    <row r="392" spans="1:12" x14ac:dyDescent="0.25">
      <c r="A392" t="s">
        <v>916</v>
      </c>
      <c r="B392" t="s">
        <v>917</v>
      </c>
      <c r="C392" t="s">
        <v>917</v>
      </c>
      <c r="E392" t="s">
        <v>5</v>
      </c>
      <c r="F392">
        <v>9</v>
      </c>
      <c r="G392">
        <v>0.02</v>
      </c>
      <c r="H392">
        <v>442.38608333000002</v>
      </c>
      <c r="I392">
        <v>3981.47</v>
      </c>
      <c r="J392">
        <v>7200</v>
      </c>
      <c r="K392">
        <v>12150</v>
      </c>
    </row>
    <row r="393" spans="1:12" x14ac:dyDescent="0.25">
      <c r="A393" t="s">
        <v>75</v>
      </c>
      <c r="B393" t="s">
        <v>76</v>
      </c>
      <c r="C393" t="s">
        <v>76</v>
      </c>
      <c r="E393" t="s">
        <v>44</v>
      </c>
      <c r="F393">
        <v>6</v>
      </c>
      <c r="G393">
        <v>0</v>
      </c>
      <c r="H393">
        <v>1692.4127778</v>
      </c>
      <c r="I393">
        <v>10154.48</v>
      </c>
      <c r="J393">
        <v>6000</v>
      </c>
      <c r="K393">
        <v>21900</v>
      </c>
    </row>
    <row r="394" spans="1:12" x14ac:dyDescent="0.25">
      <c r="A394" t="s">
        <v>918</v>
      </c>
      <c r="B394" t="s">
        <v>919</v>
      </c>
      <c r="C394" t="s">
        <v>919</v>
      </c>
      <c r="E394" t="s">
        <v>5</v>
      </c>
      <c r="F394">
        <v>11</v>
      </c>
      <c r="G394">
        <v>0.02</v>
      </c>
      <c r="H394">
        <v>442.38608333000002</v>
      </c>
      <c r="I394">
        <v>4866.25</v>
      </c>
      <c r="J394">
        <v>8800</v>
      </c>
      <c r="K394">
        <v>14850</v>
      </c>
      <c r="L394">
        <v>0</v>
      </c>
    </row>
    <row r="395" spans="1:12" x14ac:dyDescent="0.25">
      <c r="A395" t="s">
        <v>77</v>
      </c>
      <c r="B395" t="s">
        <v>78</v>
      </c>
      <c r="C395" t="s">
        <v>78</v>
      </c>
      <c r="E395" t="s">
        <v>44</v>
      </c>
      <c r="F395">
        <v>28</v>
      </c>
      <c r="G395">
        <v>0.02</v>
      </c>
      <c r="H395">
        <v>1692.4127778</v>
      </c>
      <c r="I395">
        <v>47387.56</v>
      </c>
      <c r="J395">
        <v>28000</v>
      </c>
      <c r="K395">
        <v>102200</v>
      </c>
    </row>
    <row r="396" spans="1:12" x14ac:dyDescent="0.25">
      <c r="A396" t="s">
        <v>85</v>
      </c>
      <c r="B396" t="s">
        <v>86</v>
      </c>
      <c r="C396" t="s">
        <v>86</v>
      </c>
      <c r="E396" t="s">
        <v>44</v>
      </c>
      <c r="F396">
        <v>9</v>
      </c>
      <c r="G396">
        <v>0.01</v>
      </c>
      <c r="H396">
        <v>1076.68</v>
      </c>
      <c r="I396">
        <v>9690.1200000000008</v>
      </c>
      <c r="J396">
        <v>12600</v>
      </c>
      <c r="K396">
        <v>21150</v>
      </c>
    </row>
    <row r="397" spans="1:12" x14ac:dyDescent="0.25">
      <c r="A397" t="s">
        <v>89</v>
      </c>
      <c r="B397" t="s">
        <v>90</v>
      </c>
      <c r="C397" t="s">
        <v>90</v>
      </c>
      <c r="E397" t="s">
        <v>44</v>
      </c>
      <c r="F397">
        <v>39</v>
      </c>
      <c r="G397">
        <v>0.06</v>
      </c>
      <c r="H397">
        <v>692.13199999999995</v>
      </c>
      <c r="I397">
        <v>26993.15</v>
      </c>
      <c r="J397">
        <v>35100</v>
      </c>
      <c r="K397">
        <v>58500</v>
      </c>
      <c r="L397">
        <v>0</v>
      </c>
    </row>
    <row r="398" spans="1:12" x14ac:dyDescent="0.25">
      <c r="A398" t="s">
        <v>91</v>
      </c>
      <c r="B398" t="s">
        <v>92</v>
      </c>
      <c r="C398" t="s">
        <v>92</v>
      </c>
      <c r="E398" t="s">
        <v>44</v>
      </c>
      <c r="F398">
        <v>27</v>
      </c>
      <c r="G398">
        <v>0.04</v>
      </c>
      <c r="H398">
        <v>692.13199999999995</v>
      </c>
      <c r="I398">
        <v>18687.560000000001</v>
      </c>
      <c r="J398">
        <v>24300</v>
      </c>
      <c r="K398">
        <v>40500</v>
      </c>
    </row>
    <row r="399" spans="1:12" x14ac:dyDescent="0.25">
      <c r="A399" t="s">
        <v>97</v>
      </c>
      <c r="B399" t="s">
        <v>98</v>
      </c>
      <c r="C399" t="s">
        <v>3038</v>
      </c>
      <c r="E399" t="s">
        <v>44</v>
      </c>
      <c r="F399">
        <v>9</v>
      </c>
      <c r="G399">
        <v>0.01</v>
      </c>
      <c r="H399">
        <v>731.71</v>
      </c>
      <c r="I399">
        <v>6585.39</v>
      </c>
      <c r="J399">
        <v>8100</v>
      </c>
      <c r="K399">
        <v>14421.96</v>
      </c>
      <c r="L399">
        <v>4082.94</v>
      </c>
    </row>
    <row r="400" spans="1:12" x14ac:dyDescent="0.25">
      <c r="A400" t="s">
        <v>99</v>
      </c>
      <c r="B400" t="s">
        <v>100</v>
      </c>
      <c r="C400" t="s">
        <v>100</v>
      </c>
      <c r="E400" t="s">
        <v>44</v>
      </c>
      <c r="F400">
        <v>18</v>
      </c>
      <c r="G400">
        <v>0.03</v>
      </c>
      <c r="H400">
        <v>538.46533333000002</v>
      </c>
      <c r="I400">
        <v>9692.3799999999992</v>
      </c>
      <c r="J400">
        <v>12600</v>
      </c>
      <c r="K400">
        <v>20700</v>
      </c>
    </row>
    <row r="401" spans="1:12" x14ac:dyDescent="0.25">
      <c r="A401" t="s">
        <v>101</v>
      </c>
      <c r="B401" t="s">
        <v>102</v>
      </c>
      <c r="C401" t="s">
        <v>3059</v>
      </c>
      <c r="E401" t="s">
        <v>44</v>
      </c>
      <c r="F401">
        <v>49</v>
      </c>
      <c r="G401">
        <v>0.11</v>
      </c>
      <c r="H401">
        <v>461.54174999999998</v>
      </c>
      <c r="I401">
        <v>22615.55</v>
      </c>
      <c r="J401">
        <v>29400</v>
      </c>
      <c r="K401">
        <v>49000</v>
      </c>
      <c r="L401">
        <v>13190.8</v>
      </c>
    </row>
    <row r="402" spans="1:12" x14ac:dyDescent="0.25">
      <c r="A402" t="s">
        <v>417</v>
      </c>
      <c r="B402" t="s">
        <v>418</v>
      </c>
      <c r="C402" t="s">
        <v>418</v>
      </c>
      <c r="E402" t="s">
        <v>5</v>
      </c>
      <c r="F402">
        <v>12</v>
      </c>
      <c r="G402">
        <v>0.01</v>
      </c>
      <c r="H402">
        <v>898.83002082999997</v>
      </c>
      <c r="I402">
        <v>10785.96</v>
      </c>
      <c r="J402">
        <v>18600</v>
      </c>
      <c r="K402">
        <v>31200</v>
      </c>
      <c r="L402">
        <v>0</v>
      </c>
    </row>
    <row r="403" spans="1:12" x14ac:dyDescent="0.25">
      <c r="A403" t="s">
        <v>614</v>
      </c>
      <c r="B403" t="s">
        <v>615</v>
      </c>
      <c r="C403" t="s">
        <v>615</v>
      </c>
      <c r="E403" t="s">
        <v>5</v>
      </c>
      <c r="F403">
        <v>5</v>
      </c>
      <c r="G403">
        <v>0.02</v>
      </c>
      <c r="H403">
        <v>328.62773666999999</v>
      </c>
      <c r="I403">
        <v>1643.14</v>
      </c>
      <c r="J403">
        <v>2750</v>
      </c>
      <c r="K403">
        <v>4500</v>
      </c>
      <c r="L403">
        <v>0</v>
      </c>
    </row>
    <row r="404" spans="1:12" x14ac:dyDescent="0.25">
      <c r="A404" t="s">
        <v>616</v>
      </c>
      <c r="B404" t="s">
        <v>617</v>
      </c>
      <c r="C404" t="s">
        <v>617</v>
      </c>
      <c r="E404" t="s">
        <v>5</v>
      </c>
      <c r="F404">
        <v>14</v>
      </c>
      <c r="G404">
        <v>0.02</v>
      </c>
      <c r="H404">
        <v>737.77535</v>
      </c>
      <c r="I404">
        <v>10328.85</v>
      </c>
      <c r="J404">
        <v>14000</v>
      </c>
      <c r="K404">
        <v>29400</v>
      </c>
      <c r="L404">
        <v>0</v>
      </c>
    </row>
    <row r="405" spans="1:12" x14ac:dyDescent="0.25">
      <c r="A405" t="s">
        <v>618</v>
      </c>
      <c r="B405" t="s">
        <v>619</v>
      </c>
      <c r="C405" t="s">
        <v>619</v>
      </c>
      <c r="E405" t="s">
        <v>5</v>
      </c>
      <c r="F405">
        <v>12</v>
      </c>
      <c r="G405">
        <v>0.02</v>
      </c>
      <c r="H405">
        <v>737.77535</v>
      </c>
      <c r="I405">
        <v>8853.2999999999993</v>
      </c>
      <c r="J405">
        <v>12000</v>
      </c>
      <c r="K405">
        <v>25200</v>
      </c>
      <c r="L405">
        <v>0</v>
      </c>
    </row>
    <row r="406" spans="1:12" x14ac:dyDescent="0.25">
      <c r="A406" t="s">
        <v>624</v>
      </c>
      <c r="B406" t="s">
        <v>625</v>
      </c>
      <c r="C406" t="s">
        <v>625</v>
      </c>
      <c r="E406" t="s">
        <v>5</v>
      </c>
      <c r="F406">
        <v>5</v>
      </c>
      <c r="G406">
        <v>0</v>
      </c>
      <c r="H406">
        <v>4181.8725000000004</v>
      </c>
      <c r="I406">
        <v>20909.36</v>
      </c>
      <c r="J406">
        <v>35500</v>
      </c>
      <c r="K406">
        <v>59250</v>
      </c>
      <c r="L406">
        <v>0</v>
      </c>
    </row>
    <row r="407" spans="1:12" x14ac:dyDescent="0.25">
      <c r="A407" t="s">
        <v>857</v>
      </c>
      <c r="B407" t="s">
        <v>858</v>
      </c>
      <c r="C407" t="s">
        <v>858</v>
      </c>
      <c r="E407" t="s">
        <v>44</v>
      </c>
      <c r="F407">
        <v>37</v>
      </c>
      <c r="G407">
        <v>0.18</v>
      </c>
      <c r="H407">
        <v>209.65367499999999</v>
      </c>
      <c r="I407">
        <v>7757.19</v>
      </c>
      <c r="J407">
        <v>14800</v>
      </c>
      <c r="K407">
        <v>24050</v>
      </c>
    </row>
    <row r="408" spans="1:12" x14ac:dyDescent="0.25">
      <c r="A408" t="s">
        <v>137</v>
      </c>
      <c r="B408" t="s">
        <v>138</v>
      </c>
      <c r="C408" t="s">
        <v>138</v>
      </c>
      <c r="E408" t="s">
        <v>5</v>
      </c>
      <c r="F408">
        <v>12</v>
      </c>
      <c r="G408">
        <v>0.01</v>
      </c>
      <c r="H408">
        <v>867.61839999999995</v>
      </c>
      <c r="I408">
        <v>10411.42</v>
      </c>
      <c r="J408">
        <v>15000</v>
      </c>
      <c r="K408">
        <v>25200</v>
      </c>
    </row>
    <row r="409" spans="1:12" x14ac:dyDescent="0.25">
      <c r="A409" t="s">
        <v>861</v>
      </c>
      <c r="B409" t="s">
        <v>862</v>
      </c>
      <c r="C409" t="s">
        <v>862</v>
      </c>
      <c r="E409" t="s">
        <v>44</v>
      </c>
      <c r="F409">
        <v>20</v>
      </c>
      <c r="G409">
        <v>0.1</v>
      </c>
      <c r="H409">
        <v>209.65367499999999</v>
      </c>
      <c r="I409">
        <v>4193.07</v>
      </c>
      <c r="J409">
        <v>8000</v>
      </c>
      <c r="K409">
        <v>13000</v>
      </c>
      <c r="L409">
        <v>0</v>
      </c>
    </row>
    <row r="410" spans="1:12" x14ac:dyDescent="0.25">
      <c r="A410" t="s">
        <v>863</v>
      </c>
      <c r="B410" t="s">
        <v>864</v>
      </c>
      <c r="C410" t="s">
        <v>864</v>
      </c>
      <c r="E410" t="s">
        <v>44</v>
      </c>
      <c r="F410">
        <v>13</v>
      </c>
      <c r="G410">
        <v>0.06</v>
      </c>
      <c r="H410">
        <v>209.65367499999999</v>
      </c>
      <c r="I410">
        <v>2725.5</v>
      </c>
      <c r="J410">
        <v>5200</v>
      </c>
      <c r="K410">
        <v>8450</v>
      </c>
    </row>
    <row r="411" spans="1:12" x14ac:dyDescent="0.25">
      <c r="A411" t="s">
        <v>865</v>
      </c>
      <c r="B411" t="s">
        <v>866</v>
      </c>
      <c r="C411" t="s">
        <v>866</v>
      </c>
      <c r="E411" t="s">
        <v>44</v>
      </c>
      <c r="F411">
        <v>20</v>
      </c>
      <c r="G411">
        <v>0.1</v>
      </c>
      <c r="H411">
        <v>209.65367499999999</v>
      </c>
      <c r="I411">
        <v>4193.07</v>
      </c>
      <c r="J411">
        <v>8000</v>
      </c>
      <c r="K411">
        <v>13000</v>
      </c>
      <c r="L411">
        <v>0</v>
      </c>
    </row>
    <row r="412" spans="1:12" x14ac:dyDescent="0.25">
      <c r="A412" t="s">
        <v>143</v>
      </c>
      <c r="B412" t="s">
        <v>144</v>
      </c>
      <c r="C412" t="s">
        <v>144</v>
      </c>
      <c r="E412" t="s">
        <v>5</v>
      </c>
      <c r="F412">
        <v>24</v>
      </c>
      <c r="G412">
        <v>0.03</v>
      </c>
      <c r="H412">
        <v>867.61839999999995</v>
      </c>
      <c r="I412">
        <v>20822.84</v>
      </c>
      <c r="J412">
        <v>30000</v>
      </c>
      <c r="K412">
        <v>50400</v>
      </c>
      <c r="L412">
        <v>0</v>
      </c>
    </row>
    <row r="413" spans="1:12" x14ac:dyDescent="0.25">
      <c r="A413" t="s">
        <v>867</v>
      </c>
      <c r="B413" t="s">
        <v>868</v>
      </c>
      <c r="C413" t="s">
        <v>868</v>
      </c>
      <c r="E413" t="s">
        <v>44</v>
      </c>
      <c r="F413">
        <v>11</v>
      </c>
      <c r="G413">
        <v>0.05</v>
      </c>
      <c r="H413">
        <v>209.65367499999999</v>
      </c>
      <c r="I413">
        <v>2306.19</v>
      </c>
      <c r="J413">
        <v>4400</v>
      </c>
      <c r="K413">
        <v>7150</v>
      </c>
    </row>
    <row r="414" spans="1:12" x14ac:dyDescent="0.25">
      <c r="A414" t="s">
        <v>869</v>
      </c>
      <c r="B414" t="s">
        <v>870</v>
      </c>
      <c r="C414" t="s">
        <v>870</v>
      </c>
      <c r="E414" t="s">
        <v>44</v>
      </c>
      <c r="F414">
        <v>10</v>
      </c>
      <c r="G414">
        <v>0.05</v>
      </c>
      <c r="H414">
        <v>209.65367499999999</v>
      </c>
      <c r="I414">
        <v>2096.54</v>
      </c>
      <c r="J414">
        <v>4000</v>
      </c>
      <c r="K414">
        <v>6500</v>
      </c>
    </row>
    <row r="415" spans="1:12" x14ac:dyDescent="0.25">
      <c r="A415" t="s">
        <v>871</v>
      </c>
      <c r="B415" t="s">
        <v>872</v>
      </c>
      <c r="C415" t="s">
        <v>2944</v>
      </c>
      <c r="E415" t="s">
        <v>44</v>
      </c>
      <c r="F415">
        <v>1</v>
      </c>
      <c r="G415">
        <v>0</v>
      </c>
      <c r="H415">
        <v>209.65367499999999</v>
      </c>
      <c r="I415">
        <v>209.65</v>
      </c>
      <c r="J415">
        <v>400</v>
      </c>
      <c r="K415">
        <v>650</v>
      </c>
    </row>
    <row r="416" spans="1:12" x14ac:dyDescent="0.25">
      <c r="A416" t="s">
        <v>873</v>
      </c>
      <c r="B416" t="s">
        <v>874</v>
      </c>
      <c r="C416" t="s">
        <v>874</v>
      </c>
      <c r="E416" t="s">
        <v>44</v>
      </c>
      <c r="F416">
        <v>30</v>
      </c>
      <c r="G416">
        <v>0.15</v>
      </c>
      <c r="H416">
        <v>202.008895</v>
      </c>
      <c r="I416">
        <v>6060.27</v>
      </c>
      <c r="J416">
        <v>12000</v>
      </c>
      <c r="K416">
        <v>19500</v>
      </c>
    </row>
    <row r="417" spans="1:12" x14ac:dyDescent="0.25">
      <c r="A417" t="s">
        <v>875</v>
      </c>
      <c r="B417" t="s">
        <v>876</v>
      </c>
      <c r="C417" t="s">
        <v>2945</v>
      </c>
      <c r="E417" t="s">
        <v>44</v>
      </c>
      <c r="F417">
        <v>23</v>
      </c>
      <c r="G417">
        <v>0.11</v>
      </c>
      <c r="H417">
        <v>202.008895</v>
      </c>
      <c r="I417">
        <v>4646.2</v>
      </c>
      <c r="J417">
        <v>9200</v>
      </c>
      <c r="K417">
        <v>14950</v>
      </c>
      <c r="L417">
        <v>0</v>
      </c>
    </row>
    <row r="418" spans="1:12" x14ac:dyDescent="0.25">
      <c r="A418" t="s">
        <v>881</v>
      </c>
      <c r="B418" t="s">
        <v>882</v>
      </c>
      <c r="C418" t="s">
        <v>882</v>
      </c>
      <c r="E418" t="s">
        <v>44</v>
      </c>
      <c r="F418">
        <v>20</v>
      </c>
      <c r="G418">
        <v>0.1</v>
      </c>
      <c r="H418">
        <v>202.008895</v>
      </c>
      <c r="I418">
        <v>4040.18</v>
      </c>
      <c r="J418">
        <v>8000</v>
      </c>
      <c r="K418">
        <v>13000</v>
      </c>
      <c r="L418">
        <v>0</v>
      </c>
    </row>
    <row r="419" spans="1:12" x14ac:dyDescent="0.25">
      <c r="A419" t="s">
        <v>885</v>
      </c>
      <c r="B419" t="s">
        <v>886</v>
      </c>
      <c r="C419" t="s">
        <v>886</v>
      </c>
      <c r="E419" t="s">
        <v>44</v>
      </c>
      <c r="F419">
        <v>8</v>
      </c>
      <c r="G419">
        <v>0.04</v>
      </c>
      <c r="H419">
        <v>202.008895</v>
      </c>
      <c r="I419">
        <v>1616.07</v>
      </c>
      <c r="J419">
        <v>3200</v>
      </c>
      <c r="K419">
        <v>5200</v>
      </c>
    </row>
    <row r="420" spans="1:12" x14ac:dyDescent="0.25">
      <c r="A420" t="s">
        <v>887</v>
      </c>
      <c r="B420" t="s">
        <v>888</v>
      </c>
      <c r="C420" t="s">
        <v>888</v>
      </c>
      <c r="E420" t="s">
        <v>44</v>
      </c>
      <c r="F420">
        <v>26</v>
      </c>
      <c r="G420">
        <v>0.13</v>
      </c>
      <c r="H420">
        <v>202.008895</v>
      </c>
      <c r="I420">
        <v>5252.23</v>
      </c>
      <c r="J420">
        <v>10400</v>
      </c>
      <c r="K420">
        <v>16900</v>
      </c>
    </row>
    <row r="421" spans="1:12" x14ac:dyDescent="0.25">
      <c r="A421" t="s">
        <v>889</v>
      </c>
      <c r="B421" t="s">
        <v>890</v>
      </c>
      <c r="C421" t="s">
        <v>890</v>
      </c>
      <c r="E421" t="s">
        <v>44</v>
      </c>
      <c r="F421">
        <v>15</v>
      </c>
      <c r="G421">
        <v>7.0000000000000007E-2</v>
      </c>
      <c r="H421">
        <v>202.008895</v>
      </c>
      <c r="I421">
        <v>3030.13</v>
      </c>
      <c r="J421">
        <v>6000</v>
      </c>
      <c r="K421">
        <v>9750</v>
      </c>
    </row>
    <row r="422" spans="1:12" x14ac:dyDescent="0.25">
      <c r="A422" t="s">
        <v>652</v>
      </c>
      <c r="B422" t="s">
        <v>653</v>
      </c>
      <c r="C422" t="s">
        <v>653</v>
      </c>
      <c r="E422" t="s">
        <v>44</v>
      </c>
      <c r="F422">
        <v>3</v>
      </c>
      <c r="G422">
        <v>0</v>
      </c>
      <c r="H422">
        <v>1050.7997499999999</v>
      </c>
      <c r="I422">
        <v>3152.4</v>
      </c>
      <c r="J422">
        <v>5400</v>
      </c>
      <c r="K422">
        <v>9000</v>
      </c>
      <c r="L422">
        <v>3002.31</v>
      </c>
    </row>
    <row r="423" spans="1:12" x14ac:dyDescent="0.25">
      <c r="A423" t="s">
        <v>172</v>
      </c>
      <c r="B423" t="s">
        <v>173</v>
      </c>
      <c r="C423" t="s">
        <v>173</v>
      </c>
      <c r="E423" t="s">
        <v>44</v>
      </c>
      <c r="F423">
        <v>2</v>
      </c>
      <c r="G423">
        <v>0</v>
      </c>
      <c r="H423">
        <v>1697.1097</v>
      </c>
      <c r="I423">
        <v>3394.22</v>
      </c>
      <c r="J423">
        <v>4800</v>
      </c>
      <c r="K423">
        <v>8000</v>
      </c>
    </row>
    <row r="424" spans="1:12" x14ac:dyDescent="0.25">
      <c r="A424" t="s">
        <v>654</v>
      </c>
      <c r="B424" t="s">
        <v>655</v>
      </c>
      <c r="C424" t="s">
        <v>655</v>
      </c>
      <c r="E424" t="s">
        <v>44</v>
      </c>
      <c r="F424">
        <v>8</v>
      </c>
      <c r="G424">
        <v>0.01</v>
      </c>
      <c r="H424">
        <v>650.51350000000002</v>
      </c>
      <c r="I424">
        <v>5204.1099999999997</v>
      </c>
      <c r="J424">
        <v>8800</v>
      </c>
      <c r="K424">
        <v>14800</v>
      </c>
      <c r="L424">
        <v>4956.24</v>
      </c>
    </row>
    <row r="425" spans="1:12" x14ac:dyDescent="0.25">
      <c r="A425" t="s">
        <v>2604</v>
      </c>
      <c r="B425" t="s">
        <v>2605</v>
      </c>
      <c r="C425" t="s">
        <v>2605</v>
      </c>
      <c r="E425" t="s">
        <v>44</v>
      </c>
      <c r="F425">
        <v>4</v>
      </c>
      <c r="G425">
        <v>0</v>
      </c>
      <c r="H425">
        <v>1692.07</v>
      </c>
      <c r="I425">
        <v>6768.28</v>
      </c>
      <c r="J425">
        <v>9000</v>
      </c>
      <c r="K425">
        <v>16192.28</v>
      </c>
      <c r="L425">
        <v>0</v>
      </c>
    </row>
    <row r="426" spans="1:12" x14ac:dyDescent="0.25">
      <c r="A426" t="s">
        <v>2606</v>
      </c>
      <c r="B426" t="s">
        <v>2607</v>
      </c>
      <c r="C426" t="s">
        <v>2607</v>
      </c>
      <c r="E426" t="s">
        <v>44</v>
      </c>
      <c r="F426">
        <v>3</v>
      </c>
      <c r="G426">
        <v>0</v>
      </c>
      <c r="H426">
        <v>2426.6799999999998</v>
      </c>
      <c r="I426">
        <v>7280.04</v>
      </c>
      <c r="J426">
        <v>9750</v>
      </c>
      <c r="K426">
        <v>17355.39</v>
      </c>
      <c r="L426">
        <v>0</v>
      </c>
    </row>
    <row r="427" spans="1:12" x14ac:dyDescent="0.25">
      <c r="A427" t="s">
        <v>2608</v>
      </c>
      <c r="B427" t="s">
        <v>2609</v>
      </c>
      <c r="C427" t="s">
        <v>2609</v>
      </c>
      <c r="E427" t="s">
        <v>44</v>
      </c>
      <c r="F427">
        <v>2</v>
      </c>
      <c r="G427">
        <v>0</v>
      </c>
      <c r="H427">
        <v>2426.6799999999998</v>
      </c>
      <c r="I427">
        <v>4853.3599999999997</v>
      </c>
      <c r="J427">
        <v>6500</v>
      </c>
      <c r="K427">
        <v>11570.26</v>
      </c>
      <c r="L427">
        <v>0</v>
      </c>
    </row>
    <row r="428" spans="1:12" x14ac:dyDescent="0.25">
      <c r="A428" t="s">
        <v>2610</v>
      </c>
      <c r="B428" t="s">
        <v>2611</v>
      </c>
      <c r="C428" t="s">
        <v>2611</v>
      </c>
      <c r="E428" t="s">
        <v>44</v>
      </c>
      <c r="F428">
        <v>1</v>
      </c>
      <c r="G428">
        <v>0</v>
      </c>
      <c r="H428">
        <v>2484.2199999999998</v>
      </c>
      <c r="I428">
        <v>2484.2199999999998</v>
      </c>
      <c r="J428">
        <v>3300</v>
      </c>
      <c r="K428">
        <v>5909.08</v>
      </c>
      <c r="L428">
        <v>0</v>
      </c>
    </row>
    <row r="429" spans="1:12" x14ac:dyDescent="0.25">
      <c r="A429" t="s">
        <v>305</v>
      </c>
      <c r="B429" t="s">
        <v>306</v>
      </c>
      <c r="C429" t="s">
        <v>306</v>
      </c>
      <c r="E429" t="s">
        <v>5</v>
      </c>
      <c r="F429">
        <v>3</v>
      </c>
      <c r="G429">
        <v>0.01</v>
      </c>
      <c r="H429">
        <v>236.54900749999999</v>
      </c>
      <c r="I429">
        <v>709.65</v>
      </c>
      <c r="J429">
        <v>1350</v>
      </c>
      <c r="K429">
        <v>2250</v>
      </c>
      <c r="L429">
        <v>0</v>
      </c>
    </row>
    <row r="430" spans="1:12" x14ac:dyDescent="0.25">
      <c r="A430" t="s">
        <v>307</v>
      </c>
      <c r="B430" t="s">
        <v>308</v>
      </c>
      <c r="C430" t="s">
        <v>308</v>
      </c>
      <c r="E430" t="s">
        <v>5</v>
      </c>
      <c r="F430">
        <v>35</v>
      </c>
      <c r="G430">
        <v>0.15</v>
      </c>
      <c r="H430">
        <v>236.54900749999999</v>
      </c>
      <c r="I430">
        <v>8279.2199999999993</v>
      </c>
      <c r="J430">
        <v>15750</v>
      </c>
      <c r="K430">
        <v>26250</v>
      </c>
      <c r="L430">
        <v>0</v>
      </c>
    </row>
    <row r="431" spans="1:12" x14ac:dyDescent="0.25">
      <c r="A431" t="s">
        <v>313</v>
      </c>
      <c r="B431" t="s">
        <v>314</v>
      </c>
      <c r="C431" t="s">
        <v>314</v>
      </c>
      <c r="E431" t="s">
        <v>5</v>
      </c>
      <c r="F431">
        <v>19</v>
      </c>
      <c r="G431">
        <v>0.04</v>
      </c>
      <c r="H431">
        <v>439.55725938</v>
      </c>
      <c r="I431">
        <v>8351.59</v>
      </c>
      <c r="J431">
        <v>15200</v>
      </c>
      <c r="K431">
        <v>25650</v>
      </c>
      <c r="L431">
        <v>0</v>
      </c>
    </row>
    <row r="432" spans="1:12" x14ac:dyDescent="0.25">
      <c r="A432" t="s">
        <v>855</v>
      </c>
      <c r="B432" t="s">
        <v>856</v>
      </c>
      <c r="C432" t="s">
        <v>856</v>
      </c>
      <c r="E432" t="s">
        <v>5</v>
      </c>
      <c r="F432">
        <v>45</v>
      </c>
      <c r="G432">
        <v>0.49</v>
      </c>
      <c r="H432">
        <v>92.555319999999995</v>
      </c>
      <c r="I432">
        <v>4164.99</v>
      </c>
      <c r="J432">
        <v>6750</v>
      </c>
      <c r="K432">
        <v>11250</v>
      </c>
      <c r="L432">
        <v>0</v>
      </c>
    </row>
    <row r="433" spans="1:12" x14ac:dyDescent="0.25">
      <c r="A433" t="s">
        <v>319</v>
      </c>
      <c r="B433" t="s">
        <v>320</v>
      </c>
      <c r="C433" t="s">
        <v>320</v>
      </c>
      <c r="E433" t="s">
        <v>5</v>
      </c>
      <c r="F433">
        <v>4</v>
      </c>
      <c r="G433">
        <v>0.01</v>
      </c>
      <c r="H433">
        <v>439.55725938</v>
      </c>
      <c r="I433">
        <v>1758.23</v>
      </c>
      <c r="J433">
        <v>3200</v>
      </c>
      <c r="K433">
        <v>5400</v>
      </c>
      <c r="L433">
        <v>1758</v>
      </c>
    </row>
    <row r="434" spans="1:12" x14ac:dyDescent="0.25">
      <c r="A434" t="s">
        <v>321</v>
      </c>
      <c r="B434" t="s">
        <v>322</v>
      </c>
      <c r="C434" t="s">
        <v>322</v>
      </c>
      <c r="E434" t="s">
        <v>5</v>
      </c>
      <c r="F434">
        <v>13</v>
      </c>
      <c r="G434">
        <v>0.03</v>
      </c>
      <c r="H434">
        <v>439.55725938</v>
      </c>
      <c r="I434">
        <v>5714.24</v>
      </c>
      <c r="J434">
        <v>10400</v>
      </c>
      <c r="K434">
        <v>17550</v>
      </c>
      <c r="L434">
        <v>0</v>
      </c>
    </row>
    <row r="435" spans="1:12" x14ac:dyDescent="0.25">
      <c r="A435" t="s">
        <v>323</v>
      </c>
      <c r="B435" t="s">
        <v>324</v>
      </c>
      <c r="C435" t="s">
        <v>324</v>
      </c>
      <c r="E435" t="s">
        <v>5</v>
      </c>
      <c r="F435">
        <v>6</v>
      </c>
      <c r="G435">
        <v>0.01</v>
      </c>
      <c r="H435">
        <v>439.55725938</v>
      </c>
      <c r="I435">
        <v>2637.34</v>
      </c>
      <c r="J435">
        <v>4800</v>
      </c>
      <c r="K435">
        <v>8100</v>
      </c>
    </row>
    <row r="436" spans="1:12" x14ac:dyDescent="0.25">
      <c r="A436" t="s">
        <v>470</v>
      </c>
      <c r="B436" t="s">
        <v>471</v>
      </c>
      <c r="C436" t="s">
        <v>471</v>
      </c>
      <c r="E436" t="s">
        <v>44</v>
      </c>
      <c r="F436">
        <v>2</v>
      </c>
      <c r="G436">
        <v>0</v>
      </c>
      <c r="H436">
        <v>610.09259999999995</v>
      </c>
      <c r="I436">
        <v>1220.19</v>
      </c>
      <c r="J436">
        <v>2100</v>
      </c>
      <c r="K436">
        <v>3500</v>
      </c>
      <c r="L436">
        <v>1127.3399999999999</v>
      </c>
    </row>
    <row r="437" spans="1:12" x14ac:dyDescent="0.25">
      <c r="A437" t="s">
        <v>478</v>
      </c>
      <c r="B437" t="s">
        <v>479</v>
      </c>
      <c r="C437" t="s">
        <v>479</v>
      </c>
      <c r="E437" t="s">
        <v>44</v>
      </c>
      <c r="F437">
        <v>4</v>
      </c>
      <c r="G437">
        <v>0.01</v>
      </c>
      <c r="H437">
        <v>577.22990000000004</v>
      </c>
      <c r="I437">
        <v>2308.92</v>
      </c>
      <c r="J437">
        <v>4000</v>
      </c>
      <c r="K437">
        <v>6600</v>
      </c>
      <c r="L437">
        <v>2118.2800000000002</v>
      </c>
    </row>
    <row r="438" spans="1:12" x14ac:dyDescent="0.25">
      <c r="A438" t="s">
        <v>480</v>
      </c>
      <c r="B438" t="s">
        <v>481</v>
      </c>
      <c r="C438" t="s">
        <v>481</v>
      </c>
      <c r="E438" t="s">
        <v>44</v>
      </c>
      <c r="F438">
        <v>3</v>
      </c>
      <c r="G438">
        <v>0</v>
      </c>
      <c r="H438">
        <v>828.99310000000003</v>
      </c>
      <c r="I438">
        <v>2486.98</v>
      </c>
      <c r="J438">
        <v>4200</v>
      </c>
      <c r="K438">
        <v>7050</v>
      </c>
      <c r="L438">
        <v>0</v>
      </c>
    </row>
    <row r="439" spans="1:12" x14ac:dyDescent="0.25">
      <c r="A439" t="s">
        <v>482</v>
      </c>
      <c r="B439" t="s">
        <v>483</v>
      </c>
      <c r="C439" t="s">
        <v>483</v>
      </c>
      <c r="E439" t="s">
        <v>44</v>
      </c>
      <c r="F439">
        <v>8</v>
      </c>
      <c r="G439">
        <v>0.01</v>
      </c>
      <c r="H439">
        <v>828.99310000000003</v>
      </c>
      <c r="I439">
        <v>6631.94</v>
      </c>
      <c r="J439">
        <v>11200</v>
      </c>
      <c r="K439">
        <v>18800</v>
      </c>
      <c r="L439">
        <v>0</v>
      </c>
    </row>
    <row r="440" spans="1:12" x14ac:dyDescent="0.25">
      <c r="A440" t="s">
        <v>484</v>
      </c>
      <c r="B440" t="s">
        <v>485</v>
      </c>
      <c r="C440" t="s">
        <v>485</v>
      </c>
      <c r="E440" t="s">
        <v>44</v>
      </c>
      <c r="F440">
        <v>6</v>
      </c>
      <c r="G440">
        <v>0.01</v>
      </c>
      <c r="H440">
        <v>828.99310000000003</v>
      </c>
      <c r="I440">
        <v>4973.96</v>
      </c>
      <c r="J440">
        <v>8400</v>
      </c>
      <c r="K440">
        <v>14100</v>
      </c>
    </row>
    <row r="441" spans="1:12" x14ac:dyDescent="0.25">
      <c r="A441" t="s">
        <v>486</v>
      </c>
      <c r="B441" t="s">
        <v>487</v>
      </c>
      <c r="C441" t="s">
        <v>487</v>
      </c>
      <c r="E441" t="s">
        <v>44</v>
      </c>
      <c r="F441">
        <v>6</v>
      </c>
      <c r="G441">
        <v>0.01</v>
      </c>
      <c r="H441">
        <v>828.99310000000003</v>
      </c>
      <c r="I441">
        <v>4973.96</v>
      </c>
      <c r="J441">
        <v>8400</v>
      </c>
      <c r="K441">
        <v>14100</v>
      </c>
      <c r="L441">
        <v>0</v>
      </c>
    </row>
    <row r="442" spans="1:12" x14ac:dyDescent="0.25">
      <c r="A442" t="s">
        <v>419</v>
      </c>
      <c r="B442" t="s">
        <v>420</v>
      </c>
      <c r="C442" t="s">
        <v>420</v>
      </c>
      <c r="E442" t="s">
        <v>5</v>
      </c>
      <c r="F442">
        <v>17</v>
      </c>
      <c r="G442">
        <v>0.03</v>
      </c>
      <c r="H442">
        <v>604.01509999999996</v>
      </c>
      <c r="I442">
        <v>10268.26</v>
      </c>
      <c r="J442">
        <v>17850</v>
      </c>
      <c r="K442">
        <v>29750</v>
      </c>
      <c r="L442">
        <v>8840</v>
      </c>
    </row>
    <row r="443" spans="1:12" x14ac:dyDescent="0.25">
      <c r="A443" t="s">
        <v>771</v>
      </c>
      <c r="B443" t="s">
        <v>772</v>
      </c>
      <c r="C443" t="s">
        <v>772</v>
      </c>
      <c r="E443" t="s">
        <v>5</v>
      </c>
      <c r="F443">
        <v>1</v>
      </c>
      <c r="G443">
        <v>0</v>
      </c>
      <c r="H443">
        <v>1290.6828</v>
      </c>
      <c r="I443">
        <v>1290.68</v>
      </c>
      <c r="J443">
        <v>2400</v>
      </c>
      <c r="K443">
        <v>4000</v>
      </c>
    </row>
    <row r="444" spans="1:12" x14ac:dyDescent="0.25">
      <c r="A444" t="s">
        <v>773</v>
      </c>
      <c r="B444" t="s">
        <v>774</v>
      </c>
      <c r="C444" t="s">
        <v>774</v>
      </c>
      <c r="E444" t="s">
        <v>5</v>
      </c>
      <c r="F444">
        <v>1</v>
      </c>
      <c r="G444">
        <v>0</v>
      </c>
      <c r="H444">
        <v>447.73554374999998</v>
      </c>
      <c r="I444">
        <v>447.74</v>
      </c>
      <c r="J444">
        <v>850</v>
      </c>
      <c r="K444">
        <v>1400</v>
      </c>
      <c r="L444">
        <v>0</v>
      </c>
    </row>
    <row r="445" spans="1:12" x14ac:dyDescent="0.25">
      <c r="A445" t="s">
        <v>779</v>
      </c>
      <c r="B445" t="s">
        <v>780</v>
      </c>
      <c r="C445" t="s">
        <v>780</v>
      </c>
      <c r="E445" t="s">
        <v>5</v>
      </c>
      <c r="F445">
        <v>4</v>
      </c>
      <c r="G445">
        <v>0</v>
      </c>
      <c r="H445">
        <v>1527.5282</v>
      </c>
      <c r="I445">
        <v>6110.11</v>
      </c>
      <c r="J445">
        <v>11400</v>
      </c>
      <c r="K445">
        <v>19000</v>
      </c>
    </row>
    <row r="446" spans="1:12" x14ac:dyDescent="0.25">
      <c r="A446" t="s">
        <v>428</v>
      </c>
      <c r="B446" t="s">
        <v>429</v>
      </c>
      <c r="C446" t="s">
        <v>429</v>
      </c>
      <c r="E446" t="s">
        <v>5</v>
      </c>
      <c r="F446">
        <v>2</v>
      </c>
      <c r="G446">
        <v>0.01</v>
      </c>
      <c r="H446">
        <v>393.54252708000001</v>
      </c>
      <c r="I446">
        <v>787.09</v>
      </c>
      <c r="J446">
        <v>1300</v>
      </c>
      <c r="K446">
        <v>2200</v>
      </c>
    </row>
    <row r="447" spans="1:12" x14ac:dyDescent="0.25">
      <c r="A447" t="s">
        <v>430</v>
      </c>
      <c r="B447" t="s">
        <v>431</v>
      </c>
      <c r="C447" t="s">
        <v>431</v>
      </c>
      <c r="E447" t="s">
        <v>5</v>
      </c>
      <c r="F447">
        <v>4</v>
      </c>
      <c r="G447">
        <v>0.01</v>
      </c>
      <c r="H447">
        <v>704.33129722000001</v>
      </c>
      <c r="I447">
        <v>2817.33</v>
      </c>
      <c r="J447">
        <v>4800</v>
      </c>
      <c r="K447">
        <v>8000</v>
      </c>
      <c r="L447">
        <v>0</v>
      </c>
    </row>
    <row r="448" spans="1:12" x14ac:dyDescent="0.25">
      <c r="A448" t="s">
        <v>432</v>
      </c>
      <c r="B448" t="s">
        <v>433</v>
      </c>
      <c r="C448" t="s">
        <v>433</v>
      </c>
      <c r="E448" t="s">
        <v>5</v>
      </c>
      <c r="F448">
        <v>31</v>
      </c>
      <c r="G448">
        <v>0.14000000000000001</v>
      </c>
      <c r="H448">
        <v>219.67475340999999</v>
      </c>
      <c r="I448">
        <v>6809.92</v>
      </c>
      <c r="J448">
        <v>10850</v>
      </c>
      <c r="K448">
        <v>18600</v>
      </c>
    </row>
    <row r="449" spans="1:12" x14ac:dyDescent="0.25">
      <c r="A449" t="s">
        <v>835</v>
      </c>
      <c r="B449" t="s">
        <v>836</v>
      </c>
      <c r="C449" t="s">
        <v>836</v>
      </c>
      <c r="E449" t="s">
        <v>44</v>
      </c>
      <c r="F449">
        <v>7</v>
      </c>
      <c r="G449">
        <v>0.01</v>
      </c>
      <c r="H449">
        <v>675.90599999999995</v>
      </c>
      <c r="I449">
        <v>4731.34</v>
      </c>
      <c r="J449">
        <v>8750</v>
      </c>
      <c r="K449">
        <v>14700</v>
      </c>
      <c r="L449">
        <v>0</v>
      </c>
    </row>
    <row r="450" spans="1:12" x14ac:dyDescent="0.25">
      <c r="A450" t="s">
        <v>436</v>
      </c>
      <c r="B450" t="s">
        <v>437</v>
      </c>
      <c r="C450" t="s">
        <v>437</v>
      </c>
      <c r="E450" t="s">
        <v>5</v>
      </c>
      <c r="F450">
        <v>9</v>
      </c>
      <c r="G450">
        <v>0.01</v>
      </c>
      <c r="H450">
        <v>664.81799999999998</v>
      </c>
      <c r="I450">
        <v>5983.36</v>
      </c>
      <c r="J450">
        <v>8550</v>
      </c>
      <c r="K450">
        <v>16617.29</v>
      </c>
      <c r="L450">
        <v>0</v>
      </c>
    </row>
    <row r="451" spans="1:12" x14ac:dyDescent="0.25">
      <c r="A451" t="s">
        <v>2634</v>
      </c>
      <c r="B451" t="s">
        <v>2635</v>
      </c>
      <c r="C451" t="s">
        <v>2635</v>
      </c>
      <c r="E451" t="s">
        <v>44</v>
      </c>
      <c r="F451">
        <v>4</v>
      </c>
      <c r="G451">
        <v>0.01</v>
      </c>
      <c r="H451">
        <v>708.27184999999997</v>
      </c>
      <c r="I451">
        <v>2833.09</v>
      </c>
      <c r="J451">
        <v>4800</v>
      </c>
      <c r="K451">
        <v>8000</v>
      </c>
      <c r="L451">
        <v>0</v>
      </c>
    </row>
    <row r="452" spans="1:12" x14ac:dyDescent="0.25">
      <c r="A452" t="s">
        <v>438</v>
      </c>
      <c r="B452" t="s">
        <v>439</v>
      </c>
      <c r="C452" t="s">
        <v>3116</v>
      </c>
      <c r="E452" t="s">
        <v>5</v>
      </c>
      <c r="F452">
        <v>5</v>
      </c>
      <c r="G452">
        <v>0.01</v>
      </c>
      <c r="H452">
        <v>684.12760000000003</v>
      </c>
      <c r="I452">
        <v>3420.64</v>
      </c>
      <c r="J452">
        <v>5750</v>
      </c>
      <c r="K452">
        <v>9500</v>
      </c>
      <c r="L452">
        <v>0</v>
      </c>
    </row>
    <row r="453" spans="1:12" x14ac:dyDescent="0.25">
      <c r="A453" t="s">
        <v>626</v>
      </c>
      <c r="B453" t="s">
        <v>627</v>
      </c>
      <c r="C453" t="s">
        <v>627</v>
      </c>
      <c r="E453" t="s">
        <v>5</v>
      </c>
      <c r="F453">
        <v>3</v>
      </c>
      <c r="G453">
        <v>0.01</v>
      </c>
      <c r="H453">
        <v>332.50002499999999</v>
      </c>
      <c r="I453">
        <v>997.5</v>
      </c>
      <c r="J453">
        <v>1800</v>
      </c>
      <c r="K453">
        <v>3000</v>
      </c>
      <c r="L453">
        <v>0</v>
      </c>
    </row>
    <row r="454" spans="1:12" x14ac:dyDescent="0.25">
      <c r="A454" t="s">
        <v>440</v>
      </c>
      <c r="B454" t="s">
        <v>441</v>
      </c>
      <c r="C454" t="s">
        <v>441</v>
      </c>
      <c r="E454" t="s">
        <v>5</v>
      </c>
      <c r="F454">
        <v>3</v>
      </c>
      <c r="G454">
        <v>0</v>
      </c>
      <c r="H454">
        <v>1304.9100000000001</v>
      </c>
      <c r="I454">
        <v>3914.73</v>
      </c>
      <c r="J454">
        <v>5700</v>
      </c>
      <c r="K454">
        <v>11223.99</v>
      </c>
      <c r="L454">
        <v>1735.77</v>
      </c>
    </row>
    <row r="455" spans="1:12" x14ac:dyDescent="0.25">
      <c r="A455" t="s">
        <v>628</v>
      </c>
      <c r="B455" t="s">
        <v>629</v>
      </c>
      <c r="C455" t="s">
        <v>629</v>
      </c>
      <c r="E455" t="s">
        <v>5</v>
      </c>
      <c r="F455">
        <v>6</v>
      </c>
      <c r="G455">
        <v>0.02</v>
      </c>
      <c r="H455">
        <v>332.50002499999999</v>
      </c>
      <c r="I455">
        <v>1995</v>
      </c>
      <c r="J455">
        <v>3600</v>
      </c>
      <c r="K455">
        <v>6000</v>
      </c>
      <c r="L455">
        <v>1995</v>
      </c>
    </row>
    <row r="456" spans="1:12" x14ac:dyDescent="0.25">
      <c r="A456" t="s">
        <v>630</v>
      </c>
      <c r="B456" t="s">
        <v>631</v>
      </c>
      <c r="C456" t="s">
        <v>631</v>
      </c>
      <c r="E456" t="s">
        <v>5</v>
      </c>
      <c r="F456">
        <v>2</v>
      </c>
      <c r="G456">
        <v>0.01</v>
      </c>
      <c r="H456">
        <v>332.50002499999999</v>
      </c>
      <c r="I456">
        <v>665</v>
      </c>
      <c r="J456">
        <v>1200</v>
      </c>
      <c r="K456">
        <v>2000</v>
      </c>
      <c r="L456">
        <v>665</v>
      </c>
    </row>
    <row r="457" spans="1:12" x14ac:dyDescent="0.25">
      <c r="A457" t="s">
        <v>632</v>
      </c>
      <c r="B457" t="s">
        <v>633</v>
      </c>
      <c r="C457" t="s">
        <v>633</v>
      </c>
      <c r="E457" t="s">
        <v>5</v>
      </c>
      <c r="F457">
        <v>14</v>
      </c>
      <c r="G457">
        <v>0.04</v>
      </c>
      <c r="H457">
        <v>332.50002499999999</v>
      </c>
      <c r="I457">
        <v>4655</v>
      </c>
      <c r="J457">
        <v>8400</v>
      </c>
      <c r="K457">
        <v>14000</v>
      </c>
      <c r="L457">
        <v>4655</v>
      </c>
    </row>
    <row r="458" spans="1:12" x14ac:dyDescent="0.25">
      <c r="A458" t="s">
        <v>488</v>
      </c>
      <c r="B458" t="s">
        <v>489</v>
      </c>
      <c r="C458" t="s">
        <v>489</v>
      </c>
      <c r="E458" t="s">
        <v>44</v>
      </c>
      <c r="F458">
        <v>3</v>
      </c>
      <c r="G458">
        <v>0</v>
      </c>
      <c r="H458">
        <v>708.27184999999997</v>
      </c>
      <c r="I458">
        <v>2124.8200000000002</v>
      </c>
      <c r="J458">
        <v>3600</v>
      </c>
      <c r="K458">
        <v>6000</v>
      </c>
      <c r="L458">
        <v>0</v>
      </c>
    </row>
    <row r="459" spans="1:12" x14ac:dyDescent="0.25">
      <c r="A459" t="s">
        <v>781</v>
      </c>
      <c r="B459" t="s">
        <v>782</v>
      </c>
      <c r="C459" t="s">
        <v>3019</v>
      </c>
      <c r="E459" t="s">
        <v>5</v>
      </c>
      <c r="F459">
        <v>23</v>
      </c>
      <c r="G459">
        <v>0.05</v>
      </c>
      <c r="H459">
        <v>508.46620000000001</v>
      </c>
      <c r="I459">
        <v>11694.72</v>
      </c>
      <c r="J459">
        <v>21850</v>
      </c>
      <c r="K459">
        <v>36800</v>
      </c>
      <c r="L459">
        <v>0</v>
      </c>
    </row>
    <row r="460" spans="1:12" x14ac:dyDescent="0.25">
      <c r="A460" t="s">
        <v>783</v>
      </c>
      <c r="B460" t="s">
        <v>784</v>
      </c>
      <c r="C460" t="s">
        <v>784</v>
      </c>
      <c r="E460" t="s">
        <v>5</v>
      </c>
      <c r="F460">
        <v>20</v>
      </c>
      <c r="G460">
        <v>0.04</v>
      </c>
      <c r="H460">
        <v>508.46620000000001</v>
      </c>
      <c r="I460">
        <v>10169.32</v>
      </c>
      <c r="J460">
        <v>19000</v>
      </c>
      <c r="K460">
        <v>32000</v>
      </c>
    </row>
    <row r="461" spans="1:12" x14ac:dyDescent="0.25">
      <c r="A461" t="s">
        <v>785</v>
      </c>
      <c r="B461" t="s">
        <v>786</v>
      </c>
      <c r="C461" t="s">
        <v>786</v>
      </c>
      <c r="E461" t="s">
        <v>5</v>
      </c>
      <c r="F461">
        <v>6</v>
      </c>
      <c r="G461">
        <v>0</v>
      </c>
      <c r="H461">
        <v>1669.4006999999999</v>
      </c>
      <c r="I461">
        <v>10016.4</v>
      </c>
      <c r="J461">
        <v>18600</v>
      </c>
      <c r="K461">
        <v>30900</v>
      </c>
    </row>
    <row r="462" spans="1:12" x14ac:dyDescent="0.25">
      <c r="A462" t="s">
        <v>787</v>
      </c>
      <c r="B462" t="s">
        <v>788</v>
      </c>
      <c r="C462" t="s">
        <v>788</v>
      </c>
      <c r="E462" t="s">
        <v>5</v>
      </c>
      <c r="F462">
        <v>6</v>
      </c>
      <c r="G462">
        <v>0</v>
      </c>
      <c r="H462">
        <v>1669.4006999999999</v>
      </c>
      <c r="I462">
        <v>10016.4</v>
      </c>
      <c r="J462">
        <v>18600</v>
      </c>
      <c r="K462">
        <v>30900</v>
      </c>
    </row>
    <row r="463" spans="1:12" x14ac:dyDescent="0.25">
      <c r="A463" t="s">
        <v>797</v>
      </c>
      <c r="B463" t="s">
        <v>798</v>
      </c>
      <c r="C463" t="s">
        <v>3020</v>
      </c>
      <c r="E463" t="s">
        <v>5</v>
      </c>
      <c r="F463">
        <v>4</v>
      </c>
      <c r="G463">
        <v>0</v>
      </c>
      <c r="H463">
        <v>1840.7125000000001</v>
      </c>
      <c r="I463">
        <v>7362.85</v>
      </c>
      <c r="J463">
        <v>13800</v>
      </c>
      <c r="K463">
        <v>23000</v>
      </c>
      <c r="L463">
        <v>0</v>
      </c>
    </row>
    <row r="464" spans="1:12" x14ac:dyDescent="0.25">
      <c r="A464" t="s">
        <v>803</v>
      </c>
      <c r="B464" t="s">
        <v>804</v>
      </c>
      <c r="C464" t="s">
        <v>804</v>
      </c>
      <c r="E464" t="s">
        <v>5</v>
      </c>
      <c r="F464">
        <v>2</v>
      </c>
      <c r="G464">
        <v>0</v>
      </c>
      <c r="H464">
        <v>947.35739999999998</v>
      </c>
      <c r="I464">
        <v>1894.71</v>
      </c>
      <c r="J464">
        <v>3500</v>
      </c>
      <c r="K464">
        <v>5800</v>
      </c>
    </row>
    <row r="465" spans="1:12" x14ac:dyDescent="0.25">
      <c r="A465" t="s">
        <v>805</v>
      </c>
      <c r="B465" t="s">
        <v>806</v>
      </c>
      <c r="C465" t="s">
        <v>806</v>
      </c>
      <c r="E465" t="s">
        <v>5</v>
      </c>
      <c r="F465">
        <v>3</v>
      </c>
      <c r="G465">
        <v>0</v>
      </c>
      <c r="H465">
        <v>947.35739999999998</v>
      </c>
      <c r="I465">
        <v>2842.07</v>
      </c>
      <c r="J465">
        <v>5250</v>
      </c>
      <c r="K465">
        <v>8700</v>
      </c>
    </row>
    <row r="466" spans="1:12" x14ac:dyDescent="0.25">
      <c r="A466" t="s">
        <v>807</v>
      </c>
      <c r="B466" t="s">
        <v>808</v>
      </c>
      <c r="C466" t="s">
        <v>3021</v>
      </c>
      <c r="E466" t="s">
        <v>5</v>
      </c>
      <c r="F466">
        <v>6</v>
      </c>
      <c r="G466">
        <v>0</v>
      </c>
      <c r="H466">
        <v>1525.6164000000001</v>
      </c>
      <c r="I466">
        <v>9153.7000000000007</v>
      </c>
      <c r="J466">
        <v>17100</v>
      </c>
      <c r="K466">
        <v>28500</v>
      </c>
    </row>
    <row r="467" spans="1:12" x14ac:dyDescent="0.25">
      <c r="A467" t="s">
        <v>809</v>
      </c>
      <c r="B467" t="s">
        <v>810</v>
      </c>
      <c r="C467" t="s">
        <v>810</v>
      </c>
      <c r="E467" t="s">
        <v>5</v>
      </c>
      <c r="F467">
        <v>6</v>
      </c>
      <c r="G467">
        <v>0</v>
      </c>
      <c r="H467">
        <v>1525.6164000000001</v>
      </c>
      <c r="I467">
        <v>9153.7000000000007</v>
      </c>
      <c r="J467">
        <v>17100</v>
      </c>
      <c r="K467">
        <v>28500</v>
      </c>
    </row>
    <row r="468" spans="1:12" x14ac:dyDescent="0.25">
      <c r="A468" t="s">
        <v>811</v>
      </c>
      <c r="B468" t="s">
        <v>812</v>
      </c>
      <c r="C468" t="s">
        <v>812</v>
      </c>
      <c r="E468" t="s">
        <v>5</v>
      </c>
      <c r="F468">
        <v>6</v>
      </c>
      <c r="G468">
        <v>0</v>
      </c>
      <c r="H468">
        <v>1525.6164000000001</v>
      </c>
      <c r="I468">
        <v>9153.7000000000007</v>
      </c>
      <c r="J468">
        <v>17100</v>
      </c>
      <c r="K468">
        <v>28500</v>
      </c>
    </row>
    <row r="469" spans="1:12" x14ac:dyDescent="0.25">
      <c r="A469" t="s">
        <v>2640</v>
      </c>
      <c r="B469" t="s">
        <v>2641</v>
      </c>
      <c r="C469" t="s">
        <v>3022</v>
      </c>
      <c r="E469" t="s">
        <v>5</v>
      </c>
      <c r="F469">
        <v>6</v>
      </c>
      <c r="G469">
        <v>0</v>
      </c>
      <c r="H469">
        <v>1245</v>
      </c>
      <c r="I469">
        <v>7470</v>
      </c>
      <c r="J469">
        <v>11400</v>
      </c>
      <c r="K469">
        <v>7470</v>
      </c>
      <c r="L469">
        <v>7470</v>
      </c>
    </row>
    <row r="470" spans="1:12" x14ac:dyDescent="0.25">
      <c r="A470" t="s">
        <v>502</v>
      </c>
      <c r="B470" t="s">
        <v>503</v>
      </c>
      <c r="C470" t="s">
        <v>3027</v>
      </c>
      <c r="E470" t="s">
        <v>5</v>
      </c>
      <c r="F470">
        <v>3</v>
      </c>
      <c r="G470">
        <v>0</v>
      </c>
      <c r="H470">
        <v>1326</v>
      </c>
      <c r="I470">
        <v>3978</v>
      </c>
      <c r="J470">
        <v>6750</v>
      </c>
      <c r="K470">
        <v>11250</v>
      </c>
      <c r="L470">
        <v>0</v>
      </c>
    </row>
    <row r="471" spans="1:12" x14ac:dyDescent="0.25">
      <c r="A471" t="s">
        <v>504</v>
      </c>
      <c r="B471" t="s">
        <v>505</v>
      </c>
      <c r="C471" t="s">
        <v>505</v>
      </c>
      <c r="E471" t="s">
        <v>5</v>
      </c>
      <c r="F471">
        <v>3</v>
      </c>
      <c r="G471">
        <v>0</v>
      </c>
      <c r="H471">
        <v>1326</v>
      </c>
      <c r="I471">
        <v>3978</v>
      </c>
      <c r="J471">
        <v>6750</v>
      </c>
      <c r="K471">
        <v>11250</v>
      </c>
      <c r="L471">
        <v>0</v>
      </c>
    </row>
    <row r="472" spans="1:12" x14ac:dyDescent="0.25">
      <c r="A472" t="s">
        <v>506</v>
      </c>
      <c r="B472" t="s">
        <v>507</v>
      </c>
      <c r="C472" t="s">
        <v>507</v>
      </c>
      <c r="E472" t="s">
        <v>5</v>
      </c>
      <c r="F472">
        <v>1</v>
      </c>
      <c r="G472">
        <v>0</v>
      </c>
      <c r="H472">
        <v>1326</v>
      </c>
      <c r="I472">
        <v>1326</v>
      </c>
      <c r="J472">
        <v>2250</v>
      </c>
      <c r="K472">
        <v>3750</v>
      </c>
      <c r="L472">
        <v>942.75</v>
      </c>
    </row>
    <row r="473" spans="1:12" x14ac:dyDescent="0.25">
      <c r="A473" t="s">
        <v>508</v>
      </c>
      <c r="B473" t="s">
        <v>509</v>
      </c>
      <c r="C473" t="s">
        <v>3028</v>
      </c>
      <c r="E473" t="s">
        <v>5</v>
      </c>
      <c r="F473">
        <v>2</v>
      </c>
      <c r="G473">
        <v>0</v>
      </c>
      <c r="H473">
        <v>1326</v>
      </c>
      <c r="I473">
        <v>2652</v>
      </c>
      <c r="J473">
        <v>4500</v>
      </c>
      <c r="K473">
        <v>7500</v>
      </c>
      <c r="L473">
        <v>0</v>
      </c>
    </row>
    <row r="474" spans="1:12" x14ac:dyDescent="0.25">
      <c r="A474" t="s">
        <v>510</v>
      </c>
      <c r="B474" t="s">
        <v>511</v>
      </c>
      <c r="C474" t="s">
        <v>511</v>
      </c>
      <c r="E474" t="s">
        <v>5</v>
      </c>
      <c r="F474">
        <v>2</v>
      </c>
      <c r="G474">
        <v>0</v>
      </c>
      <c r="H474">
        <v>1326</v>
      </c>
      <c r="I474">
        <v>2652</v>
      </c>
      <c r="J474">
        <v>4500</v>
      </c>
      <c r="K474">
        <v>7500</v>
      </c>
      <c r="L474">
        <v>0</v>
      </c>
    </row>
    <row r="475" spans="1:12" x14ac:dyDescent="0.25">
      <c r="A475" t="s">
        <v>512</v>
      </c>
      <c r="B475" t="s">
        <v>513</v>
      </c>
      <c r="C475" t="s">
        <v>513</v>
      </c>
      <c r="E475" t="s">
        <v>5</v>
      </c>
      <c r="F475">
        <v>2</v>
      </c>
      <c r="G475">
        <v>0.01</v>
      </c>
      <c r="H475">
        <v>295.79284582999998</v>
      </c>
      <c r="I475">
        <v>591.59</v>
      </c>
      <c r="J475">
        <v>1000</v>
      </c>
      <c r="K475">
        <v>1700</v>
      </c>
      <c r="L475">
        <v>244</v>
      </c>
    </row>
    <row r="476" spans="1:12" x14ac:dyDescent="0.25">
      <c r="A476" t="s">
        <v>514</v>
      </c>
      <c r="B476" t="s">
        <v>515</v>
      </c>
      <c r="C476" t="s">
        <v>3029</v>
      </c>
      <c r="E476" t="s">
        <v>5</v>
      </c>
      <c r="F476">
        <v>2</v>
      </c>
      <c r="G476">
        <v>0.01</v>
      </c>
      <c r="H476">
        <v>295.79284582999998</v>
      </c>
      <c r="I476">
        <v>591.59</v>
      </c>
      <c r="J476">
        <v>1000</v>
      </c>
      <c r="K476">
        <v>1700</v>
      </c>
      <c r="L476">
        <v>0</v>
      </c>
    </row>
    <row r="477" spans="1:12" x14ac:dyDescent="0.25">
      <c r="A477" t="s">
        <v>524</v>
      </c>
      <c r="B477" t="s">
        <v>525</v>
      </c>
      <c r="C477" t="s">
        <v>525</v>
      </c>
      <c r="E477" t="s">
        <v>5</v>
      </c>
      <c r="F477">
        <v>19</v>
      </c>
      <c r="G477">
        <v>0.06</v>
      </c>
      <c r="H477">
        <v>295.79284582999998</v>
      </c>
      <c r="I477">
        <v>5620.06</v>
      </c>
      <c r="J477">
        <v>9500</v>
      </c>
      <c r="K477">
        <v>4750</v>
      </c>
      <c r="L477">
        <v>2375</v>
      </c>
    </row>
    <row r="478" spans="1:12" x14ac:dyDescent="0.25">
      <c r="A478" t="s">
        <v>490</v>
      </c>
      <c r="B478" t="s">
        <v>491</v>
      </c>
      <c r="C478" t="s">
        <v>491</v>
      </c>
      <c r="E478" t="s">
        <v>44</v>
      </c>
      <c r="F478">
        <v>2</v>
      </c>
      <c r="G478">
        <v>0</v>
      </c>
      <c r="H478">
        <v>708.27184999999997</v>
      </c>
      <c r="I478">
        <v>1416.54</v>
      </c>
      <c r="J478">
        <v>2400</v>
      </c>
      <c r="K478">
        <v>4000</v>
      </c>
      <c r="L478">
        <v>0</v>
      </c>
    </row>
    <row r="479" spans="1:12" x14ac:dyDescent="0.25">
      <c r="A479" t="s">
        <v>522</v>
      </c>
      <c r="B479" t="s">
        <v>523</v>
      </c>
      <c r="C479" t="s">
        <v>3030</v>
      </c>
      <c r="E479" t="s">
        <v>5</v>
      </c>
      <c r="F479">
        <v>2</v>
      </c>
      <c r="G479">
        <v>0.01</v>
      </c>
      <c r="H479">
        <v>295.79284582999998</v>
      </c>
      <c r="I479">
        <v>591.59</v>
      </c>
      <c r="J479">
        <v>1000</v>
      </c>
      <c r="K479">
        <v>1700</v>
      </c>
      <c r="L479">
        <v>0</v>
      </c>
    </row>
    <row r="480" spans="1:12" x14ac:dyDescent="0.25">
      <c r="A480" t="s">
        <v>492</v>
      </c>
      <c r="B480" t="s">
        <v>493</v>
      </c>
      <c r="C480" t="s">
        <v>493</v>
      </c>
      <c r="E480" t="s">
        <v>44</v>
      </c>
      <c r="F480">
        <v>4</v>
      </c>
      <c r="G480">
        <v>0.01</v>
      </c>
      <c r="H480">
        <v>708.27184999999997</v>
      </c>
      <c r="I480">
        <v>2833.09</v>
      </c>
      <c r="J480">
        <v>4800</v>
      </c>
      <c r="K480">
        <v>8000</v>
      </c>
      <c r="L480">
        <v>0</v>
      </c>
    </row>
    <row r="481" spans="1:12" x14ac:dyDescent="0.25">
      <c r="A481" t="s">
        <v>526</v>
      </c>
      <c r="B481" t="s">
        <v>527</v>
      </c>
      <c r="C481" t="s">
        <v>527</v>
      </c>
      <c r="E481" t="s">
        <v>5</v>
      </c>
      <c r="F481">
        <v>2</v>
      </c>
      <c r="G481">
        <v>0.01</v>
      </c>
      <c r="H481">
        <v>295.79284582999998</v>
      </c>
      <c r="I481">
        <v>591.59</v>
      </c>
      <c r="J481">
        <v>1000</v>
      </c>
      <c r="K481">
        <v>1700</v>
      </c>
      <c r="L481">
        <v>532.16999999999996</v>
      </c>
    </row>
    <row r="482" spans="1:12" x14ac:dyDescent="0.25">
      <c r="A482" t="s">
        <v>528</v>
      </c>
      <c r="B482" t="s">
        <v>529</v>
      </c>
      <c r="C482" t="s">
        <v>529</v>
      </c>
      <c r="E482" t="s">
        <v>5</v>
      </c>
      <c r="F482">
        <v>3</v>
      </c>
      <c r="G482">
        <v>0.01</v>
      </c>
      <c r="H482">
        <v>295.79284582999998</v>
      </c>
      <c r="I482">
        <v>887.38</v>
      </c>
      <c r="J482">
        <v>1500</v>
      </c>
      <c r="K482">
        <v>2550</v>
      </c>
      <c r="L482">
        <v>798.25</v>
      </c>
    </row>
    <row r="483" spans="1:12" x14ac:dyDescent="0.25">
      <c r="A483" t="s">
        <v>496</v>
      </c>
      <c r="B483" t="s">
        <v>497</v>
      </c>
      <c r="C483" t="s">
        <v>497</v>
      </c>
      <c r="E483" t="s">
        <v>44</v>
      </c>
      <c r="F483">
        <v>3</v>
      </c>
      <c r="G483">
        <v>0</v>
      </c>
      <c r="H483">
        <v>1323.79</v>
      </c>
      <c r="I483">
        <v>3971.37</v>
      </c>
      <c r="J483">
        <v>6750</v>
      </c>
      <c r="K483">
        <v>11250</v>
      </c>
      <c r="L483">
        <v>3645.06</v>
      </c>
    </row>
    <row r="484" spans="1:12" x14ac:dyDescent="0.25">
      <c r="A484" t="s">
        <v>532</v>
      </c>
      <c r="B484" t="s">
        <v>533</v>
      </c>
      <c r="C484" t="s">
        <v>3031</v>
      </c>
      <c r="E484" t="s">
        <v>5</v>
      </c>
      <c r="F484">
        <v>1</v>
      </c>
      <c r="G484">
        <v>0</v>
      </c>
      <c r="H484">
        <v>476.64616999999998</v>
      </c>
      <c r="I484">
        <v>476.65</v>
      </c>
      <c r="J484">
        <v>800</v>
      </c>
      <c r="K484">
        <v>1350</v>
      </c>
      <c r="L484">
        <v>0</v>
      </c>
    </row>
    <row r="485" spans="1:12" x14ac:dyDescent="0.25">
      <c r="A485" t="s">
        <v>498</v>
      </c>
      <c r="B485" t="s">
        <v>499</v>
      </c>
      <c r="C485" t="s">
        <v>499</v>
      </c>
      <c r="E485" t="s">
        <v>44</v>
      </c>
      <c r="F485">
        <v>4</v>
      </c>
      <c r="G485">
        <v>0.01</v>
      </c>
      <c r="H485">
        <v>385.3356</v>
      </c>
      <c r="I485">
        <v>1541.34</v>
      </c>
      <c r="J485">
        <v>2600</v>
      </c>
      <c r="K485">
        <v>4400</v>
      </c>
      <c r="L485">
        <v>0</v>
      </c>
    </row>
    <row r="486" spans="1:12" x14ac:dyDescent="0.25">
      <c r="A486" t="s">
        <v>536</v>
      </c>
      <c r="B486" t="s">
        <v>537</v>
      </c>
      <c r="C486" t="s">
        <v>3032</v>
      </c>
      <c r="E486" t="s">
        <v>5</v>
      </c>
      <c r="F486">
        <v>1</v>
      </c>
      <c r="G486">
        <v>0</v>
      </c>
      <c r="H486">
        <v>476.64616999999998</v>
      </c>
      <c r="I486">
        <v>476.65</v>
      </c>
      <c r="J486">
        <v>800</v>
      </c>
      <c r="K486">
        <v>1350</v>
      </c>
      <c r="L486">
        <v>0</v>
      </c>
    </row>
    <row r="487" spans="1:12" x14ac:dyDescent="0.25">
      <c r="A487" t="s">
        <v>538</v>
      </c>
      <c r="B487" t="s">
        <v>539</v>
      </c>
      <c r="C487" t="s">
        <v>539</v>
      </c>
      <c r="E487" t="s">
        <v>5</v>
      </c>
      <c r="F487">
        <v>3</v>
      </c>
      <c r="G487">
        <v>0.01</v>
      </c>
      <c r="H487">
        <v>476.64616999999998</v>
      </c>
      <c r="I487">
        <v>1429.94</v>
      </c>
      <c r="J487">
        <v>2400</v>
      </c>
      <c r="K487">
        <v>4050</v>
      </c>
      <c r="L487">
        <v>0</v>
      </c>
    </row>
    <row r="488" spans="1:12" x14ac:dyDescent="0.25">
      <c r="A488" t="s">
        <v>540</v>
      </c>
      <c r="B488" t="s">
        <v>541</v>
      </c>
      <c r="C488" t="s">
        <v>541</v>
      </c>
      <c r="E488" t="s">
        <v>5</v>
      </c>
      <c r="F488">
        <v>1</v>
      </c>
      <c r="G488">
        <v>0</v>
      </c>
      <c r="H488">
        <v>476.64616999999998</v>
      </c>
      <c r="I488">
        <v>476.65</v>
      </c>
      <c r="J488">
        <v>800</v>
      </c>
      <c r="K488">
        <v>1350</v>
      </c>
      <c r="L488">
        <v>0</v>
      </c>
    </row>
    <row r="489" spans="1:12" x14ac:dyDescent="0.25">
      <c r="A489" t="s">
        <v>544</v>
      </c>
      <c r="B489" t="s">
        <v>545</v>
      </c>
      <c r="C489" t="s">
        <v>545</v>
      </c>
      <c r="E489" t="s">
        <v>5</v>
      </c>
      <c r="F489">
        <v>7</v>
      </c>
      <c r="G489">
        <v>0.02</v>
      </c>
      <c r="H489">
        <v>355.71515417000001</v>
      </c>
      <c r="I489">
        <v>2490.0100000000002</v>
      </c>
      <c r="J489">
        <v>4200</v>
      </c>
      <c r="K489">
        <v>7000</v>
      </c>
      <c r="L489">
        <v>0</v>
      </c>
    </row>
    <row r="490" spans="1:12" x14ac:dyDescent="0.25">
      <c r="A490" t="s">
        <v>546</v>
      </c>
      <c r="B490" t="s">
        <v>547</v>
      </c>
      <c r="C490" t="s">
        <v>547</v>
      </c>
      <c r="E490" t="s">
        <v>5</v>
      </c>
      <c r="F490">
        <v>3</v>
      </c>
      <c r="G490">
        <v>0.01</v>
      </c>
      <c r="H490">
        <v>355.71515417000001</v>
      </c>
      <c r="I490">
        <v>1067.1500000000001</v>
      </c>
      <c r="J490">
        <v>1800</v>
      </c>
      <c r="K490">
        <v>3000</v>
      </c>
      <c r="L490">
        <v>758.75</v>
      </c>
    </row>
    <row r="491" spans="1:12" x14ac:dyDescent="0.25">
      <c r="A491" t="s">
        <v>548</v>
      </c>
      <c r="B491" t="s">
        <v>549</v>
      </c>
      <c r="C491" t="s">
        <v>549</v>
      </c>
      <c r="E491" t="s">
        <v>5</v>
      </c>
      <c r="F491">
        <v>1</v>
      </c>
      <c r="G491">
        <v>0</v>
      </c>
      <c r="H491">
        <v>857.8999</v>
      </c>
      <c r="I491">
        <v>857.9</v>
      </c>
      <c r="J491">
        <v>1450</v>
      </c>
      <c r="K491">
        <v>2400</v>
      </c>
      <c r="L491">
        <v>0</v>
      </c>
    </row>
    <row r="492" spans="1:12" x14ac:dyDescent="0.25">
      <c r="A492" t="s">
        <v>586</v>
      </c>
      <c r="B492" t="s">
        <v>587</v>
      </c>
      <c r="C492" t="s">
        <v>587</v>
      </c>
      <c r="D492">
        <v>13</v>
      </c>
      <c r="E492" t="s">
        <v>5</v>
      </c>
      <c r="F492">
        <v>13</v>
      </c>
      <c r="G492">
        <v>0.03</v>
      </c>
      <c r="H492">
        <v>470.07805000000002</v>
      </c>
      <c r="I492">
        <v>6111.01</v>
      </c>
      <c r="J492">
        <v>10400</v>
      </c>
      <c r="K492">
        <v>17550</v>
      </c>
      <c r="L492">
        <v>0</v>
      </c>
    </row>
    <row r="493" spans="1:12" x14ac:dyDescent="0.25">
      <c r="A493" t="s">
        <v>590</v>
      </c>
      <c r="B493" t="s">
        <v>591</v>
      </c>
      <c r="C493" t="s">
        <v>591</v>
      </c>
      <c r="D493">
        <v>6</v>
      </c>
      <c r="E493" t="s">
        <v>5</v>
      </c>
      <c r="F493">
        <v>13</v>
      </c>
      <c r="G493">
        <v>0.02</v>
      </c>
      <c r="H493">
        <v>729.07899999999995</v>
      </c>
      <c r="I493">
        <v>9478.0300000000007</v>
      </c>
      <c r="J493">
        <v>16250</v>
      </c>
      <c r="K493">
        <v>27300</v>
      </c>
      <c r="L493">
        <v>0</v>
      </c>
    </row>
    <row r="494" spans="1:12" x14ac:dyDescent="0.25">
      <c r="A494" t="s">
        <v>592</v>
      </c>
      <c r="B494" t="s">
        <v>593</v>
      </c>
      <c r="C494" t="s">
        <v>593</v>
      </c>
      <c r="D494">
        <v>6</v>
      </c>
      <c r="E494" t="s">
        <v>5</v>
      </c>
      <c r="F494">
        <v>10</v>
      </c>
      <c r="G494">
        <v>0.01</v>
      </c>
      <c r="H494">
        <v>729.07899999999995</v>
      </c>
      <c r="I494">
        <v>7290.79</v>
      </c>
      <c r="J494">
        <v>12500</v>
      </c>
      <c r="K494">
        <v>21000</v>
      </c>
      <c r="L494">
        <v>0</v>
      </c>
    </row>
    <row r="495" spans="1:12" x14ac:dyDescent="0.25">
      <c r="A495" t="s">
        <v>2636</v>
      </c>
      <c r="B495" t="s">
        <v>2637</v>
      </c>
      <c r="C495" t="s">
        <v>2637</v>
      </c>
      <c r="E495" t="s">
        <v>5</v>
      </c>
      <c r="F495">
        <v>4</v>
      </c>
      <c r="G495">
        <v>0</v>
      </c>
      <c r="H495">
        <v>839.63424999999995</v>
      </c>
      <c r="I495">
        <v>3358.54</v>
      </c>
      <c r="J495">
        <v>5800</v>
      </c>
      <c r="K495">
        <v>9600</v>
      </c>
      <c r="L495">
        <v>0</v>
      </c>
    </row>
    <row r="496" spans="1:12" x14ac:dyDescent="0.25">
      <c r="A496" t="s">
        <v>2638</v>
      </c>
      <c r="B496" t="s">
        <v>2639</v>
      </c>
      <c r="C496" t="s">
        <v>2639</v>
      </c>
      <c r="E496" t="s">
        <v>5</v>
      </c>
      <c r="F496">
        <v>3</v>
      </c>
      <c r="G496">
        <v>0</v>
      </c>
      <c r="H496">
        <v>839.63424999999995</v>
      </c>
      <c r="I496">
        <v>2518.9</v>
      </c>
      <c r="J496">
        <v>4350</v>
      </c>
      <c r="K496">
        <v>7200</v>
      </c>
      <c r="L496">
        <v>0</v>
      </c>
    </row>
    <row r="497" spans="1:12" x14ac:dyDescent="0.25">
      <c r="A497" t="s">
        <v>594</v>
      </c>
      <c r="B497" t="s">
        <v>595</v>
      </c>
      <c r="C497" t="s">
        <v>595</v>
      </c>
      <c r="E497" t="s">
        <v>5</v>
      </c>
      <c r="F497">
        <v>2</v>
      </c>
      <c r="G497">
        <v>0</v>
      </c>
      <c r="H497">
        <v>644.20394999999996</v>
      </c>
      <c r="I497">
        <v>1288.4100000000001</v>
      </c>
      <c r="J497">
        <v>2200</v>
      </c>
      <c r="K497">
        <v>3700</v>
      </c>
      <c r="L497">
        <v>0</v>
      </c>
    </row>
    <row r="498" spans="1:12" x14ac:dyDescent="0.25">
      <c r="A498" t="s">
        <v>554</v>
      </c>
      <c r="B498" t="s">
        <v>555</v>
      </c>
      <c r="C498" t="s">
        <v>555</v>
      </c>
      <c r="E498" t="s">
        <v>5</v>
      </c>
      <c r="F498">
        <v>1</v>
      </c>
      <c r="G498">
        <v>0</v>
      </c>
      <c r="H498">
        <v>1326</v>
      </c>
      <c r="I498">
        <v>1326</v>
      </c>
      <c r="J498">
        <v>2250</v>
      </c>
      <c r="K498">
        <v>3750</v>
      </c>
    </row>
    <row r="499" spans="1:12" x14ac:dyDescent="0.25">
      <c r="A499" t="s">
        <v>598</v>
      </c>
      <c r="B499" t="s">
        <v>599</v>
      </c>
      <c r="C499" t="s">
        <v>599</v>
      </c>
      <c r="E499" t="s">
        <v>5</v>
      </c>
      <c r="F499">
        <v>5</v>
      </c>
      <c r="G499">
        <v>0.01</v>
      </c>
      <c r="H499">
        <v>561.73779999999999</v>
      </c>
      <c r="I499">
        <v>2808.69</v>
      </c>
      <c r="J499">
        <v>4750</v>
      </c>
      <c r="K499">
        <v>8000</v>
      </c>
      <c r="L499">
        <v>0</v>
      </c>
    </row>
    <row r="500" spans="1:12" x14ac:dyDescent="0.25">
      <c r="A500" t="s">
        <v>600</v>
      </c>
      <c r="B500" t="s">
        <v>601</v>
      </c>
      <c r="C500" t="s">
        <v>601</v>
      </c>
      <c r="E500" t="s">
        <v>5</v>
      </c>
      <c r="F500">
        <v>2</v>
      </c>
      <c r="G500">
        <v>0</v>
      </c>
      <c r="H500">
        <v>561.73779999999999</v>
      </c>
      <c r="I500">
        <v>1123.48</v>
      </c>
      <c r="J500">
        <v>1900</v>
      </c>
      <c r="K500">
        <v>3200</v>
      </c>
      <c r="L500">
        <v>0</v>
      </c>
    </row>
    <row r="501" spans="1:12" x14ac:dyDescent="0.25">
      <c r="A501" t="s">
        <v>558</v>
      </c>
      <c r="B501" t="s">
        <v>559</v>
      </c>
      <c r="C501" t="s">
        <v>559</v>
      </c>
      <c r="E501" t="s">
        <v>5</v>
      </c>
      <c r="F501">
        <v>2</v>
      </c>
      <c r="G501">
        <v>0</v>
      </c>
      <c r="H501">
        <v>1326</v>
      </c>
      <c r="I501">
        <v>2652</v>
      </c>
      <c r="J501">
        <v>4500</v>
      </c>
      <c r="K501">
        <v>7500</v>
      </c>
    </row>
    <row r="502" spans="1:12" x14ac:dyDescent="0.25">
      <c r="A502" t="s">
        <v>602</v>
      </c>
      <c r="B502" t="s">
        <v>603</v>
      </c>
      <c r="C502" t="s">
        <v>603</v>
      </c>
      <c r="E502" t="s">
        <v>5</v>
      </c>
      <c r="F502">
        <v>4</v>
      </c>
      <c r="G502">
        <v>0.01</v>
      </c>
      <c r="H502">
        <v>635.27554999999995</v>
      </c>
      <c r="I502">
        <v>2541.1</v>
      </c>
      <c r="J502">
        <v>4400</v>
      </c>
      <c r="K502">
        <v>7400</v>
      </c>
      <c r="L502">
        <v>0</v>
      </c>
    </row>
    <row r="503" spans="1:12" x14ac:dyDescent="0.25">
      <c r="A503" t="s">
        <v>560</v>
      </c>
      <c r="B503" t="s">
        <v>561</v>
      </c>
      <c r="C503" t="s">
        <v>561</v>
      </c>
      <c r="E503" t="s">
        <v>5</v>
      </c>
      <c r="F503">
        <v>1</v>
      </c>
      <c r="G503">
        <v>0</v>
      </c>
      <c r="H503">
        <v>1326</v>
      </c>
      <c r="I503">
        <v>1326</v>
      </c>
      <c r="J503">
        <v>2250</v>
      </c>
      <c r="K503">
        <v>3750</v>
      </c>
    </row>
    <row r="504" spans="1:12" x14ac:dyDescent="0.25">
      <c r="A504" t="s">
        <v>562</v>
      </c>
      <c r="B504" t="s">
        <v>563</v>
      </c>
      <c r="C504" t="s">
        <v>563</v>
      </c>
      <c r="E504" t="s">
        <v>5</v>
      </c>
      <c r="F504">
        <v>1</v>
      </c>
      <c r="G504">
        <v>0</v>
      </c>
      <c r="H504">
        <v>1326</v>
      </c>
      <c r="I504">
        <v>1326</v>
      </c>
      <c r="J504">
        <v>2250</v>
      </c>
      <c r="K504">
        <v>3750</v>
      </c>
    </row>
    <row r="505" spans="1:12" x14ac:dyDescent="0.25">
      <c r="A505" t="s">
        <v>842</v>
      </c>
      <c r="B505" t="s">
        <v>2643</v>
      </c>
      <c r="C505" t="s">
        <v>2643</v>
      </c>
      <c r="E505" t="s">
        <v>44</v>
      </c>
      <c r="F505">
        <v>6</v>
      </c>
      <c r="G505">
        <v>0.01</v>
      </c>
      <c r="H505">
        <v>905.21310000000005</v>
      </c>
      <c r="I505">
        <v>5431.28</v>
      </c>
      <c r="J505">
        <v>10200</v>
      </c>
      <c r="K505">
        <v>17100</v>
      </c>
    </row>
    <row r="506" spans="1:12" x14ac:dyDescent="0.25">
      <c r="A506" t="s">
        <v>2646</v>
      </c>
      <c r="B506" t="s">
        <v>2647</v>
      </c>
      <c r="C506" t="s">
        <v>2647</v>
      </c>
      <c r="E506" t="s">
        <v>44</v>
      </c>
      <c r="F506">
        <v>3</v>
      </c>
      <c r="G506">
        <v>0</v>
      </c>
      <c r="H506">
        <v>1157.5223000000001</v>
      </c>
      <c r="I506">
        <v>3472.57</v>
      </c>
      <c r="J506">
        <v>6450</v>
      </c>
      <c r="K506">
        <v>10800</v>
      </c>
    </row>
    <row r="507" spans="1:12" x14ac:dyDescent="0.25">
      <c r="A507" t="s">
        <v>843</v>
      </c>
      <c r="B507" t="s">
        <v>2644</v>
      </c>
      <c r="C507" t="s">
        <v>3039</v>
      </c>
      <c r="E507" t="s">
        <v>44</v>
      </c>
      <c r="F507">
        <v>6</v>
      </c>
      <c r="G507">
        <v>0.01</v>
      </c>
      <c r="H507">
        <v>905.21310000000005</v>
      </c>
      <c r="I507">
        <v>5431.28</v>
      </c>
      <c r="J507">
        <v>10200</v>
      </c>
      <c r="K507">
        <v>17100</v>
      </c>
    </row>
    <row r="508" spans="1:12" x14ac:dyDescent="0.25">
      <c r="A508" t="s">
        <v>845</v>
      </c>
      <c r="B508" t="s">
        <v>846</v>
      </c>
      <c r="C508" t="s">
        <v>846</v>
      </c>
      <c r="E508" t="s">
        <v>44</v>
      </c>
      <c r="F508">
        <v>5</v>
      </c>
      <c r="G508">
        <v>0.01</v>
      </c>
      <c r="H508">
        <v>404.64819999999997</v>
      </c>
      <c r="I508">
        <v>2023.24</v>
      </c>
      <c r="J508">
        <v>3750</v>
      </c>
      <c r="K508">
        <v>6250</v>
      </c>
      <c r="L508">
        <v>0</v>
      </c>
    </row>
    <row r="509" spans="1:12" x14ac:dyDescent="0.25">
      <c r="A509" t="s">
        <v>608</v>
      </c>
      <c r="B509" t="s">
        <v>609</v>
      </c>
      <c r="C509" t="s">
        <v>609</v>
      </c>
      <c r="E509" t="s">
        <v>5</v>
      </c>
      <c r="F509">
        <v>200</v>
      </c>
      <c r="G509">
        <v>1.19</v>
      </c>
      <c r="H509">
        <v>168.37791100000001</v>
      </c>
      <c r="I509">
        <v>33675.58</v>
      </c>
      <c r="J509">
        <v>60000</v>
      </c>
      <c r="K509">
        <v>30000</v>
      </c>
      <c r="L509">
        <v>0</v>
      </c>
    </row>
    <row r="510" spans="1:12" x14ac:dyDescent="0.25">
      <c r="A510" t="s">
        <v>610</v>
      </c>
      <c r="B510" t="s">
        <v>611</v>
      </c>
      <c r="C510" t="s">
        <v>611</v>
      </c>
      <c r="D510">
        <v>20</v>
      </c>
      <c r="E510" t="s">
        <v>5</v>
      </c>
      <c r="F510">
        <v>44</v>
      </c>
      <c r="G510">
        <v>0.26</v>
      </c>
      <c r="H510">
        <v>168.37791100000001</v>
      </c>
      <c r="I510">
        <v>7408.63</v>
      </c>
      <c r="J510">
        <v>13200</v>
      </c>
      <c r="K510">
        <v>22000</v>
      </c>
      <c r="L510">
        <v>0</v>
      </c>
    </row>
    <row r="511" spans="1:12" x14ac:dyDescent="0.25">
      <c r="A511" t="s">
        <v>847</v>
      </c>
      <c r="B511" t="s">
        <v>848</v>
      </c>
      <c r="C511" t="s">
        <v>848</v>
      </c>
      <c r="E511" t="s">
        <v>44</v>
      </c>
      <c r="F511">
        <v>3</v>
      </c>
      <c r="G511">
        <v>0</v>
      </c>
      <c r="H511">
        <v>911.27520000000004</v>
      </c>
      <c r="I511">
        <v>2733.83</v>
      </c>
      <c r="J511">
        <v>5100</v>
      </c>
      <c r="K511">
        <v>8550</v>
      </c>
      <c r="L511">
        <v>2610</v>
      </c>
    </row>
    <row r="512" spans="1:12" x14ac:dyDescent="0.25">
      <c r="A512" t="s">
        <v>1078</v>
      </c>
      <c r="B512" t="s">
        <v>1079</v>
      </c>
      <c r="C512" t="s">
        <v>1079</v>
      </c>
      <c r="E512" t="s">
        <v>169</v>
      </c>
      <c r="F512">
        <v>6</v>
      </c>
      <c r="G512">
        <v>0.01</v>
      </c>
      <c r="H512">
        <v>1013.97</v>
      </c>
      <c r="I512">
        <v>6083.82</v>
      </c>
      <c r="J512">
        <v>9300</v>
      </c>
      <c r="K512">
        <v>15600</v>
      </c>
      <c r="L512">
        <v>0</v>
      </c>
    </row>
    <row r="513" spans="1:12" x14ac:dyDescent="0.25">
      <c r="A513" t="s">
        <v>1080</v>
      </c>
      <c r="B513" t="s">
        <v>1081</v>
      </c>
      <c r="C513" t="s">
        <v>1081</v>
      </c>
      <c r="E513" t="s">
        <v>169</v>
      </c>
      <c r="F513">
        <v>4</v>
      </c>
      <c r="G513">
        <v>0</v>
      </c>
      <c r="H513">
        <v>914.32166667000001</v>
      </c>
      <c r="I513">
        <v>3657.29</v>
      </c>
      <c r="J513">
        <v>5600</v>
      </c>
      <c r="K513">
        <v>9400</v>
      </c>
      <c r="L513">
        <v>3434.67</v>
      </c>
    </row>
    <row r="514" spans="1:12" x14ac:dyDescent="0.25">
      <c r="A514" t="s">
        <v>1082</v>
      </c>
      <c r="B514" t="s">
        <v>1083</v>
      </c>
      <c r="C514" t="s">
        <v>1083</v>
      </c>
      <c r="E514" t="s">
        <v>169</v>
      </c>
      <c r="F514">
        <v>1</v>
      </c>
      <c r="G514">
        <v>0</v>
      </c>
      <c r="H514">
        <v>914.32</v>
      </c>
      <c r="I514">
        <v>914.32</v>
      </c>
      <c r="J514">
        <v>1400</v>
      </c>
      <c r="K514">
        <v>2350</v>
      </c>
      <c r="L514">
        <v>650</v>
      </c>
    </row>
    <row r="515" spans="1:12" x14ac:dyDescent="0.25">
      <c r="A515" t="s">
        <v>1086</v>
      </c>
      <c r="B515" t="s">
        <v>1087</v>
      </c>
      <c r="C515" t="s">
        <v>1087</v>
      </c>
      <c r="E515" t="s">
        <v>169</v>
      </c>
      <c r="F515">
        <v>5</v>
      </c>
      <c r="G515">
        <v>0.01</v>
      </c>
      <c r="H515">
        <v>914.32</v>
      </c>
      <c r="I515">
        <v>4571.6000000000004</v>
      </c>
      <c r="J515">
        <v>7000</v>
      </c>
      <c r="K515">
        <v>11750</v>
      </c>
    </row>
    <row r="516" spans="1:12" x14ac:dyDescent="0.25">
      <c r="A516" t="s">
        <v>656</v>
      </c>
      <c r="B516" t="s">
        <v>657</v>
      </c>
      <c r="C516" t="s">
        <v>657</v>
      </c>
      <c r="E516" t="s">
        <v>44</v>
      </c>
      <c r="F516">
        <v>1</v>
      </c>
      <c r="G516">
        <v>0</v>
      </c>
      <c r="H516">
        <v>1050.7997499999999</v>
      </c>
      <c r="I516">
        <v>1050.8</v>
      </c>
      <c r="J516">
        <v>1800</v>
      </c>
      <c r="K516">
        <v>3000</v>
      </c>
      <c r="L516">
        <v>1000.77</v>
      </c>
    </row>
    <row r="517" spans="1:12" x14ac:dyDescent="0.25">
      <c r="A517" t="s">
        <v>660</v>
      </c>
      <c r="B517" t="s">
        <v>661</v>
      </c>
      <c r="C517" t="s">
        <v>661</v>
      </c>
      <c r="E517" t="s">
        <v>44</v>
      </c>
      <c r="F517">
        <v>1</v>
      </c>
      <c r="G517">
        <v>0</v>
      </c>
      <c r="H517">
        <v>800.58354999999995</v>
      </c>
      <c r="I517">
        <v>800.58</v>
      </c>
      <c r="J517">
        <v>1350</v>
      </c>
      <c r="K517">
        <v>2250</v>
      </c>
      <c r="L517">
        <v>762.46</v>
      </c>
    </row>
    <row r="518" spans="1:12" x14ac:dyDescent="0.25">
      <c r="A518" t="s">
        <v>662</v>
      </c>
      <c r="B518" t="s">
        <v>663</v>
      </c>
      <c r="C518" t="s">
        <v>663</v>
      </c>
      <c r="E518" t="s">
        <v>44</v>
      </c>
      <c r="F518">
        <v>1</v>
      </c>
      <c r="G518">
        <v>0</v>
      </c>
      <c r="H518">
        <v>800.58354999999995</v>
      </c>
      <c r="I518">
        <v>800.58</v>
      </c>
      <c r="J518">
        <v>1350</v>
      </c>
      <c r="K518">
        <v>2250</v>
      </c>
      <c r="L518">
        <v>0</v>
      </c>
    </row>
    <row r="519" spans="1:12" x14ac:dyDescent="0.25">
      <c r="A519" t="s">
        <v>670</v>
      </c>
      <c r="B519" t="s">
        <v>671</v>
      </c>
      <c r="C519" t="s">
        <v>671</v>
      </c>
      <c r="E519" t="s">
        <v>44</v>
      </c>
      <c r="F519">
        <v>4</v>
      </c>
      <c r="G519">
        <v>0.01</v>
      </c>
      <c r="H519">
        <v>390.20864999999998</v>
      </c>
      <c r="I519">
        <v>1560.83</v>
      </c>
      <c r="J519">
        <v>2600</v>
      </c>
      <c r="K519">
        <v>4400</v>
      </c>
      <c r="L519">
        <v>0</v>
      </c>
    </row>
    <row r="520" spans="1:12" x14ac:dyDescent="0.25">
      <c r="A520" t="s">
        <v>672</v>
      </c>
      <c r="B520" t="s">
        <v>673</v>
      </c>
      <c r="C520" t="s">
        <v>673</v>
      </c>
      <c r="E520" t="s">
        <v>44</v>
      </c>
      <c r="F520">
        <v>4</v>
      </c>
      <c r="G520">
        <v>0.01</v>
      </c>
      <c r="H520">
        <v>390.20864999999998</v>
      </c>
      <c r="I520">
        <v>1560.83</v>
      </c>
      <c r="J520">
        <v>2600</v>
      </c>
      <c r="K520">
        <v>4400</v>
      </c>
      <c r="L520">
        <v>0</v>
      </c>
    </row>
    <row r="521" spans="1:12" x14ac:dyDescent="0.25">
      <c r="A521" t="s">
        <v>674</v>
      </c>
      <c r="B521" t="s">
        <v>675</v>
      </c>
      <c r="C521" t="s">
        <v>675</v>
      </c>
      <c r="E521" t="s">
        <v>44</v>
      </c>
      <c r="F521">
        <v>4</v>
      </c>
      <c r="G521">
        <v>0.01</v>
      </c>
      <c r="H521">
        <v>390.20864999999998</v>
      </c>
      <c r="I521">
        <v>1560.83</v>
      </c>
      <c r="J521">
        <v>2600</v>
      </c>
      <c r="K521">
        <v>4400</v>
      </c>
      <c r="L521">
        <v>0</v>
      </c>
    </row>
    <row r="522" spans="1:12" x14ac:dyDescent="0.25">
      <c r="A522" t="s">
        <v>676</v>
      </c>
      <c r="B522" t="s">
        <v>677</v>
      </c>
      <c r="C522" t="s">
        <v>677</v>
      </c>
      <c r="E522" t="s">
        <v>44</v>
      </c>
      <c r="F522">
        <v>3</v>
      </c>
      <c r="G522">
        <v>0.01</v>
      </c>
      <c r="H522">
        <v>390.20864999999998</v>
      </c>
      <c r="I522">
        <v>1170.6300000000001</v>
      </c>
      <c r="J522">
        <v>1950</v>
      </c>
      <c r="K522">
        <v>3300</v>
      </c>
      <c r="L522">
        <v>0</v>
      </c>
    </row>
    <row r="523" spans="1:12" x14ac:dyDescent="0.25">
      <c r="A523" t="s">
        <v>680</v>
      </c>
      <c r="B523" t="s">
        <v>679</v>
      </c>
      <c r="C523" t="s">
        <v>679</v>
      </c>
      <c r="E523" t="s">
        <v>44</v>
      </c>
      <c r="F523">
        <v>4</v>
      </c>
      <c r="G523">
        <v>0.01</v>
      </c>
      <c r="H523">
        <v>390.20864999999998</v>
      </c>
      <c r="I523">
        <v>1560.83</v>
      </c>
      <c r="J523">
        <v>2600</v>
      </c>
      <c r="K523">
        <v>4400</v>
      </c>
      <c r="L523">
        <v>0</v>
      </c>
    </row>
    <row r="524" spans="1:12" x14ac:dyDescent="0.25">
      <c r="A524" t="s">
        <v>1090</v>
      </c>
      <c r="B524" t="s">
        <v>1091</v>
      </c>
      <c r="C524" t="s">
        <v>1091</v>
      </c>
      <c r="E524" t="s">
        <v>169</v>
      </c>
      <c r="F524">
        <v>2</v>
      </c>
      <c r="G524">
        <v>0</v>
      </c>
      <c r="H524">
        <v>468.31</v>
      </c>
      <c r="I524">
        <v>936.62</v>
      </c>
      <c r="J524">
        <v>1400</v>
      </c>
      <c r="K524">
        <v>2300</v>
      </c>
      <c r="L524">
        <v>936.62</v>
      </c>
    </row>
    <row r="525" spans="1:12" x14ac:dyDescent="0.25">
      <c r="A525" t="s">
        <v>1092</v>
      </c>
      <c r="B525" t="s">
        <v>1093</v>
      </c>
      <c r="C525" t="s">
        <v>1093</v>
      </c>
      <c r="E525" t="s">
        <v>169</v>
      </c>
      <c r="F525">
        <v>7</v>
      </c>
      <c r="G525">
        <v>0.01</v>
      </c>
      <c r="H525">
        <v>468.31</v>
      </c>
      <c r="I525">
        <v>3278.17</v>
      </c>
      <c r="J525">
        <v>4900</v>
      </c>
      <c r="K525">
        <v>8050</v>
      </c>
    </row>
    <row r="526" spans="1:12" x14ac:dyDescent="0.25">
      <c r="A526" t="s">
        <v>1094</v>
      </c>
      <c r="B526" t="s">
        <v>1095</v>
      </c>
      <c r="C526" t="s">
        <v>1095</v>
      </c>
      <c r="E526" t="s">
        <v>169</v>
      </c>
      <c r="F526">
        <v>13</v>
      </c>
      <c r="G526">
        <v>0.03</v>
      </c>
      <c r="H526">
        <v>468.31</v>
      </c>
      <c r="I526">
        <v>6088.03</v>
      </c>
      <c r="J526">
        <v>9100</v>
      </c>
      <c r="K526">
        <v>14950</v>
      </c>
      <c r="L526">
        <v>0</v>
      </c>
    </row>
    <row r="527" spans="1:12" x14ac:dyDescent="0.25">
      <c r="A527" t="s">
        <v>1096</v>
      </c>
      <c r="B527" t="s">
        <v>1097</v>
      </c>
      <c r="C527" t="s">
        <v>1097</v>
      </c>
      <c r="E527" t="s">
        <v>169</v>
      </c>
      <c r="F527">
        <v>4</v>
      </c>
      <c r="G527">
        <v>0.01</v>
      </c>
      <c r="H527">
        <v>468.31166667000002</v>
      </c>
      <c r="I527">
        <v>1873.25</v>
      </c>
      <c r="J527">
        <v>2800</v>
      </c>
      <c r="K527">
        <v>4600</v>
      </c>
      <c r="L527">
        <v>0</v>
      </c>
    </row>
    <row r="528" spans="1:12" x14ac:dyDescent="0.25">
      <c r="A528" t="s">
        <v>1060</v>
      </c>
      <c r="B528" t="s">
        <v>1061</v>
      </c>
      <c r="C528" t="s">
        <v>1061</v>
      </c>
      <c r="E528" t="s">
        <v>169</v>
      </c>
      <c r="F528">
        <v>1</v>
      </c>
      <c r="G528">
        <v>0</v>
      </c>
      <c r="H528">
        <v>735.92</v>
      </c>
      <c r="I528">
        <v>735.92</v>
      </c>
      <c r="J528">
        <v>1250</v>
      </c>
      <c r="K528">
        <v>2100</v>
      </c>
      <c r="L528">
        <v>0</v>
      </c>
    </row>
    <row r="529" spans="1:12" x14ac:dyDescent="0.25">
      <c r="A529" t="s">
        <v>1062</v>
      </c>
      <c r="B529" t="s">
        <v>1063</v>
      </c>
      <c r="C529" t="s">
        <v>1063</v>
      </c>
      <c r="E529" t="s">
        <v>169</v>
      </c>
      <c r="F529">
        <v>7</v>
      </c>
      <c r="G529">
        <v>0.01</v>
      </c>
      <c r="H529">
        <v>735.92</v>
      </c>
      <c r="I529">
        <v>5151.4399999999996</v>
      </c>
      <c r="J529">
        <v>8750</v>
      </c>
      <c r="K529">
        <v>14700</v>
      </c>
      <c r="L529">
        <v>0</v>
      </c>
    </row>
    <row r="530" spans="1:12" x14ac:dyDescent="0.25">
      <c r="A530" t="s">
        <v>1066</v>
      </c>
      <c r="B530" t="s">
        <v>1067</v>
      </c>
      <c r="C530" t="s">
        <v>1067</v>
      </c>
      <c r="E530" t="s">
        <v>169</v>
      </c>
      <c r="F530">
        <v>10</v>
      </c>
      <c r="G530">
        <v>0.01</v>
      </c>
      <c r="H530">
        <v>735.92</v>
      </c>
      <c r="I530">
        <v>7359.2</v>
      </c>
      <c r="J530">
        <v>12500</v>
      </c>
      <c r="K530">
        <v>21000</v>
      </c>
      <c r="L530">
        <v>0</v>
      </c>
    </row>
    <row r="531" spans="1:12" x14ac:dyDescent="0.25">
      <c r="A531" t="s">
        <v>1070</v>
      </c>
      <c r="B531" t="s">
        <v>1071</v>
      </c>
      <c r="C531" t="s">
        <v>1071</v>
      </c>
      <c r="E531" t="s">
        <v>169</v>
      </c>
      <c r="F531">
        <v>8</v>
      </c>
      <c r="G531">
        <v>0.02</v>
      </c>
      <c r="H531">
        <v>401.41</v>
      </c>
      <c r="I531">
        <v>3211.28</v>
      </c>
      <c r="J531">
        <v>5200</v>
      </c>
      <c r="K531">
        <v>8800</v>
      </c>
      <c r="L531">
        <v>0</v>
      </c>
    </row>
    <row r="532" spans="1:12" x14ac:dyDescent="0.25">
      <c r="A532" t="s">
        <v>1072</v>
      </c>
      <c r="B532" t="s">
        <v>1073</v>
      </c>
      <c r="C532" t="s">
        <v>1073</v>
      </c>
      <c r="E532" t="s">
        <v>169</v>
      </c>
      <c r="F532">
        <v>10</v>
      </c>
      <c r="G532">
        <v>0.02</v>
      </c>
      <c r="H532">
        <v>401.41</v>
      </c>
      <c r="I532">
        <v>4014.1</v>
      </c>
      <c r="J532">
        <v>6500</v>
      </c>
      <c r="K532">
        <v>11000</v>
      </c>
      <c r="L532">
        <v>0</v>
      </c>
    </row>
    <row r="533" spans="1:12" x14ac:dyDescent="0.25">
      <c r="A533" t="s">
        <v>1074</v>
      </c>
      <c r="B533" t="s">
        <v>1075</v>
      </c>
      <c r="C533" t="s">
        <v>1075</v>
      </c>
      <c r="E533" t="s">
        <v>169</v>
      </c>
      <c r="F533">
        <v>16</v>
      </c>
      <c r="G533">
        <v>0.04</v>
      </c>
      <c r="H533">
        <v>401.41</v>
      </c>
      <c r="I533">
        <v>6422.56</v>
      </c>
      <c r="J533">
        <v>10400</v>
      </c>
      <c r="K533">
        <v>17600</v>
      </c>
      <c r="L533">
        <v>0</v>
      </c>
    </row>
    <row r="534" spans="1:12" x14ac:dyDescent="0.25">
      <c r="A534" t="s">
        <v>1076</v>
      </c>
      <c r="B534" t="s">
        <v>1077</v>
      </c>
      <c r="C534" t="s">
        <v>1077</v>
      </c>
      <c r="E534" t="s">
        <v>169</v>
      </c>
      <c r="F534">
        <v>4</v>
      </c>
      <c r="G534">
        <v>0.01</v>
      </c>
      <c r="H534">
        <v>401.41</v>
      </c>
      <c r="I534">
        <v>1605.64</v>
      </c>
      <c r="J534">
        <v>2600</v>
      </c>
      <c r="K534">
        <v>4400</v>
      </c>
      <c r="L534">
        <v>1517.32</v>
      </c>
    </row>
    <row r="535" spans="1:12" x14ac:dyDescent="0.25">
      <c r="A535" t="s">
        <v>1023</v>
      </c>
      <c r="B535" t="s">
        <v>1024</v>
      </c>
      <c r="C535" t="s">
        <v>1024</v>
      </c>
      <c r="E535" t="s">
        <v>44</v>
      </c>
      <c r="F535">
        <v>1</v>
      </c>
      <c r="G535">
        <v>0</v>
      </c>
      <c r="H535">
        <v>3715.61</v>
      </c>
      <c r="I535">
        <v>3715.61</v>
      </c>
      <c r="J535">
        <v>5300</v>
      </c>
      <c r="K535">
        <v>8850</v>
      </c>
      <c r="L535">
        <v>0</v>
      </c>
    </row>
    <row r="536" spans="1:12" x14ac:dyDescent="0.25">
      <c r="A536" t="s">
        <v>813</v>
      </c>
      <c r="B536" t="s">
        <v>814</v>
      </c>
      <c r="C536" t="s">
        <v>814</v>
      </c>
      <c r="E536" t="s">
        <v>5</v>
      </c>
      <c r="F536">
        <v>4</v>
      </c>
      <c r="G536">
        <v>0</v>
      </c>
      <c r="H536">
        <v>3687.5234</v>
      </c>
      <c r="I536">
        <v>14750.09</v>
      </c>
      <c r="J536">
        <v>27400</v>
      </c>
      <c r="K536">
        <v>45600</v>
      </c>
      <c r="L536">
        <v>0</v>
      </c>
    </row>
    <row r="537" spans="1:12" x14ac:dyDescent="0.25">
      <c r="A537" t="s">
        <v>815</v>
      </c>
      <c r="B537" t="s">
        <v>816</v>
      </c>
      <c r="C537" t="s">
        <v>816</v>
      </c>
      <c r="E537" t="s">
        <v>5</v>
      </c>
      <c r="F537">
        <v>25</v>
      </c>
      <c r="G537">
        <v>0.03</v>
      </c>
      <c r="H537">
        <v>810.13130000000001</v>
      </c>
      <c r="I537">
        <v>20253.28</v>
      </c>
      <c r="J537">
        <v>37500</v>
      </c>
      <c r="K537">
        <v>62500</v>
      </c>
      <c r="L537">
        <v>0</v>
      </c>
    </row>
    <row r="538" spans="1:12" x14ac:dyDescent="0.25">
      <c r="A538" t="s">
        <v>817</v>
      </c>
      <c r="B538" t="s">
        <v>818</v>
      </c>
      <c r="C538" t="s">
        <v>818</v>
      </c>
      <c r="E538" t="s">
        <v>5</v>
      </c>
      <c r="F538">
        <v>8</v>
      </c>
      <c r="G538">
        <v>0</v>
      </c>
      <c r="H538">
        <v>1996.3789999999999</v>
      </c>
      <c r="I538">
        <v>15971.03</v>
      </c>
      <c r="J538">
        <v>29600</v>
      </c>
      <c r="K538">
        <v>49200</v>
      </c>
    </row>
    <row r="539" spans="1:12" x14ac:dyDescent="0.25">
      <c r="A539" t="s">
        <v>851</v>
      </c>
      <c r="B539" t="s">
        <v>852</v>
      </c>
      <c r="C539" t="s">
        <v>852</v>
      </c>
      <c r="E539" t="s">
        <v>5</v>
      </c>
      <c r="F539">
        <v>38</v>
      </c>
      <c r="G539">
        <v>0.08</v>
      </c>
      <c r="H539">
        <v>486.21429999999998</v>
      </c>
      <c r="I539">
        <v>18476.14</v>
      </c>
      <c r="J539">
        <v>34200</v>
      </c>
      <c r="K539">
        <v>57000</v>
      </c>
      <c r="L539">
        <v>0</v>
      </c>
    </row>
    <row r="540" spans="1:12" x14ac:dyDescent="0.25">
      <c r="A540" t="s">
        <v>897</v>
      </c>
      <c r="B540" t="s">
        <v>898</v>
      </c>
      <c r="C540" t="s">
        <v>898</v>
      </c>
      <c r="E540" t="s">
        <v>5</v>
      </c>
      <c r="F540">
        <v>37</v>
      </c>
      <c r="G540">
        <v>0.08</v>
      </c>
      <c r="H540">
        <v>442.61799999999999</v>
      </c>
      <c r="I540">
        <v>16376.87</v>
      </c>
      <c r="J540">
        <v>29600</v>
      </c>
      <c r="K540">
        <v>49950</v>
      </c>
      <c r="L540">
        <v>0</v>
      </c>
    </row>
    <row r="541" spans="1:12" x14ac:dyDescent="0.25">
      <c r="A541" t="s">
        <v>969</v>
      </c>
      <c r="B541" t="s">
        <v>970</v>
      </c>
      <c r="C541" t="s">
        <v>970</v>
      </c>
      <c r="E541" t="s">
        <v>44</v>
      </c>
      <c r="F541">
        <v>1</v>
      </c>
      <c r="G541">
        <v>0</v>
      </c>
      <c r="H541">
        <v>498.04</v>
      </c>
      <c r="I541">
        <v>498.04</v>
      </c>
      <c r="J541">
        <v>700</v>
      </c>
      <c r="K541">
        <v>1150</v>
      </c>
    </row>
    <row r="542" spans="1:12" x14ac:dyDescent="0.25">
      <c r="A542" t="s">
        <v>973</v>
      </c>
      <c r="B542" t="s">
        <v>974</v>
      </c>
      <c r="C542" t="s">
        <v>974</v>
      </c>
      <c r="E542" t="s">
        <v>44</v>
      </c>
      <c r="F542">
        <v>2</v>
      </c>
      <c r="G542">
        <v>0</v>
      </c>
      <c r="H542">
        <v>498.04</v>
      </c>
      <c r="I542">
        <v>996.08</v>
      </c>
      <c r="J542">
        <v>1400</v>
      </c>
      <c r="K542">
        <v>2300</v>
      </c>
      <c r="L542">
        <v>0</v>
      </c>
    </row>
    <row r="543" spans="1:12" x14ac:dyDescent="0.25">
      <c r="A543" t="s">
        <v>977</v>
      </c>
      <c r="B543" t="s">
        <v>978</v>
      </c>
      <c r="C543" t="s">
        <v>978</v>
      </c>
      <c r="E543" t="s">
        <v>44</v>
      </c>
      <c r="F543">
        <v>6</v>
      </c>
      <c r="G543">
        <v>0.01</v>
      </c>
      <c r="H543">
        <v>760.86</v>
      </c>
      <c r="I543">
        <v>4565.16</v>
      </c>
      <c r="J543">
        <v>6600</v>
      </c>
      <c r="K543">
        <v>11100</v>
      </c>
      <c r="L543">
        <v>4876.08</v>
      </c>
    </row>
    <row r="544" spans="1:12" x14ac:dyDescent="0.25">
      <c r="A544" t="s">
        <v>979</v>
      </c>
      <c r="B544" t="s">
        <v>980</v>
      </c>
      <c r="C544" t="s">
        <v>980</v>
      </c>
      <c r="E544" t="s">
        <v>44</v>
      </c>
      <c r="F544">
        <v>5</v>
      </c>
      <c r="G544">
        <v>0.01</v>
      </c>
      <c r="H544">
        <v>812.68</v>
      </c>
      <c r="I544">
        <v>4063.4</v>
      </c>
      <c r="J544">
        <v>5750</v>
      </c>
      <c r="K544">
        <v>9500</v>
      </c>
      <c r="L544">
        <v>0</v>
      </c>
    </row>
    <row r="545" spans="1:12" x14ac:dyDescent="0.25">
      <c r="A545" t="s">
        <v>1110</v>
      </c>
      <c r="B545" t="s">
        <v>1111</v>
      </c>
      <c r="C545" t="s">
        <v>1111</v>
      </c>
      <c r="E545" t="s">
        <v>169</v>
      </c>
      <c r="F545">
        <v>1</v>
      </c>
      <c r="G545">
        <v>0</v>
      </c>
      <c r="H545">
        <v>335.61</v>
      </c>
      <c r="I545">
        <v>335.61</v>
      </c>
      <c r="J545">
        <v>500</v>
      </c>
      <c r="K545">
        <v>850</v>
      </c>
    </row>
    <row r="546" spans="1:12" x14ac:dyDescent="0.25">
      <c r="A546" t="s">
        <v>1112</v>
      </c>
      <c r="B546" t="s">
        <v>1113</v>
      </c>
      <c r="C546" t="s">
        <v>1113</v>
      </c>
      <c r="E546" t="s">
        <v>169</v>
      </c>
      <c r="F546">
        <v>2</v>
      </c>
      <c r="G546">
        <v>0.01</v>
      </c>
      <c r="H546">
        <v>335.61</v>
      </c>
      <c r="I546">
        <v>671.22</v>
      </c>
      <c r="J546">
        <v>1000</v>
      </c>
      <c r="K546">
        <v>1700</v>
      </c>
    </row>
    <row r="547" spans="1:12" x14ac:dyDescent="0.25">
      <c r="A547" t="s">
        <v>1134</v>
      </c>
      <c r="B547" t="s">
        <v>1135</v>
      </c>
      <c r="C547" t="s">
        <v>1135</v>
      </c>
      <c r="E547" t="s">
        <v>179</v>
      </c>
      <c r="F547">
        <v>2</v>
      </c>
      <c r="G547">
        <v>0</v>
      </c>
      <c r="H547">
        <v>2150.94</v>
      </c>
      <c r="I547">
        <v>4301.88</v>
      </c>
      <c r="J547">
        <v>6100</v>
      </c>
      <c r="K547">
        <v>10200</v>
      </c>
      <c r="L547">
        <v>1911.67</v>
      </c>
    </row>
    <row r="548" spans="1:12" x14ac:dyDescent="0.25">
      <c r="A548" t="s">
        <v>1136</v>
      </c>
      <c r="B548" t="s">
        <v>1137</v>
      </c>
      <c r="C548" t="s">
        <v>1137</v>
      </c>
      <c r="E548" t="s">
        <v>5</v>
      </c>
      <c r="F548">
        <v>10</v>
      </c>
      <c r="G548">
        <v>0.03</v>
      </c>
      <c r="H548">
        <v>375.89</v>
      </c>
      <c r="I548">
        <v>3758.9</v>
      </c>
      <c r="J548">
        <v>5500</v>
      </c>
      <c r="K548">
        <v>9000</v>
      </c>
    </row>
    <row r="549" spans="1:12" x14ac:dyDescent="0.25">
      <c r="A549" t="s">
        <v>1138</v>
      </c>
      <c r="B549" t="s">
        <v>1139</v>
      </c>
      <c r="C549" t="s">
        <v>1139</v>
      </c>
      <c r="E549" t="s">
        <v>5</v>
      </c>
      <c r="F549">
        <v>7</v>
      </c>
      <c r="G549">
        <v>0.02</v>
      </c>
      <c r="H549">
        <v>375.89</v>
      </c>
      <c r="I549">
        <v>2631.23</v>
      </c>
      <c r="J549">
        <v>3850</v>
      </c>
      <c r="K549">
        <v>6300</v>
      </c>
    </row>
    <row r="550" spans="1:12" x14ac:dyDescent="0.25">
      <c r="A550" t="s">
        <v>1142</v>
      </c>
      <c r="B550" t="s">
        <v>1143</v>
      </c>
      <c r="C550" t="s">
        <v>1143</v>
      </c>
      <c r="E550" t="s">
        <v>5</v>
      </c>
      <c r="F550">
        <v>9</v>
      </c>
      <c r="G550">
        <v>0.02</v>
      </c>
      <c r="H550">
        <v>375.89</v>
      </c>
      <c r="I550">
        <v>3383.01</v>
      </c>
      <c r="J550">
        <v>4950</v>
      </c>
      <c r="K550">
        <v>8100</v>
      </c>
    </row>
    <row r="551" spans="1:12" x14ac:dyDescent="0.25">
      <c r="A551" t="s">
        <v>2660</v>
      </c>
      <c r="B551" t="s">
        <v>2661</v>
      </c>
      <c r="C551" t="s">
        <v>2661</v>
      </c>
      <c r="E551" t="s">
        <v>5</v>
      </c>
      <c r="F551">
        <v>9</v>
      </c>
      <c r="G551">
        <v>0.01</v>
      </c>
      <c r="H551">
        <v>943.99</v>
      </c>
      <c r="I551">
        <v>8495.91</v>
      </c>
      <c r="J551">
        <v>12150</v>
      </c>
      <c r="K551">
        <v>20250</v>
      </c>
    </row>
    <row r="552" spans="1:12" x14ac:dyDescent="0.25">
      <c r="A552" t="s">
        <v>2662</v>
      </c>
      <c r="B552" t="s">
        <v>2663</v>
      </c>
      <c r="C552" t="s">
        <v>2663</v>
      </c>
      <c r="E552" t="s">
        <v>5</v>
      </c>
      <c r="F552">
        <v>9</v>
      </c>
      <c r="G552">
        <v>0.01</v>
      </c>
      <c r="H552">
        <v>943.99</v>
      </c>
      <c r="I552">
        <v>8495.91</v>
      </c>
      <c r="J552">
        <v>12150</v>
      </c>
      <c r="K552">
        <v>20250</v>
      </c>
    </row>
    <row r="553" spans="1:12" x14ac:dyDescent="0.25">
      <c r="A553" t="s">
        <v>1144</v>
      </c>
      <c r="B553" t="s">
        <v>1145</v>
      </c>
      <c r="C553" t="s">
        <v>1145</v>
      </c>
      <c r="E553" t="s">
        <v>5</v>
      </c>
      <c r="F553">
        <v>21</v>
      </c>
      <c r="G553">
        <v>0.15</v>
      </c>
      <c r="H553">
        <v>135.6</v>
      </c>
      <c r="I553">
        <v>2847.6</v>
      </c>
      <c r="J553">
        <v>4200</v>
      </c>
      <c r="K553">
        <v>7350</v>
      </c>
      <c r="L553">
        <v>129549.62</v>
      </c>
    </row>
    <row r="554" spans="1:12" x14ac:dyDescent="0.25">
      <c r="A554" t="s">
        <v>1146</v>
      </c>
      <c r="B554" t="s">
        <v>1147</v>
      </c>
      <c r="C554" t="s">
        <v>1147</v>
      </c>
      <c r="E554" t="s">
        <v>5</v>
      </c>
      <c r="F554">
        <v>30</v>
      </c>
      <c r="G554">
        <v>0.22</v>
      </c>
      <c r="H554">
        <v>135.6</v>
      </c>
      <c r="I554">
        <v>4068</v>
      </c>
      <c r="J554">
        <v>6000</v>
      </c>
      <c r="K554">
        <v>10500</v>
      </c>
      <c r="L554">
        <v>3269.4</v>
      </c>
    </row>
    <row r="555" spans="1:12" x14ac:dyDescent="0.25">
      <c r="A555" t="s">
        <v>1152</v>
      </c>
      <c r="B555" t="s">
        <v>1153</v>
      </c>
      <c r="C555" t="s">
        <v>1153</v>
      </c>
      <c r="E555" t="s">
        <v>5</v>
      </c>
      <c r="F555">
        <v>67</v>
      </c>
      <c r="G555">
        <v>0.14000000000000001</v>
      </c>
      <c r="H555">
        <v>468.85</v>
      </c>
      <c r="I555">
        <v>31412.95</v>
      </c>
      <c r="J555">
        <v>43550</v>
      </c>
      <c r="K555">
        <v>73700</v>
      </c>
      <c r="L555">
        <v>27135</v>
      </c>
    </row>
    <row r="556" spans="1:12" x14ac:dyDescent="0.25">
      <c r="A556" t="s">
        <v>1154</v>
      </c>
      <c r="B556" t="s">
        <v>1155</v>
      </c>
      <c r="C556" t="s">
        <v>1155</v>
      </c>
      <c r="E556" t="s">
        <v>5</v>
      </c>
      <c r="F556">
        <v>33</v>
      </c>
      <c r="G556">
        <v>7.0000000000000007E-2</v>
      </c>
      <c r="H556">
        <v>458.35</v>
      </c>
      <c r="I556">
        <v>15125.55</v>
      </c>
      <c r="J556">
        <v>21450</v>
      </c>
      <c r="K556">
        <v>36300</v>
      </c>
      <c r="L556">
        <v>13826.9</v>
      </c>
    </row>
    <row r="557" spans="1:12" x14ac:dyDescent="0.25">
      <c r="A557" t="s">
        <v>1156</v>
      </c>
      <c r="B557" t="s">
        <v>1157</v>
      </c>
      <c r="C557" t="s">
        <v>1157</v>
      </c>
      <c r="E557" t="s">
        <v>5</v>
      </c>
      <c r="F557">
        <v>54</v>
      </c>
      <c r="G557">
        <v>0.12</v>
      </c>
      <c r="H557">
        <v>468.85</v>
      </c>
      <c r="I557">
        <v>25317.9</v>
      </c>
      <c r="J557">
        <v>35100</v>
      </c>
      <c r="K557">
        <v>59400</v>
      </c>
      <c r="L557">
        <v>3150823.5</v>
      </c>
    </row>
    <row r="558" spans="1:12" x14ac:dyDescent="0.25">
      <c r="A558" t="s">
        <v>1158</v>
      </c>
      <c r="B558" t="s">
        <v>1159</v>
      </c>
      <c r="C558" t="s">
        <v>1159</v>
      </c>
      <c r="E558" t="s">
        <v>5</v>
      </c>
      <c r="F558">
        <v>21</v>
      </c>
      <c r="G558">
        <v>0.05</v>
      </c>
      <c r="H558">
        <v>458.35</v>
      </c>
      <c r="I558">
        <v>9625.35</v>
      </c>
      <c r="J558">
        <v>13650</v>
      </c>
      <c r="K558">
        <v>23100</v>
      </c>
      <c r="L558">
        <v>8798.94</v>
      </c>
    </row>
    <row r="559" spans="1:12" x14ac:dyDescent="0.25">
      <c r="A559" t="s">
        <v>2666</v>
      </c>
      <c r="B559" t="s">
        <v>2667</v>
      </c>
      <c r="C559" t="s">
        <v>2667</v>
      </c>
      <c r="E559" t="s">
        <v>5</v>
      </c>
      <c r="F559">
        <v>10</v>
      </c>
      <c r="G559">
        <v>0.03</v>
      </c>
      <c r="H559">
        <v>342.06</v>
      </c>
      <c r="I559">
        <v>3420.6</v>
      </c>
      <c r="J559">
        <v>5000</v>
      </c>
      <c r="K559">
        <v>8500</v>
      </c>
    </row>
    <row r="560" spans="1:12" x14ac:dyDescent="0.25">
      <c r="A560" t="s">
        <v>1160</v>
      </c>
      <c r="B560" t="s">
        <v>1161</v>
      </c>
      <c r="C560" t="s">
        <v>1161</v>
      </c>
      <c r="E560" t="s">
        <v>5</v>
      </c>
      <c r="F560">
        <v>4</v>
      </c>
      <c r="G560">
        <v>0.01</v>
      </c>
      <c r="H560">
        <v>347.13</v>
      </c>
      <c r="I560">
        <v>1388.52</v>
      </c>
      <c r="J560">
        <v>2000</v>
      </c>
      <c r="K560">
        <v>3400</v>
      </c>
      <c r="L560">
        <v>4298.5</v>
      </c>
    </row>
    <row r="561" spans="1:12" x14ac:dyDescent="0.25">
      <c r="A561" t="s">
        <v>1162</v>
      </c>
      <c r="B561" t="s">
        <v>1163</v>
      </c>
      <c r="C561" t="s">
        <v>1163</v>
      </c>
      <c r="E561" t="s">
        <v>5</v>
      </c>
      <c r="F561">
        <v>4</v>
      </c>
      <c r="G561">
        <v>0.02</v>
      </c>
      <c r="H561">
        <v>179.6</v>
      </c>
      <c r="I561">
        <v>718.4</v>
      </c>
      <c r="J561">
        <v>1000</v>
      </c>
      <c r="K561">
        <v>1600</v>
      </c>
      <c r="L561">
        <v>0</v>
      </c>
    </row>
    <row r="562" spans="1:12" x14ac:dyDescent="0.25">
      <c r="A562" t="s">
        <v>1166</v>
      </c>
      <c r="B562" t="s">
        <v>1167</v>
      </c>
      <c r="C562" t="s">
        <v>1167</v>
      </c>
      <c r="E562" t="s">
        <v>5</v>
      </c>
      <c r="F562">
        <v>8</v>
      </c>
      <c r="G562">
        <v>0.03</v>
      </c>
      <c r="H562">
        <v>299.33</v>
      </c>
      <c r="I562">
        <v>2394.64</v>
      </c>
      <c r="J562">
        <v>3600</v>
      </c>
      <c r="K562">
        <v>6000</v>
      </c>
    </row>
    <row r="563" spans="1:12" x14ac:dyDescent="0.25">
      <c r="A563" t="s">
        <v>1168</v>
      </c>
      <c r="B563" t="s">
        <v>1169</v>
      </c>
      <c r="C563" t="s">
        <v>1169</v>
      </c>
      <c r="E563" t="s">
        <v>5</v>
      </c>
      <c r="F563">
        <v>9</v>
      </c>
      <c r="G563">
        <v>0.03</v>
      </c>
      <c r="H563">
        <v>299.33</v>
      </c>
      <c r="I563">
        <v>2693.97</v>
      </c>
      <c r="J563">
        <v>4050</v>
      </c>
      <c r="K563">
        <v>6750</v>
      </c>
      <c r="L563">
        <v>0</v>
      </c>
    </row>
    <row r="564" spans="1:12" x14ac:dyDescent="0.25">
      <c r="A564" t="s">
        <v>1170</v>
      </c>
      <c r="B564" t="s">
        <v>1171</v>
      </c>
      <c r="C564" t="s">
        <v>1171</v>
      </c>
      <c r="E564" t="s">
        <v>5</v>
      </c>
      <c r="F564">
        <v>9</v>
      </c>
      <c r="G564">
        <v>0.01</v>
      </c>
      <c r="H564">
        <v>623.32000000000005</v>
      </c>
      <c r="I564">
        <v>5609.88</v>
      </c>
      <c r="J564">
        <v>8100</v>
      </c>
      <c r="K564">
        <v>13500</v>
      </c>
      <c r="L564">
        <v>0</v>
      </c>
    </row>
    <row r="565" spans="1:12" x14ac:dyDescent="0.25">
      <c r="A565" t="s">
        <v>1172</v>
      </c>
      <c r="B565" t="s">
        <v>1173</v>
      </c>
      <c r="C565" t="s">
        <v>1173</v>
      </c>
      <c r="E565" t="s">
        <v>5</v>
      </c>
      <c r="F565">
        <v>8</v>
      </c>
      <c r="G565">
        <v>0.02</v>
      </c>
      <c r="H565">
        <v>438.71</v>
      </c>
      <c r="I565">
        <v>3509.68</v>
      </c>
      <c r="J565">
        <v>5200</v>
      </c>
      <c r="K565">
        <v>8800</v>
      </c>
      <c r="L565">
        <v>0</v>
      </c>
    </row>
    <row r="566" spans="1:12" x14ac:dyDescent="0.25">
      <c r="A566" t="s">
        <v>1174</v>
      </c>
      <c r="B566" t="s">
        <v>1175</v>
      </c>
      <c r="C566" t="s">
        <v>1175</v>
      </c>
      <c r="E566" t="s">
        <v>5</v>
      </c>
      <c r="F566">
        <v>11</v>
      </c>
      <c r="G566">
        <v>0.03</v>
      </c>
      <c r="H566">
        <v>438.71</v>
      </c>
      <c r="I566">
        <v>4825.8100000000004</v>
      </c>
      <c r="J566">
        <v>7150</v>
      </c>
      <c r="K566">
        <v>12100</v>
      </c>
      <c r="L566">
        <v>0</v>
      </c>
    </row>
    <row r="567" spans="1:12" x14ac:dyDescent="0.25">
      <c r="A567" t="s">
        <v>1176</v>
      </c>
      <c r="B567" t="s">
        <v>1177</v>
      </c>
      <c r="C567" t="s">
        <v>1177</v>
      </c>
      <c r="E567" t="s">
        <v>5</v>
      </c>
      <c r="F567">
        <v>13</v>
      </c>
      <c r="G567">
        <v>0.03</v>
      </c>
      <c r="H567">
        <v>438.71</v>
      </c>
      <c r="I567">
        <v>5703.23</v>
      </c>
      <c r="J567">
        <v>8450</v>
      </c>
      <c r="K567">
        <v>14300</v>
      </c>
      <c r="L567">
        <v>0</v>
      </c>
    </row>
    <row r="568" spans="1:12" x14ac:dyDescent="0.25">
      <c r="A568" t="s">
        <v>1178</v>
      </c>
      <c r="B568" t="s">
        <v>1179</v>
      </c>
      <c r="C568" t="s">
        <v>1179</v>
      </c>
      <c r="D568">
        <v>3</v>
      </c>
      <c r="E568" t="s">
        <v>5</v>
      </c>
      <c r="F568">
        <v>3</v>
      </c>
      <c r="G568">
        <v>0</v>
      </c>
      <c r="H568">
        <v>1272.6199999999999</v>
      </c>
      <c r="I568">
        <v>3817.86</v>
      </c>
      <c r="J568">
        <v>5400</v>
      </c>
      <c r="K568">
        <v>9000</v>
      </c>
      <c r="L568">
        <v>0</v>
      </c>
    </row>
    <row r="569" spans="1:12" x14ac:dyDescent="0.25">
      <c r="A569" t="s">
        <v>3037</v>
      </c>
      <c r="B569" t="s">
        <v>1180</v>
      </c>
      <c r="C569" t="s">
        <v>1180</v>
      </c>
      <c r="D569">
        <v>3</v>
      </c>
      <c r="E569" t="s">
        <v>5</v>
      </c>
      <c r="F569">
        <v>3</v>
      </c>
      <c r="G569">
        <v>0</v>
      </c>
      <c r="H569">
        <v>1505.89</v>
      </c>
      <c r="I569">
        <v>4517.67</v>
      </c>
      <c r="J569">
        <v>6450</v>
      </c>
      <c r="K569">
        <v>10800</v>
      </c>
      <c r="L569">
        <v>0</v>
      </c>
    </row>
    <row r="570" spans="1:12" x14ac:dyDescent="0.25">
      <c r="A570" t="s">
        <v>1181</v>
      </c>
      <c r="B570" t="s">
        <v>1182</v>
      </c>
      <c r="C570" t="s">
        <v>1182</v>
      </c>
      <c r="D570">
        <v>2</v>
      </c>
      <c r="E570" t="s">
        <v>5</v>
      </c>
      <c r="F570">
        <v>4</v>
      </c>
      <c r="G570">
        <v>0</v>
      </c>
      <c r="H570">
        <v>1995.2</v>
      </c>
      <c r="I570">
        <v>7980.8</v>
      </c>
      <c r="J570">
        <v>11400</v>
      </c>
      <c r="K570">
        <v>19000</v>
      </c>
      <c r="L570">
        <v>0</v>
      </c>
    </row>
    <row r="571" spans="1:12" x14ac:dyDescent="0.25">
      <c r="A571" t="s">
        <v>1187</v>
      </c>
      <c r="B571" t="s">
        <v>1188</v>
      </c>
      <c r="C571" t="s">
        <v>1188</v>
      </c>
      <c r="E571" t="s">
        <v>5</v>
      </c>
      <c r="F571">
        <v>2</v>
      </c>
      <c r="G571">
        <v>0</v>
      </c>
      <c r="H571">
        <v>1604.1537499999999</v>
      </c>
      <c r="I571">
        <v>3208.31</v>
      </c>
      <c r="J571">
        <v>4600</v>
      </c>
      <c r="K571">
        <v>7700</v>
      </c>
      <c r="L571">
        <v>0</v>
      </c>
    </row>
    <row r="572" spans="1:12" x14ac:dyDescent="0.25">
      <c r="A572" t="s">
        <v>1189</v>
      </c>
      <c r="B572" t="s">
        <v>1190</v>
      </c>
      <c r="C572" t="s">
        <v>1190</v>
      </c>
      <c r="E572" t="s">
        <v>5</v>
      </c>
      <c r="F572">
        <v>3</v>
      </c>
      <c r="G572">
        <v>0.04</v>
      </c>
      <c r="H572">
        <v>85.703333333000003</v>
      </c>
      <c r="I572">
        <v>257.11</v>
      </c>
      <c r="J572">
        <v>300</v>
      </c>
      <c r="K572">
        <v>450</v>
      </c>
      <c r="L572">
        <v>0</v>
      </c>
    </row>
    <row r="573" spans="1:12" x14ac:dyDescent="0.25">
      <c r="A573" t="s">
        <v>1191</v>
      </c>
      <c r="B573" t="s">
        <v>1192</v>
      </c>
      <c r="C573" t="s">
        <v>1192</v>
      </c>
      <c r="E573" t="s">
        <v>5</v>
      </c>
      <c r="F573">
        <v>1</v>
      </c>
      <c r="G573">
        <v>0</v>
      </c>
      <c r="H573">
        <v>1596.80125</v>
      </c>
      <c r="I573">
        <v>1596.8</v>
      </c>
      <c r="J573">
        <v>2300</v>
      </c>
      <c r="K573">
        <v>3850</v>
      </c>
      <c r="L573">
        <v>0</v>
      </c>
    </row>
    <row r="574" spans="1:12" x14ac:dyDescent="0.25">
      <c r="A574" t="s">
        <v>1199</v>
      </c>
      <c r="B574" t="s">
        <v>1200</v>
      </c>
      <c r="C574" t="s">
        <v>1200</v>
      </c>
      <c r="E574" t="s">
        <v>5</v>
      </c>
      <c r="F574">
        <v>1</v>
      </c>
      <c r="G574">
        <v>0</v>
      </c>
      <c r="H574">
        <v>1217.7850000000001</v>
      </c>
      <c r="I574">
        <v>1217.79</v>
      </c>
      <c r="J574">
        <v>1750</v>
      </c>
      <c r="K574">
        <v>2900</v>
      </c>
      <c r="L574">
        <v>0</v>
      </c>
    </row>
    <row r="575" spans="1:12" x14ac:dyDescent="0.25">
      <c r="A575" t="s">
        <v>1207</v>
      </c>
      <c r="B575" t="s">
        <v>1208</v>
      </c>
      <c r="C575" t="s">
        <v>1208</v>
      </c>
      <c r="E575" t="s">
        <v>5</v>
      </c>
      <c r="F575">
        <v>2</v>
      </c>
      <c r="G575">
        <v>0</v>
      </c>
      <c r="H575">
        <v>1418.68875</v>
      </c>
      <c r="I575">
        <v>2837.38</v>
      </c>
      <c r="J575">
        <v>4100</v>
      </c>
      <c r="K575">
        <v>6800</v>
      </c>
      <c r="L575">
        <v>2370.5</v>
      </c>
    </row>
    <row r="576" spans="1:12" x14ac:dyDescent="0.25">
      <c r="A576" t="s">
        <v>2668</v>
      </c>
      <c r="B576" t="s">
        <v>1208</v>
      </c>
      <c r="C576" t="s">
        <v>1208</v>
      </c>
      <c r="E576" t="s">
        <v>5</v>
      </c>
      <c r="F576">
        <v>6</v>
      </c>
      <c r="G576">
        <v>0.02</v>
      </c>
      <c r="H576">
        <v>266.34375</v>
      </c>
      <c r="I576">
        <v>1598.06</v>
      </c>
      <c r="J576">
        <v>2400</v>
      </c>
      <c r="K576">
        <v>3900</v>
      </c>
      <c r="L576">
        <v>1920</v>
      </c>
    </row>
    <row r="577" spans="1:12" x14ac:dyDescent="0.25">
      <c r="A577" t="s">
        <v>1209</v>
      </c>
      <c r="B577" t="s">
        <v>1210</v>
      </c>
      <c r="C577" t="s">
        <v>1210</v>
      </c>
      <c r="E577" t="s">
        <v>5</v>
      </c>
      <c r="F577">
        <v>9</v>
      </c>
      <c r="G577">
        <v>0.03</v>
      </c>
      <c r="H577">
        <v>304.89999999999998</v>
      </c>
      <c r="I577">
        <v>2744.1</v>
      </c>
      <c r="J577">
        <v>4050</v>
      </c>
      <c r="K577">
        <v>6750</v>
      </c>
      <c r="L577">
        <v>0</v>
      </c>
    </row>
    <row r="578" spans="1:12" x14ac:dyDescent="0.25">
      <c r="A578" t="s">
        <v>1211</v>
      </c>
      <c r="B578" t="s">
        <v>1212</v>
      </c>
      <c r="C578" t="s">
        <v>1212</v>
      </c>
      <c r="E578" t="s">
        <v>5</v>
      </c>
      <c r="F578">
        <v>16</v>
      </c>
      <c r="G578">
        <v>0.02</v>
      </c>
      <c r="H578">
        <v>795</v>
      </c>
      <c r="I578">
        <v>12720</v>
      </c>
      <c r="J578">
        <v>18400</v>
      </c>
      <c r="K578">
        <v>30400</v>
      </c>
      <c r="L578">
        <v>0</v>
      </c>
    </row>
    <row r="579" spans="1:12" x14ac:dyDescent="0.25">
      <c r="A579" t="s">
        <v>1213</v>
      </c>
      <c r="B579" t="s">
        <v>1214</v>
      </c>
      <c r="C579" t="s">
        <v>1214</v>
      </c>
      <c r="E579" t="s">
        <v>5</v>
      </c>
      <c r="F579">
        <v>34</v>
      </c>
      <c r="G579">
        <v>2.59</v>
      </c>
      <c r="H579">
        <v>13.126533332999999</v>
      </c>
      <c r="I579">
        <v>446.3</v>
      </c>
      <c r="J579">
        <v>1700</v>
      </c>
      <c r="K579">
        <v>3400</v>
      </c>
    </row>
    <row r="580" spans="1:12" x14ac:dyDescent="0.25">
      <c r="A580" t="s">
        <v>1215</v>
      </c>
      <c r="B580" t="s">
        <v>1216</v>
      </c>
      <c r="C580" t="s">
        <v>1216</v>
      </c>
      <c r="E580" t="s">
        <v>5</v>
      </c>
      <c r="F580">
        <v>93</v>
      </c>
      <c r="G580">
        <v>7.08</v>
      </c>
      <c r="H580">
        <v>13.126533332999999</v>
      </c>
      <c r="I580">
        <v>1220.77</v>
      </c>
      <c r="J580">
        <v>4650</v>
      </c>
      <c r="K580">
        <v>9300</v>
      </c>
    </row>
    <row r="581" spans="1:12" x14ac:dyDescent="0.25">
      <c r="A581" t="s">
        <v>1217</v>
      </c>
      <c r="B581" t="s">
        <v>1218</v>
      </c>
      <c r="C581" t="s">
        <v>1218</v>
      </c>
      <c r="E581" t="s">
        <v>5</v>
      </c>
      <c r="F581">
        <v>100</v>
      </c>
      <c r="G581">
        <v>7.62</v>
      </c>
      <c r="H581">
        <v>13.126533332999999</v>
      </c>
      <c r="I581">
        <v>1312.65</v>
      </c>
      <c r="J581">
        <v>5000</v>
      </c>
      <c r="K581">
        <v>10000</v>
      </c>
    </row>
    <row r="582" spans="1:12" x14ac:dyDescent="0.25">
      <c r="A582" t="s">
        <v>1221</v>
      </c>
      <c r="B582" t="s">
        <v>1222</v>
      </c>
      <c r="C582" t="s">
        <v>1222</v>
      </c>
      <c r="E582" t="s">
        <v>5</v>
      </c>
      <c r="F582">
        <v>1</v>
      </c>
      <c r="G582">
        <v>0</v>
      </c>
      <c r="H582">
        <v>522.54999999999995</v>
      </c>
      <c r="I582">
        <v>522.54999999999995</v>
      </c>
      <c r="J582">
        <v>750</v>
      </c>
      <c r="K582">
        <v>1250</v>
      </c>
      <c r="L582">
        <v>0</v>
      </c>
    </row>
    <row r="583" spans="1:12" x14ac:dyDescent="0.25">
      <c r="A583" t="s">
        <v>1227</v>
      </c>
      <c r="B583" t="s">
        <v>1228</v>
      </c>
      <c r="C583" t="s">
        <v>1228</v>
      </c>
      <c r="D583">
        <v>5</v>
      </c>
      <c r="E583" t="s">
        <v>5</v>
      </c>
      <c r="F583">
        <v>6</v>
      </c>
      <c r="G583">
        <v>0</v>
      </c>
      <c r="H583">
        <v>1457.75</v>
      </c>
      <c r="I583">
        <v>8746.5</v>
      </c>
      <c r="J583">
        <v>12600</v>
      </c>
      <c r="K583">
        <v>21000</v>
      </c>
      <c r="L583">
        <v>0</v>
      </c>
    </row>
    <row r="584" spans="1:12" x14ac:dyDescent="0.25">
      <c r="A584" t="s">
        <v>1229</v>
      </c>
      <c r="B584" t="s">
        <v>1230</v>
      </c>
      <c r="C584" t="s">
        <v>1230</v>
      </c>
      <c r="D584">
        <v>3</v>
      </c>
      <c r="E584" t="s">
        <v>5</v>
      </c>
      <c r="F584">
        <v>3</v>
      </c>
      <c r="G584">
        <v>0</v>
      </c>
      <c r="H584">
        <v>2311.4699999999998</v>
      </c>
      <c r="I584">
        <v>6934.41</v>
      </c>
      <c r="J584">
        <v>9900</v>
      </c>
      <c r="K584">
        <v>16500</v>
      </c>
      <c r="L584">
        <v>1890</v>
      </c>
    </row>
    <row r="585" spans="1:12" x14ac:dyDescent="0.25">
      <c r="A585" t="s">
        <v>1233</v>
      </c>
      <c r="B585" t="s">
        <v>1234</v>
      </c>
      <c r="C585" t="s">
        <v>1234</v>
      </c>
      <c r="E585" t="s">
        <v>5</v>
      </c>
      <c r="F585">
        <v>6</v>
      </c>
      <c r="G585">
        <v>0.02</v>
      </c>
      <c r="H585">
        <v>327.14</v>
      </c>
      <c r="I585">
        <v>1962.84</v>
      </c>
      <c r="J585">
        <v>2700</v>
      </c>
      <c r="K585">
        <v>4500</v>
      </c>
      <c r="L585">
        <v>0</v>
      </c>
    </row>
    <row r="586" spans="1:12" x14ac:dyDescent="0.25">
      <c r="A586" t="s">
        <v>1235</v>
      </c>
      <c r="B586" t="s">
        <v>1236</v>
      </c>
      <c r="C586" t="s">
        <v>1236</v>
      </c>
      <c r="E586" t="s">
        <v>5</v>
      </c>
      <c r="F586">
        <v>3</v>
      </c>
      <c r="G586">
        <v>0.01</v>
      </c>
      <c r="H586">
        <v>326.83</v>
      </c>
      <c r="I586">
        <v>980.49</v>
      </c>
      <c r="J586">
        <v>1350</v>
      </c>
      <c r="K586">
        <v>2250</v>
      </c>
    </row>
    <row r="587" spans="1:12" x14ac:dyDescent="0.25">
      <c r="A587" t="s">
        <v>1237</v>
      </c>
      <c r="B587" t="s">
        <v>1238</v>
      </c>
      <c r="C587" t="s">
        <v>1238</v>
      </c>
      <c r="E587" t="s">
        <v>5</v>
      </c>
      <c r="F587">
        <v>6</v>
      </c>
      <c r="G587">
        <v>0.02</v>
      </c>
      <c r="H587">
        <v>327.14</v>
      </c>
      <c r="I587">
        <v>1962.84</v>
      </c>
      <c r="J587">
        <v>2700</v>
      </c>
      <c r="K587">
        <v>4500</v>
      </c>
      <c r="L587">
        <v>0</v>
      </c>
    </row>
    <row r="588" spans="1:12" x14ac:dyDescent="0.25">
      <c r="A588" t="s">
        <v>1239</v>
      </c>
      <c r="B588" t="s">
        <v>1240</v>
      </c>
      <c r="C588" t="s">
        <v>1240</v>
      </c>
      <c r="E588" t="s">
        <v>5</v>
      </c>
      <c r="F588">
        <v>6</v>
      </c>
      <c r="G588">
        <v>0.02</v>
      </c>
      <c r="H588">
        <v>327.14</v>
      </c>
      <c r="I588">
        <v>1962.84</v>
      </c>
      <c r="J588">
        <v>2700</v>
      </c>
      <c r="K588">
        <v>4500</v>
      </c>
      <c r="L588">
        <v>0</v>
      </c>
    </row>
    <row r="589" spans="1:12" x14ac:dyDescent="0.25">
      <c r="A589" t="s">
        <v>1241</v>
      </c>
      <c r="B589" t="s">
        <v>1242</v>
      </c>
      <c r="C589" t="s">
        <v>1242</v>
      </c>
      <c r="E589" t="s">
        <v>5</v>
      </c>
      <c r="F589">
        <v>6</v>
      </c>
      <c r="G589">
        <v>0.02</v>
      </c>
      <c r="H589">
        <v>327.14</v>
      </c>
      <c r="I589">
        <v>1962.84</v>
      </c>
      <c r="J589">
        <v>2700</v>
      </c>
      <c r="K589">
        <v>4500</v>
      </c>
      <c r="L589">
        <v>0</v>
      </c>
    </row>
    <row r="590" spans="1:12" x14ac:dyDescent="0.25">
      <c r="A590" t="s">
        <v>1243</v>
      </c>
      <c r="B590" t="s">
        <v>1244</v>
      </c>
      <c r="C590" t="s">
        <v>1244</v>
      </c>
      <c r="E590" t="s">
        <v>5</v>
      </c>
      <c r="F590">
        <v>6</v>
      </c>
      <c r="G590">
        <v>0.02</v>
      </c>
      <c r="H590">
        <v>327.14</v>
      </c>
      <c r="I590">
        <v>1962.84</v>
      </c>
      <c r="J590">
        <v>2700</v>
      </c>
      <c r="K590">
        <v>4500</v>
      </c>
      <c r="L590">
        <v>0</v>
      </c>
    </row>
    <row r="591" spans="1:12" x14ac:dyDescent="0.25">
      <c r="A591" t="s">
        <v>1245</v>
      </c>
      <c r="B591" t="s">
        <v>1246</v>
      </c>
      <c r="C591" t="s">
        <v>1246</v>
      </c>
      <c r="E591" t="s">
        <v>5</v>
      </c>
      <c r="F591">
        <v>6</v>
      </c>
      <c r="G591">
        <v>0.02</v>
      </c>
      <c r="H591">
        <v>327.14</v>
      </c>
      <c r="I591">
        <v>1962.84</v>
      </c>
      <c r="J591">
        <v>2700</v>
      </c>
      <c r="K591">
        <v>4500</v>
      </c>
      <c r="L591">
        <v>0</v>
      </c>
    </row>
    <row r="592" spans="1:12" x14ac:dyDescent="0.25">
      <c r="A592" t="s">
        <v>1247</v>
      </c>
      <c r="B592" t="s">
        <v>1248</v>
      </c>
      <c r="C592" t="s">
        <v>1248</v>
      </c>
      <c r="E592" t="s">
        <v>5</v>
      </c>
      <c r="F592">
        <v>33</v>
      </c>
      <c r="G592">
        <v>0.03</v>
      </c>
      <c r="H592">
        <v>1223.8</v>
      </c>
      <c r="I592">
        <v>40385.4</v>
      </c>
      <c r="J592">
        <v>67650</v>
      </c>
      <c r="K592">
        <v>112200</v>
      </c>
    </row>
    <row r="593" spans="1:12" x14ac:dyDescent="0.25">
      <c r="A593" t="s">
        <v>1249</v>
      </c>
      <c r="B593" t="s">
        <v>1250</v>
      </c>
      <c r="C593" t="s">
        <v>1250</v>
      </c>
      <c r="E593" t="s">
        <v>5</v>
      </c>
      <c r="F593">
        <v>6</v>
      </c>
      <c r="G593">
        <v>0</v>
      </c>
      <c r="H593">
        <v>1223.7991666999999</v>
      </c>
      <c r="I593">
        <v>7342.8</v>
      </c>
      <c r="J593">
        <v>12300</v>
      </c>
      <c r="K593">
        <v>20400</v>
      </c>
      <c r="L593">
        <v>0</v>
      </c>
    </row>
    <row r="594" spans="1:12" x14ac:dyDescent="0.25">
      <c r="A594" t="s">
        <v>1251</v>
      </c>
      <c r="B594" t="s">
        <v>1252</v>
      </c>
      <c r="C594" t="s">
        <v>1252</v>
      </c>
      <c r="E594" t="s">
        <v>5</v>
      </c>
      <c r="F594">
        <v>13</v>
      </c>
      <c r="G594">
        <v>0.01</v>
      </c>
      <c r="H594">
        <v>1223.7991666999999</v>
      </c>
      <c r="I594">
        <v>15909.39</v>
      </c>
      <c r="J594">
        <v>26650</v>
      </c>
      <c r="K594">
        <v>44200</v>
      </c>
      <c r="L594">
        <v>0</v>
      </c>
    </row>
    <row r="595" spans="1:12" x14ac:dyDescent="0.25">
      <c r="A595" t="s">
        <v>1255</v>
      </c>
      <c r="B595" t="s">
        <v>1256</v>
      </c>
      <c r="C595" t="s">
        <v>1256</v>
      </c>
      <c r="E595" t="s">
        <v>5</v>
      </c>
      <c r="F595">
        <v>2</v>
      </c>
      <c r="G595">
        <v>0</v>
      </c>
      <c r="H595">
        <v>1800.06</v>
      </c>
      <c r="I595">
        <v>3600.12</v>
      </c>
      <c r="J595">
        <v>5100</v>
      </c>
      <c r="K595">
        <v>8500</v>
      </c>
      <c r="L595">
        <v>0</v>
      </c>
    </row>
    <row r="596" spans="1:12" x14ac:dyDescent="0.25">
      <c r="A596" t="s">
        <v>1265</v>
      </c>
      <c r="B596" t="s">
        <v>1266</v>
      </c>
      <c r="C596" t="s">
        <v>1266</v>
      </c>
      <c r="E596" t="s">
        <v>5</v>
      </c>
      <c r="F596">
        <v>13</v>
      </c>
      <c r="G596">
        <v>0.09</v>
      </c>
      <c r="H596">
        <v>152.40649999999999</v>
      </c>
      <c r="I596">
        <v>1981.28</v>
      </c>
      <c r="J596">
        <v>2600</v>
      </c>
      <c r="K596">
        <v>4550</v>
      </c>
    </row>
    <row r="597" spans="1:12" x14ac:dyDescent="0.25">
      <c r="A597" t="s">
        <v>1267</v>
      </c>
      <c r="B597" t="s">
        <v>1268</v>
      </c>
      <c r="C597" t="s">
        <v>1268</v>
      </c>
      <c r="E597" t="s">
        <v>5</v>
      </c>
      <c r="F597">
        <v>9</v>
      </c>
      <c r="G597">
        <v>0.02</v>
      </c>
      <c r="H597">
        <v>458.33333333000002</v>
      </c>
      <c r="I597">
        <v>4125</v>
      </c>
      <c r="J597">
        <v>5850</v>
      </c>
      <c r="K597">
        <v>9900</v>
      </c>
      <c r="L597">
        <v>0</v>
      </c>
    </row>
    <row r="598" spans="1:12" x14ac:dyDescent="0.25">
      <c r="A598" t="s">
        <v>1269</v>
      </c>
      <c r="B598" t="s">
        <v>1270</v>
      </c>
      <c r="C598" t="s">
        <v>1270</v>
      </c>
      <c r="E598" t="s">
        <v>5</v>
      </c>
      <c r="F598">
        <v>1</v>
      </c>
      <c r="G598">
        <v>0.01</v>
      </c>
      <c r="H598">
        <v>126.38666667</v>
      </c>
      <c r="I598">
        <v>126.39</v>
      </c>
      <c r="J598">
        <v>200</v>
      </c>
      <c r="K598">
        <v>350</v>
      </c>
      <c r="L598">
        <v>0</v>
      </c>
    </row>
    <row r="599" spans="1:12" x14ac:dyDescent="0.25">
      <c r="A599" t="s">
        <v>1271</v>
      </c>
      <c r="B599" t="s">
        <v>1272</v>
      </c>
      <c r="C599" t="s">
        <v>1272</v>
      </c>
      <c r="E599" t="s">
        <v>5</v>
      </c>
      <c r="F599">
        <v>1</v>
      </c>
      <c r="G599">
        <v>0.01</v>
      </c>
      <c r="H599">
        <v>126.38666667</v>
      </c>
      <c r="I599">
        <v>126.39</v>
      </c>
      <c r="J599">
        <v>200</v>
      </c>
      <c r="K599">
        <v>350</v>
      </c>
      <c r="L599">
        <v>0</v>
      </c>
    </row>
    <row r="600" spans="1:12" x14ac:dyDescent="0.25">
      <c r="A600" t="s">
        <v>1281</v>
      </c>
      <c r="B600" t="s">
        <v>1282</v>
      </c>
      <c r="C600" t="s">
        <v>3137</v>
      </c>
      <c r="D600">
        <v>6</v>
      </c>
      <c r="E600" t="s">
        <v>5</v>
      </c>
      <c r="F600">
        <v>6</v>
      </c>
      <c r="G600">
        <v>0.01</v>
      </c>
      <c r="H600">
        <v>412.48</v>
      </c>
      <c r="I600">
        <v>2474.88</v>
      </c>
      <c r="J600">
        <v>3600</v>
      </c>
      <c r="K600">
        <v>6000</v>
      </c>
      <c r="L600">
        <v>0</v>
      </c>
    </row>
    <row r="601" spans="1:12" x14ac:dyDescent="0.25">
      <c r="A601" t="s">
        <v>1295</v>
      </c>
      <c r="B601" t="s">
        <v>1296</v>
      </c>
      <c r="C601" t="s">
        <v>2777</v>
      </c>
      <c r="E601" t="s">
        <v>5</v>
      </c>
      <c r="F601">
        <v>20</v>
      </c>
      <c r="G601">
        <v>0.33</v>
      </c>
      <c r="H601">
        <v>60.179499999999997</v>
      </c>
      <c r="I601">
        <v>1203.5899999999999</v>
      </c>
      <c r="J601">
        <v>4000</v>
      </c>
      <c r="K601">
        <v>7000</v>
      </c>
      <c r="L601">
        <v>0</v>
      </c>
    </row>
    <row r="602" spans="1:12" x14ac:dyDescent="0.25">
      <c r="A602" t="s">
        <v>1299</v>
      </c>
      <c r="B602" t="s">
        <v>1300</v>
      </c>
      <c r="C602" t="s">
        <v>1300</v>
      </c>
      <c r="E602" t="s">
        <v>5</v>
      </c>
      <c r="F602">
        <v>7</v>
      </c>
      <c r="G602">
        <v>0.02</v>
      </c>
      <c r="H602">
        <v>385.65388889000002</v>
      </c>
      <c r="I602">
        <v>2699.58</v>
      </c>
      <c r="J602">
        <v>3850</v>
      </c>
      <c r="K602">
        <v>6300</v>
      </c>
      <c r="L602">
        <v>0</v>
      </c>
    </row>
    <row r="603" spans="1:12" x14ac:dyDescent="0.25">
      <c r="A603" t="s">
        <v>1305</v>
      </c>
      <c r="B603" t="s">
        <v>1306</v>
      </c>
      <c r="C603" t="s">
        <v>1306</v>
      </c>
      <c r="D603">
        <v>3</v>
      </c>
      <c r="E603" t="s">
        <v>5</v>
      </c>
      <c r="F603">
        <v>3</v>
      </c>
      <c r="G603">
        <v>0.01</v>
      </c>
      <c r="H603">
        <v>432.82</v>
      </c>
      <c r="I603">
        <v>1298.46</v>
      </c>
      <c r="J603">
        <v>1800</v>
      </c>
      <c r="K603">
        <v>3000</v>
      </c>
    </row>
    <row r="604" spans="1:12" x14ac:dyDescent="0.25">
      <c r="A604" t="s">
        <v>1309</v>
      </c>
      <c r="B604" t="s">
        <v>1310</v>
      </c>
      <c r="C604" t="s">
        <v>2879</v>
      </c>
      <c r="E604" t="s">
        <v>5</v>
      </c>
      <c r="F604">
        <v>1</v>
      </c>
      <c r="G604">
        <v>0</v>
      </c>
      <c r="H604">
        <v>814.47874999999999</v>
      </c>
      <c r="I604">
        <v>814.48</v>
      </c>
      <c r="J604">
        <v>1150</v>
      </c>
      <c r="K604">
        <v>1900</v>
      </c>
      <c r="L604">
        <v>0</v>
      </c>
    </row>
    <row r="605" spans="1:12" x14ac:dyDescent="0.25">
      <c r="A605" t="s">
        <v>1311</v>
      </c>
      <c r="B605" t="s">
        <v>1312</v>
      </c>
      <c r="C605" t="s">
        <v>2888</v>
      </c>
      <c r="E605" t="s">
        <v>5</v>
      </c>
      <c r="F605">
        <v>1</v>
      </c>
      <c r="G605">
        <v>0</v>
      </c>
      <c r="H605">
        <v>1673.9983333</v>
      </c>
      <c r="I605">
        <v>1674</v>
      </c>
      <c r="J605">
        <v>2400</v>
      </c>
      <c r="K605">
        <v>4000</v>
      </c>
      <c r="L605">
        <v>0</v>
      </c>
    </row>
    <row r="606" spans="1:12" x14ac:dyDescent="0.25">
      <c r="A606" t="s">
        <v>1313</v>
      </c>
      <c r="B606" t="s">
        <v>1314</v>
      </c>
      <c r="C606" t="s">
        <v>2896</v>
      </c>
      <c r="E606" t="s">
        <v>5</v>
      </c>
      <c r="F606">
        <v>1</v>
      </c>
      <c r="G606">
        <v>0</v>
      </c>
      <c r="H606">
        <v>1344.02</v>
      </c>
      <c r="I606">
        <v>1344.02</v>
      </c>
      <c r="J606">
        <v>1900</v>
      </c>
      <c r="K606">
        <v>3150</v>
      </c>
      <c r="L606">
        <v>0</v>
      </c>
    </row>
    <row r="607" spans="1:12" x14ac:dyDescent="0.25">
      <c r="A607" t="s">
        <v>1321</v>
      </c>
      <c r="B607" t="s">
        <v>1322</v>
      </c>
      <c r="C607" t="s">
        <v>3052</v>
      </c>
      <c r="D607">
        <v>36</v>
      </c>
      <c r="E607" t="s">
        <v>5</v>
      </c>
      <c r="F607">
        <v>19</v>
      </c>
      <c r="G607">
        <v>0.16</v>
      </c>
      <c r="H607">
        <v>118.32</v>
      </c>
      <c r="I607">
        <v>2248.08</v>
      </c>
      <c r="J607">
        <v>4750</v>
      </c>
      <c r="K607">
        <v>7600</v>
      </c>
    </row>
    <row r="608" spans="1:12" x14ac:dyDescent="0.25">
      <c r="A608" t="s">
        <v>1325</v>
      </c>
      <c r="B608" t="s">
        <v>1326</v>
      </c>
      <c r="C608" t="s">
        <v>1326</v>
      </c>
      <c r="E608" t="s">
        <v>5</v>
      </c>
      <c r="F608">
        <v>2</v>
      </c>
      <c r="G608">
        <v>0.01</v>
      </c>
      <c r="H608">
        <v>298.51</v>
      </c>
      <c r="I608">
        <v>597.02</v>
      </c>
      <c r="J608">
        <v>900</v>
      </c>
      <c r="K608">
        <v>1500</v>
      </c>
      <c r="L608">
        <v>0</v>
      </c>
    </row>
    <row r="609" spans="1:12" x14ac:dyDescent="0.25">
      <c r="A609" t="s">
        <v>1331</v>
      </c>
      <c r="B609" t="s">
        <v>1332</v>
      </c>
      <c r="C609" t="s">
        <v>1332</v>
      </c>
      <c r="E609" t="s">
        <v>5</v>
      </c>
      <c r="F609">
        <v>5</v>
      </c>
      <c r="G609">
        <v>0.01</v>
      </c>
      <c r="H609">
        <v>412.83249999999998</v>
      </c>
      <c r="I609">
        <v>2064.16</v>
      </c>
      <c r="J609">
        <v>3000</v>
      </c>
      <c r="K609">
        <v>5000</v>
      </c>
      <c r="L609">
        <v>0</v>
      </c>
    </row>
    <row r="610" spans="1:12" x14ac:dyDescent="0.25">
      <c r="A610" t="s">
        <v>1333</v>
      </c>
      <c r="B610" t="s">
        <v>1334</v>
      </c>
      <c r="C610" t="s">
        <v>3102</v>
      </c>
      <c r="E610" t="s">
        <v>5</v>
      </c>
      <c r="F610">
        <v>9</v>
      </c>
      <c r="G610">
        <v>0.03</v>
      </c>
      <c r="H610">
        <v>350.61360000000002</v>
      </c>
      <c r="I610">
        <v>3155.52</v>
      </c>
      <c r="J610">
        <v>4500</v>
      </c>
      <c r="K610">
        <v>7650</v>
      </c>
      <c r="L610">
        <v>0</v>
      </c>
    </row>
    <row r="611" spans="1:12" x14ac:dyDescent="0.25">
      <c r="A611" t="s">
        <v>1339</v>
      </c>
      <c r="B611" t="s">
        <v>1340</v>
      </c>
      <c r="C611" t="s">
        <v>1340</v>
      </c>
      <c r="E611" t="s">
        <v>5</v>
      </c>
      <c r="F611">
        <v>100</v>
      </c>
      <c r="G611">
        <v>0.5</v>
      </c>
      <c r="H611">
        <v>200.45156249999999</v>
      </c>
      <c r="I611">
        <v>20045.16</v>
      </c>
      <c r="J611">
        <v>30000</v>
      </c>
      <c r="K611">
        <v>50000</v>
      </c>
      <c r="L611">
        <v>0</v>
      </c>
    </row>
    <row r="612" spans="1:12" x14ac:dyDescent="0.25">
      <c r="A612" t="s">
        <v>1341</v>
      </c>
      <c r="B612" t="s">
        <v>1342</v>
      </c>
      <c r="C612" t="s">
        <v>1342</v>
      </c>
      <c r="E612" t="s">
        <v>5</v>
      </c>
      <c r="F612">
        <v>95</v>
      </c>
      <c r="G612">
        <v>0.47</v>
      </c>
      <c r="H612">
        <v>200.45156249999999</v>
      </c>
      <c r="I612">
        <v>19042.900000000001</v>
      </c>
      <c r="J612">
        <v>28500</v>
      </c>
      <c r="K612">
        <v>47500</v>
      </c>
      <c r="L612">
        <v>11284.1</v>
      </c>
    </row>
    <row r="613" spans="1:12" x14ac:dyDescent="0.25">
      <c r="A613" t="s">
        <v>1343</v>
      </c>
      <c r="B613" t="s">
        <v>1344</v>
      </c>
      <c r="C613" t="s">
        <v>1344</v>
      </c>
      <c r="E613" t="s">
        <v>5</v>
      </c>
      <c r="F613">
        <v>3</v>
      </c>
      <c r="G613">
        <v>0.01</v>
      </c>
      <c r="H613">
        <v>486.22</v>
      </c>
      <c r="I613">
        <v>1458.66</v>
      </c>
      <c r="J613">
        <v>2100</v>
      </c>
      <c r="K613">
        <v>3450</v>
      </c>
      <c r="L613">
        <v>570</v>
      </c>
    </row>
    <row r="614" spans="1:12" x14ac:dyDescent="0.25">
      <c r="A614" t="s">
        <v>1345</v>
      </c>
      <c r="B614" t="s">
        <v>1346</v>
      </c>
      <c r="C614" t="s">
        <v>1346</v>
      </c>
      <c r="E614" t="s">
        <v>5</v>
      </c>
      <c r="F614">
        <v>4</v>
      </c>
      <c r="G614">
        <v>0.01</v>
      </c>
      <c r="H614">
        <v>486.22</v>
      </c>
      <c r="I614">
        <v>1944.88</v>
      </c>
      <c r="J614">
        <v>2800</v>
      </c>
      <c r="K614">
        <v>4600</v>
      </c>
      <c r="L614">
        <v>0</v>
      </c>
    </row>
    <row r="615" spans="1:12" x14ac:dyDescent="0.25">
      <c r="A615" t="s">
        <v>1347</v>
      </c>
      <c r="B615" t="s">
        <v>1348</v>
      </c>
      <c r="C615" t="s">
        <v>1348</v>
      </c>
      <c r="E615" t="s">
        <v>5</v>
      </c>
      <c r="F615">
        <v>3</v>
      </c>
      <c r="G615">
        <v>0.01</v>
      </c>
      <c r="H615">
        <v>219.93</v>
      </c>
      <c r="I615">
        <v>659.79</v>
      </c>
      <c r="J615">
        <v>900</v>
      </c>
      <c r="K615">
        <v>1500</v>
      </c>
      <c r="L615">
        <v>0</v>
      </c>
    </row>
    <row r="616" spans="1:12" x14ac:dyDescent="0.25">
      <c r="A616" t="s">
        <v>1351</v>
      </c>
      <c r="B616" t="s">
        <v>1352</v>
      </c>
      <c r="C616" t="s">
        <v>1352</v>
      </c>
      <c r="E616" t="s">
        <v>5</v>
      </c>
      <c r="F616">
        <v>1</v>
      </c>
      <c r="G616">
        <v>0</v>
      </c>
      <c r="H616">
        <v>347.3</v>
      </c>
      <c r="I616">
        <v>347.3</v>
      </c>
      <c r="J616">
        <v>500</v>
      </c>
      <c r="K616">
        <v>850</v>
      </c>
      <c r="L616">
        <v>0</v>
      </c>
    </row>
    <row r="617" spans="1:12" x14ac:dyDescent="0.25">
      <c r="A617" t="s">
        <v>1361</v>
      </c>
      <c r="B617" t="s">
        <v>1362</v>
      </c>
      <c r="C617" t="s">
        <v>1362</v>
      </c>
      <c r="E617" t="s">
        <v>5</v>
      </c>
      <c r="F617">
        <v>2</v>
      </c>
      <c r="G617">
        <v>0</v>
      </c>
      <c r="H617">
        <v>465.01</v>
      </c>
      <c r="I617">
        <v>930.02</v>
      </c>
      <c r="J617">
        <v>1300</v>
      </c>
      <c r="K617">
        <v>2200</v>
      </c>
      <c r="L617">
        <v>0</v>
      </c>
    </row>
    <row r="618" spans="1:12" x14ac:dyDescent="0.25">
      <c r="A618" t="s">
        <v>1363</v>
      </c>
      <c r="B618" t="s">
        <v>1364</v>
      </c>
      <c r="C618" t="s">
        <v>1364</v>
      </c>
      <c r="D618">
        <v>3</v>
      </c>
      <c r="E618" t="s">
        <v>5</v>
      </c>
      <c r="F618">
        <v>67</v>
      </c>
      <c r="G618">
        <v>0.36</v>
      </c>
      <c r="H618">
        <v>184.37</v>
      </c>
      <c r="I618">
        <v>12352.79</v>
      </c>
      <c r="J618">
        <v>33500</v>
      </c>
      <c r="K618">
        <v>26800</v>
      </c>
      <c r="L618">
        <v>0</v>
      </c>
    </row>
    <row r="619" spans="1:12" x14ac:dyDescent="0.25">
      <c r="A619" t="s">
        <v>1365</v>
      </c>
      <c r="B619" t="s">
        <v>1366</v>
      </c>
      <c r="C619" t="s">
        <v>1366</v>
      </c>
      <c r="E619" t="s">
        <v>5</v>
      </c>
      <c r="F619">
        <v>3</v>
      </c>
      <c r="G619">
        <v>0</v>
      </c>
      <c r="H619">
        <v>1227.4958333</v>
      </c>
      <c r="I619">
        <v>3682.49</v>
      </c>
      <c r="J619">
        <v>5250</v>
      </c>
      <c r="K619">
        <v>8700</v>
      </c>
    </row>
    <row r="620" spans="1:12" x14ac:dyDescent="0.25">
      <c r="A620" t="s">
        <v>1367</v>
      </c>
      <c r="B620" t="s">
        <v>1368</v>
      </c>
      <c r="C620" t="s">
        <v>1368</v>
      </c>
      <c r="D620">
        <v>21</v>
      </c>
      <c r="E620" t="s">
        <v>5</v>
      </c>
      <c r="F620">
        <v>23</v>
      </c>
      <c r="G620">
        <v>0.04</v>
      </c>
      <c r="H620">
        <v>583.74</v>
      </c>
      <c r="I620">
        <v>13426.02</v>
      </c>
      <c r="J620">
        <v>19550</v>
      </c>
      <c r="K620">
        <v>32200</v>
      </c>
      <c r="L620">
        <v>0</v>
      </c>
    </row>
    <row r="621" spans="1:12" x14ac:dyDescent="0.25">
      <c r="A621" t="s">
        <v>1373</v>
      </c>
      <c r="B621" t="s">
        <v>1374</v>
      </c>
      <c r="C621" t="s">
        <v>1374</v>
      </c>
      <c r="E621" t="s">
        <v>5</v>
      </c>
      <c r="F621">
        <v>5</v>
      </c>
      <c r="G621">
        <v>0</v>
      </c>
      <c r="H621">
        <v>1302.3216666999999</v>
      </c>
      <c r="I621">
        <v>6511.61</v>
      </c>
      <c r="J621">
        <v>9250</v>
      </c>
      <c r="K621">
        <v>15500</v>
      </c>
      <c r="L621">
        <v>0</v>
      </c>
    </row>
    <row r="622" spans="1:12" x14ac:dyDescent="0.25">
      <c r="A622" t="s">
        <v>1379</v>
      </c>
      <c r="B622" t="s">
        <v>1380</v>
      </c>
      <c r="C622" t="s">
        <v>1380</v>
      </c>
      <c r="D622">
        <v>91</v>
      </c>
      <c r="E622" t="s">
        <v>5</v>
      </c>
      <c r="F622">
        <v>43</v>
      </c>
      <c r="G622">
        <v>0.17</v>
      </c>
      <c r="H622">
        <v>257.76280000000003</v>
      </c>
      <c r="I622">
        <v>11083.8</v>
      </c>
      <c r="J622">
        <v>21500</v>
      </c>
      <c r="K622">
        <v>36550</v>
      </c>
      <c r="L622">
        <v>0</v>
      </c>
    </row>
    <row r="623" spans="1:12" x14ac:dyDescent="0.25">
      <c r="A623" t="s">
        <v>1381</v>
      </c>
      <c r="B623" t="s">
        <v>1382</v>
      </c>
      <c r="C623" t="s">
        <v>1382</v>
      </c>
      <c r="D623">
        <v>5</v>
      </c>
      <c r="E623" t="s">
        <v>5</v>
      </c>
      <c r="F623">
        <v>5</v>
      </c>
      <c r="G623">
        <v>0</v>
      </c>
      <c r="H623">
        <v>1726.74</v>
      </c>
      <c r="I623">
        <v>8633.7000000000007</v>
      </c>
      <c r="J623">
        <v>12250</v>
      </c>
      <c r="K623">
        <v>20500</v>
      </c>
      <c r="L623">
        <v>4580</v>
      </c>
    </row>
    <row r="624" spans="1:12" x14ac:dyDescent="0.25">
      <c r="A624" t="s">
        <v>1383</v>
      </c>
      <c r="B624" t="s">
        <v>1384</v>
      </c>
      <c r="C624" t="s">
        <v>1384</v>
      </c>
      <c r="D624">
        <v>6</v>
      </c>
      <c r="E624" t="s">
        <v>5</v>
      </c>
      <c r="F624">
        <v>6</v>
      </c>
      <c r="G624">
        <v>0</v>
      </c>
      <c r="H624">
        <v>1375.72</v>
      </c>
      <c r="I624">
        <v>8254.32</v>
      </c>
      <c r="J624">
        <v>11700</v>
      </c>
      <c r="K624">
        <v>19500</v>
      </c>
      <c r="L624">
        <v>0</v>
      </c>
    </row>
    <row r="625" spans="1:12" x14ac:dyDescent="0.25">
      <c r="A625" t="s">
        <v>1385</v>
      </c>
      <c r="B625" t="s">
        <v>1386</v>
      </c>
      <c r="C625" t="s">
        <v>1386</v>
      </c>
      <c r="D625">
        <v>1</v>
      </c>
      <c r="E625" t="s">
        <v>5</v>
      </c>
      <c r="F625">
        <v>1</v>
      </c>
      <c r="G625">
        <v>0</v>
      </c>
      <c r="H625">
        <v>626.78</v>
      </c>
      <c r="I625">
        <v>626.78</v>
      </c>
      <c r="J625">
        <v>900</v>
      </c>
      <c r="K625">
        <v>1500</v>
      </c>
      <c r="L625">
        <v>0</v>
      </c>
    </row>
    <row r="626" spans="1:12" x14ac:dyDescent="0.25">
      <c r="A626" t="s">
        <v>1387</v>
      </c>
      <c r="B626" t="s">
        <v>1388</v>
      </c>
      <c r="C626" t="s">
        <v>1388</v>
      </c>
      <c r="D626">
        <v>8</v>
      </c>
      <c r="E626" t="s">
        <v>5</v>
      </c>
      <c r="F626">
        <v>8</v>
      </c>
      <c r="G626">
        <v>0.01</v>
      </c>
      <c r="H626">
        <v>626.78</v>
      </c>
      <c r="I626">
        <v>5014.24</v>
      </c>
      <c r="J626">
        <v>7200</v>
      </c>
      <c r="K626">
        <v>12000</v>
      </c>
      <c r="L626">
        <v>0</v>
      </c>
    </row>
    <row r="627" spans="1:12" x14ac:dyDescent="0.25">
      <c r="A627" t="s">
        <v>1389</v>
      </c>
      <c r="B627" t="s">
        <v>1390</v>
      </c>
      <c r="C627" t="s">
        <v>1390</v>
      </c>
      <c r="D627">
        <v>2</v>
      </c>
      <c r="E627" t="s">
        <v>5</v>
      </c>
      <c r="F627">
        <v>2</v>
      </c>
      <c r="G627">
        <v>0</v>
      </c>
      <c r="H627">
        <v>3129.32</v>
      </c>
      <c r="I627">
        <v>6258.64</v>
      </c>
      <c r="J627">
        <v>8900</v>
      </c>
      <c r="K627">
        <v>14800</v>
      </c>
    </row>
    <row r="628" spans="1:12" x14ac:dyDescent="0.25">
      <c r="A628" t="s">
        <v>1391</v>
      </c>
      <c r="B628" t="s">
        <v>1392</v>
      </c>
      <c r="C628" t="s">
        <v>1392</v>
      </c>
      <c r="D628">
        <v>24</v>
      </c>
      <c r="E628" t="s">
        <v>5</v>
      </c>
      <c r="F628">
        <v>25</v>
      </c>
      <c r="G628">
        <v>0.04</v>
      </c>
      <c r="H628">
        <v>672.41</v>
      </c>
      <c r="I628">
        <v>16810.25</v>
      </c>
      <c r="J628">
        <v>23750</v>
      </c>
      <c r="K628">
        <v>40000</v>
      </c>
      <c r="L628">
        <v>0</v>
      </c>
    </row>
    <row r="629" spans="1:12" x14ac:dyDescent="0.25">
      <c r="A629" t="s">
        <v>1393</v>
      </c>
      <c r="B629" t="s">
        <v>1394</v>
      </c>
      <c r="C629" t="s">
        <v>1394</v>
      </c>
      <c r="D629">
        <v>8</v>
      </c>
      <c r="E629" t="s">
        <v>5</v>
      </c>
      <c r="F629">
        <v>8</v>
      </c>
      <c r="G629">
        <v>0.01</v>
      </c>
      <c r="H629">
        <v>672.41</v>
      </c>
      <c r="I629">
        <v>5379.28</v>
      </c>
      <c r="J629">
        <v>7600</v>
      </c>
      <c r="K629">
        <v>12800</v>
      </c>
      <c r="L629">
        <v>0</v>
      </c>
    </row>
    <row r="630" spans="1:12" x14ac:dyDescent="0.25">
      <c r="A630" t="s">
        <v>1397</v>
      </c>
      <c r="B630" t="s">
        <v>1398</v>
      </c>
      <c r="C630" t="s">
        <v>1398</v>
      </c>
      <c r="D630">
        <v>1</v>
      </c>
      <c r="E630" t="s">
        <v>5</v>
      </c>
      <c r="F630">
        <v>1</v>
      </c>
      <c r="G630">
        <v>0</v>
      </c>
      <c r="H630">
        <v>327.02</v>
      </c>
      <c r="I630">
        <v>327.02</v>
      </c>
      <c r="J630">
        <v>450</v>
      </c>
      <c r="K630">
        <v>750</v>
      </c>
      <c r="L630">
        <v>0</v>
      </c>
    </row>
    <row r="631" spans="1:12" x14ac:dyDescent="0.25">
      <c r="A631" t="s">
        <v>1399</v>
      </c>
      <c r="B631" t="s">
        <v>1400</v>
      </c>
      <c r="C631" t="s">
        <v>1400</v>
      </c>
      <c r="D631">
        <v>6</v>
      </c>
      <c r="E631" t="s">
        <v>5</v>
      </c>
      <c r="F631">
        <v>6</v>
      </c>
      <c r="G631">
        <v>0.02</v>
      </c>
      <c r="H631">
        <v>326.68</v>
      </c>
      <c r="I631">
        <v>1960.08</v>
      </c>
      <c r="J631">
        <v>2700</v>
      </c>
      <c r="K631">
        <v>4500</v>
      </c>
      <c r="L631">
        <v>0</v>
      </c>
    </row>
    <row r="632" spans="1:12" x14ac:dyDescent="0.25">
      <c r="A632" t="s">
        <v>1405</v>
      </c>
      <c r="B632" t="s">
        <v>1406</v>
      </c>
      <c r="C632" t="s">
        <v>1406</v>
      </c>
      <c r="D632">
        <v>4</v>
      </c>
      <c r="E632" t="s">
        <v>5</v>
      </c>
      <c r="F632">
        <v>8</v>
      </c>
      <c r="G632">
        <v>0.02</v>
      </c>
      <c r="H632">
        <v>326.68</v>
      </c>
      <c r="I632">
        <v>2613.44</v>
      </c>
      <c r="J632">
        <v>3600</v>
      </c>
      <c r="K632">
        <v>6000</v>
      </c>
      <c r="L632">
        <v>0</v>
      </c>
    </row>
    <row r="633" spans="1:12" x14ac:dyDescent="0.25">
      <c r="A633" t="s">
        <v>1407</v>
      </c>
      <c r="B633" t="s">
        <v>1408</v>
      </c>
      <c r="C633" t="s">
        <v>1408</v>
      </c>
      <c r="D633">
        <v>5</v>
      </c>
      <c r="E633" t="s">
        <v>5</v>
      </c>
      <c r="F633">
        <v>5</v>
      </c>
      <c r="G633">
        <v>0.02</v>
      </c>
      <c r="H633">
        <v>326.68</v>
      </c>
      <c r="I633">
        <v>1633.4</v>
      </c>
      <c r="J633">
        <v>2250</v>
      </c>
      <c r="K633">
        <v>3750</v>
      </c>
      <c r="L633">
        <v>0</v>
      </c>
    </row>
    <row r="634" spans="1:12" x14ac:dyDescent="0.25">
      <c r="A634" t="s">
        <v>1411</v>
      </c>
      <c r="B634" t="s">
        <v>1412</v>
      </c>
      <c r="C634" t="s">
        <v>1412</v>
      </c>
      <c r="D634">
        <v>8</v>
      </c>
      <c r="E634" t="s">
        <v>5</v>
      </c>
      <c r="F634">
        <v>19</v>
      </c>
      <c r="G634">
        <v>0.06</v>
      </c>
      <c r="H634">
        <v>306.32</v>
      </c>
      <c r="I634">
        <v>5820.08</v>
      </c>
      <c r="J634">
        <v>8550</v>
      </c>
      <c r="K634">
        <v>14250</v>
      </c>
      <c r="L634">
        <v>3752.5</v>
      </c>
    </row>
    <row r="635" spans="1:12" x14ac:dyDescent="0.25">
      <c r="A635" t="s">
        <v>1427</v>
      </c>
      <c r="B635" t="s">
        <v>1428</v>
      </c>
      <c r="C635" t="s">
        <v>1428</v>
      </c>
      <c r="E635" t="s">
        <v>5</v>
      </c>
      <c r="F635">
        <v>1</v>
      </c>
      <c r="G635">
        <v>0.01</v>
      </c>
      <c r="H635">
        <v>183.91</v>
      </c>
      <c r="I635">
        <v>183.91</v>
      </c>
      <c r="J635">
        <v>250</v>
      </c>
      <c r="K635">
        <v>400</v>
      </c>
    </row>
    <row r="636" spans="1:12" x14ac:dyDescent="0.25">
      <c r="A636" t="s">
        <v>1431</v>
      </c>
      <c r="B636" t="s">
        <v>1432</v>
      </c>
      <c r="C636" t="s">
        <v>1432</v>
      </c>
      <c r="E636" t="s">
        <v>5</v>
      </c>
      <c r="F636">
        <v>1</v>
      </c>
      <c r="G636">
        <v>0.01</v>
      </c>
      <c r="H636">
        <v>183.91</v>
      </c>
      <c r="I636">
        <v>183.91</v>
      </c>
      <c r="J636">
        <v>250</v>
      </c>
      <c r="K636">
        <v>400</v>
      </c>
    </row>
    <row r="637" spans="1:12" x14ac:dyDescent="0.25">
      <c r="A637" t="s">
        <v>1433</v>
      </c>
      <c r="B637" t="s">
        <v>1434</v>
      </c>
      <c r="C637" t="s">
        <v>1434</v>
      </c>
      <c r="E637" t="s">
        <v>5</v>
      </c>
      <c r="F637">
        <v>1</v>
      </c>
      <c r="G637">
        <v>0.01</v>
      </c>
      <c r="H637">
        <v>183.91</v>
      </c>
      <c r="I637">
        <v>183.91</v>
      </c>
      <c r="J637">
        <v>250</v>
      </c>
      <c r="K637">
        <v>400</v>
      </c>
    </row>
    <row r="638" spans="1:12" x14ac:dyDescent="0.25">
      <c r="A638" t="s">
        <v>1437</v>
      </c>
      <c r="B638" t="s">
        <v>1438</v>
      </c>
      <c r="C638" t="s">
        <v>1438</v>
      </c>
      <c r="E638" t="s">
        <v>5</v>
      </c>
      <c r="F638">
        <v>13</v>
      </c>
      <c r="G638">
        <v>0.06</v>
      </c>
      <c r="H638">
        <v>234.63</v>
      </c>
      <c r="I638">
        <v>3050.19</v>
      </c>
      <c r="J638">
        <v>4550</v>
      </c>
      <c r="K638">
        <v>7800</v>
      </c>
      <c r="L638">
        <v>0</v>
      </c>
    </row>
    <row r="639" spans="1:12" x14ac:dyDescent="0.25">
      <c r="A639" t="s">
        <v>1439</v>
      </c>
      <c r="B639" t="s">
        <v>1440</v>
      </c>
      <c r="C639" t="s">
        <v>1440</v>
      </c>
      <c r="E639" t="s">
        <v>5</v>
      </c>
      <c r="F639">
        <v>4</v>
      </c>
      <c r="G639">
        <v>0.02</v>
      </c>
      <c r="H639">
        <v>234.63</v>
      </c>
      <c r="I639">
        <v>938.52</v>
      </c>
      <c r="J639">
        <v>1400</v>
      </c>
      <c r="K639">
        <v>2400</v>
      </c>
      <c r="L639">
        <v>0</v>
      </c>
    </row>
    <row r="640" spans="1:12" x14ac:dyDescent="0.25">
      <c r="A640" t="s">
        <v>1441</v>
      </c>
      <c r="B640" t="s">
        <v>1442</v>
      </c>
      <c r="C640" t="s">
        <v>1442</v>
      </c>
      <c r="E640" t="s">
        <v>5</v>
      </c>
      <c r="F640">
        <v>5</v>
      </c>
      <c r="G640">
        <v>0.02</v>
      </c>
      <c r="H640">
        <v>234.63</v>
      </c>
      <c r="I640">
        <v>1173.1500000000001</v>
      </c>
      <c r="J640">
        <v>1750</v>
      </c>
      <c r="K640">
        <v>3000</v>
      </c>
      <c r="L640">
        <v>0</v>
      </c>
    </row>
    <row r="641" spans="1:12" x14ac:dyDescent="0.25">
      <c r="A641" t="s">
        <v>1443</v>
      </c>
      <c r="B641" t="s">
        <v>1444</v>
      </c>
      <c r="C641" t="s">
        <v>1444</v>
      </c>
      <c r="E641" t="s">
        <v>5</v>
      </c>
      <c r="F641">
        <v>6</v>
      </c>
      <c r="G641">
        <v>0.02</v>
      </c>
      <c r="H641">
        <v>245.98</v>
      </c>
      <c r="I641">
        <v>1475.88</v>
      </c>
      <c r="J641">
        <v>2100</v>
      </c>
      <c r="K641">
        <v>3600</v>
      </c>
      <c r="L641">
        <v>0</v>
      </c>
    </row>
    <row r="642" spans="1:12" x14ac:dyDescent="0.25">
      <c r="A642" t="s">
        <v>1445</v>
      </c>
      <c r="B642" t="s">
        <v>1446</v>
      </c>
      <c r="C642" t="s">
        <v>1446</v>
      </c>
      <c r="E642" t="s">
        <v>5</v>
      </c>
      <c r="F642">
        <v>6</v>
      </c>
      <c r="G642">
        <v>0.02</v>
      </c>
      <c r="H642">
        <v>245.98</v>
      </c>
      <c r="I642">
        <v>1475.88</v>
      </c>
      <c r="J642">
        <v>2100</v>
      </c>
      <c r="K642">
        <v>3600</v>
      </c>
      <c r="L642">
        <v>822</v>
      </c>
    </row>
    <row r="643" spans="1:12" x14ac:dyDescent="0.25">
      <c r="A643" t="s">
        <v>1447</v>
      </c>
      <c r="B643" t="s">
        <v>1448</v>
      </c>
      <c r="C643" t="s">
        <v>1448</v>
      </c>
      <c r="E643" t="s">
        <v>5</v>
      </c>
      <c r="F643">
        <v>1</v>
      </c>
      <c r="G643">
        <v>0</v>
      </c>
      <c r="H643">
        <v>245.98</v>
      </c>
      <c r="I643">
        <v>245.98</v>
      </c>
      <c r="J643">
        <v>350</v>
      </c>
      <c r="K643">
        <v>600</v>
      </c>
      <c r="L643">
        <v>0</v>
      </c>
    </row>
    <row r="644" spans="1:12" x14ac:dyDescent="0.25">
      <c r="A644" t="s">
        <v>1453</v>
      </c>
      <c r="B644" t="s">
        <v>1454</v>
      </c>
      <c r="C644" t="s">
        <v>1454</v>
      </c>
      <c r="E644" t="s">
        <v>5</v>
      </c>
      <c r="F644">
        <v>1</v>
      </c>
      <c r="G644">
        <v>0.01</v>
      </c>
      <c r="H644">
        <v>83.367500000000007</v>
      </c>
      <c r="I644">
        <v>83.37</v>
      </c>
      <c r="J644">
        <v>100</v>
      </c>
      <c r="K644">
        <v>150</v>
      </c>
      <c r="L644">
        <v>0</v>
      </c>
    </row>
    <row r="645" spans="1:12" x14ac:dyDescent="0.25">
      <c r="A645" t="s">
        <v>1457</v>
      </c>
      <c r="B645" t="s">
        <v>1458</v>
      </c>
      <c r="C645" t="s">
        <v>1458</v>
      </c>
      <c r="E645" t="s">
        <v>5</v>
      </c>
      <c r="F645">
        <v>10</v>
      </c>
      <c r="G645">
        <v>0.05</v>
      </c>
      <c r="H645">
        <v>193.31</v>
      </c>
      <c r="I645">
        <v>1933.1</v>
      </c>
      <c r="J645">
        <v>3000</v>
      </c>
      <c r="K645">
        <v>5000</v>
      </c>
      <c r="L645">
        <v>0</v>
      </c>
    </row>
    <row r="646" spans="1:12" x14ac:dyDescent="0.25">
      <c r="A646" t="s">
        <v>1467</v>
      </c>
      <c r="B646" t="s">
        <v>1468</v>
      </c>
      <c r="C646" t="s">
        <v>1468</v>
      </c>
      <c r="E646" t="s">
        <v>5</v>
      </c>
      <c r="F646">
        <v>4</v>
      </c>
      <c r="G646">
        <v>0</v>
      </c>
      <c r="H646">
        <v>1633.9725000000001</v>
      </c>
      <c r="I646">
        <v>6535.89</v>
      </c>
      <c r="J646">
        <v>9400</v>
      </c>
      <c r="K646">
        <v>15600</v>
      </c>
      <c r="L646">
        <v>3940</v>
      </c>
    </row>
    <row r="647" spans="1:12" x14ac:dyDescent="0.25">
      <c r="A647" t="s">
        <v>1478</v>
      </c>
      <c r="B647" t="s">
        <v>1479</v>
      </c>
      <c r="C647" t="s">
        <v>3098</v>
      </c>
      <c r="D647">
        <v>10</v>
      </c>
      <c r="E647" t="s">
        <v>1477</v>
      </c>
      <c r="F647">
        <v>10</v>
      </c>
      <c r="G647">
        <v>0.08</v>
      </c>
      <c r="H647">
        <v>133.08416667</v>
      </c>
      <c r="I647">
        <v>1330.84</v>
      </c>
      <c r="J647">
        <v>2500</v>
      </c>
      <c r="K647">
        <v>4000</v>
      </c>
      <c r="L647">
        <v>0</v>
      </c>
    </row>
    <row r="648" spans="1:12" x14ac:dyDescent="0.25">
      <c r="A648" t="s">
        <v>3067</v>
      </c>
      <c r="B648" t="s">
        <v>3068</v>
      </c>
      <c r="C648" t="s">
        <v>3068</v>
      </c>
      <c r="D648">
        <v>1</v>
      </c>
      <c r="E648" t="s">
        <v>1477</v>
      </c>
      <c r="F648">
        <v>5</v>
      </c>
      <c r="G648">
        <v>0</v>
      </c>
      <c r="H648">
        <v>1669.874</v>
      </c>
      <c r="I648">
        <v>8349.3700000000008</v>
      </c>
      <c r="J648">
        <v>12000</v>
      </c>
      <c r="K648">
        <v>19832.55</v>
      </c>
      <c r="L648">
        <v>0</v>
      </c>
    </row>
    <row r="649" spans="1:12" x14ac:dyDescent="0.25">
      <c r="A649" t="s">
        <v>1485</v>
      </c>
      <c r="B649" t="s">
        <v>1486</v>
      </c>
      <c r="C649" t="s">
        <v>1486</v>
      </c>
      <c r="E649" t="s">
        <v>1477</v>
      </c>
      <c r="F649">
        <v>2</v>
      </c>
      <c r="G649">
        <v>0.01</v>
      </c>
      <c r="H649">
        <v>393.8</v>
      </c>
      <c r="I649">
        <v>787.6</v>
      </c>
      <c r="J649">
        <v>1300</v>
      </c>
      <c r="K649">
        <v>2200</v>
      </c>
      <c r="L649">
        <v>0</v>
      </c>
    </row>
    <row r="650" spans="1:12" x14ac:dyDescent="0.25">
      <c r="A650" t="s">
        <v>1489</v>
      </c>
      <c r="B650" t="s">
        <v>1490</v>
      </c>
      <c r="C650" t="s">
        <v>1490</v>
      </c>
      <c r="E650" t="s">
        <v>1477</v>
      </c>
      <c r="F650">
        <v>10</v>
      </c>
      <c r="G650">
        <v>0.01</v>
      </c>
      <c r="H650">
        <v>1267.6412499999999</v>
      </c>
      <c r="I650">
        <v>12676.41</v>
      </c>
      <c r="J650">
        <v>18000</v>
      </c>
      <c r="K650">
        <v>30000</v>
      </c>
      <c r="L650">
        <v>0</v>
      </c>
    </row>
    <row r="651" spans="1:12" x14ac:dyDescent="0.25">
      <c r="A651" t="s">
        <v>1491</v>
      </c>
      <c r="B651" t="s">
        <v>1492</v>
      </c>
      <c r="C651" t="s">
        <v>1492</v>
      </c>
      <c r="D651">
        <v>1</v>
      </c>
      <c r="E651" t="s">
        <v>1477</v>
      </c>
      <c r="F651">
        <v>1</v>
      </c>
      <c r="G651">
        <v>0.02</v>
      </c>
      <c r="H651">
        <v>44.813000000000002</v>
      </c>
      <c r="I651">
        <v>44.81</v>
      </c>
      <c r="J651">
        <v>50</v>
      </c>
      <c r="K651">
        <v>100</v>
      </c>
    </row>
    <row r="652" spans="1:12" x14ac:dyDescent="0.25">
      <c r="A652" t="s">
        <v>3128</v>
      </c>
      <c r="B652" t="s">
        <v>1493</v>
      </c>
      <c r="C652" t="s">
        <v>1493</v>
      </c>
      <c r="D652">
        <v>6</v>
      </c>
      <c r="E652" t="s">
        <v>1477</v>
      </c>
      <c r="F652">
        <v>6</v>
      </c>
      <c r="G652">
        <v>0.01</v>
      </c>
      <c r="H652">
        <v>982.68</v>
      </c>
      <c r="I652">
        <v>5896.08</v>
      </c>
      <c r="J652">
        <v>8400</v>
      </c>
      <c r="K652">
        <v>14150.58</v>
      </c>
      <c r="L652">
        <v>0</v>
      </c>
    </row>
    <row r="653" spans="1:12" x14ac:dyDescent="0.25">
      <c r="A653" t="s">
        <v>1494</v>
      </c>
      <c r="B653" t="s">
        <v>1495</v>
      </c>
      <c r="C653" t="s">
        <v>1495</v>
      </c>
      <c r="E653" t="s">
        <v>176</v>
      </c>
      <c r="F653">
        <v>1</v>
      </c>
      <c r="G653">
        <v>0</v>
      </c>
      <c r="H653">
        <v>2971.25</v>
      </c>
      <c r="I653">
        <v>2971.25</v>
      </c>
      <c r="J653">
        <v>4250</v>
      </c>
      <c r="K653">
        <v>7100</v>
      </c>
      <c r="L653">
        <v>0</v>
      </c>
    </row>
    <row r="654" spans="1:12" x14ac:dyDescent="0.25">
      <c r="A654" t="s">
        <v>2669</v>
      </c>
      <c r="B654" t="s">
        <v>2670</v>
      </c>
      <c r="C654" t="s">
        <v>2895</v>
      </c>
      <c r="D654">
        <v>3</v>
      </c>
      <c r="E654" t="s">
        <v>5</v>
      </c>
      <c r="F654">
        <v>3</v>
      </c>
      <c r="G654">
        <v>0</v>
      </c>
      <c r="H654">
        <v>3399</v>
      </c>
      <c r="I654">
        <v>10197</v>
      </c>
      <c r="J654">
        <v>14700</v>
      </c>
      <c r="K654">
        <v>10197</v>
      </c>
      <c r="L654">
        <v>10197</v>
      </c>
    </row>
    <row r="655" spans="1:12" x14ac:dyDescent="0.25">
      <c r="A655" t="s">
        <v>2950</v>
      </c>
      <c r="B655" t="s">
        <v>3172</v>
      </c>
      <c r="C655" t="s">
        <v>2951</v>
      </c>
      <c r="D655">
        <v>11</v>
      </c>
      <c r="E655" t="s">
        <v>5</v>
      </c>
      <c r="F655">
        <v>12</v>
      </c>
      <c r="G655">
        <v>7.0000000000000007E-2</v>
      </c>
      <c r="H655">
        <v>183.12</v>
      </c>
      <c r="I655">
        <v>2197.44</v>
      </c>
      <c r="J655">
        <v>3600</v>
      </c>
      <c r="K655">
        <v>3480</v>
      </c>
      <c r="L655">
        <v>1465</v>
      </c>
    </row>
    <row r="656" spans="1:12" x14ac:dyDescent="0.25">
      <c r="A656" t="s">
        <v>2794</v>
      </c>
      <c r="B656" t="s">
        <v>2795</v>
      </c>
      <c r="C656" t="s">
        <v>2795</v>
      </c>
      <c r="D656">
        <v>4</v>
      </c>
      <c r="E656" t="s">
        <v>5</v>
      </c>
      <c r="F656">
        <v>3</v>
      </c>
      <c r="G656">
        <v>0.01</v>
      </c>
      <c r="H656">
        <v>320.13</v>
      </c>
      <c r="I656">
        <v>960.39</v>
      </c>
      <c r="J656">
        <v>1500</v>
      </c>
      <c r="K656">
        <v>960.39</v>
      </c>
      <c r="L656">
        <v>960.39</v>
      </c>
    </row>
    <row r="657" spans="1:12" x14ac:dyDescent="0.25">
      <c r="A657" t="s">
        <v>2792</v>
      </c>
      <c r="B657" t="s">
        <v>2795</v>
      </c>
      <c r="C657" t="s">
        <v>2793</v>
      </c>
      <c r="D657">
        <v>4</v>
      </c>
      <c r="E657" t="s">
        <v>5</v>
      </c>
      <c r="F657">
        <v>3</v>
      </c>
      <c r="G657">
        <v>0.01</v>
      </c>
      <c r="H657">
        <v>320</v>
      </c>
      <c r="I657">
        <v>960</v>
      </c>
      <c r="J657">
        <v>1500</v>
      </c>
      <c r="K657">
        <v>960</v>
      </c>
      <c r="L657">
        <v>960</v>
      </c>
    </row>
    <row r="658" spans="1:12" x14ac:dyDescent="0.25">
      <c r="A658" t="s">
        <v>2796</v>
      </c>
      <c r="B658" t="s">
        <v>2797</v>
      </c>
      <c r="C658" t="s">
        <v>2797</v>
      </c>
      <c r="D658">
        <v>5</v>
      </c>
      <c r="E658" t="s">
        <v>5</v>
      </c>
      <c r="F658">
        <v>6</v>
      </c>
      <c r="G658">
        <v>0.02</v>
      </c>
      <c r="H658">
        <v>321.32</v>
      </c>
      <c r="I658">
        <v>1927.92</v>
      </c>
      <c r="J658">
        <v>3000</v>
      </c>
      <c r="K658">
        <v>1927.92</v>
      </c>
      <c r="L658">
        <v>1927.92</v>
      </c>
    </row>
    <row r="659" spans="1:12" x14ac:dyDescent="0.25">
      <c r="A659" t="s">
        <v>2798</v>
      </c>
      <c r="B659" t="s">
        <v>2799</v>
      </c>
      <c r="C659" t="s">
        <v>2799</v>
      </c>
      <c r="D659">
        <v>6</v>
      </c>
      <c r="E659" t="s">
        <v>5</v>
      </c>
      <c r="F659">
        <v>6</v>
      </c>
      <c r="G659">
        <v>0.02</v>
      </c>
      <c r="H659">
        <v>312.32</v>
      </c>
      <c r="I659">
        <v>1873.92</v>
      </c>
      <c r="J659">
        <v>3000</v>
      </c>
      <c r="K659">
        <v>1873.92</v>
      </c>
      <c r="L659">
        <v>1873.92</v>
      </c>
    </row>
    <row r="660" spans="1:12" x14ac:dyDescent="0.25">
      <c r="A660" t="s">
        <v>3138</v>
      </c>
      <c r="B660" t="s">
        <v>3139</v>
      </c>
      <c r="C660" t="s">
        <v>3139</v>
      </c>
      <c r="D660">
        <v>3</v>
      </c>
      <c r="E660" t="s">
        <v>5</v>
      </c>
      <c r="F660">
        <v>3</v>
      </c>
      <c r="G660">
        <v>0</v>
      </c>
      <c r="H660">
        <v>712.66</v>
      </c>
      <c r="I660">
        <v>2137.98</v>
      </c>
      <c r="J660">
        <v>3300</v>
      </c>
      <c r="K660">
        <v>5089.38</v>
      </c>
      <c r="L660">
        <v>0</v>
      </c>
    </row>
    <row r="661" spans="1:12" x14ac:dyDescent="0.25">
      <c r="A661" t="s">
        <v>3140</v>
      </c>
      <c r="B661" t="s">
        <v>3141</v>
      </c>
      <c r="C661" t="s">
        <v>3141</v>
      </c>
      <c r="D661">
        <v>3</v>
      </c>
      <c r="E661" t="s">
        <v>5</v>
      </c>
      <c r="F661">
        <v>3</v>
      </c>
      <c r="G661">
        <v>0</v>
      </c>
      <c r="H661">
        <v>712.66</v>
      </c>
      <c r="I661">
        <v>2137.98</v>
      </c>
      <c r="J661">
        <v>3300</v>
      </c>
      <c r="K661">
        <v>5089.38</v>
      </c>
      <c r="L661">
        <v>0</v>
      </c>
    </row>
    <row r="662" spans="1:12" x14ac:dyDescent="0.25">
      <c r="A662" t="s">
        <v>2848</v>
      </c>
      <c r="B662" t="s">
        <v>3173</v>
      </c>
      <c r="C662" t="s">
        <v>2849</v>
      </c>
      <c r="D662">
        <v>62</v>
      </c>
      <c r="E662" t="s">
        <v>5</v>
      </c>
      <c r="F662">
        <v>72</v>
      </c>
      <c r="G662">
        <v>1.6</v>
      </c>
      <c r="H662">
        <v>45.024999999999999</v>
      </c>
      <c r="I662">
        <v>3241.8</v>
      </c>
      <c r="J662">
        <v>7200</v>
      </c>
      <c r="K662">
        <v>3241.8</v>
      </c>
      <c r="L662">
        <v>3241.8</v>
      </c>
    </row>
    <row r="663" spans="1:12" x14ac:dyDescent="0.25">
      <c r="A663" t="s">
        <v>1500</v>
      </c>
      <c r="B663" t="s">
        <v>1501</v>
      </c>
      <c r="C663" t="s">
        <v>1501</v>
      </c>
      <c r="E663" t="s">
        <v>44</v>
      </c>
      <c r="F663">
        <v>7</v>
      </c>
      <c r="G663">
        <v>0.01</v>
      </c>
      <c r="H663">
        <v>1038.46</v>
      </c>
      <c r="I663">
        <v>7269.22</v>
      </c>
      <c r="J663">
        <v>9450</v>
      </c>
      <c r="K663">
        <v>15750</v>
      </c>
      <c r="L663">
        <v>0</v>
      </c>
    </row>
    <row r="664" spans="1:12" x14ac:dyDescent="0.25">
      <c r="A664" t="s">
        <v>1504</v>
      </c>
      <c r="B664" t="s">
        <v>1505</v>
      </c>
      <c r="C664" t="s">
        <v>1505</v>
      </c>
      <c r="E664" t="s">
        <v>44</v>
      </c>
      <c r="F664">
        <v>3</v>
      </c>
      <c r="G664">
        <v>0</v>
      </c>
      <c r="H664">
        <v>2846.15</v>
      </c>
      <c r="I664">
        <v>8538.4500000000007</v>
      </c>
      <c r="J664">
        <v>11100</v>
      </c>
      <c r="K664">
        <v>18510</v>
      </c>
      <c r="L664">
        <v>0</v>
      </c>
    </row>
    <row r="665" spans="1:12" x14ac:dyDescent="0.25">
      <c r="A665" t="s">
        <v>1506</v>
      </c>
      <c r="B665" t="s">
        <v>1507</v>
      </c>
      <c r="C665" t="s">
        <v>1507</v>
      </c>
      <c r="E665" t="s">
        <v>44</v>
      </c>
      <c r="F665">
        <v>4</v>
      </c>
      <c r="G665">
        <v>0</v>
      </c>
      <c r="H665">
        <v>1038.46</v>
      </c>
      <c r="I665">
        <v>4153.84</v>
      </c>
      <c r="J665">
        <v>5400</v>
      </c>
      <c r="K665">
        <v>9000</v>
      </c>
      <c r="L665">
        <v>0</v>
      </c>
    </row>
    <row r="666" spans="1:12" x14ac:dyDescent="0.25">
      <c r="A666" t="s">
        <v>1510</v>
      </c>
      <c r="B666" t="s">
        <v>1511</v>
      </c>
      <c r="C666" t="s">
        <v>1511</v>
      </c>
      <c r="E666" t="s">
        <v>44</v>
      </c>
      <c r="F666">
        <v>5</v>
      </c>
      <c r="G666">
        <v>0</v>
      </c>
      <c r="H666">
        <v>1038.46</v>
      </c>
      <c r="I666">
        <v>5192.3</v>
      </c>
      <c r="J666">
        <v>6750</v>
      </c>
      <c r="K666">
        <v>11250</v>
      </c>
      <c r="L666">
        <v>0</v>
      </c>
    </row>
    <row r="667" spans="1:12" x14ac:dyDescent="0.25">
      <c r="A667" t="s">
        <v>1512</v>
      </c>
      <c r="B667" t="s">
        <v>1513</v>
      </c>
      <c r="C667" t="s">
        <v>1513</v>
      </c>
      <c r="E667" t="s">
        <v>44</v>
      </c>
      <c r="F667">
        <v>2</v>
      </c>
      <c r="G667">
        <v>0</v>
      </c>
      <c r="H667">
        <v>1692.31</v>
      </c>
      <c r="I667">
        <v>3384.62</v>
      </c>
      <c r="J667">
        <v>4400</v>
      </c>
      <c r="K667">
        <v>7340</v>
      </c>
      <c r="L667">
        <v>0</v>
      </c>
    </row>
    <row r="668" spans="1:12" x14ac:dyDescent="0.25">
      <c r="A668" t="s">
        <v>1514</v>
      </c>
      <c r="B668" t="s">
        <v>1515</v>
      </c>
      <c r="C668" t="s">
        <v>1515</v>
      </c>
      <c r="E668" t="s">
        <v>44</v>
      </c>
      <c r="F668">
        <v>4</v>
      </c>
      <c r="G668">
        <v>0</v>
      </c>
      <c r="H668">
        <v>2846.15</v>
      </c>
      <c r="I668">
        <v>11384.6</v>
      </c>
      <c r="J668">
        <v>14800</v>
      </c>
      <c r="K668">
        <v>24680</v>
      </c>
      <c r="L668">
        <v>0</v>
      </c>
    </row>
    <row r="669" spans="1:12" x14ac:dyDescent="0.25">
      <c r="A669" t="s">
        <v>1517</v>
      </c>
      <c r="B669" t="s">
        <v>1518</v>
      </c>
      <c r="C669" t="s">
        <v>1518</v>
      </c>
      <c r="E669" t="s">
        <v>44</v>
      </c>
      <c r="F669">
        <v>3</v>
      </c>
      <c r="G669">
        <v>0</v>
      </c>
      <c r="H669">
        <v>1038.46</v>
      </c>
      <c r="I669">
        <v>3115.38</v>
      </c>
      <c r="J669">
        <v>4050</v>
      </c>
      <c r="K669">
        <v>6750</v>
      </c>
      <c r="L669">
        <v>0</v>
      </c>
    </row>
    <row r="670" spans="1:12" x14ac:dyDescent="0.25">
      <c r="A670" t="s">
        <v>1519</v>
      </c>
      <c r="B670" t="s">
        <v>1520</v>
      </c>
      <c r="C670" t="s">
        <v>1520</v>
      </c>
      <c r="E670" t="s">
        <v>44</v>
      </c>
      <c r="F670">
        <v>5</v>
      </c>
      <c r="G670">
        <v>0</v>
      </c>
      <c r="H670">
        <v>1692.31</v>
      </c>
      <c r="I670">
        <v>8461.5499999999993</v>
      </c>
      <c r="J670">
        <v>11000</v>
      </c>
      <c r="K670">
        <v>18350</v>
      </c>
      <c r="L670">
        <v>0</v>
      </c>
    </row>
    <row r="671" spans="1:12" x14ac:dyDescent="0.25">
      <c r="A671" t="s">
        <v>1521</v>
      </c>
      <c r="B671" t="s">
        <v>1522</v>
      </c>
      <c r="C671" t="s">
        <v>1522</v>
      </c>
      <c r="E671" t="s">
        <v>44</v>
      </c>
      <c r="F671">
        <v>1</v>
      </c>
      <c r="G671">
        <v>0</v>
      </c>
      <c r="H671">
        <v>2846.15</v>
      </c>
      <c r="I671">
        <v>2846.15</v>
      </c>
      <c r="J671">
        <v>3700</v>
      </c>
      <c r="K671">
        <v>6170</v>
      </c>
      <c r="L671">
        <v>0</v>
      </c>
    </row>
    <row r="672" spans="1:12" x14ac:dyDescent="0.25">
      <c r="A672" t="s">
        <v>1529</v>
      </c>
      <c r="B672" t="s">
        <v>1530</v>
      </c>
      <c r="C672" t="s">
        <v>1530</v>
      </c>
      <c r="E672" t="s">
        <v>44</v>
      </c>
      <c r="F672">
        <v>1</v>
      </c>
      <c r="G672">
        <v>0</v>
      </c>
      <c r="H672">
        <v>615.38</v>
      </c>
      <c r="I672">
        <v>615.38</v>
      </c>
      <c r="J672">
        <v>800</v>
      </c>
      <c r="K672">
        <v>1330</v>
      </c>
      <c r="L672">
        <v>0</v>
      </c>
    </row>
    <row r="673" spans="1:12" x14ac:dyDescent="0.25">
      <c r="A673" t="s">
        <v>1531</v>
      </c>
      <c r="B673" t="s">
        <v>1532</v>
      </c>
      <c r="C673" t="s">
        <v>1532</v>
      </c>
      <c r="E673" t="s">
        <v>44</v>
      </c>
      <c r="F673">
        <v>6</v>
      </c>
      <c r="G673">
        <v>0.01</v>
      </c>
      <c r="H673">
        <v>1038.46</v>
      </c>
      <c r="I673">
        <v>6230.76</v>
      </c>
      <c r="J673">
        <v>8100</v>
      </c>
      <c r="K673">
        <v>13500</v>
      </c>
      <c r="L673">
        <v>0</v>
      </c>
    </row>
    <row r="674" spans="1:12" x14ac:dyDescent="0.25">
      <c r="A674" t="s">
        <v>1533</v>
      </c>
      <c r="B674" t="s">
        <v>1534</v>
      </c>
      <c r="C674" t="s">
        <v>1534</v>
      </c>
      <c r="E674" t="s">
        <v>44</v>
      </c>
      <c r="F674">
        <v>4</v>
      </c>
      <c r="G674">
        <v>0</v>
      </c>
      <c r="H674">
        <v>1692.31</v>
      </c>
      <c r="I674">
        <v>6769.24</v>
      </c>
      <c r="J674">
        <v>8800</v>
      </c>
      <c r="K674">
        <v>14680</v>
      </c>
      <c r="L674">
        <v>0</v>
      </c>
    </row>
    <row r="675" spans="1:12" x14ac:dyDescent="0.25">
      <c r="A675" t="s">
        <v>1535</v>
      </c>
      <c r="B675" t="s">
        <v>1536</v>
      </c>
      <c r="C675" t="s">
        <v>1536</v>
      </c>
      <c r="E675" t="s">
        <v>44</v>
      </c>
      <c r="F675">
        <v>3</v>
      </c>
      <c r="G675">
        <v>0</v>
      </c>
      <c r="H675">
        <v>2846.15</v>
      </c>
      <c r="I675">
        <v>8538.4500000000007</v>
      </c>
      <c r="J675">
        <v>11100</v>
      </c>
      <c r="K675">
        <v>18510</v>
      </c>
      <c r="L675">
        <v>0</v>
      </c>
    </row>
    <row r="676" spans="1:12" x14ac:dyDescent="0.25">
      <c r="A676" t="s">
        <v>1541</v>
      </c>
      <c r="B676" t="s">
        <v>1542</v>
      </c>
      <c r="C676" t="s">
        <v>1542</v>
      </c>
      <c r="E676" t="s">
        <v>44</v>
      </c>
      <c r="F676">
        <v>4</v>
      </c>
      <c r="G676">
        <v>0</v>
      </c>
      <c r="H676">
        <v>1692.31</v>
      </c>
      <c r="I676">
        <v>6769.24</v>
      </c>
      <c r="J676">
        <v>8800</v>
      </c>
      <c r="K676">
        <v>14680</v>
      </c>
      <c r="L676">
        <v>0</v>
      </c>
    </row>
    <row r="677" spans="1:12" x14ac:dyDescent="0.25">
      <c r="A677" t="s">
        <v>1545</v>
      </c>
      <c r="B677" t="s">
        <v>2682</v>
      </c>
      <c r="C677" t="s">
        <v>2958</v>
      </c>
      <c r="E677" t="s">
        <v>44</v>
      </c>
      <c r="F677">
        <v>5</v>
      </c>
      <c r="G677">
        <v>0</v>
      </c>
      <c r="H677">
        <v>1692.31</v>
      </c>
      <c r="I677">
        <v>8461.5499999999993</v>
      </c>
      <c r="J677">
        <v>11000</v>
      </c>
      <c r="K677">
        <v>18350</v>
      </c>
      <c r="L677">
        <v>0</v>
      </c>
    </row>
    <row r="678" spans="1:12" x14ac:dyDescent="0.25">
      <c r="A678" t="s">
        <v>1546</v>
      </c>
      <c r="B678" t="s">
        <v>1547</v>
      </c>
      <c r="C678" t="s">
        <v>1547</v>
      </c>
      <c r="E678" t="s">
        <v>44</v>
      </c>
      <c r="F678">
        <v>7</v>
      </c>
      <c r="G678">
        <v>0.01</v>
      </c>
      <c r="H678">
        <v>1038.46</v>
      </c>
      <c r="I678">
        <v>7269.22</v>
      </c>
      <c r="J678">
        <v>9450</v>
      </c>
      <c r="K678">
        <v>15750</v>
      </c>
      <c r="L678">
        <v>0</v>
      </c>
    </row>
    <row r="679" spans="1:12" x14ac:dyDescent="0.25">
      <c r="A679" t="s">
        <v>2684</v>
      </c>
      <c r="B679" t="s">
        <v>2685</v>
      </c>
      <c r="C679" t="s">
        <v>2685</v>
      </c>
      <c r="E679" t="s">
        <v>44</v>
      </c>
      <c r="F679">
        <v>1</v>
      </c>
      <c r="G679">
        <v>0</v>
      </c>
      <c r="H679">
        <v>1269.23</v>
      </c>
      <c r="I679">
        <v>1269.23</v>
      </c>
      <c r="J679">
        <v>1650</v>
      </c>
      <c r="K679">
        <v>2750</v>
      </c>
      <c r="L679">
        <v>0</v>
      </c>
    </row>
    <row r="680" spans="1:12" x14ac:dyDescent="0.25">
      <c r="A680" t="s">
        <v>1555</v>
      </c>
      <c r="B680" t="s">
        <v>1556</v>
      </c>
      <c r="C680" t="s">
        <v>1556</v>
      </c>
      <c r="E680" t="s">
        <v>44</v>
      </c>
      <c r="F680">
        <v>3</v>
      </c>
      <c r="G680">
        <v>0</v>
      </c>
      <c r="H680">
        <v>1269.23</v>
      </c>
      <c r="I680">
        <v>3807.69</v>
      </c>
      <c r="J680">
        <v>4950</v>
      </c>
      <c r="K680">
        <v>8250</v>
      </c>
      <c r="L680">
        <v>3.42</v>
      </c>
    </row>
    <row r="681" spans="1:12" x14ac:dyDescent="0.25">
      <c r="A681" t="s">
        <v>1561</v>
      </c>
      <c r="B681" t="s">
        <v>1562</v>
      </c>
      <c r="C681" t="s">
        <v>1562</v>
      </c>
      <c r="E681" t="s">
        <v>44</v>
      </c>
      <c r="F681">
        <v>6</v>
      </c>
      <c r="G681">
        <v>0.01</v>
      </c>
      <c r="H681">
        <v>1000</v>
      </c>
      <c r="I681">
        <v>6000</v>
      </c>
      <c r="J681">
        <v>7800</v>
      </c>
      <c r="K681">
        <v>13020</v>
      </c>
      <c r="L681">
        <v>0</v>
      </c>
    </row>
    <row r="682" spans="1:12" x14ac:dyDescent="0.25">
      <c r="A682" t="s">
        <v>1563</v>
      </c>
      <c r="B682" t="s">
        <v>1564</v>
      </c>
      <c r="C682" t="s">
        <v>1564</v>
      </c>
      <c r="E682" t="s">
        <v>44</v>
      </c>
      <c r="F682">
        <v>5</v>
      </c>
      <c r="G682">
        <v>0.01</v>
      </c>
      <c r="H682">
        <v>1000</v>
      </c>
      <c r="I682">
        <v>5000</v>
      </c>
      <c r="J682">
        <v>6500</v>
      </c>
      <c r="K682">
        <v>10850</v>
      </c>
      <c r="L682">
        <v>0</v>
      </c>
    </row>
    <row r="683" spans="1:12" x14ac:dyDescent="0.25">
      <c r="A683" t="s">
        <v>1567</v>
      </c>
      <c r="B683" t="s">
        <v>1568</v>
      </c>
      <c r="C683" t="s">
        <v>1568</v>
      </c>
      <c r="E683" t="s">
        <v>44</v>
      </c>
      <c r="F683">
        <v>2</v>
      </c>
      <c r="G683">
        <v>0</v>
      </c>
      <c r="H683">
        <v>1653.85</v>
      </c>
      <c r="I683">
        <v>3307.7</v>
      </c>
      <c r="J683">
        <v>4300</v>
      </c>
      <c r="K683">
        <v>7160</v>
      </c>
      <c r="L683">
        <v>0</v>
      </c>
    </row>
    <row r="684" spans="1:12" x14ac:dyDescent="0.25">
      <c r="A684" t="s">
        <v>1573</v>
      </c>
      <c r="B684" t="s">
        <v>1574</v>
      </c>
      <c r="C684" t="s">
        <v>1574</v>
      </c>
      <c r="E684" t="s">
        <v>44</v>
      </c>
      <c r="F684">
        <v>2</v>
      </c>
      <c r="G684">
        <v>0</v>
      </c>
      <c r="H684">
        <v>1253.8499999999999</v>
      </c>
      <c r="I684">
        <v>2507.6999999999998</v>
      </c>
      <c r="J684">
        <v>3300</v>
      </c>
      <c r="K684">
        <v>5500</v>
      </c>
      <c r="L684">
        <v>0</v>
      </c>
    </row>
    <row r="685" spans="1:12" x14ac:dyDescent="0.25">
      <c r="A685" t="s">
        <v>2686</v>
      </c>
      <c r="B685" t="s">
        <v>2687</v>
      </c>
      <c r="C685" t="s">
        <v>2687</v>
      </c>
      <c r="E685" t="s">
        <v>44</v>
      </c>
      <c r="F685">
        <v>5</v>
      </c>
      <c r="G685">
        <v>0</v>
      </c>
      <c r="H685">
        <v>1253.8499999999999</v>
      </c>
      <c r="I685">
        <v>6269.25</v>
      </c>
      <c r="J685">
        <v>8250</v>
      </c>
      <c r="K685">
        <v>13750</v>
      </c>
      <c r="L685">
        <v>0</v>
      </c>
    </row>
    <row r="686" spans="1:12" x14ac:dyDescent="0.25">
      <c r="A686" t="s">
        <v>1575</v>
      </c>
      <c r="B686" t="s">
        <v>1576</v>
      </c>
      <c r="C686" t="s">
        <v>1576</v>
      </c>
      <c r="E686" t="s">
        <v>176</v>
      </c>
      <c r="F686">
        <v>2</v>
      </c>
      <c r="G686">
        <v>0</v>
      </c>
      <c r="H686">
        <v>2259.64</v>
      </c>
      <c r="I686">
        <v>4519.28</v>
      </c>
      <c r="J686">
        <v>6200</v>
      </c>
      <c r="K686">
        <v>10340</v>
      </c>
    </row>
    <row r="687" spans="1:12" x14ac:dyDescent="0.25">
      <c r="A687" t="s">
        <v>1577</v>
      </c>
      <c r="B687" t="s">
        <v>1578</v>
      </c>
      <c r="C687" t="s">
        <v>1578</v>
      </c>
      <c r="E687" t="s">
        <v>176</v>
      </c>
      <c r="F687">
        <v>3</v>
      </c>
      <c r="G687">
        <v>0</v>
      </c>
      <c r="H687">
        <v>1457.83</v>
      </c>
      <c r="I687">
        <v>4373.49</v>
      </c>
      <c r="J687">
        <v>6000</v>
      </c>
      <c r="K687">
        <v>9990</v>
      </c>
    </row>
    <row r="688" spans="1:12" x14ac:dyDescent="0.25">
      <c r="A688" t="s">
        <v>1772</v>
      </c>
      <c r="B688" t="s">
        <v>1773</v>
      </c>
      <c r="C688" t="s">
        <v>1773</v>
      </c>
      <c r="E688" t="s">
        <v>5</v>
      </c>
      <c r="F688">
        <v>6</v>
      </c>
      <c r="G688">
        <v>3.48</v>
      </c>
      <c r="H688">
        <v>1.7250000000000001</v>
      </c>
      <c r="I688">
        <v>10.35</v>
      </c>
      <c r="J688">
        <v>103.5</v>
      </c>
      <c r="K688">
        <v>138</v>
      </c>
    </row>
    <row r="689" spans="1:12" x14ac:dyDescent="0.25">
      <c r="A689" t="s">
        <v>2782</v>
      </c>
      <c r="B689" t="s">
        <v>2783</v>
      </c>
      <c r="C689" t="s">
        <v>2783</v>
      </c>
      <c r="D689">
        <v>6</v>
      </c>
      <c r="E689" t="s">
        <v>5</v>
      </c>
      <c r="F689">
        <v>24</v>
      </c>
      <c r="G689">
        <v>0.06</v>
      </c>
      <c r="H689">
        <v>370</v>
      </c>
      <c r="I689">
        <v>8880</v>
      </c>
      <c r="J689">
        <v>15600</v>
      </c>
      <c r="K689">
        <v>8880</v>
      </c>
      <c r="L689">
        <v>8880</v>
      </c>
    </row>
    <row r="690" spans="1:12" x14ac:dyDescent="0.25">
      <c r="A690" t="s">
        <v>3129</v>
      </c>
      <c r="B690" t="s">
        <v>3130</v>
      </c>
      <c r="C690" t="s">
        <v>3130</v>
      </c>
      <c r="D690">
        <v>60</v>
      </c>
      <c r="E690" t="s">
        <v>5</v>
      </c>
      <c r="F690">
        <v>60</v>
      </c>
      <c r="G690">
        <v>0.75</v>
      </c>
      <c r="H690">
        <v>80</v>
      </c>
      <c r="I690">
        <v>4800</v>
      </c>
      <c r="J690">
        <v>12000</v>
      </c>
      <c r="K690">
        <v>4800</v>
      </c>
      <c r="L690">
        <v>4800</v>
      </c>
    </row>
    <row r="691" spans="1:12" x14ac:dyDescent="0.25">
      <c r="A691" t="s">
        <v>1584</v>
      </c>
      <c r="B691" t="s">
        <v>1585</v>
      </c>
      <c r="C691" t="s">
        <v>1585</v>
      </c>
      <c r="E691" t="s">
        <v>44</v>
      </c>
      <c r="F691">
        <v>1</v>
      </c>
      <c r="G691">
        <v>0.57999999999999996</v>
      </c>
      <c r="H691">
        <v>1.7250000000000001</v>
      </c>
      <c r="I691">
        <v>1.73</v>
      </c>
      <c r="J691">
        <v>17.25</v>
      </c>
      <c r="K691">
        <v>23</v>
      </c>
    </row>
    <row r="692" spans="1:12" x14ac:dyDescent="0.25">
      <c r="A692" t="s">
        <v>1586</v>
      </c>
      <c r="B692" t="s">
        <v>1587</v>
      </c>
      <c r="C692" t="s">
        <v>1587</v>
      </c>
      <c r="E692" t="s">
        <v>44</v>
      </c>
      <c r="F692">
        <v>9</v>
      </c>
      <c r="G692">
        <v>5.22</v>
      </c>
      <c r="H692">
        <v>1.7250000000000001</v>
      </c>
      <c r="I692">
        <v>15.53</v>
      </c>
      <c r="J692">
        <v>155.25</v>
      </c>
      <c r="K692">
        <v>207</v>
      </c>
    </row>
    <row r="693" spans="1:12" x14ac:dyDescent="0.25">
      <c r="A693" t="s">
        <v>1588</v>
      </c>
      <c r="B693" t="s">
        <v>1589</v>
      </c>
      <c r="C693" t="s">
        <v>1589</v>
      </c>
      <c r="E693" t="s">
        <v>44</v>
      </c>
      <c r="F693">
        <v>2</v>
      </c>
      <c r="G693">
        <v>1.1599999999999999</v>
      </c>
      <c r="H693">
        <v>1.7250000000000001</v>
      </c>
      <c r="I693">
        <v>3.45</v>
      </c>
      <c r="J693">
        <v>34.5</v>
      </c>
      <c r="K693">
        <v>46</v>
      </c>
    </row>
    <row r="694" spans="1:12" x14ac:dyDescent="0.25">
      <c r="A694" t="s">
        <v>1579</v>
      </c>
      <c r="B694" t="s">
        <v>1580</v>
      </c>
      <c r="C694" t="s">
        <v>1580</v>
      </c>
      <c r="D694">
        <v>22</v>
      </c>
      <c r="E694" t="s">
        <v>44</v>
      </c>
      <c r="F694">
        <v>22</v>
      </c>
      <c r="G694">
        <v>12.75</v>
      </c>
      <c r="H694">
        <v>1.7250000000000001</v>
      </c>
      <c r="I694">
        <v>37.950000000000003</v>
      </c>
      <c r="J694">
        <v>4950</v>
      </c>
      <c r="K694">
        <v>506</v>
      </c>
    </row>
    <row r="695" spans="1:12" x14ac:dyDescent="0.25">
      <c r="A695" t="s">
        <v>2817</v>
      </c>
      <c r="B695" t="s">
        <v>1581</v>
      </c>
      <c r="C695" t="s">
        <v>1581</v>
      </c>
      <c r="D695">
        <v>17</v>
      </c>
      <c r="E695" t="s">
        <v>44</v>
      </c>
      <c r="F695">
        <v>19</v>
      </c>
      <c r="G695">
        <v>11.01</v>
      </c>
      <c r="H695">
        <v>1.7250000000000001</v>
      </c>
      <c r="I695">
        <v>32.78</v>
      </c>
      <c r="J695">
        <v>4750</v>
      </c>
      <c r="K695">
        <v>437</v>
      </c>
      <c r="L695">
        <v>0</v>
      </c>
    </row>
    <row r="696" spans="1:12" x14ac:dyDescent="0.25">
      <c r="A696" t="s">
        <v>1582</v>
      </c>
      <c r="B696" t="s">
        <v>1583</v>
      </c>
      <c r="C696" t="s">
        <v>1583</v>
      </c>
      <c r="D696">
        <v>18</v>
      </c>
      <c r="E696" t="s">
        <v>44</v>
      </c>
      <c r="F696">
        <v>40</v>
      </c>
      <c r="G696">
        <v>23.19</v>
      </c>
      <c r="H696">
        <v>1.7250000000000001</v>
      </c>
      <c r="I696">
        <v>69</v>
      </c>
      <c r="J696">
        <v>10000</v>
      </c>
      <c r="K696">
        <v>920</v>
      </c>
    </row>
    <row r="697" spans="1:12" x14ac:dyDescent="0.25">
      <c r="A697" t="s">
        <v>1590</v>
      </c>
      <c r="B697" t="s">
        <v>1591</v>
      </c>
      <c r="C697" t="s">
        <v>1591</v>
      </c>
      <c r="E697" t="s">
        <v>44</v>
      </c>
      <c r="F697">
        <v>8</v>
      </c>
      <c r="G697">
        <v>0.02</v>
      </c>
      <c r="H697">
        <v>474.375</v>
      </c>
      <c r="I697">
        <v>3795</v>
      </c>
      <c r="J697">
        <v>5520</v>
      </c>
      <c r="K697">
        <v>6440</v>
      </c>
      <c r="L697">
        <v>0</v>
      </c>
    </row>
    <row r="698" spans="1:12" x14ac:dyDescent="0.25">
      <c r="A698" t="s">
        <v>1592</v>
      </c>
      <c r="B698" t="s">
        <v>1593</v>
      </c>
      <c r="C698" t="s">
        <v>1593</v>
      </c>
      <c r="E698" t="s">
        <v>44</v>
      </c>
      <c r="F698">
        <v>6</v>
      </c>
      <c r="G698">
        <v>3.48</v>
      </c>
      <c r="H698">
        <v>1.7250000000000001</v>
      </c>
      <c r="I698">
        <v>10.35</v>
      </c>
      <c r="J698">
        <v>103.5</v>
      </c>
      <c r="K698">
        <v>138</v>
      </c>
    </row>
    <row r="699" spans="1:12" x14ac:dyDescent="0.25">
      <c r="A699" t="s">
        <v>1594</v>
      </c>
      <c r="B699" t="s">
        <v>1595</v>
      </c>
      <c r="C699" t="s">
        <v>1595</v>
      </c>
      <c r="E699" t="s">
        <v>44</v>
      </c>
      <c r="F699">
        <v>4</v>
      </c>
      <c r="G699">
        <v>2.3199999999999998</v>
      </c>
      <c r="H699">
        <v>1.7250000000000001</v>
      </c>
      <c r="I699">
        <v>6.9</v>
      </c>
      <c r="J699">
        <v>69</v>
      </c>
      <c r="K699">
        <v>92</v>
      </c>
    </row>
    <row r="700" spans="1:12" x14ac:dyDescent="0.25">
      <c r="A700" t="s">
        <v>1596</v>
      </c>
      <c r="B700" t="s">
        <v>1597</v>
      </c>
      <c r="C700" t="s">
        <v>1597</v>
      </c>
      <c r="E700" t="s">
        <v>44</v>
      </c>
      <c r="F700">
        <v>16</v>
      </c>
      <c r="G700">
        <v>9.2799999999999994</v>
      </c>
      <c r="H700">
        <v>1.7250000000000001</v>
      </c>
      <c r="I700">
        <v>27.6</v>
      </c>
      <c r="J700">
        <v>276</v>
      </c>
      <c r="K700">
        <v>368</v>
      </c>
    </row>
    <row r="701" spans="1:12" x14ac:dyDescent="0.25">
      <c r="A701" t="s">
        <v>1598</v>
      </c>
      <c r="B701" t="s">
        <v>1599</v>
      </c>
      <c r="C701" t="s">
        <v>1599</v>
      </c>
      <c r="E701" t="s">
        <v>44</v>
      </c>
      <c r="F701">
        <v>10</v>
      </c>
      <c r="G701">
        <v>8.6999999999999993</v>
      </c>
      <c r="H701">
        <v>1.1499999999999999</v>
      </c>
      <c r="I701">
        <v>11.5</v>
      </c>
      <c r="J701">
        <v>115</v>
      </c>
      <c r="K701">
        <v>230</v>
      </c>
    </row>
    <row r="702" spans="1:12" x14ac:dyDescent="0.25">
      <c r="A702" t="s">
        <v>1600</v>
      </c>
      <c r="B702" t="s">
        <v>1601</v>
      </c>
      <c r="C702" t="s">
        <v>1601</v>
      </c>
      <c r="E702" t="s">
        <v>44</v>
      </c>
      <c r="F702">
        <v>2</v>
      </c>
      <c r="G702">
        <v>1.1599999999999999</v>
      </c>
      <c r="H702">
        <v>1.7250000000000001</v>
      </c>
      <c r="I702">
        <v>3.45</v>
      </c>
      <c r="J702">
        <v>1000</v>
      </c>
      <c r="K702">
        <v>46</v>
      </c>
    </row>
    <row r="703" spans="1:12" x14ac:dyDescent="0.25">
      <c r="A703" t="s">
        <v>1602</v>
      </c>
      <c r="B703" t="s">
        <v>1603</v>
      </c>
      <c r="C703" t="s">
        <v>1603</v>
      </c>
      <c r="E703" t="s">
        <v>44</v>
      </c>
      <c r="F703">
        <v>6</v>
      </c>
      <c r="G703">
        <v>3.48</v>
      </c>
      <c r="H703">
        <v>1.7250000000000001</v>
      </c>
      <c r="I703">
        <v>10.35</v>
      </c>
      <c r="J703">
        <v>103.5</v>
      </c>
      <c r="K703">
        <v>138</v>
      </c>
    </row>
    <row r="704" spans="1:12" x14ac:dyDescent="0.25">
      <c r="A704" t="s">
        <v>1606</v>
      </c>
      <c r="B704" t="s">
        <v>1607</v>
      </c>
      <c r="C704" t="s">
        <v>1607</v>
      </c>
      <c r="E704" t="s">
        <v>44</v>
      </c>
      <c r="F704">
        <v>11</v>
      </c>
      <c r="G704">
        <v>7.33</v>
      </c>
      <c r="H704">
        <v>1.5</v>
      </c>
      <c r="I704">
        <v>16.5</v>
      </c>
      <c r="J704">
        <v>165</v>
      </c>
      <c r="K704">
        <v>220</v>
      </c>
    </row>
    <row r="705" spans="1:12" x14ac:dyDescent="0.25">
      <c r="A705" t="s">
        <v>1608</v>
      </c>
      <c r="B705" t="s">
        <v>1609</v>
      </c>
      <c r="C705" t="s">
        <v>1609</v>
      </c>
      <c r="E705" t="s">
        <v>44</v>
      </c>
      <c r="F705">
        <v>9</v>
      </c>
      <c r="G705">
        <v>5.22</v>
      </c>
      <c r="H705">
        <v>1.7250000000000001</v>
      </c>
      <c r="I705">
        <v>15.53</v>
      </c>
      <c r="J705">
        <v>155.25</v>
      </c>
      <c r="K705">
        <v>207</v>
      </c>
    </row>
    <row r="706" spans="1:12" x14ac:dyDescent="0.25">
      <c r="A706" t="s">
        <v>1610</v>
      </c>
      <c r="B706" t="s">
        <v>1611</v>
      </c>
      <c r="C706" t="s">
        <v>1611</v>
      </c>
      <c r="E706" t="s">
        <v>44</v>
      </c>
      <c r="F706">
        <v>3</v>
      </c>
      <c r="G706">
        <v>1.74</v>
      </c>
      <c r="H706">
        <v>1.7250000000000001</v>
      </c>
      <c r="I706">
        <v>5.18</v>
      </c>
      <c r="J706">
        <v>51.75</v>
      </c>
      <c r="K706">
        <v>69</v>
      </c>
    </row>
    <row r="707" spans="1:12" x14ac:dyDescent="0.25">
      <c r="A707" t="s">
        <v>1612</v>
      </c>
      <c r="B707" t="s">
        <v>1613</v>
      </c>
      <c r="C707" t="s">
        <v>1613</v>
      </c>
      <c r="E707" t="s">
        <v>44</v>
      </c>
      <c r="F707">
        <v>5</v>
      </c>
      <c r="G707">
        <v>2.9</v>
      </c>
      <c r="H707">
        <v>1.7250000000000001</v>
      </c>
      <c r="I707">
        <v>8.6300000000000008</v>
      </c>
      <c r="J707">
        <v>86.25</v>
      </c>
      <c r="K707">
        <v>115</v>
      </c>
    </row>
    <row r="708" spans="1:12" x14ac:dyDescent="0.25">
      <c r="A708" t="s">
        <v>1736</v>
      </c>
      <c r="B708" t="s">
        <v>1737</v>
      </c>
      <c r="C708" t="s">
        <v>1737</v>
      </c>
      <c r="E708" t="s">
        <v>1733</v>
      </c>
      <c r="F708">
        <v>14</v>
      </c>
      <c r="G708">
        <v>0.02</v>
      </c>
      <c r="H708">
        <v>577.875</v>
      </c>
      <c r="I708">
        <v>8090.25</v>
      </c>
      <c r="J708">
        <v>11592</v>
      </c>
      <c r="K708">
        <v>12880</v>
      </c>
      <c r="L708">
        <v>0</v>
      </c>
    </row>
    <row r="709" spans="1:12" x14ac:dyDescent="0.25">
      <c r="A709" t="s">
        <v>1620</v>
      </c>
      <c r="B709" t="s">
        <v>1621</v>
      </c>
      <c r="C709" t="s">
        <v>1621</v>
      </c>
      <c r="E709" t="s">
        <v>44</v>
      </c>
      <c r="F709">
        <v>1</v>
      </c>
      <c r="G709">
        <v>0.57999999999999996</v>
      </c>
      <c r="H709">
        <v>1.7250000000000001</v>
      </c>
      <c r="I709">
        <v>1.73</v>
      </c>
      <c r="J709">
        <v>17.25</v>
      </c>
      <c r="K709">
        <v>23</v>
      </c>
    </row>
    <row r="710" spans="1:12" x14ac:dyDescent="0.25">
      <c r="A710" t="s">
        <v>1626</v>
      </c>
      <c r="B710" t="s">
        <v>1627</v>
      </c>
      <c r="C710" t="s">
        <v>1627</v>
      </c>
      <c r="E710" t="s">
        <v>44</v>
      </c>
      <c r="F710">
        <v>1</v>
      </c>
      <c r="G710">
        <v>0.57999999999999996</v>
      </c>
      <c r="H710">
        <v>1.7250000000000001</v>
      </c>
      <c r="I710">
        <v>1.73</v>
      </c>
      <c r="J710">
        <v>17.25</v>
      </c>
      <c r="K710">
        <v>23</v>
      </c>
    </row>
    <row r="711" spans="1:12" x14ac:dyDescent="0.25">
      <c r="A711" t="s">
        <v>1628</v>
      </c>
      <c r="B711" t="s">
        <v>1629</v>
      </c>
      <c r="C711" t="s">
        <v>1629</v>
      </c>
      <c r="E711" t="s">
        <v>44</v>
      </c>
      <c r="F711">
        <v>1</v>
      </c>
      <c r="G711">
        <v>0.57999999999999996</v>
      </c>
      <c r="H711">
        <v>1.7250000000000001</v>
      </c>
      <c r="I711">
        <v>1.73</v>
      </c>
      <c r="J711">
        <v>17.25</v>
      </c>
      <c r="K711">
        <v>23</v>
      </c>
    </row>
    <row r="712" spans="1:12" x14ac:dyDescent="0.25">
      <c r="A712" t="s">
        <v>2688</v>
      </c>
      <c r="B712" t="s">
        <v>2689</v>
      </c>
      <c r="C712" t="s">
        <v>2949</v>
      </c>
      <c r="E712" t="s">
        <v>1477</v>
      </c>
      <c r="F712">
        <v>2</v>
      </c>
      <c r="G712">
        <v>0</v>
      </c>
      <c r="H712">
        <v>1063.8900000000001</v>
      </c>
      <c r="I712">
        <v>2127.7800000000002</v>
      </c>
      <c r="J712">
        <v>3100</v>
      </c>
      <c r="K712">
        <v>0</v>
      </c>
      <c r="L712">
        <v>1234.1199999999999</v>
      </c>
    </row>
    <row r="713" spans="1:12" x14ac:dyDescent="0.25">
      <c r="A713" t="s">
        <v>2690</v>
      </c>
      <c r="B713" t="s">
        <v>2691</v>
      </c>
      <c r="C713" t="s">
        <v>2894</v>
      </c>
      <c r="E713" t="s">
        <v>1477</v>
      </c>
      <c r="F713">
        <v>4</v>
      </c>
      <c r="G713">
        <v>0.01</v>
      </c>
      <c r="H713">
        <v>560</v>
      </c>
      <c r="I713">
        <v>2240</v>
      </c>
      <c r="J713">
        <v>3200</v>
      </c>
      <c r="K713">
        <v>2240</v>
      </c>
      <c r="L713">
        <v>2240</v>
      </c>
    </row>
    <row r="714" spans="1:12" x14ac:dyDescent="0.25">
      <c r="A714" t="s">
        <v>2692</v>
      </c>
      <c r="B714" t="s">
        <v>2693</v>
      </c>
      <c r="C714" t="s">
        <v>2893</v>
      </c>
      <c r="E714" t="s">
        <v>1477</v>
      </c>
      <c r="F714">
        <v>1</v>
      </c>
      <c r="G714">
        <v>0</v>
      </c>
      <c r="H714">
        <v>560</v>
      </c>
      <c r="I714">
        <v>560</v>
      </c>
      <c r="J714">
        <v>800</v>
      </c>
      <c r="K714">
        <v>560</v>
      </c>
      <c r="L714">
        <v>560</v>
      </c>
    </row>
    <row r="715" spans="1:12" x14ac:dyDescent="0.25">
      <c r="A715" t="s">
        <v>1774</v>
      </c>
      <c r="B715" t="s">
        <v>1775</v>
      </c>
      <c r="C715" t="s">
        <v>3112</v>
      </c>
      <c r="E715" t="s">
        <v>1477</v>
      </c>
      <c r="F715">
        <v>5</v>
      </c>
      <c r="G715">
        <v>0</v>
      </c>
      <c r="H715">
        <v>1352</v>
      </c>
      <c r="I715">
        <v>6760</v>
      </c>
      <c r="J715">
        <v>9750</v>
      </c>
      <c r="K715">
        <v>6760</v>
      </c>
      <c r="L715">
        <v>0</v>
      </c>
    </row>
    <row r="716" spans="1:12" x14ac:dyDescent="0.25">
      <c r="A716" t="s">
        <v>1802</v>
      </c>
      <c r="B716" t="s">
        <v>1803</v>
      </c>
      <c r="C716" t="s">
        <v>1803</v>
      </c>
      <c r="E716" t="s">
        <v>1477</v>
      </c>
      <c r="F716">
        <v>24</v>
      </c>
      <c r="G716">
        <v>0.01</v>
      </c>
      <c r="H716">
        <v>1781</v>
      </c>
      <c r="I716">
        <v>42744</v>
      </c>
      <c r="J716">
        <v>62400</v>
      </c>
      <c r="K716">
        <v>101730.72</v>
      </c>
      <c r="L716">
        <v>42744</v>
      </c>
    </row>
    <row r="717" spans="1:12" x14ac:dyDescent="0.25">
      <c r="A717" t="s">
        <v>1804</v>
      </c>
      <c r="B717" t="s">
        <v>1805</v>
      </c>
      <c r="C717" t="s">
        <v>1805</v>
      </c>
      <c r="D717">
        <v>4</v>
      </c>
      <c r="E717" t="s">
        <v>1477</v>
      </c>
      <c r="F717">
        <v>7</v>
      </c>
      <c r="G717">
        <v>0.01</v>
      </c>
      <c r="H717">
        <v>1158</v>
      </c>
      <c r="I717">
        <v>8106</v>
      </c>
      <c r="J717">
        <v>11900</v>
      </c>
      <c r="K717">
        <v>8106</v>
      </c>
      <c r="L717">
        <v>8106</v>
      </c>
    </row>
    <row r="718" spans="1:12" x14ac:dyDescent="0.25">
      <c r="A718" t="s">
        <v>1814</v>
      </c>
      <c r="B718" t="s">
        <v>1815</v>
      </c>
      <c r="C718" t="s">
        <v>1815</v>
      </c>
      <c r="E718" t="s">
        <v>1477</v>
      </c>
      <c r="F718">
        <v>4</v>
      </c>
      <c r="G718">
        <v>0.01</v>
      </c>
      <c r="H718">
        <v>787.4</v>
      </c>
      <c r="I718">
        <v>3149.6</v>
      </c>
      <c r="J718">
        <v>4600</v>
      </c>
      <c r="K718">
        <v>3149.6</v>
      </c>
      <c r="L718">
        <v>0</v>
      </c>
    </row>
    <row r="719" spans="1:12" x14ac:dyDescent="0.25">
      <c r="A719" t="s">
        <v>1800</v>
      </c>
      <c r="B719" t="s">
        <v>1801</v>
      </c>
      <c r="C719" t="s">
        <v>1801</v>
      </c>
      <c r="E719" t="s">
        <v>1477</v>
      </c>
      <c r="F719">
        <v>1</v>
      </c>
      <c r="G719">
        <v>0</v>
      </c>
      <c r="H719">
        <v>842</v>
      </c>
      <c r="I719">
        <v>842</v>
      </c>
      <c r="J719">
        <v>1200</v>
      </c>
      <c r="K719">
        <v>842</v>
      </c>
      <c r="L719">
        <v>0</v>
      </c>
    </row>
    <row r="720" spans="1:12" x14ac:dyDescent="0.25">
      <c r="A720" t="s">
        <v>1812</v>
      </c>
      <c r="B720" t="s">
        <v>1813</v>
      </c>
      <c r="C720" t="s">
        <v>2766</v>
      </c>
      <c r="E720" t="s">
        <v>1477</v>
      </c>
      <c r="F720">
        <v>1</v>
      </c>
      <c r="G720">
        <v>0</v>
      </c>
      <c r="H720">
        <v>745.2</v>
      </c>
      <c r="I720">
        <v>745.2</v>
      </c>
      <c r="J720">
        <v>1069.5</v>
      </c>
      <c r="K720">
        <v>1207.5</v>
      </c>
      <c r="L720">
        <v>432</v>
      </c>
    </row>
    <row r="721" spans="1:12" x14ac:dyDescent="0.25">
      <c r="A721" t="s">
        <v>1796</v>
      </c>
      <c r="B721" t="s">
        <v>1797</v>
      </c>
      <c r="C721" t="s">
        <v>1797</v>
      </c>
      <c r="D721">
        <v>12</v>
      </c>
      <c r="E721" t="s">
        <v>1477</v>
      </c>
      <c r="F721">
        <v>14</v>
      </c>
      <c r="G721">
        <v>9.33</v>
      </c>
      <c r="H721">
        <v>1.5</v>
      </c>
      <c r="I721">
        <v>21</v>
      </c>
      <c r="J721">
        <v>19600</v>
      </c>
      <c r="K721">
        <v>280</v>
      </c>
    </row>
    <row r="722" spans="1:12" x14ac:dyDescent="0.25">
      <c r="A722" t="s">
        <v>2877</v>
      </c>
      <c r="B722" t="s">
        <v>3174</v>
      </c>
      <c r="C722" t="s">
        <v>2878</v>
      </c>
      <c r="D722">
        <v>3</v>
      </c>
      <c r="E722" t="s">
        <v>1477</v>
      </c>
      <c r="F722">
        <v>3</v>
      </c>
      <c r="G722">
        <v>0</v>
      </c>
      <c r="H722">
        <v>3674.89</v>
      </c>
      <c r="I722">
        <v>11024.67</v>
      </c>
      <c r="J722">
        <v>15900</v>
      </c>
      <c r="K722">
        <v>11024.67</v>
      </c>
      <c r="L722">
        <v>11024.67</v>
      </c>
    </row>
    <row r="723" spans="1:12" x14ac:dyDescent="0.25">
      <c r="A723" t="s">
        <v>1794</v>
      </c>
      <c r="B723" t="s">
        <v>1795</v>
      </c>
      <c r="C723" t="s">
        <v>2898</v>
      </c>
      <c r="D723">
        <v>4</v>
      </c>
      <c r="E723" t="s">
        <v>1477</v>
      </c>
      <c r="F723">
        <v>7</v>
      </c>
      <c r="G723">
        <v>4.0599999999999996</v>
      </c>
      <c r="H723">
        <v>1.7250000000000001</v>
      </c>
      <c r="I723">
        <v>12.08</v>
      </c>
      <c r="J723">
        <v>120.75</v>
      </c>
      <c r="K723">
        <v>161</v>
      </c>
    </row>
    <row r="724" spans="1:12" x14ac:dyDescent="0.25">
      <c r="A724" t="s">
        <v>1808</v>
      </c>
      <c r="B724" t="s">
        <v>1809</v>
      </c>
      <c r="C724" t="s">
        <v>2942</v>
      </c>
      <c r="E724" t="s">
        <v>1477</v>
      </c>
      <c r="F724">
        <v>3</v>
      </c>
      <c r="G724">
        <v>0</v>
      </c>
      <c r="H724">
        <v>608.73</v>
      </c>
      <c r="I724">
        <v>1826.19</v>
      </c>
      <c r="J724">
        <v>2700</v>
      </c>
      <c r="K724">
        <v>1826.19</v>
      </c>
      <c r="L724">
        <v>1826.19</v>
      </c>
    </row>
    <row r="725" spans="1:12" x14ac:dyDescent="0.25">
      <c r="A725" t="s">
        <v>1810</v>
      </c>
      <c r="B725" t="s">
        <v>1811</v>
      </c>
      <c r="C725" t="s">
        <v>2943</v>
      </c>
      <c r="E725" t="s">
        <v>1477</v>
      </c>
      <c r="F725">
        <v>3</v>
      </c>
      <c r="G725">
        <v>0</v>
      </c>
      <c r="H725">
        <v>608.73</v>
      </c>
      <c r="I725">
        <v>1826.19</v>
      </c>
      <c r="J725">
        <v>2700</v>
      </c>
      <c r="K725">
        <v>1826.19</v>
      </c>
      <c r="L725">
        <v>1826.19</v>
      </c>
    </row>
    <row r="726" spans="1:12" x14ac:dyDescent="0.25">
      <c r="A726" t="s">
        <v>1786</v>
      </c>
      <c r="B726" t="s">
        <v>1787</v>
      </c>
      <c r="C726" t="s">
        <v>1787</v>
      </c>
      <c r="E726" t="s">
        <v>1477</v>
      </c>
      <c r="F726">
        <v>1</v>
      </c>
      <c r="G726">
        <v>0.57999999999999996</v>
      </c>
      <c r="H726">
        <v>1.7250000000000001</v>
      </c>
      <c r="I726">
        <v>1.73</v>
      </c>
      <c r="J726">
        <v>17.25</v>
      </c>
      <c r="K726">
        <v>23</v>
      </c>
    </row>
    <row r="727" spans="1:12" x14ac:dyDescent="0.25">
      <c r="A727" t="s">
        <v>1788</v>
      </c>
      <c r="B727" t="s">
        <v>1789</v>
      </c>
      <c r="C727" t="s">
        <v>1789</v>
      </c>
      <c r="E727" t="s">
        <v>1477</v>
      </c>
      <c r="F727">
        <v>2</v>
      </c>
      <c r="G727">
        <v>1.1599999999999999</v>
      </c>
      <c r="H727">
        <v>1.7250000000000001</v>
      </c>
      <c r="I727">
        <v>3.45</v>
      </c>
      <c r="J727">
        <v>34.5</v>
      </c>
      <c r="K727">
        <v>46</v>
      </c>
    </row>
    <row r="728" spans="1:12" x14ac:dyDescent="0.25">
      <c r="A728" t="s">
        <v>1780</v>
      </c>
      <c r="B728" t="s">
        <v>1781</v>
      </c>
      <c r="C728" t="s">
        <v>1781</v>
      </c>
      <c r="E728" t="s">
        <v>1477</v>
      </c>
      <c r="F728">
        <v>2</v>
      </c>
      <c r="G728">
        <v>0</v>
      </c>
      <c r="H728">
        <v>1180</v>
      </c>
      <c r="I728">
        <v>2360</v>
      </c>
      <c r="J728">
        <v>3400</v>
      </c>
      <c r="K728">
        <v>0</v>
      </c>
      <c r="L728">
        <v>0</v>
      </c>
    </row>
    <row r="729" spans="1:12" x14ac:dyDescent="0.25">
      <c r="A729" t="s">
        <v>1782</v>
      </c>
      <c r="B729" t="s">
        <v>1783</v>
      </c>
      <c r="C729" t="s">
        <v>1783</v>
      </c>
      <c r="E729" t="s">
        <v>1477</v>
      </c>
      <c r="F729">
        <v>2</v>
      </c>
      <c r="G729">
        <v>0</v>
      </c>
      <c r="H729">
        <v>792</v>
      </c>
      <c r="I729">
        <v>1584</v>
      </c>
      <c r="J729">
        <v>2300</v>
      </c>
      <c r="K729">
        <v>1584</v>
      </c>
      <c r="L729">
        <v>0</v>
      </c>
    </row>
    <row r="730" spans="1:12" x14ac:dyDescent="0.25">
      <c r="A730" t="s">
        <v>1838</v>
      </c>
      <c r="B730" t="s">
        <v>1839</v>
      </c>
      <c r="C730" t="s">
        <v>1839</v>
      </c>
      <c r="D730">
        <v>18</v>
      </c>
      <c r="E730" t="s">
        <v>1477</v>
      </c>
      <c r="F730">
        <v>18</v>
      </c>
      <c r="G730">
        <v>10.43</v>
      </c>
      <c r="H730">
        <v>1.7250000000000001</v>
      </c>
      <c r="I730">
        <v>31.05</v>
      </c>
      <c r="J730">
        <v>18000</v>
      </c>
      <c r="K730">
        <v>414</v>
      </c>
    </row>
    <row r="731" spans="1:12" x14ac:dyDescent="0.25">
      <c r="A731" t="s">
        <v>1675</v>
      </c>
      <c r="B731" t="s">
        <v>1668</v>
      </c>
      <c r="C731" t="s">
        <v>3109</v>
      </c>
      <c r="E731" t="s">
        <v>44</v>
      </c>
      <c r="F731">
        <v>3</v>
      </c>
      <c r="G731">
        <v>0</v>
      </c>
      <c r="H731">
        <v>1499.99</v>
      </c>
      <c r="I731">
        <v>4499.97</v>
      </c>
      <c r="J731">
        <v>6450</v>
      </c>
      <c r="K731">
        <v>4499.97</v>
      </c>
      <c r="L731">
        <v>0</v>
      </c>
    </row>
    <row r="732" spans="1:12" x14ac:dyDescent="0.25">
      <c r="A732" t="s">
        <v>1676</v>
      </c>
      <c r="B732" t="s">
        <v>1668</v>
      </c>
      <c r="C732" t="s">
        <v>3110</v>
      </c>
      <c r="E732" t="s">
        <v>44</v>
      </c>
      <c r="F732">
        <v>2</v>
      </c>
      <c r="G732">
        <v>0</v>
      </c>
      <c r="H732">
        <v>906.4</v>
      </c>
      <c r="I732">
        <v>1812.8</v>
      </c>
      <c r="J732">
        <v>2600</v>
      </c>
      <c r="K732">
        <v>1812.8</v>
      </c>
      <c r="L732">
        <v>1812.8</v>
      </c>
    </row>
    <row r="733" spans="1:12" x14ac:dyDescent="0.25">
      <c r="A733" t="s">
        <v>1679</v>
      </c>
      <c r="B733" t="s">
        <v>1668</v>
      </c>
      <c r="C733" t="s">
        <v>3111</v>
      </c>
      <c r="E733" t="s">
        <v>44</v>
      </c>
      <c r="F733">
        <v>1</v>
      </c>
      <c r="G733">
        <v>0</v>
      </c>
      <c r="H733">
        <v>1380</v>
      </c>
      <c r="I733">
        <v>1380</v>
      </c>
      <c r="J733">
        <v>1980</v>
      </c>
      <c r="K733">
        <v>18395.400000000001</v>
      </c>
      <c r="L733">
        <v>0</v>
      </c>
    </row>
    <row r="734" spans="1:12" x14ac:dyDescent="0.25">
      <c r="A734" t="s">
        <v>1665</v>
      </c>
      <c r="B734" t="s">
        <v>1666</v>
      </c>
      <c r="C734" t="s">
        <v>1666</v>
      </c>
      <c r="E734" t="s">
        <v>1665</v>
      </c>
      <c r="F734">
        <v>15</v>
      </c>
      <c r="G734">
        <v>0.02</v>
      </c>
      <c r="H734">
        <v>980</v>
      </c>
      <c r="I734">
        <v>14700</v>
      </c>
      <c r="J734">
        <v>21000</v>
      </c>
      <c r="K734">
        <v>14700</v>
      </c>
      <c r="L734">
        <v>14700</v>
      </c>
    </row>
    <row r="735" spans="1:12" x14ac:dyDescent="0.25">
      <c r="A735" t="s">
        <v>1669</v>
      </c>
      <c r="B735" t="s">
        <v>1670</v>
      </c>
      <c r="C735" t="s">
        <v>1670</v>
      </c>
      <c r="E735" t="s">
        <v>44</v>
      </c>
      <c r="F735">
        <v>1</v>
      </c>
      <c r="G735">
        <v>0</v>
      </c>
      <c r="H735">
        <v>576.46</v>
      </c>
      <c r="I735">
        <v>576.46</v>
      </c>
      <c r="J735">
        <v>850</v>
      </c>
      <c r="K735">
        <v>576.46</v>
      </c>
      <c r="L735">
        <v>576.46</v>
      </c>
    </row>
    <row r="736" spans="1:12" x14ac:dyDescent="0.25">
      <c r="A736" t="s">
        <v>1671</v>
      </c>
      <c r="B736" t="s">
        <v>1672</v>
      </c>
      <c r="C736" t="s">
        <v>1672</v>
      </c>
      <c r="E736" t="s">
        <v>44</v>
      </c>
      <c r="F736">
        <v>4</v>
      </c>
      <c r="G736">
        <v>0.01</v>
      </c>
      <c r="H736">
        <v>699.9</v>
      </c>
      <c r="I736">
        <v>2799.6</v>
      </c>
      <c r="J736">
        <v>4000</v>
      </c>
      <c r="K736">
        <v>2799.6</v>
      </c>
      <c r="L736">
        <v>2799.6</v>
      </c>
    </row>
    <row r="737" spans="1:12" x14ac:dyDescent="0.25">
      <c r="A737" t="s">
        <v>1682</v>
      </c>
      <c r="B737" t="s">
        <v>1683</v>
      </c>
      <c r="C737" t="s">
        <v>1683</v>
      </c>
      <c r="E737" t="s">
        <v>44</v>
      </c>
      <c r="F737">
        <v>20</v>
      </c>
      <c r="G737">
        <v>0.01</v>
      </c>
      <c r="H737">
        <v>1485</v>
      </c>
      <c r="I737">
        <v>29700</v>
      </c>
      <c r="J737">
        <v>43000</v>
      </c>
      <c r="K737">
        <v>29700</v>
      </c>
      <c r="L737">
        <v>29700</v>
      </c>
    </row>
    <row r="738" spans="1:12" x14ac:dyDescent="0.25">
      <c r="A738" t="s">
        <v>1688</v>
      </c>
      <c r="B738" t="s">
        <v>1689</v>
      </c>
      <c r="C738" t="s">
        <v>1689</v>
      </c>
      <c r="E738" t="s">
        <v>44</v>
      </c>
      <c r="F738">
        <v>9</v>
      </c>
      <c r="G738">
        <v>0.01</v>
      </c>
      <c r="H738">
        <v>1471.7090000000001</v>
      </c>
      <c r="I738">
        <v>13245.38</v>
      </c>
      <c r="J738">
        <v>18900</v>
      </c>
      <c r="K738">
        <v>13245.3</v>
      </c>
      <c r="L738">
        <v>13245.3</v>
      </c>
    </row>
    <row r="739" spans="1:12" x14ac:dyDescent="0.25">
      <c r="A739" t="s">
        <v>1820</v>
      </c>
      <c r="B739" t="s">
        <v>1821</v>
      </c>
      <c r="C739" t="s">
        <v>1821</v>
      </c>
      <c r="E739" t="s">
        <v>1477</v>
      </c>
      <c r="F739">
        <v>3</v>
      </c>
      <c r="G739">
        <v>1.74</v>
      </c>
      <c r="H739">
        <v>1.7250000000000001</v>
      </c>
      <c r="I739">
        <v>5.18</v>
      </c>
      <c r="J739">
        <v>51.75</v>
      </c>
      <c r="K739">
        <v>69</v>
      </c>
    </row>
    <row r="740" spans="1:12" x14ac:dyDescent="0.25">
      <c r="A740" t="s">
        <v>1822</v>
      </c>
      <c r="B740" t="s">
        <v>1823</v>
      </c>
      <c r="C740" t="s">
        <v>1823</v>
      </c>
      <c r="E740" t="s">
        <v>1477</v>
      </c>
      <c r="F740">
        <v>3</v>
      </c>
      <c r="G740">
        <v>1.74</v>
      </c>
      <c r="H740">
        <v>1.7250000000000001</v>
      </c>
      <c r="I740">
        <v>5.18</v>
      </c>
      <c r="J740">
        <v>51.75</v>
      </c>
      <c r="K740">
        <v>69</v>
      </c>
    </row>
    <row r="741" spans="1:12" x14ac:dyDescent="0.25">
      <c r="A741" t="s">
        <v>1828</v>
      </c>
      <c r="B741" t="s">
        <v>1829</v>
      </c>
      <c r="C741" t="s">
        <v>1829</v>
      </c>
      <c r="E741" t="s">
        <v>2973</v>
      </c>
      <c r="F741">
        <v>1</v>
      </c>
      <c r="G741">
        <v>0</v>
      </c>
      <c r="H741">
        <v>495</v>
      </c>
      <c r="I741">
        <v>495</v>
      </c>
      <c r="J741">
        <v>720</v>
      </c>
      <c r="K741">
        <v>800</v>
      </c>
      <c r="L741">
        <v>330</v>
      </c>
    </row>
    <row r="742" spans="1:12" x14ac:dyDescent="0.25">
      <c r="A742" t="s">
        <v>1832</v>
      </c>
      <c r="B742" t="s">
        <v>1833</v>
      </c>
      <c r="C742" t="s">
        <v>1833</v>
      </c>
      <c r="E742" t="s">
        <v>1477</v>
      </c>
      <c r="F742">
        <v>5</v>
      </c>
      <c r="G742">
        <v>2.9</v>
      </c>
      <c r="H742">
        <v>1.7250000000000001</v>
      </c>
      <c r="I742">
        <v>8.6300000000000008</v>
      </c>
      <c r="J742">
        <v>86.25</v>
      </c>
      <c r="K742">
        <v>115</v>
      </c>
    </row>
    <row r="743" spans="1:12" x14ac:dyDescent="0.25">
      <c r="A743" t="s">
        <v>1830</v>
      </c>
      <c r="B743" t="s">
        <v>1831</v>
      </c>
      <c r="C743" t="s">
        <v>3131</v>
      </c>
      <c r="E743" t="s">
        <v>1477</v>
      </c>
      <c r="F743">
        <v>10</v>
      </c>
      <c r="G743">
        <v>0.01</v>
      </c>
      <c r="H743">
        <v>748</v>
      </c>
      <c r="I743">
        <v>7480</v>
      </c>
      <c r="J743">
        <v>11000</v>
      </c>
      <c r="K743">
        <v>7480</v>
      </c>
      <c r="L743">
        <v>7480</v>
      </c>
    </row>
    <row r="744" spans="1:12" x14ac:dyDescent="0.25">
      <c r="A744" t="s">
        <v>1830</v>
      </c>
      <c r="B744" t="s">
        <v>1831</v>
      </c>
      <c r="C744" t="s">
        <v>3132</v>
      </c>
      <c r="E744" t="s">
        <v>1477</v>
      </c>
      <c r="F744">
        <v>4</v>
      </c>
      <c r="G744">
        <v>0</v>
      </c>
      <c r="H744">
        <v>1600</v>
      </c>
      <c r="I744">
        <v>6400</v>
      </c>
      <c r="J744">
        <v>9200</v>
      </c>
      <c r="K744">
        <v>6400</v>
      </c>
      <c r="L744">
        <v>6400</v>
      </c>
    </row>
    <row r="745" spans="1:12" x14ac:dyDescent="0.25">
      <c r="A745" t="s">
        <v>1830</v>
      </c>
      <c r="B745" t="s">
        <v>1831</v>
      </c>
      <c r="C745" t="s">
        <v>1831</v>
      </c>
      <c r="E745" t="s">
        <v>1477</v>
      </c>
      <c r="F745">
        <v>14</v>
      </c>
      <c r="G745">
        <v>0.02</v>
      </c>
      <c r="H745">
        <v>786.92</v>
      </c>
      <c r="I745">
        <v>11016.88</v>
      </c>
      <c r="J745">
        <v>16100</v>
      </c>
      <c r="K745">
        <v>11016.88</v>
      </c>
      <c r="L745">
        <v>11016.88</v>
      </c>
    </row>
    <row r="746" spans="1:12" x14ac:dyDescent="0.25">
      <c r="A746" t="s">
        <v>1369</v>
      </c>
      <c r="B746" t="s">
        <v>1370</v>
      </c>
      <c r="C746" t="s">
        <v>1370</v>
      </c>
      <c r="D746">
        <v>4</v>
      </c>
      <c r="E746" t="s">
        <v>5</v>
      </c>
      <c r="F746">
        <v>5</v>
      </c>
      <c r="G746">
        <v>0.04</v>
      </c>
      <c r="H746">
        <v>125</v>
      </c>
      <c r="I746">
        <v>625</v>
      </c>
      <c r="J746">
        <v>1000</v>
      </c>
      <c r="K746">
        <v>1750</v>
      </c>
    </row>
    <row r="747" spans="1:12" x14ac:dyDescent="0.25">
      <c r="A747" t="s">
        <v>1371</v>
      </c>
      <c r="B747" t="s">
        <v>1372</v>
      </c>
      <c r="C747" t="s">
        <v>1372</v>
      </c>
      <c r="D747">
        <v>10</v>
      </c>
      <c r="E747" t="s">
        <v>5</v>
      </c>
      <c r="F747">
        <v>10</v>
      </c>
      <c r="G747">
        <v>0.08</v>
      </c>
      <c r="H747">
        <v>125</v>
      </c>
      <c r="I747">
        <v>1250</v>
      </c>
      <c r="J747">
        <v>2000</v>
      </c>
      <c r="K747">
        <v>3500</v>
      </c>
    </row>
    <row r="748" spans="1:12" x14ac:dyDescent="0.25">
      <c r="A748" t="s">
        <v>3099</v>
      </c>
      <c r="B748" t="s">
        <v>2694</v>
      </c>
      <c r="C748" t="s">
        <v>3100</v>
      </c>
      <c r="D748">
        <v>6</v>
      </c>
      <c r="E748" t="s">
        <v>44</v>
      </c>
      <c r="F748">
        <v>13</v>
      </c>
      <c r="G748">
        <v>0.05</v>
      </c>
      <c r="H748">
        <v>283.8</v>
      </c>
      <c r="I748">
        <v>3689.4</v>
      </c>
      <c r="J748">
        <v>6500</v>
      </c>
      <c r="K748">
        <v>49179.65</v>
      </c>
      <c r="L748">
        <v>0</v>
      </c>
    </row>
    <row r="749" spans="1:12" x14ac:dyDescent="0.25">
      <c r="A749" t="s">
        <v>1690</v>
      </c>
      <c r="B749" t="s">
        <v>1691</v>
      </c>
      <c r="C749" t="s">
        <v>1691</v>
      </c>
      <c r="E749" t="s">
        <v>44</v>
      </c>
      <c r="F749">
        <v>14</v>
      </c>
      <c r="G749">
        <v>12.17</v>
      </c>
      <c r="H749">
        <v>1.1499999999999999</v>
      </c>
      <c r="I749">
        <v>16.100000000000001</v>
      </c>
      <c r="J749">
        <v>161</v>
      </c>
      <c r="K749">
        <v>322</v>
      </c>
    </row>
    <row r="750" spans="1:12" x14ac:dyDescent="0.25">
      <c r="A750" t="s">
        <v>1706</v>
      </c>
      <c r="B750" t="s">
        <v>1707</v>
      </c>
      <c r="C750" t="s">
        <v>1707</v>
      </c>
      <c r="E750" t="s">
        <v>44</v>
      </c>
      <c r="F750">
        <v>1</v>
      </c>
      <c r="G750">
        <v>0</v>
      </c>
      <c r="H750">
        <v>1052.25</v>
      </c>
      <c r="I750">
        <v>1052.25</v>
      </c>
      <c r="J750">
        <v>1414.5</v>
      </c>
      <c r="K750">
        <v>1587</v>
      </c>
      <c r="L750">
        <v>610</v>
      </c>
    </row>
    <row r="751" spans="1:12" x14ac:dyDescent="0.25">
      <c r="A751" t="s">
        <v>1710</v>
      </c>
      <c r="B751" t="s">
        <v>1668</v>
      </c>
      <c r="C751" t="s">
        <v>2731</v>
      </c>
      <c r="E751" t="s">
        <v>44</v>
      </c>
      <c r="F751">
        <v>3</v>
      </c>
      <c r="G751">
        <v>0</v>
      </c>
      <c r="H751">
        <v>776.25</v>
      </c>
      <c r="I751">
        <v>2328.75</v>
      </c>
      <c r="J751">
        <v>3105</v>
      </c>
      <c r="K751">
        <v>3519</v>
      </c>
      <c r="L751">
        <v>0</v>
      </c>
    </row>
    <row r="752" spans="1:12" x14ac:dyDescent="0.25">
      <c r="A752" t="s">
        <v>1714</v>
      </c>
      <c r="B752" t="s">
        <v>1715</v>
      </c>
      <c r="C752" t="s">
        <v>1715</v>
      </c>
      <c r="E752" t="s">
        <v>44</v>
      </c>
      <c r="F752">
        <v>3</v>
      </c>
      <c r="G752">
        <v>1.74</v>
      </c>
      <c r="H752">
        <v>1.7250000000000001</v>
      </c>
      <c r="I752">
        <v>5.18</v>
      </c>
      <c r="J752">
        <v>51.75</v>
      </c>
      <c r="K752">
        <v>69</v>
      </c>
    </row>
    <row r="753" spans="1:12" x14ac:dyDescent="0.25">
      <c r="A753" t="s">
        <v>2695</v>
      </c>
      <c r="B753" t="s">
        <v>2696</v>
      </c>
      <c r="C753" t="s">
        <v>3018</v>
      </c>
      <c r="E753" t="s">
        <v>44</v>
      </c>
      <c r="F753">
        <v>8</v>
      </c>
      <c r="G753">
        <v>0</v>
      </c>
      <c r="H753">
        <v>2343</v>
      </c>
      <c r="I753">
        <v>18744</v>
      </c>
      <c r="J753">
        <v>26800</v>
      </c>
      <c r="K753">
        <v>18744</v>
      </c>
      <c r="L753">
        <v>18744</v>
      </c>
    </row>
    <row r="754" spans="1:12" x14ac:dyDescent="0.25">
      <c r="A754" t="s">
        <v>2808</v>
      </c>
      <c r="B754" t="s">
        <v>3176</v>
      </c>
      <c r="C754" t="s">
        <v>2809</v>
      </c>
      <c r="D754">
        <v>6</v>
      </c>
      <c r="E754" t="s">
        <v>44</v>
      </c>
      <c r="F754">
        <v>50</v>
      </c>
      <c r="G754">
        <v>0.32</v>
      </c>
      <c r="H754">
        <v>157.494</v>
      </c>
      <c r="I754">
        <v>7874.7</v>
      </c>
      <c r="J754">
        <v>15000</v>
      </c>
      <c r="K754">
        <v>104692.5</v>
      </c>
      <c r="L754">
        <v>0</v>
      </c>
    </row>
    <row r="755" spans="1:12" x14ac:dyDescent="0.25">
      <c r="A755" t="s">
        <v>3124</v>
      </c>
      <c r="B755" t="s">
        <v>3177</v>
      </c>
      <c r="C755" t="s">
        <v>3125</v>
      </c>
      <c r="D755">
        <v>30</v>
      </c>
      <c r="E755" t="s">
        <v>5</v>
      </c>
      <c r="F755">
        <v>30</v>
      </c>
      <c r="G755">
        <v>0.11</v>
      </c>
      <c r="H755">
        <v>267</v>
      </c>
      <c r="I755">
        <v>8010</v>
      </c>
      <c r="J755">
        <v>15000</v>
      </c>
      <c r="K755">
        <v>8010</v>
      </c>
      <c r="L755">
        <v>8010</v>
      </c>
    </row>
    <row r="756" spans="1:12" x14ac:dyDescent="0.25">
      <c r="A756" t="s">
        <v>2705</v>
      </c>
      <c r="B756" t="s">
        <v>2706</v>
      </c>
      <c r="C756" t="s">
        <v>2706</v>
      </c>
      <c r="E756" t="s">
        <v>169</v>
      </c>
      <c r="F756">
        <v>8</v>
      </c>
      <c r="G756">
        <v>0.01</v>
      </c>
      <c r="H756">
        <v>820.5</v>
      </c>
      <c r="I756">
        <v>6564</v>
      </c>
      <c r="J756">
        <v>9200</v>
      </c>
      <c r="K756">
        <v>15360</v>
      </c>
      <c r="L756">
        <v>3200</v>
      </c>
    </row>
    <row r="757" spans="1:12" x14ac:dyDescent="0.25">
      <c r="A757" t="s">
        <v>2707</v>
      </c>
      <c r="B757" t="s">
        <v>2708</v>
      </c>
      <c r="C757" t="s">
        <v>2708</v>
      </c>
      <c r="E757" t="s">
        <v>169</v>
      </c>
      <c r="F757">
        <v>5</v>
      </c>
      <c r="G757">
        <v>0.01</v>
      </c>
      <c r="H757">
        <v>820.5</v>
      </c>
      <c r="I757">
        <v>4102.5</v>
      </c>
      <c r="J757">
        <v>5750</v>
      </c>
      <c r="K757">
        <v>9600</v>
      </c>
      <c r="L757">
        <v>2000</v>
      </c>
    </row>
    <row r="758" spans="1:12" x14ac:dyDescent="0.25">
      <c r="A758" t="s">
        <v>1844</v>
      </c>
      <c r="B758" t="s">
        <v>1845</v>
      </c>
      <c r="C758" t="s">
        <v>1845</v>
      </c>
      <c r="E758" t="s">
        <v>169</v>
      </c>
      <c r="F758">
        <v>5</v>
      </c>
      <c r="G758">
        <v>0.02</v>
      </c>
      <c r="H758">
        <v>251.66666667000001</v>
      </c>
      <c r="I758">
        <v>1258.33</v>
      </c>
      <c r="J758">
        <v>1750</v>
      </c>
      <c r="K758">
        <v>2900</v>
      </c>
      <c r="L758">
        <v>0</v>
      </c>
    </row>
    <row r="759" spans="1:12" x14ac:dyDescent="0.25">
      <c r="A759" t="s">
        <v>2709</v>
      </c>
      <c r="B759" t="s">
        <v>2710</v>
      </c>
      <c r="C759" t="s">
        <v>2710</v>
      </c>
      <c r="E759" t="s">
        <v>169</v>
      </c>
      <c r="F759">
        <v>2</v>
      </c>
      <c r="G759">
        <v>0.01</v>
      </c>
      <c r="H759">
        <v>251.66666667000001</v>
      </c>
      <c r="I759">
        <v>503.33</v>
      </c>
      <c r="J759">
        <v>700</v>
      </c>
      <c r="K759">
        <v>1160</v>
      </c>
    </row>
    <row r="760" spans="1:12" x14ac:dyDescent="0.25">
      <c r="A760" t="s">
        <v>1859</v>
      </c>
      <c r="B760" t="s">
        <v>1860</v>
      </c>
      <c r="C760" t="s">
        <v>1860</v>
      </c>
      <c r="E760" t="s">
        <v>44</v>
      </c>
      <c r="F760">
        <v>2</v>
      </c>
      <c r="G760">
        <v>0</v>
      </c>
      <c r="H760">
        <v>1022</v>
      </c>
      <c r="I760">
        <v>2044</v>
      </c>
      <c r="J760">
        <v>2900</v>
      </c>
      <c r="K760">
        <v>4840</v>
      </c>
      <c r="L760">
        <v>0</v>
      </c>
    </row>
    <row r="761" spans="1:12" x14ac:dyDescent="0.25">
      <c r="A761" t="s">
        <v>1869</v>
      </c>
      <c r="B761" t="s">
        <v>1870</v>
      </c>
      <c r="C761" t="s">
        <v>1870</v>
      </c>
      <c r="E761" t="s">
        <v>44</v>
      </c>
      <c r="F761">
        <v>1</v>
      </c>
      <c r="G761">
        <v>0</v>
      </c>
      <c r="H761">
        <v>1022</v>
      </c>
      <c r="I761">
        <v>1022</v>
      </c>
      <c r="J761">
        <v>1450</v>
      </c>
      <c r="K761">
        <v>2420</v>
      </c>
    </row>
    <row r="762" spans="1:12" x14ac:dyDescent="0.25">
      <c r="A762" t="s">
        <v>1871</v>
      </c>
      <c r="B762" t="s">
        <v>1872</v>
      </c>
      <c r="C762" t="s">
        <v>1872</v>
      </c>
      <c r="E762" t="s">
        <v>44</v>
      </c>
      <c r="F762">
        <v>1</v>
      </c>
      <c r="G762">
        <v>0</v>
      </c>
      <c r="H762">
        <v>1022</v>
      </c>
      <c r="I762">
        <v>1022</v>
      </c>
      <c r="J762">
        <v>1450</v>
      </c>
      <c r="K762">
        <v>2420</v>
      </c>
      <c r="L762">
        <v>0</v>
      </c>
    </row>
    <row r="763" spans="1:12" x14ac:dyDescent="0.25">
      <c r="A763" t="s">
        <v>1883</v>
      </c>
      <c r="B763" t="s">
        <v>2722</v>
      </c>
      <c r="C763" t="s">
        <v>2722</v>
      </c>
      <c r="E763" t="s">
        <v>44</v>
      </c>
      <c r="F763">
        <v>2</v>
      </c>
      <c r="G763">
        <v>0</v>
      </c>
      <c r="H763">
        <v>514</v>
      </c>
      <c r="I763">
        <v>1028</v>
      </c>
      <c r="J763">
        <v>1500</v>
      </c>
      <c r="K763">
        <v>2500</v>
      </c>
      <c r="L763">
        <v>0</v>
      </c>
    </row>
    <row r="764" spans="1:12" x14ac:dyDescent="0.25">
      <c r="A764" t="s">
        <v>1884</v>
      </c>
      <c r="B764" t="s">
        <v>1885</v>
      </c>
      <c r="C764" t="s">
        <v>1885</v>
      </c>
      <c r="E764" t="s">
        <v>44</v>
      </c>
      <c r="F764">
        <v>1</v>
      </c>
      <c r="G764">
        <v>0</v>
      </c>
      <c r="H764">
        <v>514</v>
      </c>
      <c r="I764">
        <v>514</v>
      </c>
      <c r="J764">
        <v>750</v>
      </c>
      <c r="K764">
        <v>1250</v>
      </c>
      <c r="L764">
        <v>0</v>
      </c>
    </row>
    <row r="765" spans="1:12" x14ac:dyDescent="0.25">
      <c r="A765" t="s">
        <v>1886</v>
      </c>
      <c r="B765" t="s">
        <v>1887</v>
      </c>
      <c r="C765" t="s">
        <v>1887</v>
      </c>
      <c r="E765" t="s">
        <v>44</v>
      </c>
      <c r="F765">
        <v>3</v>
      </c>
      <c r="G765">
        <v>0.01</v>
      </c>
      <c r="H765">
        <v>514</v>
      </c>
      <c r="I765">
        <v>1542</v>
      </c>
      <c r="J765">
        <v>2250</v>
      </c>
      <c r="K765">
        <v>3750</v>
      </c>
      <c r="L765">
        <v>0</v>
      </c>
    </row>
    <row r="766" spans="1:12" x14ac:dyDescent="0.25">
      <c r="A766" t="s">
        <v>1890</v>
      </c>
      <c r="B766" t="s">
        <v>1891</v>
      </c>
      <c r="C766" t="s">
        <v>1891</v>
      </c>
      <c r="E766" t="s">
        <v>44</v>
      </c>
      <c r="F766">
        <v>2</v>
      </c>
      <c r="G766">
        <v>0</v>
      </c>
      <c r="H766">
        <v>514</v>
      </c>
      <c r="I766">
        <v>1028</v>
      </c>
      <c r="J766">
        <v>1900</v>
      </c>
      <c r="K766">
        <v>2500</v>
      </c>
    </row>
    <row r="767" spans="1:12" x14ac:dyDescent="0.25">
      <c r="A767" t="s">
        <v>1892</v>
      </c>
      <c r="B767" t="s">
        <v>1893</v>
      </c>
      <c r="C767" t="s">
        <v>1893</v>
      </c>
      <c r="E767" t="s">
        <v>44</v>
      </c>
      <c r="F767">
        <v>7798186836000</v>
      </c>
      <c r="G767">
        <v>15171569719.780001</v>
      </c>
      <c r="H767">
        <v>514</v>
      </c>
      <c r="I767">
        <v>4008268033687550</v>
      </c>
      <c r="J767">
        <v>5848640126976000</v>
      </c>
      <c r="K767">
        <v>9747733544960000</v>
      </c>
      <c r="L767">
        <v>0</v>
      </c>
    </row>
    <row r="768" spans="1:12" x14ac:dyDescent="0.25">
      <c r="A768" t="s">
        <v>25</v>
      </c>
      <c r="B768" t="s">
        <v>2337</v>
      </c>
      <c r="C768" t="s">
        <v>26</v>
      </c>
      <c r="E768" t="s">
        <v>20</v>
      </c>
      <c r="F768">
        <v>109</v>
      </c>
      <c r="G768">
        <v>2.69</v>
      </c>
      <c r="H768">
        <v>40.46</v>
      </c>
      <c r="I768">
        <v>4410.1400000000003</v>
      </c>
      <c r="J768">
        <v>5450</v>
      </c>
      <c r="K768">
        <v>10900</v>
      </c>
    </row>
    <row r="769" spans="1:11" x14ac:dyDescent="0.25">
      <c r="A769" t="s">
        <v>31</v>
      </c>
      <c r="B769" t="s">
        <v>2340</v>
      </c>
      <c r="C769" t="s">
        <v>2352</v>
      </c>
      <c r="E769" t="s">
        <v>20</v>
      </c>
      <c r="F769">
        <v>500</v>
      </c>
      <c r="G769">
        <v>14.59</v>
      </c>
      <c r="H769">
        <v>34.28</v>
      </c>
      <c r="I769">
        <v>17140</v>
      </c>
      <c r="J769">
        <v>25000</v>
      </c>
      <c r="K769">
        <v>50000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7AC4-B47C-461B-81BB-4817DD6CE717}">
  <dimension ref="A1:B123"/>
  <sheetViews>
    <sheetView workbookViewId="0"/>
  </sheetViews>
  <sheetFormatPr baseColWidth="10" defaultRowHeight="13.2" x14ac:dyDescent="0.25"/>
  <cols>
    <col min="1" max="1" width="14" bestFit="1" customWidth="1"/>
    <col min="2" max="2" width="12.6640625" bestFit="1" customWidth="1"/>
  </cols>
  <sheetData>
    <row r="1" spans="1:2" x14ac:dyDescent="0.25">
      <c r="A1" t="s">
        <v>3147</v>
      </c>
      <c r="B1" t="s">
        <v>3178</v>
      </c>
    </row>
    <row r="2" spans="1:2" x14ac:dyDescent="0.25">
      <c r="A2" t="s">
        <v>1040</v>
      </c>
      <c r="B2">
        <v>3</v>
      </c>
    </row>
    <row r="3" spans="1:2" x14ac:dyDescent="0.25">
      <c r="A3" t="s">
        <v>1038</v>
      </c>
      <c r="B3">
        <v>3</v>
      </c>
    </row>
    <row r="4" spans="1:2" x14ac:dyDescent="0.25">
      <c r="A4" t="s">
        <v>1046</v>
      </c>
      <c r="B4">
        <v>3</v>
      </c>
    </row>
    <row r="5" spans="1:2" x14ac:dyDescent="0.25">
      <c r="A5" t="s">
        <v>1027</v>
      </c>
      <c r="B5">
        <v>1</v>
      </c>
    </row>
    <row r="6" spans="1:2" x14ac:dyDescent="0.25">
      <c r="A6" t="s">
        <v>1034</v>
      </c>
      <c r="B6">
        <v>3</v>
      </c>
    </row>
    <row r="7" spans="1:2" x14ac:dyDescent="0.25">
      <c r="A7" t="s">
        <v>1036</v>
      </c>
      <c r="B7">
        <v>3</v>
      </c>
    </row>
    <row r="8" spans="1:2" x14ac:dyDescent="0.25">
      <c r="A8" t="s">
        <v>1491</v>
      </c>
      <c r="B8">
        <v>1</v>
      </c>
    </row>
    <row r="9" spans="1:2" x14ac:dyDescent="0.25">
      <c r="A9" t="s">
        <v>1367</v>
      </c>
      <c r="B9">
        <v>21</v>
      </c>
    </row>
    <row r="10" spans="1:2" x14ac:dyDescent="0.25">
      <c r="A10" t="s">
        <v>3151</v>
      </c>
      <c r="B10">
        <v>17</v>
      </c>
    </row>
    <row r="11" spans="1:2" x14ac:dyDescent="0.25">
      <c r="A11" t="s">
        <v>1478</v>
      </c>
      <c r="B11">
        <v>10</v>
      </c>
    </row>
    <row r="12" spans="1:2" x14ac:dyDescent="0.25">
      <c r="A12" t="s">
        <v>1838</v>
      </c>
      <c r="B12">
        <v>18</v>
      </c>
    </row>
    <row r="13" spans="1:2" x14ac:dyDescent="0.25">
      <c r="A13" t="s">
        <v>1794</v>
      </c>
      <c r="B13">
        <v>4</v>
      </c>
    </row>
    <row r="14" spans="1:2" x14ac:dyDescent="0.25">
      <c r="A14" t="s">
        <v>3152</v>
      </c>
      <c r="B14">
        <v>11</v>
      </c>
    </row>
    <row r="15" spans="1:2" x14ac:dyDescent="0.25">
      <c r="A15" t="s">
        <v>2553</v>
      </c>
      <c r="B15">
        <v>36</v>
      </c>
    </row>
    <row r="16" spans="1:2" x14ac:dyDescent="0.25">
      <c r="A16" t="s">
        <v>1804</v>
      </c>
      <c r="B16">
        <v>4</v>
      </c>
    </row>
    <row r="17" spans="1:2" x14ac:dyDescent="0.25">
      <c r="A17" t="s">
        <v>1482</v>
      </c>
      <c r="B17">
        <v>1</v>
      </c>
    </row>
    <row r="18" spans="1:2" x14ac:dyDescent="0.25">
      <c r="A18" t="s">
        <v>3067</v>
      </c>
      <c r="B18">
        <v>1</v>
      </c>
    </row>
    <row r="19" spans="1:2" x14ac:dyDescent="0.25">
      <c r="A19" t="s">
        <v>1391</v>
      </c>
      <c r="B19">
        <v>24</v>
      </c>
    </row>
    <row r="20" spans="1:2" x14ac:dyDescent="0.25">
      <c r="A20" t="s">
        <v>1393</v>
      </c>
      <c r="B20">
        <v>8</v>
      </c>
    </row>
    <row r="21" spans="1:2" x14ac:dyDescent="0.25">
      <c r="A21" t="s">
        <v>1387</v>
      </c>
      <c r="B21">
        <v>8</v>
      </c>
    </row>
    <row r="22" spans="1:2" x14ac:dyDescent="0.25">
      <c r="A22" t="s">
        <v>1389</v>
      </c>
      <c r="B22">
        <v>2</v>
      </c>
    </row>
    <row r="23" spans="1:2" x14ac:dyDescent="0.25">
      <c r="A23" t="s">
        <v>2782</v>
      </c>
      <c r="B23">
        <v>6</v>
      </c>
    </row>
    <row r="24" spans="1:2" x14ac:dyDescent="0.25">
      <c r="A24" t="s">
        <v>3129</v>
      </c>
      <c r="B24">
        <v>60</v>
      </c>
    </row>
    <row r="25" spans="1:2" x14ac:dyDescent="0.25">
      <c r="A25" t="s">
        <v>1796</v>
      </c>
      <c r="B25">
        <v>12</v>
      </c>
    </row>
    <row r="26" spans="1:2" x14ac:dyDescent="0.25">
      <c r="A26" t="s">
        <v>2877</v>
      </c>
      <c r="B26">
        <v>3</v>
      </c>
    </row>
    <row r="27" spans="1:2" x14ac:dyDescent="0.25">
      <c r="A27" t="s">
        <v>3128</v>
      </c>
      <c r="B27">
        <v>6</v>
      </c>
    </row>
    <row r="28" spans="1:2" x14ac:dyDescent="0.25">
      <c r="A28" t="s">
        <v>1181</v>
      </c>
      <c r="B28">
        <v>2</v>
      </c>
    </row>
    <row r="29" spans="1:2" x14ac:dyDescent="0.25">
      <c r="A29" t="s">
        <v>1178</v>
      </c>
      <c r="B29">
        <v>3</v>
      </c>
    </row>
    <row r="30" spans="1:2" x14ac:dyDescent="0.25">
      <c r="A30" t="s">
        <v>3037</v>
      </c>
      <c r="B30">
        <v>3</v>
      </c>
    </row>
    <row r="31" spans="1:2" x14ac:dyDescent="0.25">
      <c r="A31" t="s">
        <v>3153</v>
      </c>
      <c r="B31">
        <v>2</v>
      </c>
    </row>
    <row r="32" spans="1:2" x14ac:dyDescent="0.25">
      <c r="A32" t="s">
        <v>1385</v>
      </c>
      <c r="B32">
        <v>1</v>
      </c>
    </row>
    <row r="33" spans="1:2" x14ac:dyDescent="0.25">
      <c r="A33" t="s">
        <v>2950</v>
      </c>
      <c r="B33">
        <v>11</v>
      </c>
    </row>
    <row r="34" spans="1:2" x14ac:dyDescent="0.25">
      <c r="A34" t="s">
        <v>1381</v>
      </c>
      <c r="B34">
        <v>5</v>
      </c>
    </row>
    <row r="35" spans="1:2" x14ac:dyDescent="0.25">
      <c r="A35" t="s">
        <v>1383</v>
      </c>
      <c r="B35">
        <v>6</v>
      </c>
    </row>
    <row r="36" spans="1:2" x14ac:dyDescent="0.25">
      <c r="A36" t="s">
        <v>2555</v>
      </c>
      <c r="B36">
        <v>9</v>
      </c>
    </row>
    <row r="37" spans="1:2" x14ac:dyDescent="0.25">
      <c r="A37" t="s">
        <v>2669</v>
      </c>
      <c r="B37">
        <v>3</v>
      </c>
    </row>
    <row r="38" spans="1:2" x14ac:dyDescent="0.25">
      <c r="A38" t="s">
        <v>233</v>
      </c>
      <c r="B38">
        <v>3</v>
      </c>
    </row>
    <row r="39" spans="1:2" x14ac:dyDescent="0.25">
      <c r="A39" t="s">
        <v>180</v>
      </c>
      <c r="B39">
        <v>2</v>
      </c>
    </row>
    <row r="40" spans="1:2" x14ac:dyDescent="0.25">
      <c r="A40" t="s">
        <v>3011</v>
      </c>
      <c r="B40">
        <v>1</v>
      </c>
    </row>
    <row r="41" spans="1:2" x14ac:dyDescent="0.25">
      <c r="A41" t="s">
        <v>214</v>
      </c>
      <c r="B41">
        <v>8</v>
      </c>
    </row>
    <row r="42" spans="1:2" x14ac:dyDescent="0.25">
      <c r="A42" t="s">
        <v>2836</v>
      </c>
      <c r="B42">
        <v>7</v>
      </c>
    </row>
    <row r="43" spans="1:2" x14ac:dyDescent="0.25">
      <c r="A43" t="s">
        <v>2976</v>
      </c>
      <c r="B43">
        <v>9</v>
      </c>
    </row>
    <row r="44" spans="1:2" x14ac:dyDescent="0.25">
      <c r="A44" t="s">
        <v>2973</v>
      </c>
      <c r="B44">
        <v>3</v>
      </c>
    </row>
    <row r="45" spans="1:2" x14ac:dyDescent="0.25">
      <c r="A45" t="s">
        <v>2974</v>
      </c>
      <c r="B45">
        <v>9</v>
      </c>
    </row>
    <row r="46" spans="1:2" x14ac:dyDescent="0.25">
      <c r="A46" t="s">
        <v>2972</v>
      </c>
      <c r="B46">
        <v>7</v>
      </c>
    </row>
    <row r="47" spans="1:2" x14ac:dyDescent="0.25">
      <c r="A47" t="s">
        <v>2971</v>
      </c>
      <c r="B47">
        <v>1</v>
      </c>
    </row>
    <row r="48" spans="1:2" x14ac:dyDescent="0.25">
      <c r="A48" t="s">
        <v>2988</v>
      </c>
      <c r="B48">
        <v>7</v>
      </c>
    </row>
    <row r="49" spans="1:2" x14ac:dyDescent="0.25">
      <c r="A49" t="s">
        <v>2987</v>
      </c>
      <c r="B49">
        <v>19</v>
      </c>
    </row>
    <row r="50" spans="1:2" x14ac:dyDescent="0.25">
      <c r="A50" t="s">
        <v>2991</v>
      </c>
      <c r="B50">
        <v>9</v>
      </c>
    </row>
    <row r="51" spans="1:2" x14ac:dyDescent="0.25">
      <c r="A51" t="s">
        <v>2989</v>
      </c>
      <c r="B51">
        <v>3</v>
      </c>
    </row>
    <row r="52" spans="1:2" x14ac:dyDescent="0.25">
      <c r="A52" t="s">
        <v>2990</v>
      </c>
      <c r="B52">
        <v>7</v>
      </c>
    </row>
    <row r="53" spans="1:2" x14ac:dyDescent="0.25">
      <c r="A53" t="s">
        <v>2985</v>
      </c>
      <c r="B53">
        <v>6</v>
      </c>
    </row>
    <row r="54" spans="1:2" x14ac:dyDescent="0.25">
      <c r="A54" t="s">
        <v>2986</v>
      </c>
      <c r="B54">
        <v>2</v>
      </c>
    </row>
    <row r="55" spans="1:2" x14ac:dyDescent="0.25">
      <c r="A55" t="s">
        <v>2979</v>
      </c>
      <c r="B55">
        <v>7</v>
      </c>
    </row>
    <row r="56" spans="1:2" x14ac:dyDescent="0.25">
      <c r="A56" t="s">
        <v>2978</v>
      </c>
      <c r="B56">
        <v>16</v>
      </c>
    </row>
    <row r="57" spans="1:2" x14ac:dyDescent="0.25">
      <c r="A57" t="s">
        <v>2980</v>
      </c>
      <c r="B57">
        <v>2</v>
      </c>
    </row>
    <row r="58" spans="1:2" x14ac:dyDescent="0.25">
      <c r="A58" t="s">
        <v>2981</v>
      </c>
      <c r="B58">
        <v>33</v>
      </c>
    </row>
    <row r="59" spans="1:2" x14ac:dyDescent="0.25">
      <c r="A59" t="s">
        <v>2837</v>
      </c>
      <c r="B59">
        <v>5</v>
      </c>
    </row>
    <row r="60" spans="1:2" x14ac:dyDescent="0.25">
      <c r="A60" t="s">
        <v>2838</v>
      </c>
      <c r="B60">
        <v>9</v>
      </c>
    </row>
    <row r="61" spans="1:2" x14ac:dyDescent="0.25">
      <c r="A61" t="s">
        <v>2982</v>
      </c>
      <c r="B61">
        <v>2</v>
      </c>
    </row>
    <row r="62" spans="1:2" x14ac:dyDescent="0.25">
      <c r="A62" t="s">
        <v>3142</v>
      </c>
      <c r="B62">
        <v>4</v>
      </c>
    </row>
    <row r="63" spans="1:2" x14ac:dyDescent="0.25">
      <c r="A63" t="s">
        <v>3090</v>
      </c>
      <c r="B63">
        <v>4</v>
      </c>
    </row>
    <row r="64" spans="1:2" x14ac:dyDescent="0.25">
      <c r="A64" t="s">
        <v>3091</v>
      </c>
      <c r="B64">
        <v>4</v>
      </c>
    </row>
    <row r="65" spans="1:2" x14ac:dyDescent="0.25">
      <c r="A65" t="s">
        <v>3093</v>
      </c>
      <c r="B65">
        <v>33</v>
      </c>
    </row>
    <row r="66" spans="1:2" x14ac:dyDescent="0.25">
      <c r="A66" t="s">
        <v>3154</v>
      </c>
      <c r="B66">
        <v>14</v>
      </c>
    </row>
    <row r="67" spans="1:2" x14ac:dyDescent="0.25">
      <c r="A67" t="s">
        <v>3155</v>
      </c>
      <c r="B67">
        <v>3</v>
      </c>
    </row>
    <row r="68" spans="1:2" x14ac:dyDescent="0.25">
      <c r="A68" t="s">
        <v>1363</v>
      </c>
      <c r="B68">
        <v>3</v>
      </c>
    </row>
    <row r="69" spans="1:2" x14ac:dyDescent="0.25">
      <c r="A69" t="s">
        <v>3156</v>
      </c>
      <c r="B69">
        <v>60</v>
      </c>
    </row>
    <row r="70" spans="1:2" x14ac:dyDescent="0.25">
      <c r="A70" t="s">
        <v>731</v>
      </c>
      <c r="B70">
        <v>55</v>
      </c>
    </row>
    <row r="71" spans="1:2" x14ac:dyDescent="0.25">
      <c r="A71" t="s">
        <v>727</v>
      </c>
      <c r="B71">
        <v>56</v>
      </c>
    </row>
    <row r="72" spans="1:2" x14ac:dyDescent="0.25">
      <c r="A72" t="s">
        <v>729</v>
      </c>
      <c r="B72">
        <v>55</v>
      </c>
    </row>
    <row r="73" spans="1:2" x14ac:dyDescent="0.25">
      <c r="A73" t="s">
        <v>3099</v>
      </c>
      <c r="B73">
        <v>6</v>
      </c>
    </row>
    <row r="74" spans="1:2" x14ac:dyDescent="0.25">
      <c r="A74" t="s">
        <v>2808</v>
      </c>
      <c r="B74">
        <v>6</v>
      </c>
    </row>
    <row r="75" spans="1:2" x14ac:dyDescent="0.25">
      <c r="A75" t="s">
        <v>3124</v>
      </c>
      <c r="B75">
        <v>30</v>
      </c>
    </row>
    <row r="76" spans="1:2" x14ac:dyDescent="0.25">
      <c r="A76" t="s">
        <v>2850</v>
      </c>
      <c r="B76">
        <v>20</v>
      </c>
    </row>
    <row r="77" spans="1:2" x14ac:dyDescent="0.25">
      <c r="A77" t="s">
        <v>3108</v>
      </c>
      <c r="B77">
        <v>42</v>
      </c>
    </row>
    <row r="78" spans="1:2" x14ac:dyDescent="0.25">
      <c r="A78" t="s">
        <v>3063</v>
      </c>
      <c r="B78">
        <v>10</v>
      </c>
    </row>
    <row r="79" spans="1:2" x14ac:dyDescent="0.25">
      <c r="A79" t="s">
        <v>1229</v>
      </c>
      <c r="B79">
        <v>3</v>
      </c>
    </row>
    <row r="80" spans="1:2" x14ac:dyDescent="0.25">
      <c r="A80" t="s">
        <v>1375</v>
      </c>
      <c r="B80">
        <v>6</v>
      </c>
    </row>
    <row r="81" spans="1:2" x14ac:dyDescent="0.25">
      <c r="A81" t="s">
        <v>1379</v>
      </c>
      <c r="B81">
        <v>91</v>
      </c>
    </row>
    <row r="82" spans="1:2" x14ac:dyDescent="0.25">
      <c r="A82" t="s">
        <v>3157</v>
      </c>
      <c r="B82">
        <v>5</v>
      </c>
    </row>
    <row r="83" spans="1:2" x14ac:dyDescent="0.25">
      <c r="A83" t="s">
        <v>3158</v>
      </c>
      <c r="B83">
        <v>1</v>
      </c>
    </row>
    <row r="84" spans="1:2" x14ac:dyDescent="0.25">
      <c r="A84" t="s">
        <v>3159</v>
      </c>
      <c r="B84">
        <v>1</v>
      </c>
    </row>
    <row r="85" spans="1:2" x14ac:dyDescent="0.25">
      <c r="A85" t="s">
        <v>341</v>
      </c>
      <c r="B85">
        <v>18</v>
      </c>
    </row>
    <row r="86" spans="1:2" x14ac:dyDescent="0.25">
      <c r="A86" t="s">
        <v>576</v>
      </c>
      <c r="B86">
        <v>1</v>
      </c>
    </row>
    <row r="87" spans="1:2" x14ac:dyDescent="0.25">
      <c r="A87" t="s">
        <v>578</v>
      </c>
      <c r="B87">
        <v>11</v>
      </c>
    </row>
    <row r="88" spans="1:2" x14ac:dyDescent="0.25">
      <c r="A88" t="s">
        <v>570</v>
      </c>
      <c r="B88">
        <v>13</v>
      </c>
    </row>
    <row r="89" spans="1:2" x14ac:dyDescent="0.25">
      <c r="A89" t="s">
        <v>568</v>
      </c>
      <c r="B89">
        <v>12</v>
      </c>
    </row>
    <row r="90" spans="1:2" x14ac:dyDescent="0.25">
      <c r="A90" t="s">
        <v>610</v>
      </c>
      <c r="B90">
        <v>20</v>
      </c>
    </row>
    <row r="91" spans="1:2" x14ac:dyDescent="0.25">
      <c r="A91" t="s">
        <v>590</v>
      </c>
      <c r="B91">
        <v>6</v>
      </c>
    </row>
    <row r="92" spans="1:2" x14ac:dyDescent="0.25">
      <c r="A92" t="s">
        <v>588</v>
      </c>
      <c r="B92">
        <v>2</v>
      </c>
    </row>
    <row r="93" spans="1:2" x14ac:dyDescent="0.25">
      <c r="A93" t="s">
        <v>586</v>
      </c>
      <c r="B93">
        <v>13</v>
      </c>
    </row>
    <row r="94" spans="1:2" x14ac:dyDescent="0.25">
      <c r="A94" t="s">
        <v>592</v>
      </c>
      <c r="B94">
        <v>6</v>
      </c>
    </row>
    <row r="95" spans="1:2" x14ac:dyDescent="0.25">
      <c r="A95" t="s">
        <v>1411</v>
      </c>
      <c r="B95">
        <v>8</v>
      </c>
    </row>
    <row r="96" spans="1:2" x14ac:dyDescent="0.25">
      <c r="A96" t="s">
        <v>1405</v>
      </c>
      <c r="B96">
        <v>4</v>
      </c>
    </row>
    <row r="97" spans="1:2" x14ac:dyDescent="0.25">
      <c r="A97" t="s">
        <v>1407</v>
      </c>
      <c r="B97">
        <v>5</v>
      </c>
    </row>
    <row r="98" spans="1:2" x14ac:dyDescent="0.25">
      <c r="A98" t="s">
        <v>1397</v>
      </c>
      <c r="B98">
        <v>1</v>
      </c>
    </row>
    <row r="99" spans="1:2" x14ac:dyDescent="0.25">
      <c r="A99" t="s">
        <v>1399</v>
      </c>
      <c r="B99">
        <v>6</v>
      </c>
    </row>
    <row r="100" spans="1:2" x14ac:dyDescent="0.25">
      <c r="A100" t="s">
        <v>2794</v>
      </c>
      <c r="B100">
        <v>4</v>
      </c>
    </row>
    <row r="101" spans="1:2" x14ac:dyDescent="0.25">
      <c r="A101" t="s">
        <v>2792</v>
      </c>
      <c r="B101">
        <v>4</v>
      </c>
    </row>
    <row r="102" spans="1:2" x14ac:dyDescent="0.25">
      <c r="A102" t="s">
        <v>1281</v>
      </c>
      <c r="B102">
        <v>6</v>
      </c>
    </row>
    <row r="103" spans="1:2" x14ac:dyDescent="0.25">
      <c r="A103" t="s">
        <v>2798</v>
      </c>
      <c r="B103">
        <v>6</v>
      </c>
    </row>
    <row r="104" spans="1:2" x14ac:dyDescent="0.25">
      <c r="A104" t="s">
        <v>2796</v>
      </c>
      <c r="B104">
        <v>5</v>
      </c>
    </row>
    <row r="105" spans="1:2" x14ac:dyDescent="0.25">
      <c r="A105" t="s">
        <v>3160</v>
      </c>
      <c r="B105">
        <v>1</v>
      </c>
    </row>
    <row r="106" spans="1:2" x14ac:dyDescent="0.25">
      <c r="A106" t="s">
        <v>3138</v>
      </c>
      <c r="B106">
        <v>3</v>
      </c>
    </row>
    <row r="107" spans="1:2" x14ac:dyDescent="0.25">
      <c r="A107" t="s">
        <v>3140</v>
      </c>
      <c r="B107">
        <v>3</v>
      </c>
    </row>
    <row r="108" spans="1:2" x14ac:dyDescent="0.25">
      <c r="A108" t="s">
        <v>454</v>
      </c>
      <c r="B108">
        <v>23</v>
      </c>
    </row>
    <row r="109" spans="1:2" x14ac:dyDescent="0.25">
      <c r="A109" t="s">
        <v>452</v>
      </c>
      <c r="B109">
        <v>16</v>
      </c>
    </row>
    <row r="110" spans="1:2" x14ac:dyDescent="0.25">
      <c r="A110" t="s">
        <v>1321</v>
      </c>
      <c r="B110">
        <v>36</v>
      </c>
    </row>
    <row r="111" spans="1:2" x14ac:dyDescent="0.25">
      <c r="A111" t="s">
        <v>2848</v>
      </c>
      <c r="B111">
        <v>62</v>
      </c>
    </row>
    <row r="112" spans="1:2" x14ac:dyDescent="0.25">
      <c r="A112" t="s">
        <v>1305</v>
      </c>
      <c r="B112">
        <v>3</v>
      </c>
    </row>
    <row r="113" spans="1:2" x14ac:dyDescent="0.25">
      <c r="A113" t="s">
        <v>444</v>
      </c>
      <c r="B113">
        <v>24</v>
      </c>
    </row>
    <row r="114" spans="1:2" x14ac:dyDescent="0.25">
      <c r="A114" t="s">
        <v>2488</v>
      </c>
      <c r="B114">
        <v>61</v>
      </c>
    </row>
    <row r="115" spans="1:2" x14ac:dyDescent="0.25">
      <c r="A115" t="s">
        <v>1227</v>
      </c>
      <c r="B115">
        <v>5</v>
      </c>
    </row>
    <row r="116" spans="1:2" x14ac:dyDescent="0.25">
      <c r="A116" t="s">
        <v>3161</v>
      </c>
      <c r="B116">
        <v>200</v>
      </c>
    </row>
    <row r="117" spans="1:2" x14ac:dyDescent="0.25">
      <c r="A117" t="s">
        <v>3162</v>
      </c>
      <c r="B117">
        <v>100</v>
      </c>
    </row>
    <row r="118" spans="1:2" x14ac:dyDescent="0.25">
      <c r="A118" t="s">
        <v>3163</v>
      </c>
      <c r="B118">
        <v>3</v>
      </c>
    </row>
    <row r="119" spans="1:2" x14ac:dyDescent="0.25">
      <c r="A119" t="s">
        <v>1369</v>
      </c>
      <c r="B119">
        <v>4</v>
      </c>
    </row>
    <row r="120" spans="1:2" x14ac:dyDescent="0.25">
      <c r="A120" t="s">
        <v>1371</v>
      </c>
      <c r="B120">
        <v>10</v>
      </c>
    </row>
    <row r="121" spans="1:2" x14ac:dyDescent="0.25">
      <c r="A121" t="s">
        <v>1582</v>
      </c>
      <c r="B121">
        <v>18</v>
      </c>
    </row>
    <row r="122" spans="1:2" x14ac:dyDescent="0.25">
      <c r="A122" t="s">
        <v>2817</v>
      </c>
      <c r="B122">
        <v>17</v>
      </c>
    </row>
    <row r="123" spans="1:2" x14ac:dyDescent="0.25">
      <c r="A123" t="s">
        <v>1579</v>
      </c>
      <c r="B123">
        <v>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6C3-A267-4153-9795-69AB9F187BF3}">
  <dimension ref="H1:K521"/>
  <sheetViews>
    <sheetView topLeftCell="A484" workbookViewId="0">
      <selection activeCell="H1" sqref="H1:K520"/>
    </sheetView>
  </sheetViews>
  <sheetFormatPr baseColWidth="10" defaultRowHeight="13.2" x14ac:dyDescent="0.25"/>
  <cols>
    <col min="8" max="8" width="14" style="3" bestFit="1" customWidth="1"/>
    <col min="9" max="9" width="11.44140625" style="3"/>
    <col min="10" max="11" width="45.44140625" bestFit="1" customWidth="1"/>
    <col min="12" max="13" width="2" bestFit="1" customWidth="1"/>
  </cols>
  <sheetData>
    <row r="1" spans="8:11" x14ac:dyDescent="0.25">
      <c r="H1" s="4" t="s">
        <v>3147</v>
      </c>
      <c r="I1" s="4" t="s">
        <v>3150</v>
      </c>
      <c r="J1" s="5" t="s">
        <v>3148</v>
      </c>
      <c r="K1" s="5" t="s">
        <v>3149</v>
      </c>
    </row>
    <row r="2" spans="8:11" x14ac:dyDescent="0.25">
      <c r="H2" s="4" t="s">
        <v>1040</v>
      </c>
      <c r="I2" s="5">
        <v>1</v>
      </c>
      <c r="J2" t="str">
        <f>_xlfn.XLOOKUP(H2,STOCK_SISTEMA[Codigo],STOCK_SISTEMA[Descripcion],"NO CARGADO EN SISTEMA")</f>
        <v>DEKKIN CARGADOR AUTO + USB C</v>
      </c>
      <c r="K2" t="str">
        <f>_xlfn.XLOOKUP(H2,INVENTARIO[Codigo],INVENTARIO[Descripcion],"NO CARGADO")</f>
        <v>DEKKIN CARGADOR AUTO + USB C</v>
      </c>
    </row>
    <row r="3" spans="8:11" x14ac:dyDescent="0.25">
      <c r="H3" s="4" t="s">
        <v>1040</v>
      </c>
      <c r="I3" s="5">
        <v>1</v>
      </c>
      <c r="J3" t="str">
        <f>_xlfn.XLOOKUP(H3,STOCK_SISTEMA[Codigo],STOCK_SISTEMA[Descripcion],"NO CARGADO EN SISTEMA")</f>
        <v>DEKKIN CARGADOR AUTO + USB C</v>
      </c>
      <c r="K3" t="str">
        <f>_xlfn.XLOOKUP(H3,INVENTARIO[Codigo],INVENTARIO[Descripcion],"NO CARGADO")</f>
        <v>DEKKIN CARGADOR AUTO + USB C</v>
      </c>
    </row>
    <row r="4" spans="8:11" x14ac:dyDescent="0.25">
      <c r="H4" s="4" t="s">
        <v>1040</v>
      </c>
      <c r="I4" s="5">
        <v>1</v>
      </c>
      <c r="J4" t="str">
        <f>_xlfn.XLOOKUP(H4,STOCK_SISTEMA[Codigo],STOCK_SISTEMA[Descripcion],"NO CARGADO EN SISTEMA")</f>
        <v>DEKKIN CARGADOR AUTO + USB C</v>
      </c>
      <c r="K4" t="str">
        <f>_xlfn.XLOOKUP(H4,INVENTARIO[Codigo],INVENTARIO[Descripcion],"NO CARGADO")</f>
        <v>DEKKIN CARGADOR AUTO + USB C</v>
      </c>
    </row>
    <row r="5" spans="8:11" x14ac:dyDescent="0.25">
      <c r="H5" s="4" t="s">
        <v>1038</v>
      </c>
      <c r="I5" s="5">
        <v>1</v>
      </c>
      <c r="J5" t="str">
        <f>_xlfn.XLOOKUP(H5,STOCK_SISTEMA[Codigo],STOCK_SISTEMA[Descripcion],"NO CARGADO EN SISTEMA")</f>
        <v>DEKKIN CARGADOR AUTO + MICRO USB</v>
      </c>
      <c r="K5" t="str">
        <f>_xlfn.XLOOKUP(H5,INVENTARIO[Codigo],INVENTARIO[Descripcion],"NO CARGADO")</f>
        <v>DEKKIN CARGADOR AUTO + MICRO USB</v>
      </c>
    </row>
    <row r="6" spans="8:11" x14ac:dyDescent="0.25">
      <c r="H6" s="4" t="s">
        <v>1038</v>
      </c>
      <c r="I6" s="5">
        <v>1</v>
      </c>
      <c r="J6" t="str">
        <f>_xlfn.XLOOKUP(H6,STOCK_SISTEMA[Codigo],STOCK_SISTEMA[Descripcion],"NO CARGADO EN SISTEMA")</f>
        <v>DEKKIN CARGADOR AUTO + MICRO USB</v>
      </c>
      <c r="K6" t="str">
        <f>_xlfn.XLOOKUP(H6,INVENTARIO[Codigo],INVENTARIO[Descripcion],"NO CARGADO")</f>
        <v>DEKKIN CARGADOR AUTO + MICRO USB</v>
      </c>
    </row>
    <row r="7" spans="8:11" x14ac:dyDescent="0.25">
      <c r="H7" s="4" t="s">
        <v>1038</v>
      </c>
      <c r="I7" s="5">
        <v>1</v>
      </c>
      <c r="J7" t="str">
        <f>_xlfn.XLOOKUP(H7,STOCK_SISTEMA[Codigo],STOCK_SISTEMA[Descripcion],"NO CARGADO EN SISTEMA")</f>
        <v>DEKKIN CARGADOR AUTO + MICRO USB</v>
      </c>
      <c r="K7" t="str">
        <f>_xlfn.XLOOKUP(H7,INVENTARIO[Codigo],INVENTARIO[Descripcion],"NO CARGADO")</f>
        <v>DEKKIN CARGADOR AUTO + MICRO USB</v>
      </c>
    </row>
    <row r="8" spans="8:11" x14ac:dyDescent="0.25">
      <c r="H8" s="4" t="s">
        <v>1046</v>
      </c>
      <c r="I8" s="5">
        <v>1</v>
      </c>
      <c r="J8" t="str">
        <f>_xlfn.XLOOKUP(H8,STOCK_SISTEMA[Codigo],STOCK_SISTEMA[Descripcion],"NO CARGADO EN SISTEMA")</f>
        <v>DEKKIN CARGADOR PARED DOBLE USB</v>
      </c>
      <c r="K8" t="str">
        <f>_xlfn.XLOOKUP(H8,INVENTARIO[Codigo],INVENTARIO[Descripcion],"NO CARGADO")</f>
        <v>DEKKIN CARGADOR PARED DOBLE USB</v>
      </c>
    </row>
    <row r="9" spans="8:11" x14ac:dyDescent="0.25">
      <c r="H9" s="4" t="s">
        <v>1046</v>
      </c>
      <c r="I9" s="5">
        <v>1</v>
      </c>
      <c r="J9" t="str">
        <f>_xlfn.XLOOKUP(H9,STOCK_SISTEMA[Codigo],STOCK_SISTEMA[Descripcion],"NO CARGADO EN SISTEMA")</f>
        <v>DEKKIN CARGADOR PARED DOBLE USB</v>
      </c>
      <c r="K9" t="str">
        <f>_xlfn.XLOOKUP(H9,INVENTARIO[Codigo],INVENTARIO[Descripcion],"NO CARGADO")</f>
        <v>DEKKIN CARGADOR PARED DOBLE USB</v>
      </c>
    </row>
    <row r="10" spans="8:11" x14ac:dyDescent="0.25">
      <c r="H10" s="4" t="s">
        <v>1027</v>
      </c>
      <c r="I10" s="5">
        <v>1</v>
      </c>
      <c r="J10" t="str">
        <f>_xlfn.XLOOKUP(H10,STOCK_SISTEMA[Codigo],STOCK_SISTEMA[Descripcion],"NO CARGADO EN SISTEMA")</f>
        <v>DEKKIN AURICULARES CON MIC</v>
      </c>
      <c r="K10" t="str">
        <f>_xlfn.XLOOKUP(H10,INVENTARIO[Codigo],INVENTARIO[Descripcion],"NO CARGADO")</f>
        <v>DEKKIN AURICULARES CON MIC</v>
      </c>
    </row>
    <row r="11" spans="8:11" x14ac:dyDescent="0.25">
      <c r="H11" s="4" t="s">
        <v>1034</v>
      </c>
      <c r="I11" s="5">
        <v>1</v>
      </c>
      <c r="J11" t="str">
        <f>_xlfn.XLOOKUP(H11,STOCK_SISTEMA[Codigo],STOCK_SISTEMA[Descripcion],"NO CARGADO EN SISTEMA")</f>
        <v>DEKKIN CABLE CARG Y SINC. USB C NEGRO</v>
      </c>
      <c r="K11" t="str">
        <f>_xlfn.XLOOKUP(H11,INVENTARIO[Codigo],INVENTARIO[Descripcion],"NO CARGADO")</f>
        <v>DEKKIN CABLE CARG Y SINC. USB C NEGRO</v>
      </c>
    </row>
    <row r="12" spans="8:11" x14ac:dyDescent="0.25">
      <c r="H12" s="4" t="s">
        <v>1036</v>
      </c>
      <c r="I12" s="5">
        <v>1</v>
      </c>
      <c r="J12" t="str">
        <f>_xlfn.XLOOKUP(H12,STOCK_SISTEMA[Codigo],STOCK_SISTEMA[Descripcion],"NO CARGADO EN SISTEMA")</f>
        <v>DEKKIN CABLE MULTIPUNTA NEGRO</v>
      </c>
      <c r="K12" t="str">
        <f>_xlfn.XLOOKUP(H12,INVENTARIO[Codigo],INVENTARIO[Descripcion],"NO CARGADO")</f>
        <v>DEKKIN CABLE MULTIPUNTA NEGRO</v>
      </c>
    </row>
    <row r="13" spans="8:11" x14ac:dyDescent="0.25">
      <c r="H13" s="4" t="s">
        <v>1036</v>
      </c>
      <c r="I13" s="5">
        <v>1</v>
      </c>
      <c r="J13" t="str">
        <f>_xlfn.XLOOKUP(H13,STOCK_SISTEMA[Codigo],STOCK_SISTEMA[Descripcion],"NO CARGADO EN SISTEMA")</f>
        <v>DEKKIN CABLE MULTIPUNTA NEGRO</v>
      </c>
      <c r="K13" t="str">
        <f>_xlfn.XLOOKUP(H13,INVENTARIO[Codigo],INVENTARIO[Descripcion],"NO CARGADO")</f>
        <v>DEKKIN CABLE MULTIPUNTA NEGRO</v>
      </c>
    </row>
    <row r="14" spans="8:11" x14ac:dyDescent="0.25">
      <c r="H14" s="4" t="s">
        <v>1036</v>
      </c>
      <c r="I14" s="5">
        <v>1</v>
      </c>
      <c r="J14" t="str">
        <f>_xlfn.XLOOKUP(H14,STOCK_SISTEMA[Codigo],STOCK_SISTEMA[Descripcion],"NO CARGADO EN SISTEMA")</f>
        <v>DEKKIN CABLE MULTIPUNTA NEGRO</v>
      </c>
      <c r="K14" t="str">
        <f>_xlfn.XLOOKUP(H14,INVENTARIO[Codigo],INVENTARIO[Descripcion],"NO CARGADO")</f>
        <v>DEKKIN CABLE MULTIPUNTA NEGRO</v>
      </c>
    </row>
    <row r="15" spans="8:11" x14ac:dyDescent="0.25">
      <c r="H15" s="4" t="s">
        <v>1491</v>
      </c>
      <c r="I15" s="5">
        <v>1</v>
      </c>
      <c r="J15" t="str">
        <f>_xlfn.XLOOKUP(H15,STOCK_SISTEMA[Codigo],STOCK_SISTEMA[Descripcion],"NO CARGADO EN SISTEMA")</f>
        <v>FOSFOROS TRES PATITOS 222</v>
      </c>
      <c r="K15" t="str">
        <f>_xlfn.XLOOKUP(H15,INVENTARIO[Codigo],INVENTARIO[Descripcion],"NO CARGADO")</f>
        <v>FOSFOROS TRES PATITOS 222</v>
      </c>
    </row>
    <row r="16" spans="8:11" hidden="1" x14ac:dyDescent="0.25">
      <c r="H16" s="4" t="s">
        <v>1367</v>
      </c>
      <c r="I16" s="5">
        <v>21</v>
      </c>
      <c r="J16" t="str">
        <f>_xlfn.XLOOKUP(H16,STOCK_SISTEMA[Codigo],STOCK_SISTEMA[Descripcion],"NO CARGADO EN SISTEMA")</f>
        <v>BOLIGRAFO BIC</v>
      </c>
      <c r="K16" t="str">
        <f>_xlfn.XLOOKUP(H16,INVENTARIO[Codigo],INVENTARIO[Descripcion],"NO CARGADO")</f>
        <v>BOLIGRAFO BIC</v>
      </c>
    </row>
    <row r="17" spans="8:11" hidden="1" x14ac:dyDescent="0.25">
      <c r="H17" s="4" t="s">
        <v>3151</v>
      </c>
      <c r="I17" s="5">
        <v>17</v>
      </c>
      <c r="J17" t="str">
        <f>_xlfn.XLOOKUP(H17,STOCK_SISTEMA[Codigo],STOCK_SISTEMA[Descripcion],"NO CARGADO EN SISTEMA")</f>
        <v>NO CARGADO EN SISTEMA</v>
      </c>
      <c r="K17" t="str">
        <f>_xlfn.XLOOKUP(H17,INVENTARIO[Codigo],INVENTARIO[Descripcion],"NO CARGADO")</f>
        <v>SHAMPOO PANTENE 2 EN 1 10 ML</v>
      </c>
    </row>
    <row r="18" spans="8:11" hidden="1" x14ac:dyDescent="0.25">
      <c r="H18" s="4" t="s">
        <v>1478</v>
      </c>
      <c r="I18" s="5">
        <v>10</v>
      </c>
      <c r="J18" t="str">
        <f>_xlfn.XLOOKUP(H18,STOCK_SISTEMA[Codigo],STOCK_SISTEMA[Descripcion],"NO CARGADO EN SISTEMA")</f>
        <v>SHAMPOO SEDAL 10 ML CERAMIDAS</v>
      </c>
      <c r="K18" t="str">
        <f>_xlfn.XLOOKUP(H18,INVENTARIO[Codigo],INVENTARIO[Descripcion],"NO CARGADO")</f>
        <v xml:space="preserve">SHAMPOO SEDAL 10 ML CERAMIDAS </v>
      </c>
    </row>
    <row r="19" spans="8:11" hidden="1" x14ac:dyDescent="0.25">
      <c r="H19" s="4" t="s">
        <v>1838</v>
      </c>
      <c r="I19" s="5">
        <v>18</v>
      </c>
      <c r="J19" t="str">
        <f>_xlfn.XLOOKUP(H19,STOCK_SISTEMA[Codigo],STOCK_SISTEMA[Descripcion],"NO CARGADO EN SISTEMA")</f>
        <v>INSECTICIDA FUYI TABLETAS X 4</v>
      </c>
      <c r="K19" t="str">
        <f>_xlfn.XLOOKUP(H19,INVENTARIO[Codigo],INVENTARIO[Descripcion],"NO CARGADO")</f>
        <v>INSECTICIDA FUYI TABLETAS X 4</v>
      </c>
    </row>
    <row r="20" spans="8:11" x14ac:dyDescent="0.25">
      <c r="H20" s="4" t="s">
        <v>1794</v>
      </c>
      <c r="I20" s="5">
        <v>1</v>
      </c>
      <c r="J20" t="str">
        <f>_xlfn.XLOOKUP(H20,STOCK_SISTEMA[Codigo],STOCK_SISTEMA[Descripcion],"NO CARGADO EN SISTEMA")</f>
        <v>ENJUAGUE BUCAL CARREFOUR 65 ML MENTA</v>
      </c>
      <c r="K20" t="str">
        <f>_xlfn.XLOOKUP(H20,INVENTARIO[Codigo],INVENTARIO[Descripcion],"NO CARGADO")</f>
        <v xml:space="preserve">ENJUAGUE BUCAL CARREFOUR 65 ML MENTA </v>
      </c>
    </row>
    <row r="21" spans="8:11" x14ac:dyDescent="0.25">
      <c r="H21" s="4" t="s">
        <v>1794</v>
      </c>
      <c r="I21" s="5">
        <v>1</v>
      </c>
      <c r="J21" t="str">
        <f>_xlfn.XLOOKUP(H21,STOCK_SISTEMA[Codigo],STOCK_SISTEMA[Descripcion],"NO CARGADO EN SISTEMA")</f>
        <v>ENJUAGUE BUCAL CARREFOUR 65 ML MENTA</v>
      </c>
      <c r="K21" t="str">
        <f>_xlfn.XLOOKUP(H21,INVENTARIO[Codigo],INVENTARIO[Descripcion],"NO CARGADO")</f>
        <v xml:space="preserve">ENJUAGUE BUCAL CARREFOUR 65 ML MENTA </v>
      </c>
    </row>
    <row r="22" spans="8:11" x14ac:dyDescent="0.25">
      <c r="H22" s="4" t="s">
        <v>1794</v>
      </c>
      <c r="I22" s="5">
        <v>1</v>
      </c>
      <c r="J22" t="str">
        <f>_xlfn.XLOOKUP(H22,STOCK_SISTEMA[Codigo],STOCK_SISTEMA[Descripcion],"NO CARGADO EN SISTEMA")</f>
        <v>ENJUAGUE BUCAL CARREFOUR 65 ML MENTA</v>
      </c>
      <c r="K22" t="str">
        <f>_xlfn.XLOOKUP(H22,INVENTARIO[Codigo],INVENTARIO[Descripcion],"NO CARGADO")</f>
        <v xml:space="preserve">ENJUAGUE BUCAL CARREFOUR 65 ML MENTA </v>
      </c>
    </row>
    <row r="23" spans="8:11" x14ac:dyDescent="0.25">
      <c r="H23" s="4" t="s">
        <v>1794</v>
      </c>
      <c r="I23" s="5">
        <v>1</v>
      </c>
      <c r="J23" t="str">
        <f>_xlfn.XLOOKUP(H23,STOCK_SISTEMA[Codigo],STOCK_SISTEMA[Descripcion],"NO CARGADO EN SISTEMA")</f>
        <v>ENJUAGUE BUCAL CARREFOUR 65 ML MENTA</v>
      </c>
      <c r="K23" t="str">
        <f>_xlfn.XLOOKUP(H23,INVENTARIO[Codigo],INVENTARIO[Descripcion],"NO CARGADO")</f>
        <v xml:space="preserve">ENJUAGUE BUCAL CARREFOUR 65 ML MENTA </v>
      </c>
    </row>
    <row r="24" spans="8:11" x14ac:dyDescent="0.25">
      <c r="H24" s="4" t="s">
        <v>3152</v>
      </c>
      <c r="I24" s="5">
        <v>1</v>
      </c>
      <c r="J24" t="str">
        <f>_xlfn.XLOOKUP(H24,STOCK_SISTEMA[Codigo],STOCK_SISTEMA[Descripcion],"NO CARGADO EN SISTEMA")</f>
        <v>NO CARGADO EN SISTEMA</v>
      </c>
      <c r="K24" t="str">
        <f>_xlfn.XLOOKUP(H24,INVENTARIO[Codigo],INVENTARIO[Descripcion],"NO CARGADO")</f>
        <v>NO CARGADO</v>
      </c>
    </row>
    <row r="25" spans="8:11" x14ac:dyDescent="0.25">
      <c r="H25" s="4" t="s">
        <v>3152</v>
      </c>
      <c r="I25" s="5">
        <v>1</v>
      </c>
      <c r="J25" t="str">
        <f>_xlfn.XLOOKUP(H25,STOCK_SISTEMA[Codigo],STOCK_SISTEMA[Descripcion],"NO CARGADO EN SISTEMA")</f>
        <v>NO CARGADO EN SISTEMA</v>
      </c>
      <c r="K25" t="str">
        <f>_xlfn.XLOOKUP(H25,INVENTARIO[Codigo],INVENTARIO[Descripcion],"NO CARGADO")</f>
        <v>NO CARGADO</v>
      </c>
    </row>
    <row r="26" spans="8:11" x14ac:dyDescent="0.25">
      <c r="H26" s="4" t="s">
        <v>3152</v>
      </c>
      <c r="I26" s="5">
        <v>1</v>
      </c>
      <c r="J26" t="str">
        <f>_xlfn.XLOOKUP(H26,STOCK_SISTEMA[Codigo],STOCK_SISTEMA[Descripcion],"NO CARGADO EN SISTEMA")</f>
        <v>NO CARGADO EN SISTEMA</v>
      </c>
      <c r="K26" t="str">
        <f>_xlfn.XLOOKUP(H26,INVENTARIO[Codigo],INVENTARIO[Descripcion],"NO CARGADO")</f>
        <v>NO CARGADO</v>
      </c>
    </row>
    <row r="27" spans="8:11" x14ac:dyDescent="0.25">
      <c r="H27" s="4" t="s">
        <v>3152</v>
      </c>
      <c r="I27" s="5">
        <v>1</v>
      </c>
      <c r="J27" t="str">
        <f>_xlfn.XLOOKUP(H27,STOCK_SISTEMA[Codigo],STOCK_SISTEMA[Descripcion],"NO CARGADO EN SISTEMA")</f>
        <v>NO CARGADO EN SISTEMA</v>
      </c>
      <c r="K27" t="str">
        <f>_xlfn.XLOOKUP(H27,INVENTARIO[Codigo],INVENTARIO[Descripcion],"NO CARGADO")</f>
        <v>NO CARGADO</v>
      </c>
    </row>
    <row r="28" spans="8:11" x14ac:dyDescent="0.25">
      <c r="H28" s="4" t="s">
        <v>3152</v>
      </c>
      <c r="I28" s="5">
        <v>1</v>
      </c>
      <c r="J28" t="str">
        <f>_xlfn.XLOOKUP(H28,STOCK_SISTEMA[Codigo],STOCK_SISTEMA[Descripcion],"NO CARGADO EN SISTEMA")</f>
        <v>NO CARGADO EN SISTEMA</v>
      </c>
      <c r="K28" t="str">
        <f>_xlfn.XLOOKUP(H28,INVENTARIO[Codigo],INVENTARIO[Descripcion],"NO CARGADO")</f>
        <v>NO CARGADO</v>
      </c>
    </row>
    <row r="29" spans="8:11" x14ac:dyDescent="0.25">
      <c r="H29" s="4" t="s">
        <v>3152</v>
      </c>
      <c r="I29" s="5">
        <v>1</v>
      </c>
      <c r="J29" t="str">
        <f>_xlfn.XLOOKUP(H29,STOCK_SISTEMA[Codigo],STOCK_SISTEMA[Descripcion],"NO CARGADO EN SISTEMA")</f>
        <v>NO CARGADO EN SISTEMA</v>
      </c>
      <c r="K29" t="str">
        <f>_xlfn.XLOOKUP(H29,INVENTARIO[Codigo],INVENTARIO[Descripcion],"NO CARGADO")</f>
        <v>NO CARGADO</v>
      </c>
    </row>
    <row r="30" spans="8:11" x14ac:dyDescent="0.25">
      <c r="H30" s="4" t="s">
        <v>3152</v>
      </c>
      <c r="I30" s="5">
        <v>1</v>
      </c>
      <c r="J30" t="str">
        <f>_xlfn.XLOOKUP(H30,STOCK_SISTEMA[Codigo],STOCK_SISTEMA[Descripcion],"NO CARGADO EN SISTEMA")</f>
        <v>NO CARGADO EN SISTEMA</v>
      </c>
      <c r="K30" t="str">
        <f>_xlfn.XLOOKUP(H30,INVENTARIO[Codigo],INVENTARIO[Descripcion],"NO CARGADO")</f>
        <v>NO CARGADO</v>
      </c>
    </row>
    <row r="31" spans="8:11" x14ac:dyDescent="0.25">
      <c r="H31" s="4" t="s">
        <v>3152</v>
      </c>
      <c r="I31" s="5">
        <v>1</v>
      </c>
      <c r="J31" t="str">
        <f>_xlfn.XLOOKUP(H31,STOCK_SISTEMA[Codigo],STOCK_SISTEMA[Descripcion],"NO CARGADO EN SISTEMA")</f>
        <v>NO CARGADO EN SISTEMA</v>
      </c>
      <c r="K31" t="str">
        <f>_xlfn.XLOOKUP(H31,INVENTARIO[Codigo],INVENTARIO[Descripcion],"NO CARGADO")</f>
        <v>NO CARGADO</v>
      </c>
    </row>
    <row r="32" spans="8:11" x14ac:dyDescent="0.25">
      <c r="H32" s="4" t="s">
        <v>3152</v>
      </c>
      <c r="I32" s="5">
        <v>1</v>
      </c>
      <c r="J32" t="str">
        <f>_xlfn.XLOOKUP(H32,STOCK_SISTEMA[Codigo],STOCK_SISTEMA[Descripcion],"NO CARGADO EN SISTEMA")</f>
        <v>NO CARGADO EN SISTEMA</v>
      </c>
      <c r="K32" t="str">
        <f>_xlfn.XLOOKUP(H32,INVENTARIO[Codigo],INVENTARIO[Descripcion],"NO CARGADO")</f>
        <v>NO CARGADO</v>
      </c>
    </row>
    <row r="33" spans="8:11" x14ac:dyDescent="0.25">
      <c r="H33" s="4" t="s">
        <v>3152</v>
      </c>
      <c r="I33" s="5">
        <v>1</v>
      </c>
      <c r="J33" t="str">
        <f>_xlfn.XLOOKUP(H33,STOCK_SISTEMA[Codigo],STOCK_SISTEMA[Descripcion],"NO CARGADO EN SISTEMA")</f>
        <v>NO CARGADO EN SISTEMA</v>
      </c>
      <c r="K33" t="str">
        <f>_xlfn.XLOOKUP(H33,INVENTARIO[Codigo],INVENTARIO[Descripcion],"NO CARGADO")</f>
        <v>NO CARGADO</v>
      </c>
    </row>
    <row r="34" spans="8:11" x14ac:dyDescent="0.25">
      <c r="H34" s="4" t="s">
        <v>3152</v>
      </c>
      <c r="I34" s="5">
        <v>1</v>
      </c>
      <c r="J34" t="str">
        <f>_xlfn.XLOOKUP(H34,STOCK_SISTEMA[Codigo],STOCK_SISTEMA[Descripcion],"NO CARGADO EN SISTEMA")</f>
        <v>NO CARGADO EN SISTEMA</v>
      </c>
      <c r="K34" t="str">
        <f>_xlfn.XLOOKUP(H34,INVENTARIO[Codigo],INVENTARIO[Descripcion],"NO CARGADO")</f>
        <v>NO CARGADO</v>
      </c>
    </row>
    <row r="35" spans="8:11" hidden="1" x14ac:dyDescent="0.25">
      <c r="H35" s="4" t="s">
        <v>2553</v>
      </c>
      <c r="I35" s="5">
        <v>36</v>
      </c>
      <c r="J35" t="str">
        <f>_xlfn.XLOOKUP(H35,STOCK_SISTEMA[Codigo],STOCK_SISTEMA[Descripcion],"NO CARGADO EN SISTEMA")</f>
        <v>PRESTOBARBA GIMETEY III</v>
      </c>
      <c r="K35" t="str">
        <f>_xlfn.XLOOKUP(H35,INVENTARIO[Codigo],INVENTARIO[Descripcion],"NO CARGADO")</f>
        <v>PRESTOBARBA GIMETEY III</v>
      </c>
    </row>
    <row r="36" spans="8:11" x14ac:dyDescent="0.25">
      <c r="H36" s="4" t="s">
        <v>1804</v>
      </c>
      <c r="I36" s="5">
        <v>1</v>
      </c>
      <c r="J36" t="str">
        <f>_xlfn.XLOOKUP(H36,STOCK_SISTEMA[Codigo],STOCK_SISTEMA[Descripcion],"NO CARGADO EN SISTEMA")</f>
        <v>AFEITADORA PRESTOBARBA ULTRAGRIP 2</v>
      </c>
      <c r="K36" t="str">
        <f>_xlfn.XLOOKUP(H36,INVENTARIO[Codigo],INVENTARIO[Descripcion],"NO CARGADO")</f>
        <v>AFEITADORA PRESTOBARBA ULTRAGRIP 2</v>
      </c>
    </row>
    <row r="37" spans="8:11" x14ac:dyDescent="0.25">
      <c r="H37" s="4" t="s">
        <v>1804</v>
      </c>
      <c r="I37" s="5">
        <v>1</v>
      </c>
      <c r="J37" t="str">
        <f>_xlfn.XLOOKUP(H37,STOCK_SISTEMA[Codigo],STOCK_SISTEMA[Descripcion],"NO CARGADO EN SISTEMA")</f>
        <v>AFEITADORA PRESTOBARBA ULTRAGRIP 2</v>
      </c>
      <c r="K37" t="str">
        <f>_xlfn.XLOOKUP(H37,INVENTARIO[Codigo],INVENTARIO[Descripcion],"NO CARGADO")</f>
        <v>AFEITADORA PRESTOBARBA ULTRAGRIP 2</v>
      </c>
    </row>
    <row r="38" spans="8:11" x14ac:dyDescent="0.25">
      <c r="H38" s="4" t="s">
        <v>1804</v>
      </c>
      <c r="I38" s="5">
        <v>1</v>
      </c>
      <c r="J38" t="str">
        <f>_xlfn.XLOOKUP(H38,STOCK_SISTEMA[Codigo],STOCK_SISTEMA[Descripcion],"NO CARGADO EN SISTEMA")</f>
        <v>AFEITADORA PRESTOBARBA ULTRAGRIP 2</v>
      </c>
      <c r="K38" t="str">
        <f>_xlfn.XLOOKUP(H38,INVENTARIO[Codigo],INVENTARIO[Descripcion],"NO CARGADO")</f>
        <v>AFEITADORA PRESTOBARBA ULTRAGRIP 2</v>
      </c>
    </row>
    <row r="39" spans="8:11" x14ac:dyDescent="0.25">
      <c r="H39" s="4" t="s">
        <v>1804</v>
      </c>
      <c r="I39" s="5">
        <v>1</v>
      </c>
      <c r="J39" t="str">
        <f>_xlfn.XLOOKUP(H39,STOCK_SISTEMA[Codigo],STOCK_SISTEMA[Descripcion],"NO CARGADO EN SISTEMA")</f>
        <v>AFEITADORA PRESTOBARBA ULTRAGRIP 2</v>
      </c>
      <c r="K39" t="str">
        <f>_xlfn.XLOOKUP(H39,INVENTARIO[Codigo],INVENTARIO[Descripcion],"NO CARGADO")</f>
        <v>AFEITADORA PRESTOBARBA ULTRAGRIP 2</v>
      </c>
    </row>
    <row r="40" spans="8:11" x14ac:dyDescent="0.25">
      <c r="H40" s="4" t="s">
        <v>1482</v>
      </c>
      <c r="I40" s="5">
        <v>1</v>
      </c>
      <c r="J40" t="str">
        <f>_xlfn.XLOOKUP(H40,STOCK_SISTEMA[Codigo],STOCK_SISTEMA[Descripcion],"NO CARGADO EN SISTEMA")</f>
        <v>NO CARGADO EN SISTEMA</v>
      </c>
      <c r="K40" t="str">
        <f>_xlfn.XLOOKUP(H40,INVENTARIO[Codigo],INVENTARIO[Descripcion],"NO CARGADO")</f>
        <v>NO CARGADO</v>
      </c>
    </row>
    <row r="41" spans="8:11" x14ac:dyDescent="0.25">
      <c r="H41" s="4" t="s">
        <v>3067</v>
      </c>
      <c r="I41" s="5">
        <v>1</v>
      </c>
      <c r="J41" t="str">
        <f>_xlfn.XLOOKUP(H41,STOCK_SISTEMA[Codigo],STOCK_SISTEMA[Descripcion],"NO CARGADO EN SISTEMA")</f>
        <v>PRESERVATIVOS PRIME 3U TEXTURADO</v>
      </c>
      <c r="K41" t="str">
        <f>_xlfn.XLOOKUP(H41,INVENTARIO[Codigo],INVENTARIO[Descripcion],"NO CARGADO")</f>
        <v>PRESERVATIVOS PRIME 3U TEXTURADO</v>
      </c>
    </row>
    <row r="42" spans="8:11" hidden="1" x14ac:dyDescent="0.25">
      <c r="H42" s="4" t="s">
        <v>1391</v>
      </c>
      <c r="I42" s="5">
        <v>24</v>
      </c>
      <c r="J42" t="str">
        <f>_xlfn.XLOOKUP(H42,STOCK_SISTEMA[Codigo],STOCK_SISTEMA[Descripcion],"NO CARGADO EN SISTEMA")</f>
        <v>PILAS ENERGIZER AA UNIDAD</v>
      </c>
      <c r="K42" t="str">
        <f>_xlfn.XLOOKUP(H42,INVENTARIO[Codigo],INVENTARIO[Descripcion],"NO CARGADO")</f>
        <v>PILAS ENERGIZER AA UNIDAD</v>
      </c>
    </row>
    <row r="43" spans="8:11" x14ac:dyDescent="0.25">
      <c r="H43" s="4" t="s">
        <v>1393</v>
      </c>
      <c r="I43" s="5">
        <v>1</v>
      </c>
      <c r="J43" t="str">
        <f>_xlfn.XLOOKUP(H43,STOCK_SISTEMA[Codigo],STOCK_SISTEMA[Descripcion],"NO CARGADO EN SISTEMA")</f>
        <v>PILAS ENERGIZER AAA UNIDAD</v>
      </c>
      <c r="K43" t="str">
        <f>_xlfn.XLOOKUP(H43,INVENTARIO[Codigo],INVENTARIO[Descripcion],"NO CARGADO")</f>
        <v>PILAS ENERGIZER AAA UNIDAD</v>
      </c>
    </row>
    <row r="44" spans="8:11" x14ac:dyDescent="0.25">
      <c r="H44" s="4" t="s">
        <v>1393</v>
      </c>
      <c r="I44" s="5">
        <v>1</v>
      </c>
      <c r="J44" t="str">
        <f>_xlfn.XLOOKUP(H44,STOCK_SISTEMA[Codigo],STOCK_SISTEMA[Descripcion],"NO CARGADO EN SISTEMA")</f>
        <v>PILAS ENERGIZER AAA UNIDAD</v>
      </c>
      <c r="K44" t="str">
        <f>_xlfn.XLOOKUP(H44,INVENTARIO[Codigo],INVENTARIO[Descripcion],"NO CARGADO")</f>
        <v>PILAS ENERGIZER AAA UNIDAD</v>
      </c>
    </row>
    <row r="45" spans="8:11" x14ac:dyDescent="0.25">
      <c r="H45" s="4" t="s">
        <v>1393</v>
      </c>
      <c r="I45" s="5">
        <v>1</v>
      </c>
      <c r="J45" t="str">
        <f>_xlfn.XLOOKUP(H45,STOCK_SISTEMA[Codigo],STOCK_SISTEMA[Descripcion],"NO CARGADO EN SISTEMA")</f>
        <v>PILAS ENERGIZER AAA UNIDAD</v>
      </c>
      <c r="K45" t="str">
        <f>_xlfn.XLOOKUP(H45,INVENTARIO[Codigo],INVENTARIO[Descripcion],"NO CARGADO")</f>
        <v>PILAS ENERGIZER AAA UNIDAD</v>
      </c>
    </row>
    <row r="46" spans="8:11" x14ac:dyDescent="0.25">
      <c r="H46" s="4" t="s">
        <v>1393</v>
      </c>
      <c r="I46" s="5">
        <v>1</v>
      </c>
      <c r="J46" t="str">
        <f>_xlfn.XLOOKUP(H46,STOCK_SISTEMA[Codigo],STOCK_SISTEMA[Descripcion],"NO CARGADO EN SISTEMA")</f>
        <v>PILAS ENERGIZER AAA UNIDAD</v>
      </c>
      <c r="K46" t="str">
        <f>_xlfn.XLOOKUP(H46,INVENTARIO[Codigo],INVENTARIO[Descripcion],"NO CARGADO")</f>
        <v>PILAS ENERGIZER AAA UNIDAD</v>
      </c>
    </row>
    <row r="47" spans="8:11" x14ac:dyDescent="0.25">
      <c r="H47" s="4" t="s">
        <v>1393</v>
      </c>
      <c r="I47" s="5">
        <v>1</v>
      </c>
      <c r="J47" t="str">
        <f>_xlfn.XLOOKUP(H47,STOCK_SISTEMA[Codigo],STOCK_SISTEMA[Descripcion],"NO CARGADO EN SISTEMA")</f>
        <v>PILAS ENERGIZER AAA UNIDAD</v>
      </c>
      <c r="K47" t="str">
        <f>_xlfn.XLOOKUP(H47,INVENTARIO[Codigo],INVENTARIO[Descripcion],"NO CARGADO")</f>
        <v>PILAS ENERGIZER AAA UNIDAD</v>
      </c>
    </row>
    <row r="48" spans="8:11" x14ac:dyDescent="0.25">
      <c r="H48" s="4" t="s">
        <v>1393</v>
      </c>
      <c r="I48" s="5">
        <v>1</v>
      </c>
      <c r="J48" t="str">
        <f>_xlfn.XLOOKUP(H48,STOCK_SISTEMA[Codigo],STOCK_SISTEMA[Descripcion],"NO CARGADO EN SISTEMA")</f>
        <v>PILAS ENERGIZER AAA UNIDAD</v>
      </c>
      <c r="K48" t="str">
        <f>_xlfn.XLOOKUP(H48,INVENTARIO[Codigo],INVENTARIO[Descripcion],"NO CARGADO")</f>
        <v>PILAS ENERGIZER AAA UNIDAD</v>
      </c>
    </row>
    <row r="49" spans="8:11" x14ac:dyDescent="0.25">
      <c r="H49" s="4" t="s">
        <v>1393</v>
      </c>
      <c r="I49" s="5">
        <v>1</v>
      </c>
      <c r="J49" t="str">
        <f>_xlfn.XLOOKUP(H49,STOCK_SISTEMA[Codigo],STOCK_SISTEMA[Descripcion],"NO CARGADO EN SISTEMA")</f>
        <v>PILAS ENERGIZER AAA UNIDAD</v>
      </c>
      <c r="K49" t="str">
        <f>_xlfn.XLOOKUP(H49,INVENTARIO[Codigo],INVENTARIO[Descripcion],"NO CARGADO")</f>
        <v>PILAS ENERGIZER AAA UNIDAD</v>
      </c>
    </row>
    <row r="50" spans="8:11" x14ac:dyDescent="0.25">
      <c r="H50" s="4" t="s">
        <v>1393</v>
      </c>
      <c r="I50" s="5">
        <v>1</v>
      </c>
      <c r="J50" t="str">
        <f>_xlfn.XLOOKUP(H50,STOCK_SISTEMA[Codigo],STOCK_SISTEMA[Descripcion],"NO CARGADO EN SISTEMA")</f>
        <v>PILAS ENERGIZER AAA UNIDAD</v>
      </c>
      <c r="K50" t="str">
        <f>_xlfn.XLOOKUP(H50,INVENTARIO[Codigo],INVENTARIO[Descripcion],"NO CARGADO")</f>
        <v>PILAS ENERGIZER AAA UNIDAD</v>
      </c>
    </row>
    <row r="51" spans="8:11" x14ac:dyDescent="0.25">
      <c r="H51" s="4" t="s">
        <v>1387</v>
      </c>
      <c r="I51" s="5">
        <v>1</v>
      </c>
      <c r="J51" t="str">
        <f>_xlfn.XLOOKUP(H51,STOCK_SISTEMA[Codigo],STOCK_SISTEMA[Descripcion],"NO CARGADO EN SISTEMA")</f>
        <v>PILAS ENERGIZER 2032 UNIDAD</v>
      </c>
      <c r="K51" t="str">
        <f>_xlfn.XLOOKUP(H51,INVENTARIO[Codigo],INVENTARIO[Descripcion],"NO CARGADO")</f>
        <v>PILAS ENERGIZER 2032 UNIDAD</v>
      </c>
    </row>
    <row r="52" spans="8:11" x14ac:dyDescent="0.25">
      <c r="H52" s="4" t="s">
        <v>1387</v>
      </c>
      <c r="I52" s="5">
        <v>1</v>
      </c>
      <c r="J52" t="str">
        <f>_xlfn.XLOOKUP(H52,STOCK_SISTEMA[Codigo],STOCK_SISTEMA[Descripcion],"NO CARGADO EN SISTEMA")</f>
        <v>PILAS ENERGIZER 2032 UNIDAD</v>
      </c>
      <c r="K52" t="str">
        <f>_xlfn.XLOOKUP(H52,INVENTARIO[Codigo],INVENTARIO[Descripcion],"NO CARGADO")</f>
        <v>PILAS ENERGIZER 2032 UNIDAD</v>
      </c>
    </row>
    <row r="53" spans="8:11" x14ac:dyDescent="0.25">
      <c r="H53" s="4" t="s">
        <v>1387</v>
      </c>
      <c r="I53" s="5">
        <v>1</v>
      </c>
      <c r="J53" t="str">
        <f>_xlfn.XLOOKUP(H53,STOCK_SISTEMA[Codigo],STOCK_SISTEMA[Descripcion],"NO CARGADO EN SISTEMA")</f>
        <v>PILAS ENERGIZER 2032 UNIDAD</v>
      </c>
      <c r="K53" t="str">
        <f>_xlfn.XLOOKUP(H53,INVENTARIO[Codigo],INVENTARIO[Descripcion],"NO CARGADO")</f>
        <v>PILAS ENERGIZER 2032 UNIDAD</v>
      </c>
    </row>
    <row r="54" spans="8:11" x14ac:dyDescent="0.25">
      <c r="H54" s="4" t="s">
        <v>1387</v>
      </c>
      <c r="I54" s="5">
        <v>1</v>
      </c>
      <c r="J54" t="str">
        <f>_xlfn.XLOOKUP(H54,STOCK_SISTEMA[Codigo],STOCK_SISTEMA[Descripcion],"NO CARGADO EN SISTEMA")</f>
        <v>PILAS ENERGIZER 2032 UNIDAD</v>
      </c>
      <c r="K54" t="str">
        <f>_xlfn.XLOOKUP(H54,INVENTARIO[Codigo],INVENTARIO[Descripcion],"NO CARGADO")</f>
        <v>PILAS ENERGIZER 2032 UNIDAD</v>
      </c>
    </row>
    <row r="55" spans="8:11" x14ac:dyDescent="0.25">
      <c r="H55" s="4" t="s">
        <v>1387</v>
      </c>
      <c r="I55" s="5">
        <v>1</v>
      </c>
      <c r="J55" t="str">
        <f>_xlfn.XLOOKUP(H55,STOCK_SISTEMA[Codigo],STOCK_SISTEMA[Descripcion],"NO CARGADO EN SISTEMA")</f>
        <v>PILAS ENERGIZER 2032 UNIDAD</v>
      </c>
      <c r="K55" t="str">
        <f>_xlfn.XLOOKUP(H55,INVENTARIO[Codigo],INVENTARIO[Descripcion],"NO CARGADO")</f>
        <v>PILAS ENERGIZER 2032 UNIDAD</v>
      </c>
    </row>
    <row r="56" spans="8:11" x14ac:dyDescent="0.25">
      <c r="H56" s="4" t="s">
        <v>1387</v>
      </c>
      <c r="I56" s="5">
        <v>1</v>
      </c>
      <c r="J56" t="str">
        <f>_xlfn.XLOOKUP(H56,STOCK_SISTEMA[Codigo],STOCK_SISTEMA[Descripcion],"NO CARGADO EN SISTEMA")</f>
        <v>PILAS ENERGIZER 2032 UNIDAD</v>
      </c>
      <c r="K56" t="str">
        <f>_xlfn.XLOOKUP(H56,INVENTARIO[Codigo],INVENTARIO[Descripcion],"NO CARGADO")</f>
        <v>PILAS ENERGIZER 2032 UNIDAD</v>
      </c>
    </row>
    <row r="57" spans="8:11" x14ac:dyDescent="0.25">
      <c r="H57" s="4" t="s">
        <v>1387</v>
      </c>
      <c r="I57" s="5">
        <v>1</v>
      </c>
      <c r="J57" t="str">
        <f>_xlfn.XLOOKUP(H57,STOCK_SISTEMA[Codigo],STOCK_SISTEMA[Descripcion],"NO CARGADO EN SISTEMA")</f>
        <v>PILAS ENERGIZER 2032 UNIDAD</v>
      </c>
      <c r="K57" t="str">
        <f>_xlfn.XLOOKUP(H57,INVENTARIO[Codigo],INVENTARIO[Descripcion],"NO CARGADO")</f>
        <v>PILAS ENERGIZER 2032 UNIDAD</v>
      </c>
    </row>
    <row r="58" spans="8:11" x14ac:dyDescent="0.25">
      <c r="H58" s="4" t="s">
        <v>1387</v>
      </c>
      <c r="I58" s="5">
        <v>1</v>
      </c>
      <c r="J58" t="str">
        <f>_xlfn.XLOOKUP(H58,STOCK_SISTEMA[Codigo],STOCK_SISTEMA[Descripcion],"NO CARGADO EN SISTEMA")</f>
        <v>PILAS ENERGIZER 2032 UNIDAD</v>
      </c>
      <c r="K58" t="str">
        <f>_xlfn.XLOOKUP(H58,INVENTARIO[Codigo],INVENTARIO[Descripcion],"NO CARGADO")</f>
        <v>PILAS ENERGIZER 2032 UNIDAD</v>
      </c>
    </row>
    <row r="59" spans="8:11" x14ac:dyDescent="0.25">
      <c r="H59" s="4" t="s">
        <v>1389</v>
      </c>
      <c r="I59" s="5">
        <v>1</v>
      </c>
      <c r="J59" t="str">
        <f>_xlfn.XLOOKUP(H59,STOCK_SISTEMA[Codigo],STOCK_SISTEMA[Descripcion],"NO CARGADO EN SISTEMA")</f>
        <v>PILAS ENERGIZER 9V</v>
      </c>
      <c r="K59" t="str">
        <f>_xlfn.XLOOKUP(H59,INVENTARIO[Codigo],INVENTARIO[Descripcion],"NO CARGADO")</f>
        <v>PILAS ENERGIZER 9V</v>
      </c>
    </row>
    <row r="60" spans="8:11" x14ac:dyDescent="0.25">
      <c r="H60" s="4" t="s">
        <v>1389</v>
      </c>
      <c r="I60" s="5">
        <v>1</v>
      </c>
      <c r="J60" t="str">
        <f>_xlfn.XLOOKUP(H60,STOCK_SISTEMA[Codigo],STOCK_SISTEMA[Descripcion],"NO CARGADO EN SISTEMA")</f>
        <v>PILAS ENERGIZER 9V</v>
      </c>
      <c r="K60" t="str">
        <f>_xlfn.XLOOKUP(H60,INVENTARIO[Codigo],INVENTARIO[Descripcion],"NO CARGADO")</f>
        <v>PILAS ENERGIZER 9V</v>
      </c>
    </row>
    <row r="61" spans="8:11" x14ac:dyDescent="0.25">
      <c r="H61" s="4" t="s">
        <v>2782</v>
      </c>
      <c r="I61" s="5">
        <v>1</v>
      </c>
      <c r="J61" t="str">
        <f>_xlfn.XLOOKUP(H61,STOCK_SISTEMA[Codigo],STOCK_SISTEMA[Descripcion],"NO CARGADO EN SISTEMA")</f>
        <v>BENGALA TORTAS</v>
      </c>
      <c r="K61" t="str">
        <f>_xlfn.XLOOKUP(H61,INVENTARIO[Codigo],INVENTARIO[Descripcion],"NO CARGADO")</f>
        <v>BENGALA TORTAS</v>
      </c>
    </row>
    <row r="62" spans="8:11" x14ac:dyDescent="0.25">
      <c r="H62" s="4" t="s">
        <v>2782</v>
      </c>
      <c r="I62" s="5">
        <v>1</v>
      </c>
      <c r="J62" t="str">
        <f>_xlfn.XLOOKUP(H62,STOCK_SISTEMA[Codigo],STOCK_SISTEMA[Descripcion],"NO CARGADO EN SISTEMA")</f>
        <v>BENGALA TORTAS</v>
      </c>
      <c r="K62" t="str">
        <f>_xlfn.XLOOKUP(H62,INVENTARIO[Codigo],INVENTARIO[Descripcion],"NO CARGADO")</f>
        <v>BENGALA TORTAS</v>
      </c>
    </row>
    <row r="63" spans="8:11" x14ac:dyDescent="0.25">
      <c r="H63" s="4" t="s">
        <v>2782</v>
      </c>
      <c r="I63" s="5">
        <v>1</v>
      </c>
      <c r="J63" t="str">
        <f>_xlfn.XLOOKUP(H63,STOCK_SISTEMA[Codigo],STOCK_SISTEMA[Descripcion],"NO CARGADO EN SISTEMA")</f>
        <v>BENGALA TORTAS</v>
      </c>
      <c r="K63" t="str">
        <f>_xlfn.XLOOKUP(H63,INVENTARIO[Codigo],INVENTARIO[Descripcion],"NO CARGADO")</f>
        <v>BENGALA TORTAS</v>
      </c>
    </row>
    <row r="64" spans="8:11" x14ac:dyDescent="0.25">
      <c r="H64" s="4" t="s">
        <v>2782</v>
      </c>
      <c r="I64" s="5">
        <v>1</v>
      </c>
      <c r="J64" t="str">
        <f>_xlfn.XLOOKUP(H64,STOCK_SISTEMA[Codigo],STOCK_SISTEMA[Descripcion],"NO CARGADO EN SISTEMA")</f>
        <v>BENGALA TORTAS</v>
      </c>
      <c r="K64" t="str">
        <f>_xlfn.XLOOKUP(H64,INVENTARIO[Codigo],INVENTARIO[Descripcion],"NO CARGADO")</f>
        <v>BENGALA TORTAS</v>
      </c>
    </row>
    <row r="65" spans="8:11" x14ac:dyDescent="0.25">
      <c r="H65" s="4" t="s">
        <v>2782</v>
      </c>
      <c r="I65" s="5">
        <v>1</v>
      </c>
      <c r="J65" t="str">
        <f>_xlfn.XLOOKUP(H65,STOCK_SISTEMA[Codigo],STOCK_SISTEMA[Descripcion],"NO CARGADO EN SISTEMA")</f>
        <v>BENGALA TORTAS</v>
      </c>
      <c r="K65" t="str">
        <f>_xlfn.XLOOKUP(H65,INVENTARIO[Codigo],INVENTARIO[Descripcion],"NO CARGADO")</f>
        <v>BENGALA TORTAS</v>
      </c>
    </row>
    <row r="66" spans="8:11" x14ac:dyDescent="0.25">
      <c r="H66" s="4" t="s">
        <v>2782</v>
      </c>
      <c r="I66" s="5">
        <v>1</v>
      </c>
      <c r="J66" t="str">
        <f>_xlfn.XLOOKUP(H66,STOCK_SISTEMA[Codigo],STOCK_SISTEMA[Descripcion],"NO CARGADO EN SISTEMA")</f>
        <v>BENGALA TORTAS</v>
      </c>
      <c r="K66" t="str">
        <f>_xlfn.XLOOKUP(H66,INVENTARIO[Codigo],INVENTARIO[Descripcion],"NO CARGADO")</f>
        <v>BENGALA TORTAS</v>
      </c>
    </row>
    <row r="67" spans="8:11" hidden="1" x14ac:dyDescent="0.25">
      <c r="H67" s="4" t="s">
        <v>3129</v>
      </c>
      <c r="I67" s="5">
        <v>60</v>
      </c>
      <c r="J67" t="str">
        <f>_xlfn.XLOOKUP(H67,STOCK_SISTEMA[Codigo],STOCK_SISTEMA[Descripcion],"NO CARGADO EN SISTEMA")</f>
        <v>VELAS CUMPLEAÑOS</v>
      </c>
      <c r="K67" t="str">
        <f>_xlfn.XLOOKUP(H67,INVENTARIO[Codigo],INVENTARIO[Descripcion],"NO CARGADO")</f>
        <v>VELAS CUMPLEAÑOS</v>
      </c>
    </row>
    <row r="68" spans="8:11" x14ac:dyDescent="0.25">
      <c r="H68" s="4" t="s">
        <v>1796</v>
      </c>
      <c r="I68" s="5">
        <v>1</v>
      </c>
      <c r="J68" t="str">
        <f>_xlfn.XLOOKUP(H68,STOCK_SISTEMA[Codigo],STOCK_SISTEMA[Descripcion],"NO CARGADO EN SISTEMA")</f>
        <v>CEPILLO DENTAL COLGATE PREMIER ULTRA 1 U</v>
      </c>
      <c r="K68" t="str">
        <f>_xlfn.XLOOKUP(H68,INVENTARIO[Codigo],INVENTARIO[Descripcion],"NO CARGADO")</f>
        <v>CEPILLO DENTAL COLGATE PREMIER ULTRA 1 U</v>
      </c>
    </row>
    <row r="69" spans="8:11" x14ac:dyDescent="0.25">
      <c r="H69" s="4" t="s">
        <v>2877</v>
      </c>
      <c r="I69" s="5">
        <v>1</v>
      </c>
      <c r="J69" t="str">
        <f>_xlfn.XLOOKUP(H69,STOCK_SISTEMA[Codigo],STOCK_SISTEMA[Descripcion],"NO CARGADO EN SISTEMA")</f>
        <v>COLGATE KIT PORTABLE</v>
      </c>
      <c r="K69" t="str">
        <f>_xlfn.XLOOKUP(H69,INVENTARIO[Codigo],INVENTARIO[Descripcion],"NO CARGADO")</f>
        <v>CEPILLO DENTAL COLGATE KIT VIAJERO</v>
      </c>
    </row>
    <row r="70" spans="8:11" x14ac:dyDescent="0.25">
      <c r="H70" s="4" t="s">
        <v>1796</v>
      </c>
      <c r="I70" s="5">
        <v>1</v>
      </c>
      <c r="J70" t="str">
        <f>_xlfn.XLOOKUP(H70,STOCK_SISTEMA[Codigo],STOCK_SISTEMA[Descripcion],"NO CARGADO EN SISTEMA")</f>
        <v>CEPILLO DENTAL COLGATE PREMIER ULTRA 1 U</v>
      </c>
      <c r="K70" t="str">
        <f>_xlfn.XLOOKUP(H70,INVENTARIO[Codigo],INVENTARIO[Descripcion],"NO CARGADO")</f>
        <v>CEPILLO DENTAL COLGATE PREMIER ULTRA 1 U</v>
      </c>
    </row>
    <row r="71" spans="8:11" x14ac:dyDescent="0.25">
      <c r="H71" s="4" t="s">
        <v>1796</v>
      </c>
      <c r="I71" s="5">
        <v>1</v>
      </c>
      <c r="J71" t="str">
        <f>_xlfn.XLOOKUP(H71,STOCK_SISTEMA[Codigo],STOCK_SISTEMA[Descripcion],"NO CARGADO EN SISTEMA")</f>
        <v>CEPILLO DENTAL COLGATE PREMIER ULTRA 1 U</v>
      </c>
      <c r="K71" t="str">
        <f>_xlfn.XLOOKUP(H71,INVENTARIO[Codigo],INVENTARIO[Descripcion],"NO CARGADO")</f>
        <v>CEPILLO DENTAL COLGATE PREMIER ULTRA 1 U</v>
      </c>
    </row>
    <row r="72" spans="8:11" x14ac:dyDescent="0.25">
      <c r="H72" s="4" t="s">
        <v>1796</v>
      </c>
      <c r="I72" s="5">
        <v>1</v>
      </c>
      <c r="J72" t="str">
        <f>_xlfn.XLOOKUP(H72,STOCK_SISTEMA[Codigo],STOCK_SISTEMA[Descripcion],"NO CARGADO EN SISTEMA")</f>
        <v>CEPILLO DENTAL COLGATE PREMIER ULTRA 1 U</v>
      </c>
      <c r="K72" t="str">
        <f>_xlfn.XLOOKUP(H72,INVENTARIO[Codigo],INVENTARIO[Descripcion],"NO CARGADO")</f>
        <v>CEPILLO DENTAL COLGATE PREMIER ULTRA 1 U</v>
      </c>
    </row>
    <row r="73" spans="8:11" x14ac:dyDescent="0.25">
      <c r="H73" s="4" t="s">
        <v>1796</v>
      </c>
      <c r="I73" s="5">
        <v>1</v>
      </c>
      <c r="J73" t="str">
        <f>_xlfn.XLOOKUP(H73,STOCK_SISTEMA[Codigo],STOCK_SISTEMA[Descripcion],"NO CARGADO EN SISTEMA")</f>
        <v>CEPILLO DENTAL COLGATE PREMIER ULTRA 1 U</v>
      </c>
      <c r="K73" t="str">
        <f>_xlfn.XLOOKUP(H73,INVENTARIO[Codigo],INVENTARIO[Descripcion],"NO CARGADO")</f>
        <v>CEPILLO DENTAL COLGATE PREMIER ULTRA 1 U</v>
      </c>
    </row>
    <row r="74" spans="8:11" x14ac:dyDescent="0.25">
      <c r="H74" s="4" t="s">
        <v>1796</v>
      </c>
      <c r="I74" s="5">
        <v>1</v>
      </c>
      <c r="J74" t="str">
        <f>_xlfn.XLOOKUP(H74,STOCK_SISTEMA[Codigo],STOCK_SISTEMA[Descripcion],"NO CARGADO EN SISTEMA")</f>
        <v>CEPILLO DENTAL COLGATE PREMIER ULTRA 1 U</v>
      </c>
      <c r="K74" t="str">
        <f>_xlfn.XLOOKUP(H74,INVENTARIO[Codigo],INVENTARIO[Descripcion],"NO CARGADO")</f>
        <v>CEPILLO DENTAL COLGATE PREMIER ULTRA 1 U</v>
      </c>
    </row>
    <row r="75" spans="8:11" x14ac:dyDescent="0.25">
      <c r="H75" s="4" t="s">
        <v>1796</v>
      </c>
      <c r="I75" s="5">
        <v>1</v>
      </c>
      <c r="J75" t="str">
        <f>_xlfn.XLOOKUP(H75,STOCK_SISTEMA[Codigo],STOCK_SISTEMA[Descripcion],"NO CARGADO EN SISTEMA")</f>
        <v>CEPILLO DENTAL COLGATE PREMIER ULTRA 1 U</v>
      </c>
      <c r="K75" t="str">
        <f>_xlfn.XLOOKUP(H75,INVENTARIO[Codigo],INVENTARIO[Descripcion],"NO CARGADO")</f>
        <v>CEPILLO DENTAL COLGATE PREMIER ULTRA 1 U</v>
      </c>
    </row>
    <row r="76" spans="8:11" x14ac:dyDescent="0.25">
      <c r="H76" s="4" t="s">
        <v>2877</v>
      </c>
      <c r="I76" s="5">
        <v>1</v>
      </c>
      <c r="J76" t="str">
        <f>_xlfn.XLOOKUP(H76,STOCK_SISTEMA[Codigo],STOCK_SISTEMA[Descripcion],"NO CARGADO EN SISTEMA")</f>
        <v>COLGATE KIT PORTABLE</v>
      </c>
      <c r="K76" t="str">
        <f>_xlfn.XLOOKUP(H76,INVENTARIO[Codigo],INVENTARIO[Descripcion],"NO CARGADO")</f>
        <v>CEPILLO DENTAL COLGATE KIT VIAJERO</v>
      </c>
    </row>
    <row r="77" spans="8:11" x14ac:dyDescent="0.25">
      <c r="H77" s="4" t="s">
        <v>2877</v>
      </c>
      <c r="I77" s="5">
        <v>1</v>
      </c>
      <c r="J77" t="str">
        <f>_xlfn.XLOOKUP(H77,STOCK_SISTEMA[Codigo],STOCK_SISTEMA[Descripcion],"NO CARGADO EN SISTEMA")</f>
        <v>COLGATE KIT PORTABLE</v>
      </c>
      <c r="K77" t="str">
        <f>_xlfn.XLOOKUP(H77,INVENTARIO[Codigo],INVENTARIO[Descripcion],"NO CARGADO")</f>
        <v>CEPILLO DENTAL COLGATE KIT VIAJERO</v>
      </c>
    </row>
    <row r="78" spans="8:11" x14ac:dyDescent="0.25">
      <c r="H78" s="4" t="s">
        <v>3128</v>
      </c>
      <c r="I78" s="5">
        <v>1</v>
      </c>
      <c r="J78" t="str">
        <f>_xlfn.XLOOKUP(H78,STOCK_SISTEMA[Codigo],STOCK_SISTEMA[Descripcion],"NO CARGADO EN SISTEMA")</f>
        <v>VELAS BLANCAS X 4</v>
      </c>
      <c r="K78" t="str">
        <f>_xlfn.XLOOKUP(H78,INVENTARIO[Codigo],INVENTARIO[Descripcion],"NO CARGADO")</f>
        <v>NO CARGADO</v>
      </c>
    </row>
    <row r="79" spans="8:11" x14ac:dyDescent="0.25">
      <c r="H79" s="4" t="s">
        <v>3128</v>
      </c>
      <c r="I79" s="5">
        <v>1</v>
      </c>
      <c r="J79" t="str">
        <f>_xlfn.XLOOKUP(H79,STOCK_SISTEMA[Codigo],STOCK_SISTEMA[Descripcion],"NO CARGADO EN SISTEMA")</f>
        <v>VELAS BLANCAS X 4</v>
      </c>
      <c r="K79" t="str">
        <f>_xlfn.XLOOKUP(H79,INVENTARIO[Codigo],INVENTARIO[Descripcion],"NO CARGADO")</f>
        <v>NO CARGADO</v>
      </c>
    </row>
    <row r="80" spans="8:11" x14ac:dyDescent="0.25">
      <c r="H80" s="4" t="s">
        <v>3128</v>
      </c>
      <c r="I80" s="5">
        <v>1</v>
      </c>
      <c r="J80" t="str">
        <f>_xlfn.XLOOKUP(H80,STOCK_SISTEMA[Codigo],STOCK_SISTEMA[Descripcion],"NO CARGADO EN SISTEMA")</f>
        <v>VELAS BLANCAS X 4</v>
      </c>
      <c r="K80" t="str">
        <f>_xlfn.XLOOKUP(H80,INVENTARIO[Codigo],INVENTARIO[Descripcion],"NO CARGADO")</f>
        <v>NO CARGADO</v>
      </c>
    </row>
    <row r="81" spans="8:11" x14ac:dyDescent="0.25">
      <c r="H81" s="4" t="s">
        <v>3128</v>
      </c>
      <c r="I81" s="5">
        <v>1</v>
      </c>
      <c r="J81" t="str">
        <f>_xlfn.XLOOKUP(H81,STOCK_SISTEMA[Codigo],STOCK_SISTEMA[Descripcion],"NO CARGADO EN SISTEMA")</f>
        <v>VELAS BLANCAS X 4</v>
      </c>
      <c r="K81" t="str">
        <f>_xlfn.XLOOKUP(H81,INVENTARIO[Codigo],INVENTARIO[Descripcion],"NO CARGADO")</f>
        <v>NO CARGADO</v>
      </c>
    </row>
    <row r="82" spans="8:11" x14ac:dyDescent="0.25">
      <c r="H82" s="4" t="s">
        <v>3128</v>
      </c>
      <c r="I82" s="5">
        <v>1</v>
      </c>
      <c r="J82" t="str">
        <f>_xlfn.XLOOKUP(H82,STOCK_SISTEMA[Codigo],STOCK_SISTEMA[Descripcion],"NO CARGADO EN SISTEMA")</f>
        <v>VELAS BLANCAS X 4</v>
      </c>
      <c r="K82" t="str">
        <f>_xlfn.XLOOKUP(H82,INVENTARIO[Codigo],INVENTARIO[Descripcion],"NO CARGADO")</f>
        <v>NO CARGADO</v>
      </c>
    </row>
    <row r="83" spans="8:11" x14ac:dyDescent="0.25">
      <c r="H83" s="4" t="s">
        <v>3128</v>
      </c>
      <c r="I83" s="5">
        <v>1</v>
      </c>
      <c r="J83" t="str">
        <f>_xlfn.XLOOKUP(H83,STOCK_SISTEMA[Codigo],STOCK_SISTEMA[Descripcion],"NO CARGADO EN SISTEMA")</f>
        <v>VELAS BLANCAS X 4</v>
      </c>
      <c r="K83" t="str">
        <f>_xlfn.XLOOKUP(H83,INVENTARIO[Codigo],INVENTARIO[Descripcion],"NO CARGADO")</f>
        <v>NO CARGADO</v>
      </c>
    </row>
    <row r="84" spans="8:11" x14ac:dyDescent="0.25">
      <c r="H84" s="4" t="s">
        <v>1034</v>
      </c>
      <c r="I84" s="5">
        <v>1</v>
      </c>
      <c r="J84" t="str">
        <f>_xlfn.XLOOKUP(H84,STOCK_SISTEMA[Codigo],STOCK_SISTEMA[Descripcion],"NO CARGADO EN SISTEMA")</f>
        <v>DEKKIN CABLE CARG Y SINC. USB C NEGRO</v>
      </c>
      <c r="K84" t="str">
        <f>_xlfn.XLOOKUP(H84,INVENTARIO[Codigo],INVENTARIO[Descripcion],"NO CARGADO")</f>
        <v>DEKKIN CABLE CARG Y SINC. USB C NEGRO</v>
      </c>
    </row>
    <row r="85" spans="8:11" x14ac:dyDescent="0.25">
      <c r="H85" s="4" t="s">
        <v>1034</v>
      </c>
      <c r="I85" s="5">
        <v>1</v>
      </c>
      <c r="J85" t="str">
        <f>_xlfn.XLOOKUP(H85,STOCK_SISTEMA[Codigo],STOCK_SISTEMA[Descripcion],"NO CARGADO EN SISTEMA")</f>
        <v>DEKKIN CABLE CARG Y SINC. USB C NEGRO</v>
      </c>
      <c r="K85" t="str">
        <f>_xlfn.XLOOKUP(H85,INVENTARIO[Codigo],INVENTARIO[Descripcion],"NO CARGADO")</f>
        <v>DEKKIN CABLE CARG Y SINC. USB C NEGRO</v>
      </c>
    </row>
    <row r="86" spans="8:11" x14ac:dyDescent="0.25">
      <c r="H86" s="4" t="s">
        <v>1181</v>
      </c>
      <c r="I86" s="5">
        <v>1</v>
      </c>
      <c r="J86" t="str">
        <f>_xlfn.XLOOKUP(H86,STOCK_SISTEMA[Codigo],STOCK_SISTEMA[Descripcion],"NO CARGADO EN SISTEMA")</f>
        <v>NAIPE POCKER CASINO PLAST ROJO X 54</v>
      </c>
      <c r="K86" t="str">
        <f>_xlfn.XLOOKUP(H86,INVENTARIO[Codigo],INVENTARIO[Descripcion],"NO CARGADO")</f>
        <v>NAIPE POCKER CASINO PLAST ROJO X 54</v>
      </c>
    </row>
    <row r="87" spans="8:11" x14ac:dyDescent="0.25">
      <c r="H87" s="4" t="s">
        <v>1181</v>
      </c>
      <c r="I87" s="5">
        <v>1</v>
      </c>
      <c r="J87" t="str">
        <f>_xlfn.XLOOKUP(H87,STOCK_SISTEMA[Codigo],STOCK_SISTEMA[Descripcion],"NO CARGADO EN SISTEMA")</f>
        <v>NAIPE POCKER CASINO PLAST ROJO X 54</v>
      </c>
      <c r="K87" t="str">
        <f>_xlfn.XLOOKUP(H87,INVENTARIO[Codigo],INVENTARIO[Descripcion],"NO CARGADO")</f>
        <v>NAIPE POCKER CASINO PLAST ROJO X 54</v>
      </c>
    </row>
    <row r="88" spans="8:11" x14ac:dyDescent="0.25">
      <c r="H88" s="4" t="s">
        <v>1178</v>
      </c>
      <c r="I88" s="5">
        <v>1</v>
      </c>
      <c r="J88" t="str">
        <f>_xlfn.XLOOKUP(H88,STOCK_SISTEMA[Codigo],STOCK_SISTEMA[Descripcion],"NO CARGADO EN SISTEMA")</f>
        <v>NAIPE ESPAÑOL CASINO PLAST X 40</v>
      </c>
      <c r="K88" t="str">
        <f>_xlfn.XLOOKUP(H88,INVENTARIO[Codigo],INVENTARIO[Descripcion],"NO CARGADO")</f>
        <v>NAIPE ESPAÑOL CASINO PLAST X 40</v>
      </c>
    </row>
    <row r="89" spans="8:11" x14ac:dyDescent="0.25">
      <c r="H89" s="4" t="s">
        <v>1178</v>
      </c>
      <c r="I89" s="5">
        <v>1</v>
      </c>
      <c r="J89" t="str">
        <f>_xlfn.XLOOKUP(H89,STOCK_SISTEMA[Codigo],STOCK_SISTEMA[Descripcion],"NO CARGADO EN SISTEMA")</f>
        <v>NAIPE ESPAÑOL CASINO PLAST X 40</v>
      </c>
      <c r="K89" t="str">
        <f>_xlfn.XLOOKUP(H89,INVENTARIO[Codigo],INVENTARIO[Descripcion],"NO CARGADO")</f>
        <v>NAIPE ESPAÑOL CASINO PLAST X 40</v>
      </c>
    </row>
    <row r="90" spans="8:11" x14ac:dyDescent="0.25">
      <c r="H90" s="4" t="s">
        <v>3037</v>
      </c>
      <c r="I90" s="5">
        <v>1</v>
      </c>
      <c r="J90" t="str">
        <f>_xlfn.XLOOKUP(H90,STOCK_SISTEMA[Codigo],STOCK_SISTEMA[Descripcion],"NO CARGADO EN SISTEMA")</f>
        <v>NAIPE ESPAÑOL CASINO PLAST X 50</v>
      </c>
      <c r="K90" t="str">
        <f>_xlfn.XLOOKUP(H90,INVENTARIO[Codigo],INVENTARIO[Descripcion],"NO CARGADO")</f>
        <v>NO CARGADO</v>
      </c>
    </row>
    <row r="91" spans="8:11" x14ac:dyDescent="0.25">
      <c r="H91" s="4" t="s">
        <v>3037</v>
      </c>
      <c r="I91" s="5">
        <v>1</v>
      </c>
      <c r="J91" t="str">
        <f>_xlfn.XLOOKUP(H91,STOCK_SISTEMA[Codigo],STOCK_SISTEMA[Descripcion],"NO CARGADO EN SISTEMA")</f>
        <v>NAIPE ESPAÑOL CASINO PLAST X 50</v>
      </c>
      <c r="K91" t="str">
        <f>_xlfn.XLOOKUP(H91,INVENTARIO[Codigo],INVENTARIO[Descripcion],"NO CARGADO")</f>
        <v>NO CARGADO</v>
      </c>
    </row>
    <row r="92" spans="8:11" x14ac:dyDescent="0.25">
      <c r="H92" s="4" t="s">
        <v>1178</v>
      </c>
      <c r="I92" s="5">
        <v>1</v>
      </c>
      <c r="J92" t="str">
        <f>_xlfn.XLOOKUP(H92,STOCK_SISTEMA[Codigo],STOCK_SISTEMA[Descripcion],"NO CARGADO EN SISTEMA")</f>
        <v>NAIPE ESPAÑOL CASINO PLAST X 40</v>
      </c>
      <c r="K92" t="str">
        <f>_xlfn.XLOOKUP(H92,INVENTARIO[Codigo],INVENTARIO[Descripcion],"NO CARGADO")</f>
        <v>NAIPE ESPAÑOL CASINO PLAST X 40</v>
      </c>
    </row>
    <row r="93" spans="8:11" x14ac:dyDescent="0.25">
      <c r="H93" s="4" t="s">
        <v>3037</v>
      </c>
      <c r="I93" s="5">
        <v>1</v>
      </c>
      <c r="J93" t="str">
        <f>_xlfn.XLOOKUP(H93,STOCK_SISTEMA[Codigo],STOCK_SISTEMA[Descripcion],"NO CARGADO EN SISTEMA")</f>
        <v>NAIPE ESPAÑOL CASINO PLAST X 50</v>
      </c>
      <c r="K93" t="str">
        <f>_xlfn.XLOOKUP(H93,INVENTARIO[Codigo],INVENTARIO[Descripcion],"NO CARGADO")</f>
        <v>NO CARGADO</v>
      </c>
    </row>
    <row r="94" spans="8:11" x14ac:dyDescent="0.25">
      <c r="H94" s="4" t="s">
        <v>3153</v>
      </c>
      <c r="I94" s="5">
        <v>1</v>
      </c>
      <c r="J94" t="str">
        <f>_xlfn.XLOOKUP(H94,STOCK_SISTEMA[Codigo],STOCK_SISTEMA[Descripcion],"NO CARGADO EN SISTEMA")</f>
        <v>NO CARGADO EN SISTEMA</v>
      </c>
      <c r="K94" t="str">
        <f>_xlfn.XLOOKUP(H94,INVENTARIO[Codigo],INVENTARIO[Descripcion],"NO CARGADO")</f>
        <v>NAIPE POCKER CASINO PLAST ROJO X 54</v>
      </c>
    </row>
    <row r="95" spans="8:11" x14ac:dyDescent="0.25">
      <c r="H95" s="4" t="s">
        <v>3153</v>
      </c>
      <c r="I95" s="5">
        <v>1</v>
      </c>
      <c r="J95" t="str">
        <f>_xlfn.XLOOKUP(H95,STOCK_SISTEMA[Codigo],STOCK_SISTEMA[Descripcion],"NO CARGADO EN SISTEMA")</f>
        <v>NO CARGADO EN SISTEMA</v>
      </c>
      <c r="K95" t="str">
        <f>_xlfn.XLOOKUP(H95,INVENTARIO[Codigo],INVENTARIO[Descripcion],"NO CARGADO")</f>
        <v>NAIPE POCKER CASINO PLAST ROJO X 54</v>
      </c>
    </row>
    <row r="96" spans="8:11" x14ac:dyDescent="0.25">
      <c r="H96" s="4" t="s">
        <v>1385</v>
      </c>
      <c r="I96" s="5">
        <v>1</v>
      </c>
      <c r="J96" t="str">
        <f>_xlfn.XLOOKUP(H96,STOCK_SISTEMA[Codigo],STOCK_SISTEMA[Descripcion],"NO CARGADO EN SISTEMA")</f>
        <v>PILAS ENERGIZER 2025 UNIDAD</v>
      </c>
      <c r="K96" t="str">
        <f>_xlfn.XLOOKUP(H96,INVENTARIO[Codigo],INVENTARIO[Descripcion],"NO CARGADO")</f>
        <v>PILAS ENERGIZER 2025 UNIDAD</v>
      </c>
    </row>
    <row r="97" spans="8:11" hidden="1" x14ac:dyDescent="0.25">
      <c r="H97" s="4" t="s">
        <v>2950</v>
      </c>
      <c r="I97" s="5">
        <v>11</v>
      </c>
      <c r="J97" t="str">
        <f>_xlfn.XLOOKUP(H97,STOCK_SISTEMA[Codigo],STOCK_SISTEMA[Descripcion],"NO CARGADO EN SISTEMA")</f>
        <v>LAPIZ BIC</v>
      </c>
      <c r="K97" t="str">
        <f>_xlfn.XLOOKUP(H97,INVENTARIO[Codigo],INVENTARIO[Descripcion],"NO CARGADO")</f>
        <v>NO CARGADO</v>
      </c>
    </row>
    <row r="98" spans="8:11" x14ac:dyDescent="0.25">
      <c r="H98" s="4" t="s">
        <v>1381</v>
      </c>
      <c r="I98" s="5">
        <v>1</v>
      </c>
      <c r="J98" t="str">
        <f>_xlfn.XLOOKUP(H98,STOCK_SISTEMA[Codigo],STOCK_SISTEMA[Descripcion],"NO CARGADO EN SISTEMA")</f>
        <v>LA GOTITA GEL 3GR</v>
      </c>
      <c r="K98" t="str">
        <f>_xlfn.XLOOKUP(H98,INVENTARIO[Codigo],INVENTARIO[Descripcion],"NO CARGADO")</f>
        <v>LA GOTITA GEL 3GR</v>
      </c>
    </row>
    <row r="99" spans="8:11" x14ac:dyDescent="0.25">
      <c r="H99" s="4" t="s">
        <v>1381</v>
      </c>
      <c r="I99" s="5">
        <v>1</v>
      </c>
      <c r="J99" t="str">
        <f>_xlfn.XLOOKUP(H99,STOCK_SISTEMA[Codigo],STOCK_SISTEMA[Descripcion],"NO CARGADO EN SISTEMA")</f>
        <v>LA GOTITA GEL 3GR</v>
      </c>
      <c r="K99" t="str">
        <f>_xlfn.XLOOKUP(H99,INVENTARIO[Codigo],INVENTARIO[Descripcion],"NO CARGADO")</f>
        <v>LA GOTITA GEL 3GR</v>
      </c>
    </row>
    <row r="100" spans="8:11" x14ac:dyDescent="0.25">
      <c r="H100" s="4" t="s">
        <v>1381</v>
      </c>
      <c r="I100" s="5">
        <v>1</v>
      </c>
      <c r="J100" t="str">
        <f>_xlfn.XLOOKUP(H100,STOCK_SISTEMA[Codigo],STOCK_SISTEMA[Descripcion],"NO CARGADO EN SISTEMA")</f>
        <v>LA GOTITA GEL 3GR</v>
      </c>
      <c r="K100" t="str">
        <f>_xlfn.XLOOKUP(H100,INVENTARIO[Codigo],INVENTARIO[Descripcion],"NO CARGADO")</f>
        <v>LA GOTITA GEL 3GR</v>
      </c>
    </row>
    <row r="101" spans="8:11" x14ac:dyDescent="0.25">
      <c r="H101" s="4" t="s">
        <v>1381</v>
      </c>
      <c r="I101" s="5">
        <v>1</v>
      </c>
      <c r="J101" t="str">
        <f>_xlfn.XLOOKUP(H101,STOCK_SISTEMA[Codigo],STOCK_SISTEMA[Descripcion],"NO CARGADO EN SISTEMA")</f>
        <v>LA GOTITA GEL 3GR</v>
      </c>
      <c r="K101" t="str">
        <f>_xlfn.XLOOKUP(H101,INVENTARIO[Codigo],INVENTARIO[Descripcion],"NO CARGADO")</f>
        <v>LA GOTITA GEL 3GR</v>
      </c>
    </row>
    <row r="102" spans="8:11" x14ac:dyDescent="0.25">
      <c r="H102" s="4" t="s">
        <v>1381</v>
      </c>
      <c r="I102" s="5">
        <v>1</v>
      </c>
      <c r="J102" t="str">
        <f>_xlfn.XLOOKUP(H102,STOCK_SISTEMA[Codigo],STOCK_SISTEMA[Descripcion],"NO CARGADO EN SISTEMA")</f>
        <v>LA GOTITA GEL 3GR</v>
      </c>
      <c r="K102" t="str">
        <f>_xlfn.XLOOKUP(H102,INVENTARIO[Codigo],INVENTARIO[Descripcion],"NO CARGADO")</f>
        <v>LA GOTITA GEL 3GR</v>
      </c>
    </row>
    <row r="103" spans="8:11" x14ac:dyDescent="0.25">
      <c r="H103" s="4" t="s">
        <v>1383</v>
      </c>
      <c r="I103" s="5">
        <v>1</v>
      </c>
      <c r="J103" t="str">
        <f>_xlfn.XLOOKUP(H103,STOCK_SISTEMA[Codigo],STOCK_SISTEMA[Descripcion],"NO CARGADO EN SISTEMA")</f>
        <v>LA GOTITA ORIGINAL 2 ML.</v>
      </c>
      <c r="K103" t="str">
        <f>_xlfn.XLOOKUP(H103,INVENTARIO[Codigo],INVENTARIO[Descripcion],"NO CARGADO")</f>
        <v>LA GOTITA ORIGINAL 2 ML.</v>
      </c>
    </row>
    <row r="104" spans="8:11" x14ac:dyDescent="0.25">
      <c r="H104" s="4" t="s">
        <v>1383</v>
      </c>
      <c r="I104" s="5">
        <v>1</v>
      </c>
      <c r="J104" t="str">
        <f>_xlfn.XLOOKUP(H104,STOCK_SISTEMA[Codigo],STOCK_SISTEMA[Descripcion],"NO CARGADO EN SISTEMA")</f>
        <v>LA GOTITA ORIGINAL 2 ML.</v>
      </c>
      <c r="K104" t="str">
        <f>_xlfn.XLOOKUP(H104,INVENTARIO[Codigo],INVENTARIO[Descripcion],"NO CARGADO")</f>
        <v>LA GOTITA ORIGINAL 2 ML.</v>
      </c>
    </row>
    <row r="105" spans="8:11" x14ac:dyDescent="0.25">
      <c r="H105" s="4" t="s">
        <v>1383</v>
      </c>
      <c r="I105" s="5">
        <v>1</v>
      </c>
      <c r="J105" t="str">
        <f>_xlfn.XLOOKUP(H105,STOCK_SISTEMA[Codigo],STOCK_SISTEMA[Descripcion],"NO CARGADO EN SISTEMA")</f>
        <v>LA GOTITA ORIGINAL 2 ML.</v>
      </c>
      <c r="K105" t="str">
        <f>_xlfn.XLOOKUP(H105,INVENTARIO[Codigo],INVENTARIO[Descripcion],"NO CARGADO")</f>
        <v>LA GOTITA ORIGINAL 2 ML.</v>
      </c>
    </row>
    <row r="106" spans="8:11" x14ac:dyDescent="0.25">
      <c r="H106" s="4" t="s">
        <v>1383</v>
      </c>
      <c r="I106" s="5">
        <v>1</v>
      </c>
      <c r="J106" t="str">
        <f>_xlfn.XLOOKUP(H106,STOCK_SISTEMA[Codigo],STOCK_SISTEMA[Descripcion],"NO CARGADO EN SISTEMA")</f>
        <v>LA GOTITA ORIGINAL 2 ML.</v>
      </c>
      <c r="K106" t="str">
        <f>_xlfn.XLOOKUP(H106,INVENTARIO[Codigo],INVENTARIO[Descripcion],"NO CARGADO")</f>
        <v>LA GOTITA ORIGINAL 2 ML.</v>
      </c>
    </row>
    <row r="107" spans="8:11" x14ac:dyDescent="0.25">
      <c r="H107" s="4" t="s">
        <v>1383</v>
      </c>
      <c r="I107" s="5">
        <v>1</v>
      </c>
      <c r="J107" t="str">
        <f>_xlfn.XLOOKUP(H107,STOCK_SISTEMA[Codigo],STOCK_SISTEMA[Descripcion],"NO CARGADO EN SISTEMA")</f>
        <v>LA GOTITA ORIGINAL 2 ML.</v>
      </c>
      <c r="K107" t="str">
        <f>_xlfn.XLOOKUP(H107,INVENTARIO[Codigo],INVENTARIO[Descripcion],"NO CARGADO")</f>
        <v>LA GOTITA ORIGINAL 2 ML.</v>
      </c>
    </row>
    <row r="108" spans="8:11" x14ac:dyDescent="0.25">
      <c r="H108" s="4" t="s">
        <v>1383</v>
      </c>
      <c r="I108" s="5">
        <v>1</v>
      </c>
      <c r="J108" t="str">
        <f>_xlfn.XLOOKUP(H108,STOCK_SISTEMA[Codigo],STOCK_SISTEMA[Descripcion],"NO CARGADO EN SISTEMA")</f>
        <v>LA GOTITA ORIGINAL 2 ML.</v>
      </c>
      <c r="K108" t="str">
        <f>_xlfn.XLOOKUP(H108,INVENTARIO[Codigo],INVENTARIO[Descripcion],"NO CARGADO")</f>
        <v>LA GOTITA ORIGINAL 2 ML.</v>
      </c>
    </row>
    <row r="109" spans="8:11" x14ac:dyDescent="0.25">
      <c r="H109" s="4" t="s">
        <v>2555</v>
      </c>
      <c r="I109" s="5">
        <v>1</v>
      </c>
      <c r="J109" t="str">
        <f>_xlfn.XLOOKUP(H109,STOCK_SISTEMA[Codigo],STOCK_SISTEMA[Descripcion],"NO CARGADO EN SISTEMA")</f>
        <v>NO CARGADO EN SISTEMA</v>
      </c>
      <c r="K109" t="str">
        <f>_xlfn.XLOOKUP(H109,INVENTARIO[Codigo],INVENTARIO[Descripcion],"NO CARGADO")</f>
        <v>PEGAMENTO SUPER GLUE 3GR</v>
      </c>
    </row>
    <row r="110" spans="8:11" x14ac:dyDescent="0.25">
      <c r="H110" s="4" t="s">
        <v>2555</v>
      </c>
      <c r="I110" s="5">
        <v>1</v>
      </c>
      <c r="J110" t="str">
        <f>_xlfn.XLOOKUP(H110,STOCK_SISTEMA[Codigo],STOCK_SISTEMA[Descripcion],"NO CARGADO EN SISTEMA")</f>
        <v>NO CARGADO EN SISTEMA</v>
      </c>
      <c r="K110" t="str">
        <f>_xlfn.XLOOKUP(H110,INVENTARIO[Codigo],INVENTARIO[Descripcion],"NO CARGADO")</f>
        <v>PEGAMENTO SUPER GLUE 3GR</v>
      </c>
    </row>
    <row r="111" spans="8:11" x14ac:dyDescent="0.25">
      <c r="H111" s="4" t="s">
        <v>2555</v>
      </c>
      <c r="I111" s="5">
        <v>1</v>
      </c>
      <c r="J111" t="str">
        <f>_xlfn.XLOOKUP(H111,STOCK_SISTEMA[Codigo],STOCK_SISTEMA[Descripcion],"NO CARGADO EN SISTEMA")</f>
        <v>NO CARGADO EN SISTEMA</v>
      </c>
      <c r="K111" t="str">
        <f>_xlfn.XLOOKUP(H111,INVENTARIO[Codigo],INVENTARIO[Descripcion],"NO CARGADO")</f>
        <v>PEGAMENTO SUPER GLUE 3GR</v>
      </c>
    </row>
    <row r="112" spans="8:11" x14ac:dyDescent="0.25">
      <c r="H112" s="4" t="s">
        <v>2555</v>
      </c>
      <c r="I112" s="5">
        <v>1</v>
      </c>
      <c r="J112" t="str">
        <f>_xlfn.XLOOKUP(H112,STOCK_SISTEMA[Codigo],STOCK_SISTEMA[Descripcion],"NO CARGADO EN SISTEMA")</f>
        <v>NO CARGADO EN SISTEMA</v>
      </c>
      <c r="K112" t="str">
        <f>_xlfn.XLOOKUP(H112,INVENTARIO[Codigo],INVENTARIO[Descripcion],"NO CARGADO")</f>
        <v>PEGAMENTO SUPER GLUE 3GR</v>
      </c>
    </row>
    <row r="113" spans="8:11" x14ac:dyDescent="0.25">
      <c r="H113" s="4" t="s">
        <v>2555</v>
      </c>
      <c r="I113" s="5">
        <v>1</v>
      </c>
      <c r="J113" t="str">
        <f>_xlfn.XLOOKUP(H113,STOCK_SISTEMA[Codigo],STOCK_SISTEMA[Descripcion],"NO CARGADO EN SISTEMA")</f>
        <v>NO CARGADO EN SISTEMA</v>
      </c>
      <c r="K113" t="str">
        <f>_xlfn.XLOOKUP(H113,INVENTARIO[Codigo],INVENTARIO[Descripcion],"NO CARGADO")</f>
        <v>PEGAMENTO SUPER GLUE 3GR</v>
      </c>
    </row>
    <row r="114" spans="8:11" x14ac:dyDescent="0.25">
      <c r="H114" s="4" t="s">
        <v>2555</v>
      </c>
      <c r="I114" s="5">
        <v>1</v>
      </c>
      <c r="J114" t="str">
        <f>_xlfn.XLOOKUP(H114,STOCK_SISTEMA[Codigo],STOCK_SISTEMA[Descripcion],"NO CARGADO EN SISTEMA")</f>
        <v>NO CARGADO EN SISTEMA</v>
      </c>
      <c r="K114" t="str">
        <f>_xlfn.XLOOKUP(H114,INVENTARIO[Codigo],INVENTARIO[Descripcion],"NO CARGADO")</f>
        <v>PEGAMENTO SUPER GLUE 3GR</v>
      </c>
    </row>
    <row r="115" spans="8:11" x14ac:dyDescent="0.25">
      <c r="H115" s="4" t="s">
        <v>2555</v>
      </c>
      <c r="I115" s="5">
        <v>1</v>
      </c>
      <c r="J115" t="str">
        <f>_xlfn.XLOOKUP(H115,STOCK_SISTEMA[Codigo],STOCK_SISTEMA[Descripcion],"NO CARGADO EN SISTEMA")</f>
        <v>NO CARGADO EN SISTEMA</v>
      </c>
      <c r="K115" t="str">
        <f>_xlfn.XLOOKUP(H115,INVENTARIO[Codigo],INVENTARIO[Descripcion],"NO CARGADO")</f>
        <v>PEGAMENTO SUPER GLUE 3GR</v>
      </c>
    </row>
    <row r="116" spans="8:11" x14ac:dyDescent="0.25">
      <c r="H116" s="4" t="s">
        <v>2555</v>
      </c>
      <c r="I116" s="5">
        <v>1</v>
      </c>
      <c r="J116" t="str">
        <f>_xlfn.XLOOKUP(H116,STOCK_SISTEMA[Codigo],STOCK_SISTEMA[Descripcion],"NO CARGADO EN SISTEMA")</f>
        <v>NO CARGADO EN SISTEMA</v>
      </c>
      <c r="K116" t="str">
        <f>_xlfn.XLOOKUP(H116,INVENTARIO[Codigo],INVENTARIO[Descripcion],"NO CARGADO")</f>
        <v>PEGAMENTO SUPER GLUE 3GR</v>
      </c>
    </row>
    <row r="117" spans="8:11" x14ac:dyDescent="0.25">
      <c r="H117" s="4" t="s">
        <v>2555</v>
      </c>
      <c r="I117" s="5">
        <v>1</v>
      </c>
      <c r="J117" t="str">
        <f>_xlfn.XLOOKUP(H117,STOCK_SISTEMA[Codigo],STOCK_SISTEMA[Descripcion],"NO CARGADO EN SISTEMA")</f>
        <v>NO CARGADO EN SISTEMA</v>
      </c>
      <c r="K117" t="str">
        <f>_xlfn.XLOOKUP(H117,INVENTARIO[Codigo],INVENTARIO[Descripcion],"NO CARGADO")</f>
        <v>PEGAMENTO SUPER GLUE 3GR</v>
      </c>
    </row>
    <row r="118" spans="8:11" x14ac:dyDescent="0.25">
      <c r="H118" s="4" t="s">
        <v>2669</v>
      </c>
      <c r="I118" s="5">
        <v>1</v>
      </c>
      <c r="J118" t="str">
        <f>_xlfn.XLOOKUP(H118,STOCK_SISTEMA[Codigo],STOCK_SISTEMA[Descripcion],"NO CARGADO EN SISTEMA")</f>
        <v>ECCOLE 9 GR</v>
      </c>
      <c r="K118" t="str">
        <f>_xlfn.XLOOKUP(H118,INVENTARIO[Codigo],INVENTARIO[Descripcion],"NO CARGADO")</f>
        <v>ECCOLE</v>
      </c>
    </row>
    <row r="119" spans="8:11" x14ac:dyDescent="0.25">
      <c r="H119" s="4" t="s">
        <v>2669</v>
      </c>
      <c r="I119" s="5">
        <v>1</v>
      </c>
      <c r="J119" t="str">
        <f>_xlfn.XLOOKUP(H119,STOCK_SISTEMA[Codigo],STOCK_SISTEMA[Descripcion],"NO CARGADO EN SISTEMA")</f>
        <v>ECCOLE 9 GR</v>
      </c>
      <c r="K119" t="str">
        <f>_xlfn.XLOOKUP(H119,INVENTARIO[Codigo],INVENTARIO[Descripcion],"NO CARGADO")</f>
        <v>ECCOLE</v>
      </c>
    </row>
    <row r="120" spans="8:11" x14ac:dyDescent="0.25">
      <c r="H120" s="4" t="s">
        <v>2669</v>
      </c>
      <c r="I120" s="5">
        <v>1</v>
      </c>
      <c r="J120" t="str">
        <f>_xlfn.XLOOKUP(H120,STOCK_SISTEMA[Codigo],STOCK_SISTEMA[Descripcion],"NO CARGADO EN SISTEMA")</f>
        <v>ECCOLE 9 GR</v>
      </c>
      <c r="K120" t="str">
        <f>_xlfn.XLOOKUP(H120,INVENTARIO[Codigo],INVENTARIO[Descripcion],"NO CARGADO")</f>
        <v>ECCOLE</v>
      </c>
    </row>
    <row r="121" spans="8:11" x14ac:dyDescent="0.25">
      <c r="H121" s="4" t="s">
        <v>233</v>
      </c>
      <c r="I121" s="5">
        <v>1</v>
      </c>
      <c r="J121" t="str">
        <f>_xlfn.XLOOKUP(H121,STOCK_SISTEMA[Codigo],STOCK_SISTEMA[Descripcion],"NO CARGADO EN SISTEMA")</f>
        <v>HARMONY KS 20 DORADO NEGRO</v>
      </c>
      <c r="K121" t="str">
        <f>_xlfn.XLOOKUP(H121,INVENTARIO[Codigo],INVENTARIO[Descripcion],"NO CARGADO")</f>
        <v>HARMONY KS 20 DORADO NEGRO</v>
      </c>
    </row>
    <row r="122" spans="8:11" x14ac:dyDescent="0.25">
      <c r="H122" s="4" t="s">
        <v>180</v>
      </c>
      <c r="I122" s="5">
        <v>1</v>
      </c>
      <c r="J122" t="str">
        <f>_xlfn.XLOOKUP(H122,STOCK_SISTEMA[Codigo],STOCK_SISTEMA[Descripcion],"NO CARGADO EN SISTEMA")</f>
        <v>PARLIAMENT RCB 20</v>
      </c>
      <c r="K122" t="str">
        <f>_xlfn.XLOOKUP(H122,INVENTARIO[Codigo],INVENTARIO[Descripcion],"NO CARGADO")</f>
        <v>PARLIAMENT RCB 20</v>
      </c>
    </row>
    <row r="123" spans="8:11" x14ac:dyDescent="0.25">
      <c r="H123" s="4" t="s">
        <v>180</v>
      </c>
      <c r="I123" s="5">
        <v>1</v>
      </c>
      <c r="J123" t="str">
        <f>_xlfn.XLOOKUP(H123,STOCK_SISTEMA[Codigo],STOCK_SISTEMA[Descripcion],"NO CARGADO EN SISTEMA")</f>
        <v>PARLIAMENT RCB 20</v>
      </c>
      <c r="K123" t="str">
        <f>_xlfn.XLOOKUP(H123,INVENTARIO[Codigo],INVENTARIO[Descripcion],"NO CARGADO")</f>
        <v>PARLIAMENT RCB 20</v>
      </c>
    </row>
    <row r="124" spans="8:11" x14ac:dyDescent="0.25">
      <c r="H124" s="4" t="s">
        <v>233</v>
      </c>
      <c r="I124" s="5">
        <v>1</v>
      </c>
      <c r="J124" t="str">
        <f>_xlfn.XLOOKUP(H124,STOCK_SISTEMA[Codigo],STOCK_SISTEMA[Descripcion],"NO CARGADO EN SISTEMA")</f>
        <v>HARMONY KS 20 DORADO NEGRO</v>
      </c>
      <c r="K124" t="str">
        <f>_xlfn.XLOOKUP(H124,INVENTARIO[Codigo],INVENTARIO[Descripcion],"NO CARGADO")</f>
        <v>HARMONY KS 20 DORADO NEGRO</v>
      </c>
    </row>
    <row r="125" spans="8:11" x14ac:dyDescent="0.25">
      <c r="H125" s="4" t="s">
        <v>233</v>
      </c>
      <c r="I125" s="5">
        <v>1</v>
      </c>
      <c r="J125" t="str">
        <f>_xlfn.XLOOKUP(H125,STOCK_SISTEMA[Codigo],STOCK_SISTEMA[Descripcion],"NO CARGADO EN SISTEMA")</f>
        <v>HARMONY KS 20 DORADO NEGRO</v>
      </c>
      <c r="K125" t="str">
        <f>_xlfn.XLOOKUP(H125,INVENTARIO[Codigo],INVENTARIO[Descripcion],"NO CARGADO")</f>
        <v>HARMONY KS 20 DORADO NEGRO</v>
      </c>
    </row>
    <row r="126" spans="8:11" x14ac:dyDescent="0.25">
      <c r="H126" s="4" t="s">
        <v>3011</v>
      </c>
      <c r="I126" s="5">
        <v>1</v>
      </c>
      <c r="J126" t="str">
        <f>_xlfn.XLOOKUP(H126,STOCK_SISTEMA[Codigo],STOCK_SISTEMA[Descripcion],"NO CARGADO EN SISTEMA")</f>
        <v>MARLBORO KS 20 CRAFTED RED</v>
      </c>
      <c r="K126" t="str">
        <f>_xlfn.XLOOKUP(H126,INVENTARIO[Codigo],INVENTARIO[Descripcion],"NO CARGADO")</f>
        <v>MARLBORO KS 20 CRAFTED RED</v>
      </c>
    </row>
    <row r="127" spans="8:11" hidden="1" x14ac:dyDescent="0.25">
      <c r="H127" s="4" t="s">
        <v>214</v>
      </c>
      <c r="I127" s="5">
        <v>8</v>
      </c>
      <c r="J127" t="str">
        <f>_xlfn.XLOOKUP(H127,STOCK_SISTEMA[Codigo],STOCK_SISTEMA[Descripcion],"NO CARGADO EN SISTEMA")</f>
        <v>MARLBORO KS 20 CRAFTED BLUE</v>
      </c>
      <c r="K127" t="str">
        <f>_xlfn.XLOOKUP(H127,INVENTARIO[Codigo],INVENTARIO[Descripcion],"NO CARGADO")</f>
        <v>MARLBORO KS 20 CRAFTED BLUE</v>
      </c>
    </row>
    <row r="128" spans="8:11" x14ac:dyDescent="0.25">
      <c r="H128" s="4" t="s">
        <v>2836</v>
      </c>
      <c r="I128" s="5">
        <v>1</v>
      </c>
      <c r="J128" t="str">
        <f>_xlfn.XLOOKUP(H128,STOCK_SISTEMA[Codigo],STOCK_SISTEMA[Descripcion],"NO CARGADO EN SISTEMA")</f>
        <v>CAMEL BOX 12</v>
      </c>
      <c r="K128" t="str">
        <f>_xlfn.XLOOKUP(H128,INVENTARIO[Codigo],INVENTARIO[Descripcion],"NO CARGADO")</f>
        <v>CAMEL BOX 12</v>
      </c>
    </row>
    <row r="129" spans="8:11" x14ac:dyDescent="0.25">
      <c r="H129" s="4" t="s">
        <v>2836</v>
      </c>
      <c r="I129" s="5">
        <v>1</v>
      </c>
      <c r="J129" t="str">
        <f>_xlfn.XLOOKUP(H129,STOCK_SISTEMA[Codigo],STOCK_SISTEMA[Descripcion],"NO CARGADO EN SISTEMA")</f>
        <v>CAMEL BOX 12</v>
      </c>
      <c r="K129" t="str">
        <f>_xlfn.XLOOKUP(H129,INVENTARIO[Codigo],INVENTARIO[Descripcion],"NO CARGADO")</f>
        <v>CAMEL BOX 12</v>
      </c>
    </row>
    <row r="130" spans="8:11" x14ac:dyDescent="0.25">
      <c r="H130" s="4" t="s">
        <v>2836</v>
      </c>
      <c r="I130" s="5">
        <v>1</v>
      </c>
      <c r="J130" t="str">
        <f>_xlfn.XLOOKUP(H130,STOCK_SISTEMA[Codigo],STOCK_SISTEMA[Descripcion],"NO CARGADO EN SISTEMA")</f>
        <v>CAMEL BOX 12</v>
      </c>
      <c r="K130" t="str">
        <f>_xlfn.XLOOKUP(H130,INVENTARIO[Codigo],INVENTARIO[Descripcion],"NO CARGADO")</f>
        <v>CAMEL BOX 12</v>
      </c>
    </row>
    <row r="131" spans="8:11" x14ac:dyDescent="0.25">
      <c r="H131" s="4" t="s">
        <v>2836</v>
      </c>
      <c r="I131" s="5">
        <v>1</v>
      </c>
      <c r="J131" t="str">
        <f>_xlfn.XLOOKUP(H131,STOCK_SISTEMA[Codigo],STOCK_SISTEMA[Descripcion],"NO CARGADO EN SISTEMA")</f>
        <v>CAMEL BOX 12</v>
      </c>
      <c r="K131" t="str">
        <f>_xlfn.XLOOKUP(H131,INVENTARIO[Codigo],INVENTARIO[Descripcion],"NO CARGADO")</f>
        <v>CAMEL BOX 12</v>
      </c>
    </row>
    <row r="132" spans="8:11" x14ac:dyDescent="0.25">
      <c r="H132" s="4" t="s">
        <v>2836</v>
      </c>
      <c r="I132" s="5">
        <v>1</v>
      </c>
      <c r="J132" t="str">
        <f>_xlfn.XLOOKUP(H132,STOCK_SISTEMA[Codigo],STOCK_SISTEMA[Descripcion],"NO CARGADO EN SISTEMA")</f>
        <v>CAMEL BOX 12</v>
      </c>
      <c r="K132" t="str">
        <f>_xlfn.XLOOKUP(H132,INVENTARIO[Codigo],INVENTARIO[Descripcion],"NO CARGADO")</f>
        <v>CAMEL BOX 12</v>
      </c>
    </row>
    <row r="133" spans="8:11" x14ac:dyDescent="0.25">
      <c r="H133" s="4" t="s">
        <v>2836</v>
      </c>
      <c r="I133" s="5">
        <v>1</v>
      </c>
      <c r="J133" t="str">
        <f>_xlfn.XLOOKUP(H133,STOCK_SISTEMA[Codigo],STOCK_SISTEMA[Descripcion],"NO CARGADO EN SISTEMA")</f>
        <v>CAMEL BOX 12</v>
      </c>
      <c r="K133" t="str">
        <f>_xlfn.XLOOKUP(H133,INVENTARIO[Codigo],INVENTARIO[Descripcion],"NO CARGADO")</f>
        <v>CAMEL BOX 12</v>
      </c>
    </row>
    <row r="134" spans="8:11" x14ac:dyDescent="0.25">
      <c r="H134" s="4" t="s">
        <v>2836</v>
      </c>
      <c r="I134" s="5">
        <v>1</v>
      </c>
      <c r="J134" t="str">
        <f>_xlfn.XLOOKUP(H134,STOCK_SISTEMA[Codigo],STOCK_SISTEMA[Descripcion],"NO CARGADO EN SISTEMA")</f>
        <v>CAMEL BOX 12</v>
      </c>
      <c r="K134" t="str">
        <f>_xlfn.XLOOKUP(H134,INVENTARIO[Codigo],INVENTARIO[Descripcion],"NO CARGADO")</f>
        <v>CAMEL BOX 12</v>
      </c>
    </row>
    <row r="135" spans="8:11" x14ac:dyDescent="0.25">
      <c r="H135" s="4" t="s">
        <v>2976</v>
      </c>
      <c r="I135" s="5">
        <v>1</v>
      </c>
      <c r="J135" t="str">
        <f>_xlfn.XLOOKUP(H135,STOCK_SISTEMA[Codigo],STOCK_SISTEMA[Descripcion],"NO CARGADO EN SISTEMA")</f>
        <v>LUCKY STRIKE BOX 12 RED MIX</v>
      </c>
      <c r="K135" t="str">
        <f>_xlfn.XLOOKUP(H135,INVENTARIO[Codigo],INVENTARIO[Descripcion],"NO CARGADO")</f>
        <v xml:space="preserve">LUCKY STRIKE BOX 12 RED MIX </v>
      </c>
    </row>
    <row r="136" spans="8:11" x14ac:dyDescent="0.25">
      <c r="H136" s="4" t="s">
        <v>2976</v>
      </c>
      <c r="I136" s="5">
        <v>1</v>
      </c>
      <c r="J136" t="str">
        <f>_xlfn.XLOOKUP(H136,STOCK_SISTEMA[Codigo],STOCK_SISTEMA[Descripcion],"NO CARGADO EN SISTEMA")</f>
        <v>LUCKY STRIKE BOX 12 RED MIX</v>
      </c>
      <c r="K136" t="str">
        <f>_xlfn.XLOOKUP(H136,INVENTARIO[Codigo],INVENTARIO[Descripcion],"NO CARGADO")</f>
        <v xml:space="preserve">LUCKY STRIKE BOX 12 RED MIX </v>
      </c>
    </row>
    <row r="137" spans="8:11" x14ac:dyDescent="0.25">
      <c r="H137" s="4" t="s">
        <v>2976</v>
      </c>
      <c r="I137" s="5">
        <v>1</v>
      </c>
      <c r="J137" t="str">
        <f>_xlfn.XLOOKUP(H137,STOCK_SISTEMA[Codigo],STOCK_SISTEMA[Descripcion],"NO CARGADO EN SISTEMA")</f>
        <v>LUCKY STRIKE BOX 12 RED MIX</v>
      </c>
      <c r="K137" t="str">
        <f>_xlfn.XLOOKUP(H137,INVENTARIO[Codigo],INVENTARIO[Descripcion],"NO CARGADO")</f>
        <v xml:space="preserve">LUCKY STRIKE BOX 12 RED MIX </v>
      </c>
    </row>
    <row r="138" spans="8:11" x14ac:dyDescent="0.25">
      <c r="H138" s="4" t="s">
        <v>2976</v>
      </c>
      <c r="I138" s="5">
        <v>1</v>
      </c>
      <c r="J138" t="str">
        <f>_xlfn.XLOOKUP(H138,STOCK_SISTEMA[Codigo],STOCK_SISTEMA[Descripcion],"NO CARGADO EN SISTEMA")</f>
        <v>LUCKY STRIKE BOX 12 RED MIX</v>
      </c>
      <c r="K138" t="str">
        <f>_xlfn.XLOOKUP(H138,INVENTARIO[Codigo],INVENTARIO[Descripcion],"NO CARGADO")</f>
        <v xml:space="preserve">LUCKY STRIKE BOX 12 RED MIX </v>
      </c>
    </row>
    <row r="139" spans="8:11" x14ac:dyDescent="0.25">
      <c r="H139" s="4" t="s">
        <v>2976</v>
      </c>
      <c r="I139" s="5">
        <v>1</v>
      </c>
      <c r="J139" t="str">
        <f>_xlfn.XLOOKUP(H139,STOCK_SISTEMA[Codigo],STOCK_SISTEMA[Descripcion],"NO CARGADO EN SISTEMA")</f>
        <v>LUCKY STRIKE BOX 12 RED MIX</v>
      </c>
      <c r="K139" t="str">
        <f>_xlfn.XLOOKUP(H139,INVENTARIO[Codigo],INVENTARIO[Descripcion],"NO CARGADO")</f>
        <v xml:space="preserve">LUCKY STRIKE BOX 12 RED MIX </v>
      </c>
    </row>
    <row r="140" spans="8:11" x14ac:dyDescent="0.25">
      <c r="H140" s="4" t="s">
        <v>2976</v>
      </c>
      <c r="I140" s="5">
        <v>1</v>
      </c>
      <c r="J140" t="str">
        <f>_xlfn.XLOOKUP(H140,STOCK_SISTEMA[Codigo],STOCK_SISTEMA[Descripcion],"NO CARGADO EN SISTEMA")</f>
        <v>LUCKY STRIKE BOX 12 RED MIX</v>
      </c>
      <c r="K140" t="str">
        <f>_xlfn.XLOOKUP(H140,INVENTARIO[Codigo],INVENTARIO[Descripcion],"NO CARGADO")</f>
        <v xml:space="preserve">LUCKY STRIKE BOX 12 RED MIX </v>
      </c>
    </row>
    <row r="141" spans="8:11" x14ac:dyDescent="0.25">
      <c r="H141" s="4" t="s">
        <v>2976</v>
      </c>
      <c r="I141" s="5">
        <v>1</v>
      </c>
      <c r="J141" t="str">
        <f>_xlfn.XLOOKUP(H141,STOCK_SISTEMA[Codigo],STOCK_SISTEMA[Descripcion],"NO CARGADO EN SISTEMA")</f>
        <v>LUCKY STRIKE BOX 12 RED MIX</v>
      </c>
      <c r="K141" t="str">
        <f>_xlfn.XLOOKUP(H141,INVENTARIO[Codigo],INVENTARIO[Descripcion],"NO CARGADO")</f>
        <v xml:space="preserve">LUCKY STRIKE BOX 12 RED MIX </v>
      </c>
    </row>
    <row r="142" spans="8:11" x14ac:dyDescent="0.25">
      <c r="H142" s="4" t="s">
        <v>2976</v>
      </c>
      <c r="I142" s="5">
        <v>1</v>
      </c>
      <c r="J142" t="str">
        <f>_xlfn.XLOOKUP(H142,STOCK_SISTEMA[Codigo],STOCK_SISTEMA[Descripcion],"NO CARGADO EN SISTEMA")</f>
        <v>LUCKY STRIKE BOX 12 RED MIX</v>
      </c>
      <c r="K142" t="str">
        <f>_xlfn.XLOOKUP(H142,INVENTARIO[Codigo],INVENTARIO[Descripcion],"NO CARGADO")</f>
        <v xml:space="preserve">LUCKY STRIKE BOX 12 RED MIX </v>
      </c>
    </row>
    <row r="143" spans="8:11" x14ac:dyDescent="0.25">
      <c r="H143" s="4" t="s">
        <v>2976</v>
      </c>
      <c r="I143" s="5">
        <v>1</v>
      </c>
      <c r="J143" t="str">
        <f>_xlfn.XLOOKUP(H143,STOCK_SISTEMA[Codigo],STOCK_SISTEMA[Descripcion],"NO CARGADO EN SISTEMA")</f>
        <v>LUCKY STRIKE BOX 12 RED MIX</v>
      </c>
      <c r="K143" t="str">
        <f>_xlfn.XLOOKUP(H143,INVENTARIO[Codigo],INVENTARIO[Descripcion],"NO CARGADO")</f>
        <v xml:space="preserve">LUCKY STRIKE BOX 12 RED MIX </v>
      </c>
    </row>
    <row r="144" spans="8:11" x14ac:dyDescent="0.25">
      <c r="H144" s="4" t="s">
        <v>2973</v>
      </c>
      <c r="I144" s="5">
        <v>1</v>
      </c>
      <c r="J144" t="str">
        <f>_xlfn.XLOOKUP(H144,STOCK_SISTEMA[Codigo],STOCK_SISTEMA[Descripcion],"NO CARGADO EN SISTEMA")</f>
        <v>LUCKY STRIKE BOX 12 CONVERTIBLE</v>
      </c>
      <c r="K144" t="str">
        <f>_xlfn.XLOOKUP(H144,INVENTARIO[Codigo],INVENTARIO[Descripcion],"NO CARGADO")</f>
        <v>LUCKY STRIKE BOX 12 CONVERTIBLE</v>
      </c>
    </row>
    <row r="145" spans="8:11" x14ac:dyDescent="0.25">
      <c r="H145" s="4" t="s">
        <v>2973</v>
      </c>
      <c r="I145" s="5">
        <v>1</v>
      </c>
      <c r="J145" t="str">
        <f>_xlfn.XLOOKUP(H145,STOCK_SISTEMA[Codigo],STOCK_SISTEMA[Descripcion],"NO CARGADO EN SISTEMA")</f>
        <v>LUCKY STRIKE BOX 12 CONVERTIBLE</v>
      </c>
      <c r="K145" t="str">
        <f>_xlfn.XLOOKUP(H145,INVENTARIO[Codigo],INVENTARIO[Descripcion],"NO CARGADO")</f>
        <v>LUCKY STRIKE BOX 12 CONVERTIBLE</v>
      </c>
    </row>
    <row r="146" spans="8:11" x14ac:dyDescent="0.25">
      <c r="H146" s="4" t="s">
        <v>2973</v>
      </c>
      <c r="I146" s="5">
        <v>1</v>
      </c>
      <c r="J146" t="str">
        <f>_xlfn.XLOOKUP(H146,STOCK_SISTEMA[Codigo],STOCK_SISTEMA[Descripcion],"NO CARGADO EN SISTEMA")</f>
        <v>LUCKY STRIKE BOX 12 CONVERTIBLE</v>
      </c>
      <c r="K146" t="str">
        <f>_xlfn.XLOOKUP(H146,INVENTARIO[Codigo],INVENTARIO[Descripcion],"NO CARGADO")</f>
        <v>LUCKY STRIKE BOX 12 CONVERTIBLE</v>
      </c>
    </row>
    <row r="147" spans="8:11" x14ac:dyDescent="0.25">
      <c r="H147" s="4" t="s">
        <v>2974</v>
      </c>
      <c r="I147" s="5">
        <v>1</v>
      </c>
      <c r="J147" t="str">
        <f>_xlfn.XLOOKUP(H147,STOCK_SISTEMA[Codigo],STOCK_SISTEMA[Descripcion],"NO CARGADO EN SISTEMA")</f>
        <v>LUCKY STRIKE BOX 12 DOUBLE PLUS</v>
      </c>
      <c r="K147" t="str">
        <f>_xlfn.XLOOKUP(H147,INVENTARIO[Codigo],INVENTARIO[Descripcion],"NO CARGADO")</f>
        <v xml:space="preserve">LUCKY STRIKE BOX 12 DOUBLE PLUS </v>
      </c>
    </row>
    <row r="148" spans="8:11" x14ac:dyDescent="0.25">
      <c r="H148" s="4" t="s">
        <v>2974</v>
      </c>
      <c r="I148" s="5">
        <v>1</v>
      </c>
      <c r="J148" t="str">
        <f>_xlfn.XLOOKUP(H148,STOCK_SISTEMA[Codigo],STOCK_SISTEMA[Descripcion],"NO CARGADO EN SISTEMA")</f>
        <v>LUCKY STRIKE BOX 12 DOUBLE PLUS</v>
      </c>
      <c r="K148" t="str">
        <f>_xlfn.XLOOKUP(H148,INVENTARIO[Codigo],INVENTARIO[Descripcion],"NO CARGADO")</f>
        <v xml:space="preserve">LUCKY STRIKE BOX 12 DOUBLE PLUS </v>
      </c>
    </row>
    <row r="149" spans="8:11" x14ac:dyDescent="0.25">
      <c r="H149" s="4" t="s">
        <v>2974</v>
      </c>
      <c r="I149" s="5">
        <v>1</v>
      </c>
      <c r="J149" t="str">
        <f>_xlfn.XLOOKUP(H149,STOCK_SISTEMA[Codigo],STOCK_SISTEMA[Descripcion],"NO CARGADO EN SISTEMA")</f>
        <v>LUCKY STRIKE BOX 12 DOUBLE PLUS</v>
      </c>
      <c r="K149" t="str">
        <f>_xlfn.XLOOKUP(H149,INVENTARIO[Codigo],INVENTARIO[Descripcion],"NO CARGADO")</f>
        <v xml:space="preserve">LUCKY STRIKE BOX 12 DOUBLE PLUS </v>
      </c>
    </row>
    <row r="150" spans="8:11" x14ac:dyDescent="0.25">
      <c r="H150" s="4" t="s">
        <v>2974</v>
      </c>
      <c r="I150" s="5">
        <v>1</v>
      </c>
      <c r="J150" t="str">
        <f>_xlfn.XLOOKUP(H150,STOCK_SISTEMA[Codigo],STOCK_SISTEMA[Descripcion],"NO CARGADO EN SISTEMA")</f>
        <v>LUCKY STRIKE BOX 12 DOUBLE PLUS</v>
      </c>
      <c r="K150" t="str">
        <f>_xlfn.XLOOKUP(H150,INVENTARIO[Codigo],INVENTARIO[Descripcion],"NO CARGADO")</f>
        <v xml:space="preserve">LUCKY STRIKE BOX 12 DOUBLE PLUS </v>
      </c>
    </row>
    <row r="151" spans="8:11" x14ac:dyDescent="0.25">
      <c r="H151" s="4" t="s">
        <v>2974</v>
      </c>
      <c r="I151" s="5">
        <v>1</v>
      </c>
      <c r="J151" t="str">
        <f>_xlfn.XLOOKUP(H151,STOCK_SISTEMA[Codigo],STOCK_SISTEMA[Descripcion],"NO CARGADO EN SISTEMA")</f>
        <v>LUCKY STRIKE BOX 12 DOUBLE PLUS</v>
      </c>
      <c r="K151" t="str">
        <f>_xlfn.XLOOKUP(H151,INVENTARIO[Codigo],INVENTARIO[Descripcion],"NO CARGADO")</f>
        <v xml:space="preserve">LUCKY STRIKE BOX 12 DOUBLE PLUS </v>
      </c>
    </row>
    <row r="152" spans="8:11" x14ac:dyDescent="0.25">
      <c r="H152" s="4" t="s">
        <v>2974</v>
      </c>
      <c r="I152" s="5">
        <v>1</v>
      </c>
      <c r="J152" t="str">
        <f>_xlfn.XLOOKUP(H152,STOCK_SISTEMA[Codigo],STOCK_SISTEMA[Descripcion],"NO CARGADO EN SISTEMA")</f>
        <v>LUCKY STRIKE BOX 12 DOUBLE PLUS</v>
      </c>
      <c r="K152" t="str">
        <f>_xlfn.XLOOKUP(H152,INVENTARIO[Codigo],INVENTARIO[Descripcion],"NO CARGADO")</f>
        <v xml:space="preserve">LUCKY STRIKE BOX 12 DOUBLE PLUS </v>
      </c>
    </row>
    <row r="153" spans="8:11" x14ac:dyDescent="0.25">
      <c r="H153" s="4" t="s">
        <v>2974</v>
      </c>
      <c r="I153" s="5">
        <v>1</v>
      </c>
      <c r="J153" t="str">
        <f>_xlfn.XLOOKUP(H153,STOCK_SISTEMA[Codigo],STOCK_SISTEMA[Descripcion],"NO CARGADO EN SISTEMA")</f>
        <v>LUCKY STRIKE BOX 12 DOUBLE PLUS</v>
      </c>
      <c r="K153" t="str">
        <f>_xlfn.XLOOKUP(H153,INVENTARIO[Codigo],INVENTARIO[Descripcion],"NO CARGADO")</f>
        <v xml:space="preserve">LUCKY STRIKE BOX 12 DOUBLE PLUS </v>
      </c>
    </row>
    <row r="154" spans="8:11" x14ac:dyDescent="0.25">
      <c r="H154" s="4" t="s">
        <v>2974</v>
      </c>
      <c r="I154" s="5">
        <v>1</v>
      </c>
      <c r="J154" t="str">
        <f>_xlfn.XLOOKUP(H154,STOCK_SISTEMA[Codigo],STOCK_SISTEMA[Descripcion],"NO CARGADO EN SISTEMA")</f>
        <v>LUCKY STRIKE BOX 12 DOUBLE PLUS</v>
      </c>
      <c r="K154" t="str">
        <f>_xlfn.XLOOKUP(H154,INVENTARIO[Codigo],INVENTARIO[Descripcion],"NO CARGADO")</f>
        <v xml:space="preserve">LUCKY STRIKE BOX 12 DOUBLE PLUS </v>
      </c>
    </row>
    <row r="155" spans="8:11" x14ac:dyDescent="0.25">
      <c r="H155" s="4" t="s">
        <v>2974</v>
      </c>
      <c r="I155" s="5">
        <v>1</v>
      </c>
      <c r="J155" t="str">
        <f>_xlfn.XLOOKUP(H155,STOCK_SISTEMA[Codigo],STOCK_SISTEMA[Descripcion],"NO CARGADO EN SISTEMA")</f>
        <v>LUCKY STRIKE BOX 12 DOUBLE PLUS</v>
      </c>
      <c r="K155" t="str">
        <f>_xlfn.XLOOKUP(H155,INVENTARIO[Codigo],INVENTARIO[Descripcion],"NO CARGADO")</f>
        <v xml:space="preserve">LUCKY STRIKE BOX 12 DOUBLE PLUS </v>
      </c>
    </row>
    <row r="156" spans="8:11" x14ac:dyDescent="0.25">
      <c r="H156" s="4" t="s">
        <v>2972</v>
      </c>
      <c r="I156" s="5">
        <v>1</v>
      </c>
      <c r="J156" t="str">
        <f>_xlfn.XLOOKUP(H156,STOCK_SISTEMA[Codigo],STOCK_SISTEMA[Descripcion],"NO CARGADO EN SISTEMA")</f>
        <v>LUCKY STRIKE BOX 12</v>
      </c>
      <c r="K156" t="str">
        <f>_xlfn.XLOOKUP(H156,INVENTARIO[Codigo],INVENTARIO[Descripcion],"NO CARGADO")</f>
        <v>LUCKY STRIKE BOX 12</v>
      </c>
    </row>
    <row r="157" spans="8:11" x14ac:dyDescent="0.25">
      <c r="H157" s="4" t="s">
        <v>2972</v>
      </c>
      <c r="I157" s="5">
        <v>1</v>
      </c>
      <c r="J157" t="str">
        <f>_xlfn.XLOOKUP(H157,STOCK_SISTEMA[Codigo],STOCK_SISTEMA[Descripcion],"NO CARGADO EN SISTEMA")</f>
        <v>LUCKY STRIKE BOX 12</v>
      </c>
      <c r="K157" t="str">
        <f>_xlfn.XLOOKUP(H157,INVENTARIO[Codigo],INVENTARIO[Descripcion],"NO CARGADO")</f>
        <v>LUCKY STRIKE BOX 12</v>
      </c>
    </row>
    <row r="158" spans="8:11" x14ac:dyDescent="0.25">
      <c r="H158" s="4" t="s">
        <v>2972</v>
      </c>
      <c r="I158" s="5">
        <v>1</v>
      </c>
      <c r="J158" t="str">
        <f>_xlfn.XLOOKUP(H158,STOCK_SISTEMA[Codigo],STOCK_SISTEMA[Descripcion],"NO CARGADO EN SISTEMA")</f>
        <v>LUCKY STRIKE BOX 12</v>
      </c>
      <c r="K158" t="str">
        <f>_xlfn.XLOOKUP(H158,INVENTARIO[Codigo],INVENTARIO[Descripcion],"NO CARGADO")</f>
        <v>LUCKY STRIKE BOX 12</v>
      </c>
    </row>
    <row r="159" spans="8:11" x14ac:dyDescent="0.25">
      <c r="H159" s="4" t="s">
        <v>2972</v>
      </c>
      <c r="I159" s="5">
        <v>1</v>
      </c>
      <c r="J159" t="str">
        <f>_xlfn.XLOOKUP(H159,STOCK_SISTEMA[Codigo],STOCK_SISTEMA[Descripcion],"NO CARGADO EN SISTEMA")</f>
        <v>LUCKY STRIKE BOX 12</v>
      </c>
      <c r="K159" t="str">
        <f>_xlfn.XLOOKUP(H159,INVENTARIO[Codigo],INVENTARIO[Descripcion],"NO CARGADO")</f>
        <v>LUCKY STRIKE BOX 12</v>
      </c>
    </row>
    <row r="160" spans="8:11" x14ac:dyDescent="0.25">
      <c r="H160" s="4" t="s">
        <v>2972</v>
      </c>
      <c r="I160" s="5">
        <v>1</v>
      </c>
      <c r="J160" t="str">
        <f>_xlfn.XLOOKUP(H160,STOCK_SISTEMA[Codigo],STOCK_SISTEMA[Descripcion],"NO CARGADO EN SISTEMA")</f>
        <v>LUCKY STRIKE BOX 12</v>
      </c>
      <c r="K160" t="str">
        <f>_xlfn.XLOOKUP(H160,INVENTARIO[Codigo],INVENTARIO[Descripcion],"NO CARGADO")</f>
        <v>LUCKY STRIKE BOX 12</v>
      </c>
    </row>
    <row r="161" spans="8:11" x14ac:dyDescent="0.25">
      <c r="H161" s="4" t="s">
        <v>2972</v>
      </c>
      <c r="I161" s="5">
        <v>1</v>
      </c>
      <c r="J161" t="str">
        <f>_xlfn.XLOOKUP(H161,STOCK_SISTEMA[Codigo],STOCK_SISTEMA[Descripcion],"NO CARGADO EN SISTEMA")</f>
        <v>LUCKY STRIKE BOX 12</v>
      </c>
      <c r="K161" t="str">
        <f>_xlfn.XLOOKUP(H161,INVENTARIO[Codigo],INVENTARIO[Descripcion],"NO CARGADO")</f>
        <v>LUCKY STRIKE BOX 12</v>
      </c>
    </row>
    <row r="162" spans="8:11" x14ac:dyDescent="0.25">
      <c r="H162" s="4" t="s">
        <v>2972</v>
      </c>
      <c r="I162" s="5">
        <v>1</v>
      </c>
      <c r="J162" t="str">
        <f>_xlfn.XLOOKUP(H162,STOCK_SISTEMA[Codigo],STOCK_SISTEMA[Descripcion],"NO CARGADO EN SISTEMA")</f>
        <v>LUCKY STRIKE BOX 12</v>
      </c>
      <c r="K162" t="str">
        <f>_xlfn.XLOOKUP(H162,INVENTARIO[Codigo],INVENTARIO[Descripcion],"NO CARGADO")</f>
        <v>LUCKY STRIKE BOX 12</v>
      </c>
    </row>
    <row r="163" spans="8:11" x14ac:dyDescent="0.25">
      <c r="H163" s="4" t="s">
        <v>2971</v>
      </c>
      <c r="I163" s="5">
        <v>1</v>
      </c>
      <c r="J163" t="str">
        <f>_xlfn.XLOOKUP(H163,STOCK_SISTEMA[Codigo],STOCK_SISTEMA[Descripcion],"NO CARGADO EN SISTEMA")</f>
        <v>LUCKY STRIKE BOX 10 ORIGEN CONVERTIBLE</v>
      </c>
      <c r="K163" t="str">
        <f>_xlfn.XLOOKUP(H163,INVENTARIO[Codigo],INVENTARIO[Descripcion],"NO CARGADO")</f>
        <v>LUCKY STRIKE BOX 10 ORIGEN CONVERTIBLE</v>
      </c>
    </row>
    <row r="164" spans="8:11" x14ac:dyDescent="0.25">
      <c r="H164" s="4" t="s">
        <v>2988</v>
      </c>
      <c r="I164" s="5">
        <v>1</v>
      </c>
      <c r="J164" t="str">
        <f>_xlfn.XLOOKUP(H164,STOCK_SISTEMA[Codigo],STOCK_SISTEMA[Descripcion],"NO CARGADO EN SISTEMA")</f>
        <v>LUCKY STRIKE KS 20 CONVERTIBLE</v>
      </c>
      <c r="K164" t="str">
        <f>_xlfn.XLOOKUP(H164,INVENTARIO[Codigo],INVENTARIO[Descripcion],"NO CARGADO")</f>
        <v>LUCKY STRIKE KS 20 CONVERTIBLE</v>
      </c>
    </row>
    <row r="165" spans="8:11" x14ac:dyDescent="0.25">
      <c r="H165" s="4" t="s">
        <v>2988</v>
      </c>
      <c r="I165" s="5">
        <v>1</v>
      </c>
      <c r="J165" t="str">
        <f>_xlfn.XLOOKUP(H165,STOCK_SISTEMA[Codigo],STOCK_SISTEMA[Descripcion],"NO CARGADO EN SISTEMA")</f>
        <v>LUCKY STRIKE KS 20 CONVERTIBLE</v>
      </c>
      <c r="K165" t="str">
        <f>_xlfn.XLOOKUP(H165,INVENTARIO[Codigo],INVENTARIO[Descripcion],"NO CARGADO")</f>
        <v>LUCKY STRIKE KS 20 CONVERTIBLE</v>
      </c>
    </row>
    <row r="166" spans="8:11" x14ac:dyDescent="0.25">
      <c r="H166" s="4" t="s">
        <v>2988</v>
      </c>
      <c r="I166" s="5">
        <v>1</v>
      </c>
      <c r="J166" t="str">
        <f>_xlfn.XLOOKUP(H166,STOCK_SISTEMA[Codigo],STOCK_SISTEMA[Descripcion],"NO CARGADO EN SISTEMA")</f>
        <v>LUCKY STRIKE KS 20 CONVERTIBLE</v>
      </c>
      <c r="K166" t="str">
        <f>_xlfn.XLOOKUP(H166,INVENTARIO[Codigo],INVENTARIO[Descripcion],"NO CARGADO")</f>
        <v>LUCKY STRIKE KS 20 CONVERTIBLE</v>
      </c>
    </row>
    <row r="167" spans="8:11" x14ac:dyDescent="0.25">
      <c r="H167" s="4" t="s">
        <v>2988</v>
      </c>
      <c r="I167" s="5">
        <v>1</v>
      </c>
      <c r="J167" t="str">
        <f>_xlfn.XLOOKUP(H167,STOCK_SISTEMA[Codigo],STOCK_SISTEMA[Descripcion],"NO CARGADO EN SISTEMA")</f>
        <v>LUCKY STRIKE KS 20 CONVERTIBLE</v>
      </c>
      <c r="K167" t="str">
        <f>_xlfn.XLOOKUP(H167,INVENTARIO[Codigo],INVENTARIO[Descripcion],"NO CARGADO")</f>
        <v>LUCKY STRIKE KS 20 CONVERTIBLE</v>
      </c>
    </row>
    <row r="168" spans="8:11" x14ac:dyDescent="0.25">
      <c r="H168" s="4" t="s">
        <v>2988</v>
      </c>
      <c r="I168" s="5">
        <v>1</v>
      </c>
      <c r="J168" t="str">
        <f>_xlfn.XLOOKUP(H168,STOCK_SISTEMA[Codigo],STOCK_SISTEMA[Descripcion],"NO CARGADO EN SISTEMA")</f>
        <v>LUCKY STRIKE KS 20 CONVERTIBLE</v>
      </c>
      <c r="K168" t="str">
        <f>_xlfn.XLOOKUP(H168,INVENTARIO[Codigo],INVENTARIO[Descripcion],"NO CARGADO")</f>
        <v>LUCKY STRIKE KS 20 CONVERTIBLE</v>
      </c>
    </row>
    <row r="169" spans="8:11" x14ac:dyDescent="0.25">
      <c r="H169" s="4" t="s">
        <v>2988</v>
      </c>
      <c r="I169" s="5">
        <v>1</v>
      </c>
      <c r="J169" t="str">
        <f>_xlfn.XLOOKUP(H169,STOCK_SISTEMA[Codigo],STOCK_SISTEMA[Descripcion],"NO CARGADO EN SISTEMA")</f>
        <v>LUCKY STRIKE KS 20 CONVERTIBLE</v>
      </c>
      <c r="K169" t="str">
        <f>_xlfn.XLOOKUP(H169,INVENTARIO[Codigo],INVENTARIO[Descripcion],"NO CARGADO")</f>
        <v>LUCKY STRIKE KS 20 CONVERTIBLE</v>
      </c>
    </row>
    <row r="170" spans="8:11" x14ac:dyDescent="0.25">
      <c r="H170" s="4" t="s">
        <v>2988</v>
      </c>
      <c r="I170" s="5">
        <v>1</v>
      </c>
      <c r="J170" t="str">
        <f>_xlfn.XLOOKUP(H170,STOCK_SISTEMA[Codigo],STOCK_SISTEMA[Descripcion],"NO CARGADO EN SISTEMA")</f>
        <v>LUCKY STRIKE KS 20 CONVERTIBLE</v>
      </c>
      <c r="K170" t="str">
        <f>_xlfn.XLOOKUP(H170,INVENTARIO[Codigo],INVENTARIO[Descripcion],"NO CARGADO")</f>
        <v>LUCKY STRIKE KS 20 CONVERTIBLE</v>
      </c>
    </row>
    <row r="171" spans="8:11" x14ac:dyDescent="0.25">
      <c r="H171" s="4" t="s">
        <v>2987</v>
      </c>
      <c r="I171" s="5">
        <v>1</v>
      </c>
      <c r="J171" t="str">
        <f>_xlfn.XLOOKUP(H171,STOCK_SISTEMA[Codigo],STOCK_SISTEMA[Descripcion],"NO CARGADO EN SISTEMA")</f>
        <v>LUCKY STRIKE KS 20</v>
      </c>
      <c r="K171" t="str">
        <f>_xlfn.XLOOKUP(H171,INVENTARIO[Codigo],INVENTARIO[Descripcion],"NO CARGADO")</f>
        <v>LUCKY STRIKE KS 20</v>
      </c>
    </row>
    <row r="172" spans="8:11" x14ac:dyDescent="0.25">
      <c r="H172" s="4" t="s">
        <v>2987</v>
      </c>
      <c r="I172" s="5">
        <v>1</v>
      </c>
      <c r="J172" t="str">
        <f>_xlfn.XLOOKUP(H172,STOCK_SISTEMA[Codigo],STOCK_SISTEMA[Descripcion],"NO CARGADO EN SISTEMA")</f>
        <v>LUCKY STRIKE KS 20</v>
      </c>
      <c r="K172" t="str">
        <f>_xlfn.XLOOKUP(H172,INVENTARIO[Codigo],INVENTARIO[Descripcion],"NO CARGADO")</f>
        <v>LUCKY STRIKE KS 20</v>
      </c>
    </row>
    <row r="173" spans="8:11" x14ac:dyDescent="0.25">
      <c r="H173" s="4" t="s">
        <v>2987</v>
      </c>
      <c r="I173" s="5">
        <v>1</v>
      </c>
      <c r="J173" t="str">
        <f>_xlfn.XLOOKUP(H173,STOCK_SISTEMA[Codigo],STOCK_SISTEMA[Descripcion],"NO CARGADO EN SISTEMA")</f>
        <v>LUCKY STRIKE KS 20</v>
      </c>
      <c r="K173" t="str">
        <f>_xlfn.XLOOKUP(H173,INVENTARIO[Codigo],INVENTARIO[Descripcion],"NO CARGADO")</f>
        <v>LUCKY STRIKE KS 20</v>
      </c>
    </row>
    <row r="174" spans="8:11" x14ac:dyDescent="0.25">
      <c r="H174" s="4" t="s">
        <v>2987</v>
      </c>
      <c r="I174" s="5">
        <v>1</v>
      </c>
      <c r="J174" t="str">
        <f>_xlfn.XLOOKUP(H174,STOCK_SISTEMA[Codigo],STOCK_SISTEMA[Descripcion],"NO CARGADO EN SISTEMA")</f>
        <v>LUCKY STRIKE KS 20</v>
      </c>
      <c r="K174" t="str">
        <f>_xlfn.XLOOKUP(H174,INVENTARIO[Codigo],INVENTARIO[Descripcion],"NO CARGADO")</f>
        <v>LUCKY STRIKE KS 20</v>
      </c>
    </row>
    <row r="175" spans="8:11" x14ac:dyDescent="0.25">
      <c r="H175" s="4" t="s">
        <v>2987</v>
      </c>
      <c r="I175" s="5">
        <v>1</v>
      </c>
      <c r="J175" t="str">
        <f>_xlfn.XLOOKUP(H175,STOCK_SISTEMA[Codigo],STOCK_SISTEMA[Descripcion],"NO CARGADO EN SISTEMA")</f>
        <v>LUCKY STRIKE KS 20</v>
      </c>
      <c r="K175" t="str">
        <f>_xlfn.XLOOKUP(H175,INVENTARIO[Codigo],INVENTARIO[Descripcion],"NO CARGADO")</f>
        <v>LUCKY STRIKE KS 20</v>
      </c>
    </row>
    <row r="176" spans="8:11" x14ac:dyDescent="0.25">
      <c r="H176" s="4" t="s">
        <v>2987</v>
      </c>
      <c r="I176" s="5">
        <v>1</v>
      </c>
      <c r="J176" t="str">
        <f>_xlfn.XLOOKUP(H176,STOCK_SISTEMA[Codigo],STOCK_SISTEMA[Descripcion],"NO CARGADO EN SISTEMA")</f>
        <v>LUCKY STRIKE KS 20</v>
      </c>
      <c r="K176" t="str">
        <f>_xlfn.XLOOKUP(H176,INVENTARIO[Codigo],INVENTARIO[Descripcion],"NO CARGADO")</f>
        <v>LUCKY STRIKE KS 20</v>
      </c>
    </row>
    <row r="177" spans="8:11" x14ac:dyDescent="0.25">
      <c r="H177" s="4" t="s">
        <v>2987</v>
      </c>
      <c r="I177" s="5">
        <v>1</v>
      </c>
      <c r="J177" t="str">
        <f>_xlfn.XLOOKUP(H177,STOCK_SISTEMA[Codigo],STOCK_SISTEMA[Descripcion],"NO CARGADO EN SISTEMA")</f>
        <v>LUCKY STRIKE KS 20</v>
      </c>
      <c r="K177" t="str">
        <f>_xlfn.XLOOKUP(H177,INVENTARIO[Codigo],INVENTARIO[Descripcion],"NO CARGADO")</f>
        <v>LUCKY STRIKE KS 20</v>
      </c>
    </row>
    <row r="178" spans="8:11" x14ac:dyDescent="0.25">
      <c r="H178" s="4" t="s">
        <v>2991</v>
      </c>
      <c r="I178" s="5">
        <v>1</v>
      </c>
      <c r="J178" t="str">
        <f>_xlfn.XLOOKUP(H178,STOCK_SISTEMA[Codigo],STOCK_SISTEMA[Descripcion],"NO CARGADO EN SISTEMA")</f>
        <v>LUCKY STRIKE KS 20 SILVER</v>
      </c>
      <c r="K178" t="str">
        <f>_xlfn.XLOOKUP(H178,INVENTARIO[Codigo],INVENTARIO[Descripcion],"NO CARGADO")</f>
        <v>LUCKY STRIKE KS 20 SILVER</v>
      </c>
    </row>
    <row r="179" spans="8:11" x14ac:dyDescent="0.25">
      <c r="H179" s="4" t="s">
        <v>2991</v>
      </c>
      <c r="I179" s="5">
        <v>1</v>
      </c>
      <c r="J179" t="str">
        <f>_xlfn.XLOOKUP(H179,STOCK_SISTEMA[Codigo],STOCK_SISTEMA[Descripcion],"NO CARGADO EN SISTEMA")</f>
        <v>LUCKY STRIKE KS 20 SILVER</v>
      </c>
      <c r="K179" t="str">
        <f>_xlfn.XLOOKUP(H179,INVENTARIO[Codigo],INVENTARIO[Descripcion],"NO CARGADO")</f>
        <v>LUCKY STRIKE KS 20 SILVER</v>
      </c>
    </row>
    <row r="180" spans="8:11" x14ac:dyDescent="0.25">
      <c r="H180" s="4" t="s">
        <v>2991</v>
      </c>
      <c r="I180" s="5">
        <v>1</v>
      </c>
      <c r="J180" t="str">
        <f>_xlfn.XLOOKUP(H180,STOCK_SISTEMA[Codigo],STOCK_SISTEMA[Descripcion],"NO CARGADO EN SISTEMA")</f>
        <v>LUCKY STRIKE KS 20 SILVER</v>
      </c>
      <c r="K180" t="str">
        <f>_xlfn.XLOOKUP(H180,INVENTARIO[Codigo],INVENTARIO[Descripcion],"NO CARGADO")</f>
        <v>LUCKY STRIKE KS 20 SILVER</v>
      </c>
    </row>
    <row r="181" spans="8:11" x14ac:dyDescent="0.25">
      <c r="H181" s="4" t="s">
        <v>2991</v>
      </c>
      <c r="I181" s="5">
        <v>1</v>
      </c>
      <c r="J181" t="str">
        <f>_xlfn.XLOOKUP(H181,STOCK_SISTEMA[Codigo],STOCK_SISTEMA[Descripcion],"NO CARGADO EN SISTEMA")</f>
        <v>LUCKY STRIKE KS 20 SILVER</v>
      </c>
      <c r="K181" t="str">
        <f>_xlfn.XLOOKUP(H181,INVENTARIO[Codigo],INVENTARIO[Descripcion],"NO CARGADO")</f>
        <v>LUCKY STRIKE KS 20 SILVER</v>
      </c>
    </row>
    <row r="182" spans="8:11" x14ac:dyDescent="0.25">
      <c r="H182" s="4" t="s">
        <v>2991</v>
      </c>
      <c r="I182" s="5">
        <v>1</v>
      </c>
      <c r="J182" t="str">
        <f>_xlfn.XLOOKUP(H182,STOCK_SISTEMA[Codigo],STOCK_SISTEMA[Descripcion],"NO CARGADO EN SISTEMA")</f>
        <v>LUCKY STRIKE KS 20 SILVER</v>
      </c>
      <c r="K182" t="str">
        <f>_xlfn.XLOOKUP(H182,INVENTARIO[Codigo],INVENTARIO[Descripcion],"NO CARGADO")</f>
        <v>LUCKY STRIKE KS 20 SILVER</v>
      </c>
    </row>
    <row r="183" spans="8:11" x14ac:dyDescent="0.25">
      <c r="H183" s="4" t="s">
        <v>2991</v>
      </c>
      <c r="I183" s="5">
        <v>1</v>
      </c>
      <c r="J183" t="str">
        <f>_xlfn.XLOOKUP(H183,STOCK_SISTEMA[Codigo],STOCK_SISTEMA[Descripcion],"NO CARGADO EN SISTEMA")</f>
        <v>LUCKY STRIKE KS 20 SILVER</v>
      </c>
      <c r="K183" t="str">
        <f>_xlfn.XLOOKUP(H183,INVENTARIO[Codigo],INVENTARIO[Descripcion],"NO CARGADO")</f>
        <v>LUCKY STRIKE KS 20 SILVER</v>
      </c>
    </row>
    <row r="184" spans="8:11" x14ac:dyDescent="0.25">
      <c r="H184" s="4" t="s">
        <v>2991</v>
      </c>
      <c r="I184" s="5">
        <v>1</v>
      </c>
      <c r="J184" t="str">
        <f>_xlfn.XLOOKUP(H184,STOCK_SISTEMA[Codigo],STOCK_SISTEMA[Descripcion],"NO CARGADO EN SISTEMA")</f>
        <v>LUCKY STRIKE KS 20 SILVER</v>
      </c>
      <c r="K184" t="str">
        <f>_xlfn.XLOOKUP(H184,INVENTARIO[Codigo],INVENTARIO[Descripcion],"NO CARGADO")</f>
        <v>LUCKY STRIKE KS 20 SILVER</v>
      </c>
    </row>
    <row r="185" spans="8:11" x14ac:dyDescent="0.25">
      <c r="H185" s="4" t="s">
        <v>2991</v>
      </c>
      <c r="I185" s="5">
        <v>1</v>
      </c>
      <c r="J185" t="str">
        <f>_xlfn.XLOOKUP(H185,STOCK_SISTEMA[Codigo],STOCK_SISTEMA[Descripcion],"NO CARGADO EN SISTEMA")</f>
        <v>LUCKY STRIKE KS 20 SILVER</v>
      </c>
      <c r="K185" t="str">
        <f>_xlfn.XLOOKUP(H185,INVENTARIO[Codigo],INVENTARIO[Descripcion],"NO CARGADO")</f>
        <v>LUCKY STRIKE KS 20 SILVER</v>
      </c>
    </row>
    <row r="186" spans="8:11" x14ac:dyDescent="0.25">
      <c r="H186" s="4" t="s">
        <v>2991</v>
      </c>
      <c r="I186" s="5">
        <v>1</v>
      </c>
      <c r="J186" t="str">
        <f>_xlfn.XLOOKUP(H186,STOCK_SISTEMA[Codigo],STOCK_SISTEMA[Descripcion],"NO CARGADO EN SISTEMA")</f>
        <v>LUCKY STRIKE KS 20 SILVER</v>
      </c>
      <c r="K186" t="str">
        <f>_xlfn.XLOOKUP(H186,INVENTARIO[Codigo],INVENTARIO[Descripcion],"NO CARGADO")</f>
        <v>LUCKY STRIKE KS 20 SILVER</v>
      </c>
    </row>
    <row r="187" spans="8:11" x14ac:dyDescent="0.25">
      <c r="H187" s="4" t="s">
        <v>2989</v>
      </c>
      <c r="I187" s="5">
        <v>1</v>
      </c>
      <c r="J187" t="str">
        <f>_xlfn.XLOOKUP(H187,STOCK_SISTEMA[Codigo],STOCK_SISTEMA[Descripcion],"NO CARGADO EN SISTEMA")</f>
        <v>LUCKY STRIKE KS 20 ORIGEN CONVERTIBLE</v>
      </c>
      <c r="K187" t="str">
        <f>_xlfn.XLOOKUP(H187,INVENTARIO[Codigo],INVENTARIO[Descripcion],"NO CARGADO")</f>
        <v>LUCKY STRIKE KS 20 ORIGEN CONVERTIBLE</v>
      </c>
    </row>
    <row r="188" spans="8:11" x14ac:dyDescent="0.25">
      <c r="H188" s="4" t="s">
        <v>2989</v>
      </c>
      <c r="I188" s="5">
        <v>1</v>
      </c>
      <c r="J188" t="str">
        <f>_xlfn.XLOOKUP(H188,STOCK_SISTEMA[Codigo],STOCK_SISTEMA[Descripcion],"NO CARGADO EN SISTEMA")</f>
        <v>LUCKY STRIKE KS 20 ORIGEN CONVERTIBLE</v>
      </c>
      <c r="K188" t="str">
        <f>_xlfn.XLOOKUP(H188,INVENTARIO[Codigo],INVENTARIO[Descripcion],"NO CARGADO")</f>
        <v>LUCKY STRIKE KS 20 ORIGEN CONVERTIBLE</v>
      </c>
    </row>
    <row r="189" spans="8:11" x14ac:dyDescent="0.25">
      <c r="H189" s="4" t="s">
        <v>2989</v>
      </c>
      <c r="I189" s="5">
        <v>1</v>
      </c>
      <c r="J189" t="str">
        <f>_xlfn.XLOOKUP(H189,STOCK_SISTEMA[Codigo],STOCK_SISTEMA[Descripcion],"NO CARGADO EN SISTEMA")</f>
        <v>LUCKY STRIKE KS 20 ORIGEN CONVERTIBLE</v>
      </c>
      <c r="K189" t="str">
        <f>_xlfn.XLOOKUP(H189,INVENTARIO[Codigo],INVENTARIO[Descripcion],"NO CARGADO")</f>
        <v>LUCKY STRIKE KS 20 ORIGEN CONVERTIBLE</v>
      </c>
    </row>
    <row r="190" spans="8:11" x14ac:dyDescent="0.25">
      <c r="H190" s="4" t="s">
        <v>2990</v>
      </c>
      <c r="I190" s="5">
        <v>1</v>
      </c>
      <c r="J190" t="str">
        <f>_xlfn.XLOOKUP(H190,STOCK_SISTEMA[Codigo],STOCK_SISTEMA[Descripcion],"NO CARGADO EN SISTEMA")</f>
        <v>LUCKY STRIKE KS 20 ORIGEN RED</v>
      </c>
      <c r="K190" t="str">
        <f>_xlfn.XLOOKUP(H190,INVENTARIO[Codigo],INVENTARIO[Descripcion],"NO CARGADO")</f>
        <v>LUCKY STRIKE KS 20 ORIGEN RED</v>
      </c>
    </row>
    <row r="191" spans="8:11" x14ac:dyDescent="0.25">
      <c r="H191" s="4" t="s">
        <v>2990</v>
      </c>
      <c r="I191" s="5">
        <v>1</v>
      </c>
      <c r="J191" t="str">
        <f>_xlfn.XLOOKUP(H191,STOCK_SISTEMA[Codigo],STOCK_SISTEMA[Descripcion],"NO CARGADO EN SISTEMA")</f>
        <v>LUCKY STRIKE KS 20 ORIGEN RED</v>
      </c>
      <c r="K191" t="str">
        <f>_xlfn.XLOOKUP(H191,INVENTARIO[Codigo],INVENTARIO[Descripcion],"NO CARGADO")</f>
        <v>LUCKY STRIKE KS 20 ORIGEN RED</v>
      </c>
    </row>
    <row r="192" spans="8:11" x14ac:dyDescent="0.25">
      <c r="H192" s="4" t="s">
        <v>2990</v>
      </c>
      <c r="I192" s="5">
        <v>1</v>
      </c>
      <c r="J192" t="str">
        <f>_xlfn.XLOOKUP(H192,STOCK_SISTEMA[Codigo],STOCK_SISTEMA[Descripcion],"NO CARGADO EN SISTEMA")</f>
        <v>LUCKY STRIKE KS 20 ORIGEN RED</v>
      </c>
      <c r="K192" t="str">
        <f>_xlfn.XLOOKUP(H192,INVENTARIO[Codigo],INVENTARIO[Descripcion],"NO CARGADO")</f>
        <v>LUCKY STRIKE KS 20 ORIGEN RED</v>
      </c>
    </row>
    <row r="193" spans="8:11" x14ac:dyDescent="0.25">
      <c r="H193" s="4" t="s">
        <v>2990</v>
      </c>
      <c r="I193" s="5">
        <v>1</v>
      </c>
      <c r="J193" t="str">
        <f>_xlfn.XLOOKUP(H193,STOCK_SISTEMA[Codigo],STOCK_SISTEMA[Descripcion],"NO CARGADO EN SISTEMA")</f>
        <v>LUCKY STRIKE KS 20 ORIGEN RED</v>
      </c>
      <c r="K193" t="str">
        <f>_xlfn.XLOOKUP(H193,INVENTARIO[Codigo],INVENTARIO[Descripcion],"NO CARGADO")</f>
        <v>LUCKY STRIKE KS 20 ORIGEN RED</v>
      </c>
    </row>
    <row r="194" spans="8:11" x14ac:dyDescent="0.25">
      <c r="H194" s="4" t="s">
        <v>2990</v>
      </c>
      <c r="I194" s="5">
        <v>1</v>
      </c>
      <c r="J194" t="str">
        <f>_xlfn.XLOOKUP(H194,STOCK_SISTEMA[Codigo],STOCK_SISTEMA[Descripcion],"NO CARGADO EN SISTEMA")</f>
        <v>LUCKY STRIKE KS 20 ORIGEN RED</v>
      </c>
      <c r="K194" t="str">
        <f>_xlfn.XLOOKUP(H194,INVENTARIO[Codigo],INVENTARIO[Descripcion],"NO CARGADO")</f>
        <v>LUCKY STRIKE KS 20 ORIGEN RED</v>
      </c>
    </row>
    <row r="195" spans="8:11" x14ac:dyDescent="0.25">
      <c r="H195" s="4" t="s">
        <v>2990</v>
      </c>
      <c r="I195" s="5">
        <v>1</v>
      </c>
      <c r="J195" t="str">
        <f>_xlfn.XLOOKUP(H195,STOCK_SISTEMA[Codigo],STOCK_SISTEMA[Descripcion],"NO CARGADO EN SISTEMA")</f>
        <v>LUCKY STRIKE KS 20 ORIGEN RED</v>
      </c>
      <c r="K195" t="str">
        <f>_xlfn.XLOOKUP(H195,INVENTARIO[Codigo],INVENTARIO[Descripcion],"NO CARGADO")</f>
        <v>LUCKY STRIKE KS 20 ORIGEN RED</v>
      </c>
    </row>
    <row r="196" spans="8:11" x14ac:dyDescent="0.25">
      <c r="H196" s="4" t="s">
        <v>2990</v>
      </c>
      <c r="I196" s="5">
        <v>1</v>
      </c>
      <c r="J196" t="str">
        <f>_xlfn.XLOOKUP(H196,STOCK_SISTEMA[Codigo],STOCK_SISTEMA[Descripcion],"NO CARGADO EN SISTEMA")</f>
        <v>LUCKY STRIKE KS 20 ORIGEN RED</v>
      </c>
      <c r="K196" t="str">
        <f>_xlfn.XLOOKUP(H196,INVENTARIO[Codigo],INVENTARIO[Descripcion],"NO CARGADO")</f>
        <v>LUCKY STRIKE KS 20 ORIGEN RED</v>
      </c>
    </row>
    <row r="197" spans="8:11" x14ac:dyDescent="0.25">
      <c r="H197" s="4" t="s">
        <v>2985</v>
      </c>
      <c r="I197" s="5">
        <v>1</v>
      </c>
      <c r="J197" t="str">
        <f>_xlfn.XLOOKUP(H197,STOCK_SISTEMA[Codigo],STOCK_SISTEMA[Descripcion],"NO CARGADO EN SISTEMA")</f>
        <v>LUCKY STRIKE BOX 20 XL DOUBLE PLUS</v>
      </c>
      <c r="K197" t="str">
        <f>_xlfn.XLOOKUP(H197,INVENTARIO[Codigo],INVENTARIO[Descripcion],"NO CARGADO")</f>
        <v>LUCKY STRIKE BOX 20 XL DOUBLE PLUS</v>
      </c>
    </row>
    <row r="198" spans="8:11" x14ac:dyDescent="0.25">
      <c r="H198" s="4" t="s">
        <v>2985</v>
      </c>
      <c r="I198" s="5">
        <v>1</v>
      </c>
      <c r="J198" t="str">
        <f>_xlfn.XLOOKUP(H198,STOCK_SISTEMA[Codigo],STOCK_SISTEMA[Descripcion],"NO CARGADO EN SISTEMA")</f>
        <v>LUCKY STRIKE BOX 20 XL DOUBLE PLUS</v>
      </c>
      <c r="K198" t="str">
        <f>_xlfn.XLOOKUP(H198,INVENTARIO[Codigo],INVENTARIO[Descripcion],"NO CARGADO")</f>
        <v>LUCKY STRIKE BOX 20 XL DOUBLE PLUS</v>
      </c>
    </row>
    <row r="199" spans="8:11" x14ac:dyDescent="0.25">
      <c r="H199" s="4" t="s">
        <v>2985</v>
      </c>
      <c r="I199" s="5">
        <v>1</v>
      </c>
      <c r="J199" t="str">
        <f>_xlfn.XLOOKUP(H199,STOCK_SISTEMA[Codigo],STOCK_SISTEMA[Descripcion],"NO CARGADO EN SISTEMA")</f>
        <v>LUCKY STRIKE BOX 20 XL DOUBLE PLUS</v>
      </c>
      <c r="K199" t="str">
        <f>_xlfn.XLOOKUP(H199,INVENTARIO[Codigo],INVENTARIO[Descripcion],"NO CARGADO")</f>
        <v>LUCKY STRIKE BOX 20 XL DOUBLE PLUS</v>
      </c>
    </row>
    <row r="200" spans="8:11" x14ac:dyDescent="0.25">
      <c r="H200" s="4" t="s">
        <v>2985</v>
      </c>
      <c r="I200" s="5">
        <v>1</v>
      </c>
      <c r="J200" t="str">
        <f>_xlfn.XLOOKUP(H200,STOCK_SISTEMA[Codigo],STOCK_SISTEMA[Descripcion],"NO CARGADO EN SISTEMA")</f>
        <v>LUCKY STRIKE BOX 20 XL DOUBLE PLUS</v>
      </c>
      <c r="K200" t="str">
        <f>_xlfn.XLOOKUP(H200,INVENTARIO[Codigo],INVENTARIO[Descripcion],"NO CARGADO")</f>
        <v>LUCKY STRIKE BOX 20 XL DOUBLE PLUS</v>
      </c>
    </row>
    <row r="201" spans="8:11" x14ac:dyDescent="0.25">
      <c r="H201" s="4" t="s">
        <v>2985</v>
      </c>
      <c r="I201" s="5">
        <v>1</v>
      </c>
      <c r="J201" t="str">
        <f>_xlfn.XLOOKUP(H201,STOCK_SISTEMA[Codigo],STOCK_SISTEMA[Descripcion],"NO CARGADO EN SISTEMA")</f>
        <v>LUCKY STRIKE BOX 20 XL DOUBLE PLUS</v>
      </c>
      <c r="K201" t="str">
        <f>_xlfn.XLOOKUP(H201,INVENTARIO[Codigo],INVENTARIO[Descripcion],"NO CARGADO")</f>
        <v>LUCKY STRIKE BOX 20 XL DOUBLE PLUS</v>
      </c>
    </row>
    <row r="202" spans="8:11" x14ac:dyDescent="0.25">
      <c r="H202" s="4" t="s">
        <v>2985</v>
      </c>
      <c r="I202" s="5">
        <v>1</v>
      </c>
      <c r="J202" t="str">
        <f>_xlfn.XLOOKUP(H202,STOCK_SISTEMA[Codigo],STOCK_SISTEMA[Descripcion],"NO CARGADO EN SISTEMA")</f>
        <v>LUCKY STRIKE BOX 20 XL DOUBLE PLUS</v>
      </c>
      <c r="K202" t="str">
        <f>_xlfn.XLOOKUP(H202,INVENTARIO[Codigo],INVENTARIO[Descripcion],"NO CARGADO")</f>
        <v>LUCKY STRIKE BOX 20 XL DOUBLE PLUS</v>
      </c>
    </row>
    <row r="203" spans="8:11" x14ac:dyDescent="0.25">
      <c r="H203" s="4" t="s">
        <v>2986</v>
      </c>
      <c r="I203" s="5">
        <v>1</v>
      </c>
      <c r="J203" t="str">
        <f>_xlfn.XLOOKUP(H203,STOCK_SISTEMA[Codigo],STOCK_SISTEMA[Descripcion],"NO CARGADO EN SISTEMA")</f>
        <v>LUCKY STRIKE BOX 20 XL PURPLE MIX</v>
      </c>
      <c r="K203" t="str">
        <f>_xlfn.XLOOKUP(H203,INVENTARIO[Codigo],INVENTARIO[Descripcion],"NO CARGADO")</f>
        <v>LUCKY STRIKE BOX 20 XL PURPLE MIX</v>
      </c>
    </row>
    <row r="204" spans="8:11" x14ac:dyDescent="0.25">
      <c r="H204" s="4" t="s">
        <v>2986</v>
      </c>
      <c r="I204" s="5">
        <v>1</v>
      </c>
      <c r="J204" t="str">
        <f>_xlfn.XLOOKUP(H204,STOCK_SISTEMA[Codigo],STOCK_SISTEMA[Descripcion],"NO CARGADO EN SISTEMA")</f>
        <v>LUCKY STRIKE BOX 20 XL PURPLE MIX</v>
      </c>
      <c r="K204" t="str">
        <f>_xlfn.XLOOKUP(H204,INVENTARIO[Codigo],INVENTARIO[Descripcion],"NO CARGADO")</f>
        <v>LUCKY STRIKE BOX 20 XL PURPLE MIX</v>
      </c>
    </row>
    <row r="205" spans="8:11" x14ac:dyDescent="0.25">
      <c r="H205" s="4" t="s">
        <v>2979</v>
      </c>
      <c r="I205" s="5">
        <v>1</v>
      </c>
      <c r="J205" t="str">
        <f>_xlfn.XLOOKUP(H205,STOCK_SISTEMA[Codigo],STOCK_SISTEMA[Descripcion],"NO CARGADO EN SISTEMA")</f>
        <v>LUCKY STRIKE BOX 20 CONVERTIBLE</v>
      </c>
      <c r="K205" t="str">
        <f>_xlfn.XLOOKUP(H205,INVENTARIO[Codigo],INVENTARIO[Descripcion],"NO CARGADO")</f>
        <v>NO CARGADO</v>
      </c>
    </row>
    <row r="206" spans="8:11" x14ac:dyDescent="0.25">
      <c r="H206" s="4" t="s">
        <v>2979</v>
      </c>
      <c r="I206" s="5">
        <v>1</v>
      </c>
      <c r="J206" t="str">
        <f>_xlfn.XLOOKUP(H206,STOCK_SISTEMA[Codigo],STOCK_SISTEMA[Descripcion],"NO CARGADO EN SISTEMA")</f>
        <v>LUCKY STRIKE BOX 20 CONVERTIBLE</v>
      </c>
      <c r="K206" t="str">
        <f>_xlfn.XLOOKUP(H206,INVENTARIO[Codigo],INVENTARIO[Descripcion],"NO CARGADO")</f>
        <v>NO CARGADO</v>
      </c>
    </row>
    <row r="207" spans="8:11" x14ac:dyDescent="0.25">
      <c r="H207" s="4" t="s">
        <v>2978</v>
      </c>
      <c r="I207" s="5">
        <v>1</v>
      </c>
      <c r="J207" t="str">
        <f>_xlfn.XLOOKUP(H207,STOCK_SISTEMA[Codigo],STOCK_SISTEMA[Descripcion],"NO CARGADO EN SISTEMA")</f>
        <v>LUCKY STRIKE BOX 20</v>
      </c>
      <c r="K207" t="str">
        <f>_xlfn.XLOOKUP(H207,INVENTARIO[Codigo],INVENTARIO[Descripcion],"NO CARGADO")</f>
        <v>LUCKY STRIKE BOX 20</v>
      </c>
    </row>
    <row r="208" spans="8:11" x14ac:dyDescent="0.25">
      <c r="H208" s="4" t="s">
        <v>2978</v>
      </c>
      <c r="I208" s="5">
        <v>1</v>
      </c>
      <c r="J208" t="str">
        <f>_xlfn.XLOOKUP(H208,STOCK_SISTEMA[Codigo],STOCK_SISTEMA[Descripcion],"NO CARGADO EN SISTEMA")</f>
        <v>LUCKY STRIKE BOX 20</v>
      </c>
      <c r="K208" t="str">
        <f>_xlfn.XLOOKUP(H208,INVENTARIO[Codigo],INVENTARIO[Descripcion],"NO CARGADO")</f>
        <v>LUCKY STRIKE BOX 20</v>
      </c>
    </row>
    <row r="209" spans="8:11" x14ac:dyDescent="0.25">
      <c r="H209" s="4" t="s">
        <v>2978</v>
      </c>
      <c r="I209" s="5">
        <v>1</v>
      </c>
      <c r="J209" t="str">
        <f>_xlfn.XLOOKUP(H209,STOCK_SISTEMA[Codigo],STOCK_SISTEMA[Descripcion],"NO CARGADO EN SISTEMA")</f>
        <v>LUCKY STRIKE BOX 20</v>
      </c>
      <c r="K209" t="str">
        <f>_xlfn.XLOOKUP(H209,INVENTARIO[Codigo],INVENTARIO[Descripcion],"NO CARGADO")</f>
        <v>LUCKY STRIKE BOX 20</v>
      </c>
    </row>
    <row r="210" spans="8:11" x14ac:dyDescent="0.25">
      <c r="H210" s="4" t="s">
        <v>2978</v>
      </c>
      <c r="I210" s="5">
        <v>1</v>
      </c>
      <c r="J210" t="str">
        <f>_xlfn.XLOOKUP(H210,STOCK_SISTEMA[Codigo],STOCK_SISTEMA[Descripcion],"NO CARGADO EN SISTEMA")</f>
        <v>LUCKY STRIKE BOX 20</v>
      </c>
      <c r="K210" t="str">
        <f>_xlfn.XLOOKUP(H210,INVENTARIO[Codigo],INVENTARIO[Descripcion],"NO CARGADO")</f>
        <v>LUCKY STRIKE BOX 20</v>
      </c>
    </row>
    <row r="211" spans="8:11" x14ac:dyDescent="0.25">
      <c r="H211" s="4" t="s">
        <v>2978</v>
      </c>
      <c r="I211" s="5">
        <v>1</v>
      </c>
      <c r="J211" t="str">
        <f>_xlfn.XLOOKUP(H211,STOCK_SISTEMA[Codigo],STOCK_SISTEMA[Descripcion],"NO CARGADO EN SISTEMA")</f>
        <v>LUCKY STRIKE BOX 20</v>
      </c>
      <c r="K211" t="str">
        <f>_xlfn.XLOOKUP(H211,INVENTARIO[Codigo],INVENTARIO[Descripcion],"NO CARGADO")</f>
        <v>LUCKY STRIKE BOX 20</v>
      </c>
    </row>
    <row r="212" spans="8:11" x14ac:dyDescent="0.25">
      <c r="H212" s="4" t="s">
        <v>2978</v>
      </c>
      <c r="I212" s="5">
        <v>1</v>
      </c>
      <c r="J212" t="str">
        <f>_xlfn.XLOOKUP(H212,STOCK_SISTEMA[Codigo],STOCK_SISTEMA[Descripcion],"NO CARGADO EN SISTEMA")</f>
        <v>LUCKY STRIKE BOX 20</v>
      </c>
      <c r="K212" t="str">
        <f>_xlfn.XLOOKUP(H212,INVENTARIO[Codigo],INVENTARIO[Descripcion],"NO CARGADO")</f>
        <v>LUCKY STRIKE BOX 20</v>
      </c>
    </row>
    <row r="213" spans="8:11" x14ac:dyDescent="0.25">
      <c r="H213" s="4" t="s">
        <v>2978</v>
      </c>
      <c r="I213" s="5">
        <v>1</v>
      </c>
      <c r="J213" t="str">
        <f>_xlfn.XLOOKUP(H213,STOCK_SISTEMA[Codigo],STOCK_SISTEMA[Descripcion],"NO CARGADO EN SISTEMA")</f>
        <v>LUCKY STRIKE BOX 20</v>
      </c>
      <c r="K213" t="str">
        <f>_xlfn.XLOOKUP(H213,INVENTARIO[Codigo],INVENTARIO[Descripcion],"NO CARGADO")</f>
        <v>LUCKY STRIKE BOX 20</v>
      </c>
    </row>
    <row r="214" spans="8:11" x14ac:dyDescent="0.25">
      <c r="H214" s="4" t="s">
        <v>2978</v>
      </c>
      <c r="I214" s="5">
        <v>1</v>
      </c>
      <c r="J214" t="str">
        <f>_xlfn.XLOOKUP(H214,STOCK_SISTEMA[Codigo],STOCK_SISTEMA[Descripcion],"NO CARGADO EN SISTEMA")</f>
        <v>LUCKY STRIKE BOX 20</v>
      </c>
      <c r="K214" t="str">
        <f>_xlfn.XLOOKUP(H214,INVENTARIO[Codigo],INVENTARIO[Descripcion],"NO CARGADO")</f>
        <v>LUCKY STRIKE BOX 20</v>
      </c>
    </row>
    <row r="215" spans="8:11" x14ac:dyDescent="0.25">
      <c r="H215" s="4" t="s">
        <v>2978</v>
      </c>
      <c r="I215" s="5">
        <v>1</v>
      </c>
      <c r="J215" t="str">
        <f>_xlfn.XLOOKUP(H215,STOCK_SISTEMA[Codigo],STOCK_SISTEMA[Descripcion],"NO CARGADO EN SISTEMA")</f>
        <v>LUCKY STRIKE BOX 20</v>
      </c>
      <c r="K215" t="str">
        <f>_xlfn.XLOOKUP(H215,INVENTARIO[Codigo],INVENTARIO[Descripcion],"NO CARGADO")</f>
        <v>LUCKY STRIKE BOX 20</v>
      </c>
    </row>
    <row r="216" spans="8:11" x14ac:dyDescent="0.25">
      <c r="H216" s="4" t="s">
        <v>2978</v>
      </c>
      <c r="I216" s="5">
        <v>1</v>
      </c>
      <c r="J216" t="str">
        <f>_xlfn.XLOOKUP(H216,STOCK_SISTEMA[Codigo],STOCK_SISTEMA[Descripcion],"NO CARGADO EN SISTEMA")</f>
        <v>LUCKY STRIKE BOX 20</v>
      </c>
      <c r="K216" t="str">
        <f>_xlfn.XLOOKUP(H216,INVENTARIO[Codigo],INVENTARIO[Descripcion],"NO CARGADO")</f>
        <v>LUCKY STRIKE BOX 20</v>
      </c>
    </row>
    <row r="217" spans="8:11" x14ac:dyDescent="0.25">
      <c r="H217" s="4" t="s">
        <v>2978</v>
      </c>
      <c r="I217" s="5">
        <v>1</v>
      </c>
      <c r="J217" t="str">
        <f>_xlfn.XLOOKUP(H217,STOCK_SISTEMA[Codigo],STOCK_SISTEMA[Descripcion],"NO CARGADO EN SISTEMA")</f>
        <v>LUCKY STRIKE BOX 20</v>
      </c>
      <c r="K217" t="str">
        <f>_xlfn.XLOOKUP(H217,INVENTARIO[Codigo],INVENTARIO[Descripcion],"NO CARGADO")</f>
        <v>LUCKY STRIKE BOX 20</v>
      </c>
    </row>
    <row r="218" spans="8:11" x14ac:dyDescent="0.25">
      <c r="H218" s="4" t="s">
        <v>2980</v>
      </c>
      <c r="I218" s="5">
        <v>1</v>
      </c>
      <c r="J218" t="str">
        <f>_xlfn.XLOOKUP(H218,STOCK_SISTEMA[Codigo],STOCK_SISTEMA[Descripcion],"NO CARGADO EN SISTEMA")</f>
        <v>LUCKY STRIKE BOX 20 ORIGEN CONVERTIBLE</v>
      </c>
      <c r="K218" t="str">
        <f>_xlfn.XLOOKUP(H218,INVENTARIO[Codigo],INVENTARIO[Descripcion],"NO CARGADO")</f>
        <v>LUCKY STRIKE BOX 20 ORIGEN CONVERTIBLE</v>
      </c>
    </row>
    <row r="219" spans="8:11" x14ac:dyDescent="0.25">
      <c r="H219" s="4" t="s">
        <v>2980</v>
      </c>
      <c r="I219" s="5">
        <v>1</v>
      </c>
      <c r="J219" t="str">
        <f>_xlfn.XLOOKUP(H219,STOCK_SISTEMA[Codigo],STOCK_SISTEMA[Descripcion],"NO CARGADO EN SISTEMA")</f>
        <v>LUCKY STRIKE BOX 20 ORIGEN CONVERTIBLE</v>
      </c>
      <c r="K219" t="str">
        <f>_xlfn.XLOOKUP(H219,INVENTARIO[Codigo],INVENTARIO[Descripcion],"NO CARGADO")</f>
        <v>LUCKY STRIKE BOX 20 ORIGEN CONVERTIBLE</v>
      </c>
    </row>
    <row r="220" spans="8:11" x14ac:dyDescent="0.25">
      <c r="H220" s="4" t="s">
        <v>2981</v>
      </c>
      <c r="I220" s="5">
        <v>1</v>
      </c>
      <c r="J220" t="str">
        <f>_xlfn.XLOOKUP(H220,STOCK_SISTEMA[Codigo],STOCK_SISTEMA[Descripcion],"NO CARGADO EN SISTEMA")</f>
        <v>LUCKY STRIKE BOX 20 ORIGEN RED</v>
      </c>
      <c r="K220" t="str">
        <f>_xlfn.XLOOKUP(H220,INVENTARIO[Codigo],INVENTARIO[Descripcion],"NO CARGADO")</f>
        <v>LUCKY STRIKE BOX 20 ORIGEN RED</v>
      </c>
    </row>
    <row r="221" spans="8:11" x14ac:dyDescent="0.25">
      <c r="H221" s="4" t="s">
        <v>2981</v>
      </c>
      <c r="I221" s="5">
        <v>1</v>
      </c>
      <c r="J221" t="str">
        <f>_xlfn.XLOOKUP(H221,STOCK_SISTEMA[Codigo],STOCK_SISTEMA[Descripcion],"NO CARGADO EN SISTEMA")</f>
        <v>LUCKY STRIKE BOX 20 ORIGEN RED</v>
      </c>
      <c r="K221" t="str">
        <f>_xlfn.XLOOKUP(H221,INVENTARIO[Codigo],INVENTARIO[Descripcion],"NO CARGADO")</f>
        <v>LUCKY STRIKE BOX 20 ORIGEN RED</v>
      </c>
    </row>
    <row r="222" spans="8:11" x14ac:dyDescent="0.25">
      <c r="H222" s="4" t="s">
        <v>2981</v>
      </c>
      <c r="I222" s="5">
        <v>1</v>
      </c>
      <c r="J222" t="str">
        <f>_xlfn.XLOOKUP(H222,STOCK_SISTEMA[Codigo],STOCK_SISTEMA[Descripcion],"NO CARGADO EN SISTEMA")</f>
        <v>LUCKY STRIKE BOX 20 ORIGEN RED</v>
      </c>
      <c r="K222" t="str">
        <f>_xlfn.XLOOKUP(H222,INVENTARIO[Codigo],INVENTARIO[Descripcion],"NO CARGADO")</f>
        <v>LUCKY STRIKE BOX 20 ORIGEN RED</v>
      </c>
    </row>
    <row r="223" spans="8:11" x14ac:dyDescent="0.25">
      <c r="H223" s="4" t="s">
        <v>2981</v>
      </c>
      <c r="I223" s="5">
        <v>1</v>
      </c>
      <c r="J223" t="str">
        <f>_xlfn.XLOOKUP(H223,STOCK_SISTEMA[Codigo],STOCK_SISTEMA[Descripcion],"NO CARGADO EN SISTEMA")</f>
        <v>LUCKY STRIKE BOX 20 ORIGEN RED</v>
      </c>
      <c r="K223" t="str">
        <f>_xlfn.XLOOKUP(H223,INVENTARIO[Codigo],INVENTARIO[Descripcion],"NO CARGADO")</f>
        <v>LUCKY STRIKE BOX 20 ORIGEN RED</v>
      </c>
    </row>
    <row r="224" spans="8:11" x14ac:dyDescent="0.25">
      <c r="H224" s="4" t="s">
        <v>2981</v>
      </c>
      <c r="I224" s="5">
        <v>1</v>
      </c>
      <c r="J224" t="str">
        <f>_xlfn.XLOOKUP(H224,STOCK_SISTEMA[Codigo],STOCK_SISTEMA[Descripcion],"NO CARGADO EN SISTEMA")</f>
        <v>LUCKY STRIKE BOX 20 ORIGEN RED</v>
      </c>
      <c r="K224" t="str">
        <f>_xlfn.XLOOKUP(H224,INVENTARIO[Codigo],INVENTARIO[Descripcion],"NO CARGADO")</f>
        <v>LUCKY STRIKE BOX 20 ORIGEN RED</v>
      </c>
    </row>
    <row r="225" spans="8:11" x14ac:dyDescent="0.25">
      <c r="H225" s="4" t="s">
        <v>2837</v>
      </c>
      <c r="I225" s="5">
        <v>1</v>
      </c>
      <c r="J225" t="str">
        <f>_xlfn.XLOOKUP(H225,STOCK_SISTEMA[Codigo],STOCK_SISTEMA[Descripcion],"NO CARGADO EN SISTEMA")</f>
        <v>CAMEL BOX 20</v>
      </c>
      <c r="K225" t="str">
        <f>_xlfn.XLOOKUP(H225,INVENTARIO[Codigo],INVENTARIO[Descripcion],"NO CARGADO")</f>
        <v>CAMEL BOX 20</v>
      </c>
    </row>
    <row r="226" spans="8:11" x14ac:dyDescent="0.25">
      <c r="H226" s="4" t="s">
        <v>2837</v>
      </c>
      <c r="I226" s="5">
        <v>1</v>
      </c>
      <c r="J226" t="str">
        <f>_xlfn.XLOOKUP(H226,STOCK_SISTEMA[Codigo],STOCK_SISTEMA[Descripcion],"NO CARGADO EN SISTEMA")</f>
        <v>CAMEL BOX 20</v>
      </c>
      <c r="K226" t="str">
        <f>_xlfn.XLOOKUP(H226,INVENTARIO[Codigo],INVENTARIO[Descripcion],"NO CARGADO")</f>
        <v>CAMEL BOX 20</v>
      </c>
    </row>
    <row r="227" spans="8:11" x14ac:dyDescent="0.25">
      <c r="H227" s="4" t="s">
        <v>2837</v>
      </c>
      <c r="I227" s="5">
        <v>1</v>
      </c>
      <c r="J227" t="str">
        <f>_xlfn.XLOOKUP(H227,STOCK_SISTEMA[Codigo],STOCK_SISTEMA[Descripcion],"NO CARGADO EN SISTEMA")</f>
        <v>CAMEL BOX 20</v>
      </c>
      <c r="K227" t="str">
        <f>_xlfn.XLOOKUP(H227,INVENTARIO[Codigo],INVENTARIO[Descripcion],"NO CARGADO")</f>
        <v>CAMEL BOX 20</v>
      </c>
    </row>
    <row r="228" spans="8:11" x14ac:dyDescent="0.25">
      <c r="H228" s="4" t="s">
        <v>2837</v>
      </c>
      <c r="I228" s="5">
        <v>1</v>
      </c>
      <c r="J228" t="str">
        <f>_xlfn.XLOOKUP(H228,STOCK_SISTEMA[Codigo],STOCK_SISTEMA[Descripcion],"NO CARGADO EN SISTEMA")</f>
        <v>CAMEL BOX 20</v>
      </c>
      <c r="K228" t="str">
        <f>_xlfn.XLOOKUP(H228,INVENTARIO[Codigo],INVENTARIO[Descripcion],"NO CARGADO")</f>
        <v>CAMEL BOX 20</v>
      </c>
    </row>
    <row r="229" spans="8:11" x14ac:dyDescent="0.25">
      <c r="H229" s="4" t="s">
        <v>2837</v>
      </c>
      <c r="I229" s="5">
        <v>1</v>
      </c>
      <c r="J229" t="str">
        <f>_xlfn.XLOOKUP(H229,STOCK_SISTEMA[Codigo],STOCK_SISTEMA[Descripcion],"NO CARGADO EN SISTEMA")</f>
        <v>CAMEL BOX 20</v>
      </c>
      <c r="K229" t="str">
        <f>_xlfn.XLOOKUP(H229,INVENTARIO[Codigo],INVENTARIO[Descripcion],"NO CARGADO")</f>
        <v>CAMEL BOX 20</v>
      </c>
    </row>
    <row r="230" spans="8:11" x14ac:dyDescent="0.25">
      <c r="H230" s="4" t="s">
        <v>2838</v>
      </c>
      <c r="I230" s="5">
        <v>1</v>
      </c>
      <c r="J230" t="str">
        <f>_xlfn.XLOOKUP(H230,STOCK_SISTEMA[Codigo],STOCK_SISTEMA[Descripcion],"NO CARGADO EN SISTEMA")</f>
        <v>CAMEL BOX 20 BLUE</v>
      </c>
      <c r="K230" t="str">
        <f>_xlfn.XLOOKUP(H230,INVENTARIO[Codigo],INVENTARIO[Descripcion],"NO CARGADO")</f>
        <v>CAMEL BOX 20 BLUE</v>
      </c>
    </row>
    <row r="231" spans="8:11" x14ac:dyDescent="0.25">
      <c r="H231" s="4" t="s">
        <v>2838</v>
      </c>
      <c r="I231" s="5">
        <v>1</v>
      </c>
      <c r="J231" t="str">
        <f>_xlfn.XLOOKUP(H231,STOCK_SISTEMA[Codigo],STOCK_SISTEMA[Descripcion],"NO CARGADO EN SISTEMA")</f>
        <v>CAMEL BOX 20 BLUE</v>
      </c>
      <c r="K231" t="str">
        <f>_xlfn.XLOOKUP(H231,INVENTARIO[Codigo],INVENTARIO[Descripcion],"NO CARGADO")</f>
        <v>CAMEL BOX 20 BLUE</v>
      </c>
    </row>
    <row r="232" spans="8:11" x14ac:dyDescent="0.25">
      <c r="H232" s="4" t="s">
        <v>2838</v>
      </c>
      <c r="I232" s="5">
        <v>1</v>
      </c>
      <c r="J232" t="str">
        <f>_xlfn.XLOOKUP(H232,STOCK_SISTEMA[Codigo],STOCK_SISTEMA[Descripcion],"NO CARGADO EN SISTEMA")</f>
        <v>CAMEL BOX 20 BLUE</v>
      </c>
      <c r="K232" t="str">
        <f>_xlfn.XLOOKUP(H232,INVENTARIO[Codigo],INVENTARIO[Descripcion],"NO CARGADO")</f>
        <v>CAMEL BOX 20 BLUE</v>
      </c>
    </row>
    <row r="233" spans="8:11" x14ac:dyDescent="0.25">
      <c r="H233" s="4" t="s">
        <v>2838</v>
      </c>
      <c r="I233" s="5">
        <v>1</v>
      </c>
      <c r="J233" t="str">
        <f>_xlfn.XLOOKUP(H233,STOCK_SISTEMA[Codigo],STOCK_SISTEMA[Descripcion],"NO CARGADO EN SISTEMA")</f>
        <v>CAMEL BOX 20 BLUE</v>
      </c>
      <c r="K233" t="str">
        <f>_xlfn.XLOOKUP(H233,INVENTARIO[Codigo],INVENTARIO[Descripcion],"NO CARGADO")</f>
        <v>CAMEL BOX 20 BLUE</v>
      </c>
    </row>
    <row r="234" spans="8:11" x14ac:dyDescent="0.25">
      <c r="H234" s="4" t="s">
        <v>2838</v>
      </c>
      <c r="I234" s="5">
        <v>1</v>
      </c>
      <c r="J234" t="str">
        <f>_xlfn.XLOOKUP(H234,STOCK_SISTEMA[Codigo],STOCK_SISTEMA[Descripcion],"NO CARGADO EN SISTEMA")</f>
        <v>CAMEL BOX 20 BLUE</v>
      </c>
      <c r="K234" t="str">
        <f>_xlfn.XLOOKUP(H234,INVENTARIO[Codigo],INVENTARIO[Descripcion],"NO CARGADO")</f>
        <v>CAMEL BOX 20 BLUE</v>
      </c>
    </row>
    <row r="235" spans="8:11" x14ac:dyDescent="0.25">
      <c r="H235" s="4" t="s">
        <v>2982</v>
      </c>
      <c r="I235" s="5">
        <v>1</v>
      </c>
      <c r="J235" t="str">
        <f>_xlfn.XLOOKUP(H235,STOCK_SISTEMA[Codigo],STOCK_SISTEMA[Descripcion],"NO CARGADO EN SISTEMA")</f>
        <v>LUCKY STRIKE BOX 20 PARIS</v>
      </c>
      <c r="K235" t="str">
        <f>_xlfn.XLOOKUP(H235,INVENTARIO[Codigo],INVENTARIO[Descripcion],"NO CARGADO")</f>
        <v xml:space="preserve">LUCKY STRIKE BOX 20 PARIS </v>
      </c>
    </row>
    <row r="236" spans="8:11" x14ac:dyDescent="0.25">
      <c r="H236" s="4" t="s">
        <v>2982</v>
      </c>
      <c r="I236" s="5">
        <v>1</v>
      </c>
      <c r="J236" t="str">
        <f>_xlfn.XLOOKUP(H236,STOCK_SISTEMA[Codigo],STOCK_SISTEMA[Descripcion],"NO CARGADO EN SISTEMA")</f>
        <v>LUCKY STRIKE BOX 20 PARIS</v>
      </c>
      <c r="K236" t="str">
        <f>_xlfn.XLOOKUP(H236,INVENTARIO[Codigo],INVENTARIO[Descripcion],"NO CARGADO")</f>
        <v xml:space="preserve">LUCKY STRIKE BOX 20 PARIS </v>
      </c>
    </row>
    <row r="237" spans="8:11" x14ac:dyDescent="0.25">
      <c r="H237" s="4" t="s">
        <v>3142</v>
      </c>
      <c r="I237" s="5">
        <v>1</v>
      </c>
      <c r="J237" t="str">
        <f>_xlfn.XLOOKUP(H237,STOCK_SISTEMA[Codigo],STOCK_SISTEMA[Descripcion],"NO CARGADO EN SISTEMA")</f>
        <v>WINSTON BOX 20</v>
      </c>
      <c r="K237" t="str">
        <f>_xlfn.XLOOKUP(H237,INVENTARIO[Codigo],INVENTARIO[Descripcion],"NO CARGADO")</f>
        <v>WINSTON BOX 20</v>
      </c>
    </row>
    <row r="238" spans="8:11" x14ac:dyDescent="0.25">
      <c r="H238" s="4" t="s">
        <v>3142</v>
      </c>
      <c r="I238" s="5">
        <v>1</v>
      </c>
      <c r="J238" t="str">
        <f>_xlfn.XLOOKUP(H238,STOCK_SISTEMA[Codigo],STOCK_SISTEMA[Descripcion],"NO CARGADO EN SISTEMA")</f>
        <v>WINSTON BOX 20</v>
      </c>
      <c r="K238" t="str">
        <f>_xlfn.XLOOKUP(H238,INVENTARIO[Codigo],INVENTARIO[Descripcion],"NO CARGADO")</f>
        <v>WINSTON BOX 20</v>
      </c>
    </row>
    <row r="239" spans="8:11" x14ac:dyDescent="0.25">
      <c r="H239" s="4" t="s">
        <v>3142</v>
      </c>
      <c r="I239" s="5">
        <v>1</v>
      </c>
      <c r="J239" t="str">
        <f>_xlfn.XLOOKUP(H239,STOCK_SISTEMA[Codigo],STOCK_SISTEMA[Descripcion],"NO CARGADO EN SISTEMA")</f>
        <v>WINSTON BOX 20</v>
      </c>
      <c r="K239" t="str">
        <f>_xlfn.XLOOKUP(H239,INVENTARIO[Codigo],INVENTARIO[Descripcion],"NO CARGADO")</f>
        <v>WINSTON BOX 20</v>
      </c>
    </row>
    <row r="240" spans="8:11" x14ac:dyDescent="0.25">
      <c r="H240" s="4" t="s">
        <v>3142</v>
      </c>
      <c r="I240" s="5">
        <v>1</v>
      </c>
      <c r="J240" t="str">
        <f>_xlfn.XLOOKUP(H240,STOCK_SISTEMA[Codigo],STOCK_SISTEMA[Descripcion],"NO CARGADO EN SISTEMA")</f>
        <v>WINSTON BOX 20</v>
      </c>
      <c r="K240" t="str">
        <f>_xlfn.XLOOKUP(H240,INVENTARIO[Codigo],INVENTARIO[Descripcion],"NO CARGADO")</f>
        <v>WINSTON BOX 20</v>
      </c>
    </row>
    <row r="241" spans="8:11" x14ac:dyDescent="0.25">
      <c r="H241" s="4" t="s">
        <v>3090</v>
      </c>
      <c r="I241" s="5">
        <v>1</v>
      </c>
      <c r="J241" t="str">
        <f>_xlfn.XLOOKUP(H241,STOCK_SISTEMA[Codigo],STOCK_SISTEMA[Descripcion],"NO CARGADO EN SISTEMA")</f>
        <v>ROTHMANS BOX 20 XL 43/70</v>
      </c>
      <c r="K241" t="str">
        <f>_xlfn.XLOOKUP(H241,INVENTARIO[Codigo],INVENTARIO[Descripcion],"NO CARGADO")</f>
        <v>ROTHMANS BOX 20 XL 43/70</v>
      </c>
    </row>
    <row r="242" spans="8:11" x14ac:dyDescent="0.25">
      <c r="H242" s="4" t="s">
        <v>3090</v>
      </c>
      <c r="I242" s="5">
        <v>1</v>
      </c>
      <c r="J242" t="str">
        <f>_xlfn.XLOOKUP(H242,STOCK_SISTEMA[Codigo],STOCK_SISTEMA[Descripcion],"NO CARGADO EN SISTEMA")</f>
        <v>ROTHMANS BOX 20 XL 43/70</v>
      </c>
      <c r="K242" t="str">
        <f>_xlfn.XLOOKUP(H242,INVENTARIO[Codigo],INVENTARIO[Descripcion],"NO CARGADO")</f>
        <v>ROTHMANS BOX 20 XL 43/70</v>
      </c>
    </row>
    <row r="243" spans="8:11" x14ac:dyDescent="0.25">
      <c r="H243" s="4" t="s">
        <v>3090</v>
      </c>
      <c r="I243" s="5">
        <v>1</v>
      </c>
      <c r="J243" t="str">
        <f>_xlfn.XLOOKUP(H243,STOCK_SISTEMA[Codigo],STOCK_SISTEMA[Descripcion],"NO CARGADO EN SISTEMA")</f>
        <v>ROTHMANS BOX 20 XL 43/70</v>
      </c>
      <c r="K243" t="str">
        <f>_xlfn.XLOOKUP(H243,INVENTARIO[Codigo],INVENTARIO[Descripcion],"NO CARGADO")</f>
        <v>ROTHMANS BOX 20 XL 43/70</v>
      </c>
    </row>
    <row r="244" spans="8:11" x14ac:dyDescent="0.25">
      <c r="H244" s="4" t="s">
        <v>3090</v>
      </c>
      <c r="I244" s="5">
        <v>1</v>
      </c>
      <c r="J244" t="str">
        <f>_xlfn.XLOOKUP(H244,STOCK_SISTEMA[Codigo],STOCK_SISTEMA[Descripcion],"NO CARGADO EN SISTEMA")</f>
        <v>ROTHMANS BOX 20 XL 43/70</v>
      </c>
      <c r="K244" t="str">
        <f>_xlfn.XLOOKUP(H244,INVENTARIO[Codigo],INVENTARIO[Descripcion],"NO CARGADO")</f>
        <v>ROTHMANS BOX 20 XL 43/70</v>
      </c>
    </row>
    <row r="245" spans="8:11" x14ac:dyDescent="0.25">
      <c r="H245" s="4" t="s">
        <v>3091</v>
      </c>
      <c r="I245" s="5">
        <v>1</v>
      </c>
      <c r="J245" t="str">
        <f>_xlfn.XLOOKUP(H245,STOCK_SISTEMA[Codigo],STOCK_SISTEMA[Descripcion],"NO CARGADO EN SISTEMA")</f>
        <v>ROTHMANS BOX 20 XL RED</v>
      </c>
      <c r="K245" t="str">
        <f>_xlfn.XLOOKUP(H245,INVENTARIO[Codigo],INVENTARIO[Descripcion],"NO CARGADO")</f>
        <v>NO CARGADO</v>
      </c>
    </row>
    <row r="246" spans="8:11" x14ac:dyDescent="0.25">
      <c r="H246" s="4" t="s">
        <v>3091</v>
      </c>
      <c r="I246" s="5">
        <v>1</v>
      </c>
      <c r="J246" t="str">
        <f>_xlfn.XLOOKUP(H246,STOCK_SISTEMA[Codigo],STOCK_SISTEMA[Descripcion],"NO CARGADO EN SISTEMA")</f>
        <v>ROTHMANS BOX 20 XL RED</v>
      </c>
      <c r="K246" t="str">
        <f>_xlfn.XLOOKUP(H246,INVENTARIO[Codigo],INVENTARIO[Descripcion],"NO CARGADO")</f>
        <v>NO CARGADO</v>
      </c>
    </row>
    <row r="247" spans="8:11" x14ac:dyDescent="0.25">
      <c r="H247" s="4" t="s">
        <v>3091</v>
      </c>
      <c r="I247" s="5">
        <v>1</v>
      </c>
      <c r="J247" t="str">
        <f>_xlfn.XLOOKUP(H247,STOCK_SISTEMA[Codigo],STOCK_SISTEMA[Descripcion],"NO CARGADO EN SISTEMA")</f>
        <v>ROTHMANS BOX 20 XL RED</v>
      </c>
      <c r="K247" t="str">
        <f>_xlfn.XLOOKUP(H247,INVENTARIO[Codigo],INVENTARIO[Descripcion],"NO CARGADO")</f>
        <v>NO CARGADO</v>
      </c>
    </row>
    <row r="248" spans="8:11" x14ac:dyDescent="0.25">
      <c r="H248" s="4" t="s">
        <v>3091</v>
      </c>
      <c r="I248" s="5">
        <v>1</v>
      </c>
      <c r="J248" t="str">
        <f>_xlfn.XLOOKUP(H248,STOCK_SISTEMA[Codigo],STOCK_SISTEMA[Descripcion],"NO CARGADO EN SISTEMA")</f>
        <v>ROTHMANS BOX 20 XL RED</v>
      </c>
      <c r="K248" t="str">
        <f>_xlfn.XLOOKUP(H248,INVENTARIO[Codigo],INVENTARIO[Descripcion],"NO CARGADO")</f>
        <v>NO CARGADO</v>
      </c>
    </row>
    <row r="249" spans="8:11" x14ac:dyDescent="0.25">
      <c r="H249" s="4" t="s">
        <v>2979</v>
      </c>
      <c r="I249" s="5">
        <v>1</v>
      </c>
      <c r="J249" t="str">
        <f>_xlfn.XLOOKUP(H249,STOCK_SISTEMA[Codigo],STOCK_SISTEMA[Descripcion],"NO CARGADO EN SISTEMA")</f>
        <v>LUCKY STRIKE BOX 20 CONVERTIBLE</v>
      </c>
      <c r="K249" t="str">
        <f>_xlfn.XLOOKUP(H249,INVENTARIO[Codigo],INVENTARIO[Descripcion],"NO CARGADO")</f>
        <v>NO CARGADO</v>
      </c>
    </row>
    <row r="250" spans="8:11" x14ac:dyDescent="0.25">
      <c r="H250" s="4" t="s">
        <v>2979</v>
      </c>
      <c r="I250" s="5">
        <v>1</v>
      </c>
      <c r="J250" t="str">
        <f>_xlfn.XLOOKUP(H250,STOCK_SISTEMA[Codigo],STOCK_SISTEMA[Descripcion],"NO CARGADO EN SISTEMA")</f>
        <v>LUCKY STRIKE BOX 20 CONVERTIBLE</v>
      </c>
      <c r="K250" t="str">
        <f>_xlfn.XLOOKUP(H250,INVENTARIO[Codigo],INVENTARIO[Descripcion],"NO CARGADO")</f>
        <v>NO CARGADO</v>
      </c>
    </row>
    <row r="251" spans="8:11" x14ac:dyDescent="0.25">
      <c r="H251" s="4" t="s">
        <v>2979</v>
      </c>
      <c r="I251" s="5">
        <v>1</v>
      </c>
      <c r="J251" t="str">
        <f>_xlfn.XLOOKUP(H251,STOCK_SISTEMA[Codigo],STOCK_SISTEMA[Descripcion],"NO CARGADO EN SISTEMA")</f>
        <v>LUCKY STRIKE BOX 20 CONVERTIBLE</v>
      </c>
      <c r="K251" t="str">
        <f>_xlfn.XLOOKUP(H251,INVENTARIO[Codigo],INVENTARIO[Descripcion],"NO CARGADO")</f>
        <v>NO CARGADO</v>
      </c>
    </row>
    <row r="252" spans="8:11" x14ac:dyDescent="0.25">
      <c r="H252" s="4" t="s">
        <v>2979</v>
      </c>
      <c r="I252" s="5">
        <v>1</v>
      </c>
      <c r="J252" t="str">
        <f>_xlfn.XLOOKUP(H252,STOCK_SISTEMA[Codigo],STOCK_SISTEMA[Descripcion],"NO CARGADO EN SISTEMA")</f>
        <v>LUCKY STRIKE BOX 20 CONVERTIBLE</v>
      </c>
      <c r="K252" t="str">
        <f>_xlfn.XLOOKUP(H252,INVENTARIO[Codigo],INVENTARIO[Descripcion],"NO CARGADO")</f>
        <v>NO CARGADO</v>
      </c>
    </row>
    <row r="253" spans="8:11" hidden="1" x14ac:dyDescent="0.25">
      <c r="H253" s="4" t="s">
        <v>3093</v>
      </c>
      <c r="I253" s="5">
        <v>20</v>
      </c>
      <c r="J253" t="str">
        <f>_xlfn.XLOOKUP(H253,STOCK_SISTEMA[Codigo],STOCK_SISTEMA[Descripcion],"NO CARGADO EN SISTEMA")</f>
        <v>ROTHMANS KS 20 RED</v>
      </c>
      <c r="K253" t="str">
        <f>_xlfn.XLOOKUP(H253,INVENTARIO[Codigo],INVENTARIO[Descripcion],"NO CARGADO")</f>
        <v>NO CARGADO</v>
      </c>
    </row>
    <row r="254" spans="8:11" hidden="1" x14ac:dyDescent="0.25">
      <c r="H254" s="4" t="s">
        <v>3154</v>
      </c>
      <c r="I254" s="5">
        <v>14</v>
      </c>
      <c r="J254" t="str">
        <f>_xlfn.XLOOKUP(H254,STOCK_SISTEMA[Codigo],STOCK_SISTEMA[Descripcion],"NO CARGADO EN SISTEMA")</f>
        <v>NO CARGADO EN SISTEMA</v>
      </c>
      <c r="K254" t="str">
        <f>_xlfn.XLOOKUP(H254,INVENTARIO[Codigo],INVENTARIO[Descripcion],"NO CARGADO")</f>
        <v>NO CARGADO</v>
      </c>
    </row>
    <row r="255" spans="8:11" hidden="1" x14ac:dyDescent="0.25">
      <c r="H255" s="4" t="s">
        <v>3093</v>
      </c>
      <c r="I255" s="5">
        <v>13</v>
      </c>
      <c r="J255" t="str">
        <f>_xlfn.XLOOKUP(H255,STOCK_SISTEMA[Codigo],STOCK_SISTEMA[Descripcion],"NO CARGADO EN SISTEMA")</f>
        <v>ROTHMANS KS 20 RED</v>
      </c>
      <c r="K255" t="str">
        <f>_xlfn.XLOOKUP(H255,INVENTARIO[Codigo],INVENTARIO[Descripcion],"NO CARGADO")</f>
        <v>NO CARGADO</v>
      </c>
    </row>
    <row r="256" spans="8:11" x14ac:dyDescent="0.25">
      <c r="H256" s="4" t="s">
        <v>3155</v>
      </c>
      <c r="I256" s="5">
        <v>1</v>
      </c>
      <c r="J256" t="str">
        <f>_xlfn.XLOOKUP(H256,STOCK_SISTEMA[Codigo],STOCK_SISTEMA[Descripcion],"NO CARGADO EN SISTEMA")</f>
        <v>NO CARGADO EN SISTEMA</v>
      </c>
      <c r="K256" t="str">
        <f>_xlfn.XLOOKUP(H256,INVENTARIO[Codigo],INVENTARIO[Descripcion],"NO CARGADO")</f>
        <v>NO CARGADO</v>
      </c>
    </row>
    <row r="257" spans="8:11" x14ac:dyDescent="0.25">
      <c r="H257" s="4" t="s">
        <v>3155</v>
      </c>
      <c r="I257" s="5">
        <v>1</v>
      </c>
      <c r="J257" t="str">
        <f>_xlfn.XLOOKUP(H257,STOCK_SISTEMA[Codigo],STOCK_SISTEMA[Descripcion],"NO CARGADO EN SISTEMA")</f>
        <v>NO CARGADO EN SISTEMA</v>
      </c>
      <c r="K257" t="str">
        <f>_xlfn.XLOOKUP(H257,INVENTARIO[Codigo],INVENTARIO[Descripcion],"NO CARGADO")</f>
        <v>NO CARGADO</v>
      </c>
    </row>
    <row r="258" spans="8:11" x14ac:dyDescent="0.25">
      <c r="H258" s="4" t="s">
        <v>3155</v>
      </c>
      <c r="I258" s="5">
        <v>1</v>
      </c>
      <c r="J258" t="str">
        <f>_xlfn.XLOOKUP(H258,STOCK_SISTEMA[Codigo],STOCK_SISTEMA[Descripcion],"NO CARGADO EN SISTEMA")</f>
        <v>NO CARGADO EN SISTEMA</v>
      </c>
      <c r="K258" t="str">
        <f>_xlfn.XLOOKUP(H258,INVENTARIO[Codigo],INVENTARIO[Descripcion],"NO CARGADO")</f>
        <v>NO CARGADO</v>
      </c>
    </row>
    <row r="259" spans="8:11" x14ac:dyDescent="0.25">
      <c r="H259" s="4" t="s">
        <v>1363</v>
      </c>
      <c r="I259" s="5">
        <v>1</v>
      </c>
      <c r="J259" t="str">
        <f>_xlfn.XLOOKUP(H259,STOCK_SISTEMA[Codigo],STOCK_SISTEMA[Descripcion],"NO CARGADO EN SISTEMA")</f>
        <v>PAÑUELOS DESCARTABLES CANDELA</v>
      </c>
      <c r="K259" t="str">
        <f>_xlfn.XLOOKUP(H259,INVENTARIO[Codigo],INVENTARIO[Descripcion],"NO CARGADO")</f>
        <v>PAÑUELOS DESCARTABLES CANDELA</v>
      </c>
    </row>
    <row r="260" spans="8:11" x14ac:dyDescent="0.25">
      <c r="H260" s="4" t="s">
        <v>1363</v>
      </c>
      <c r="I260" s="5">
        <v>1</v>
      </c>
      <c r="J260" t="str">
        <f>_xlfn.XLOOKUP(H260,STOCK_SISTEMA[Codigo],STOCK_SISTEMA[Descripcion],"NO CARGADO EN SISTEMA")</f>
        <v>PAÑUELOS DESCARTABLES CANDELA</v>
      </c>
      <c r="K260" t="str">
        <f>_xlfn.XLOOKUP(H260,INVENTARIO[Codigo],INVENTARIO[Descripcion],"NO CARGADO")</f>
        <v>PAÑUELOS DESCARTABLES CANDELA</v>
      </c>
    </row>
    <row r="261" spans="8:11" x14ac:dyDescent="0.25">
      <c r="H261" s="4" t="s">
        <v>1363</v>
      </c>
      <c r="I261" s="5">
        <v>1</v>
      </c>
      <c r="J261" t="str">
        <f>_xlfn.XLOOKUP(H261,STOCK_SISTEMA[Codigo],STOCK_SISTEMA[Descripcion],"NO CARGADO EN SISTEMA")</f>
        <v>PAÑUELOS DESCARTABLES CANDELA</v>
      </c>
      <c r="K261" t="str">
        <f>_xlfn.XLOOKUP(H261,INVENTARIO[Codigo],INVENTARIO[Descripcion],"NO CARGADO")</f>
        <v>PAÑUELOS DESCARTABLES CANDELA</v>
      </c>
    </row>
    <row r="262" spans="8:11" x14ac:dyDescent="0.25">
      <c r="H262" s="4" t="s">
        <v>3156</v>
      </c>
      <c r="I262" s="5">
        <v>1</v>
      </c>
      <c r="J262" t="str">
        <f>_xlfn.XLOOKUP(H262,STOCK_SISTEMA[Codigo],STOCK_SISTEMA[Descripcion],"NO CARGADO EN SISTEMA")</f>
        <v>NO CARGADO EN SISTEMA</v>
      </c>
      <c r="K262" t="str">
        <f>_xlfn.XLOOKUP(H262,INVENTARIO[Codigo],INVENTARIO[Descripcion],"NO CARGADO")</f>
        <v>NO CARGADO</v>
      </c>
    </row>
    <row r="263" spans="8:11" hidden="1" x14ac:dyDescent="0.25">
      <c r="H263" s="4" t="s">
        <v>731</v>
      </c>
      <c r="I263" s="5">
        <v>55</v>
      </c>
      <c r="J263" t="str">
        <f>_xlfn.XLOOKUP(H263,STOCK_SISTEMA[Codigo],STOCK_SISTEMA[Descripcion],"NO CARGADO EN SISTEMA")</f>
        <v>BUBALOO TUTTI-FRUTTI</v>
      </c>
      <c r="K263" t="str">
        <f>_xlfn.XLOOKUP(H263,INVENTARIO[Codigo],INVENTARIO[Descripcion],"NO CARGADO")</f>
        <v>BUBALOO TUTTI-FRUTTI</v>
      </c>
    </row>
    <row r="264" spans="8:11" hidden="1" x14ac:dyDescent="0.25">
      <c r="H264" s="4" t="s">
        <v>727</v>
      </c>
      <c r="I264" s="5">
        <v>56</v>
      </c>
      <c r="J264" t="str">
        <f>_xlfn.XLOOKUP(H264,STOCK_SISTEMA[Codigo],STOCK_SISTEMA[Descripcion],"NO CARGADO EN SISTEMA")</f>
        <v>BUBALOO FRUTILLA</v>
      </c>
      <c r="K264" t="str">
        <f>_xlfn.XLOOKUP(H264,INVENTARIO[Codigo],INVENTARIO[Descripcion],"NO CARGADO")</f>
        <v>BUBALOO FRUTILLA</v>
      </c>
    </row>
    <row r="265" spans="8:11" hidden="1" x14ac:dyDescent="0.25">
      <c r="H265" s="4" t="s">
        <v>729</v>
      </c>
      <c r="I265" s="5">
        <v>55</v>
      </c>
      <c r="J265" t="str">
        <f>_xlfn.XLOOKUP(H265,STOCK_SISTEMA[Codigo],STOCK_SISTEMA[Descripcion],"NO CARGADO EN SISTEMA")</f>
        <v>BUBALOO MENTA</v>
      </c>
      <c r="K265" t="str">
        <f>_xlfn.XLOOKUP(H265,INVENTARIO[Codigo],INVENTARIO[Descripcion],"NO CARGADO")</f>
        <v>BUBALOO MENTA</v>
      </c>
    </row>
    <row r="266" spans="8:11" x14ac:dyDescent="0.25">
      <c r="H266" s="4" t="s">
        <v>3099</v>
      </c>
      <c r="I266" s="5">
        <v>1</v>
      </c>
      <c r="J266" t="str">
        <f>_xlfn.XLOOKUP(H266,STOCK_SISTEMA[Codigo],STOCK_SISTEMA[Descripcion],"NO CARGADO EN SISTEMA")</f>
        <v>SOPA KNORR (SOBRE)</v>
      </c>
      <c r="K266" t="str">
        <f>_xlfn.XLOOKUP(H266,INVENTARIO[Codigo],INVENTARIO[Descripcion],"NO CARGADO")</f>
        <v>SOPA KNORR SOBRE</v>
      </c>
    </row>
    <row r="267" spans="8:11" x14ac:dyDescent="0.25">
      <c r="H267" s="4" t="s">
        <v>3099</v>
      </c>
      <c r="I267" s="5">
        <v>1</v>
      </c>
      <c r="J267" t="str">
        <f>_xlfn.XLOOKUP(H267,STOCK_SISTEMA[Codigo],STOCK_SISTEMA[Descripcion],"NO CARGADO EN SISTEMA")</f>
        <v>SOPA KNORR (SOBRE)</v>
      </c>
      <c r="K267" t="str">
        <f>_xlfn.XLOOKUP(H267,INVENTARIO[Codigo],INVENTARIO[Descripcion],"NO CARGADO")</f>
        <v>SOPA KNORR SOBRE</v>
      </c>
    </row>
    <row r="268" spans="8:11" x14ac:dyDescent="0.25">
      <c r="H268" s="4" t="s">
        <v>3099</v>
      </c>
      <c r="I268" s="5">
        <v>1</v>
      </c>
      <c r="J268" t="str">
        <f>_xlfn.XLOOKUP(H268,STOCK_SISTEMA[Codigo],STOCK_SISTEMA[Descripcion],"NO CARGADO EN SISTEMA")</f>
        <v>SOPA KNORR (SOBRE)</v>
      </c>
      <c r="K268" t="str">
        <f>_xlfn.XLOOKUP(H268,INVENTARIO[Codigo],INVENTARIO[Descripcion],"NO CARGADO")</f>
        <v>SOPA KNORR SOBRE</v>
      </c>
    </row>
    <row r="269" spans="8:11" x14ac:dyDescent="0.25">
      <c r="H269" s="4" t="s">
        <v>3099</v>
      </c>
      <c r="I269" s="5">
        <v>1</v>
      </c>
      <c r="J269" t="str">
        <f>_xlfn.XLOOKUP(H269,STOCK_SISTEMA[Codigo],STOCK_SISTEMA[Descripcion],"NO CARGADO EN SISTEMA")</f>
        <v>SOPA KNORR (SOBRE)</v>
      </c>
      <c r="K269" t="str">
        <f>_xlfn.XLOOKUP(H269,INVENTARIO[Codigo],INVENTARIO[Descripcion],"NO CARGADO")</f>
        <v>SOPA KNORR SOBRE</v>
      </c>
    </row>
    <row r="270" spans="8:11" x14ac:dyDescent="0.25">
      <c r="H270" s="4" t="s">
        <v>3099</v>
      </c>
      <c r="I270" s="5">
        <v>1</v>
      </c>
      <c r="J270" t="str">
        <f>_xlfn.XLOOKUP(H270,STOCK_SISTEMA[Codigo],STOCK_SISTEMA[Descripcion],"NO CARGADO EN SISTEMA")</f>
        <v>SOPA KNORR (SOBRE)</v>
      </c>
      <c r="K270" t="str">
        <f>_xlfn.XLOOKUP(H270,INVENTARIO[Codigo],INVENTARIO[Descripcion],"NO CARGADO")</f>
        <v>SOPA KNORR SOBRE</v>
      </c>
    </row>
    <row r="271" spans="8:11" x14ac:dyDescent="0.25">
      <c r="H271" s="4" t="s">
        <v>3099</v>
      </c>
      <c r="I271" s="5">
        <v>1</v>
      </c>
      <c r="J271" t="str">
        <f>_xlfn.XLOOKUP(H271,STOCK_SISTEMA[Codigo],STOCK_SISTEMA[Descripcion],"NO CARGADO EN SISTEMA")</f>
        <v>SOPA KNORR (SOBRE)</v>
      </c>
      <c r="K271" t="str">
        <f>_xlfn.XLOOKUP(H271,INVENTARIO[Codigo],INVENTARIO[Descripcion],"NO CARGADO")</f>
        <v>SOPA KNORR SOBRE</v>
      </c>
    </row>
    <row r="272" spans="8:11" x14ac:dyDescent="0.25">
      <c r="H272" s="4" t="s">
        <v>2808</v>
      </c>
      <c r="I272" s="5">
        <v>1</v>
      </c>
      <c r="J272" t="str">
        <f>_xlfn.XLOOKUP(H272,STOCK_SISTEMA[Codigo],STOCK_SISTEMA[Descripcion],"NO CARGADO EN SISTEMA")</f>
        <v>CAFE LA VIRGINIA SAQUITOS</v>
      </c>
      <c r="K272" t="str">
        <f>_xlfn.XLOOKUP(H272,INVENTARIO[Codigo],INVENTARIO[Descripcion],"NO CARGADO")</f>
        <v>NO CARGADO</v>
      </c>
    </row>
    <row r="273" spans="8:11" x14ac:dyDescent="0.25">
      <c r="H273" s="4" t="s">
        <v>2808</v>
      </c>
      <c r="I273" s="5">
        <v>1</v>
      </c>
      <c r="J273" t="str">
        <f>_xlfn.XLOOKUP(H273,STOCK_SISTEMA[Codigo],STOCK_SISTEMA[Descripcion],"NO CARGADO EN SISTEMA")</f>
        <v>CAFE LA VIRGINIA SAQUITOS</v>
      </c>
      <c r="K273" t="str">
        <f>_xlfn.XLOOKUP(H273,INVENTARIO[Codigo],INVENTARIO[Descripcion],"NO CARGADO")</f>
        <v>NO CARGADO</v>
      </c>
    </row>
    <row r="274" spans="8:11" x14ac:dyDescent="0.25">
      <c r="H274" s="4" t="s">
        <v>2808</v>
      </c>
      <c r="I274" s="5">
        <v>1</v>
      </c>
      <c r="J274" t="str">
        <f>_xlfn.XLOOKUP(H274,STOCK_SISTEMA[Codigo],STOCK_SISTEMA[Descripcion],"NO CARGADO EN SISTEMA")</f>
        <v>CAFE LA VIRGINIA SAQUITOS</v>
      </c>
      <c r="K274" t="str">
        <f>_xlfn.XLOOKUP(H274,INVENTARIO[Codigo],INVENTARIO[Descripcion],"NO CARGADO")</f>
        <v>NO CARGADO</v>
      </c>
    </row>
    <row r="275" spans="8:11" x14ac:dyDescent="0.25">
      <c r="H275" s="4" t="s">
        <v>2808</v>
      </c>
      <c r="I275" s="5">
        <v>1</v>
      </c>
      <c r="J275" t="str">
        <f>_xlfn.XLOOKUP(H275,STOCK_SISTEMA[Codigo],STOCK_SISTEMA[Descripcion],"NO CARGADO EN SISTEMA")</f>
        <v>CAFE LA VIRGINIA SAQUITOS</v>
      </c>
      <c r="K275" t="str">
        <f>_xlfn.XLOOKUP(H275,INVENTARIO[Codigo],INVENTARIO[Descripcion],"NO CARGADO")</f>
        <v>NO CARGADO</v>
      </c>
    </row>
    <row r="276" spans="8:11" x14ac:dyDescent="0.25">
      <c r="H276" s="4" t="s">
        <v>2808</v>
      </c>
      <c r="I276" s="5">
        <v>1</v>
      </c>
      <c r="J276" t="str">
        <f>_xlfn.XLOOKUP(H276,STOCK_SISTEMA[Codigo],STOCK_SISTEMA[Descripcion],"NO CARGADO EN SISTEMA")</f>
        <v>CAFE LA VIRGINIA SAQUITOS</v>
      </c>
      <c r="K276" t="str">
        <f>_xlfn.XLOOKUP(H276,INVENTARIO[Codigo],INVENTARIO[Descripcion],"NO CARGADO")</f>
        <v>NO CARGADO</v>
      </c>
    </row>
    <row r="277" spans="8:11" x14ac:dyDescent="0.25">
      <c r="H277" s="4" t="s">
        <v>2808</v>
      </c>
      <c r="I277" s="5">
        <v>1</v>
      </c>
      <c r="J277" t="str">
        <f>_xlfn.XLOOKUP(H277,STOCK_SISTEMA[Codigo],STOCK_SISTEMA[Descripcion],"NO CARGADO EN SISTEMA")</f>
        <v>CAFE LA VIRGINIA SAQUITOS</v>
      </c>
      <c r="K277" t="str">
        <f>_xlfn.XLOOKUP(H277,INVENTARIO[Codigo],INVENTARIO[Descripcion],"NO CARGADO")</f>
        <v>NO CARGADO</v>
      </c>
    </row>
    <row r="278" spans="8:11" hidden="1" x14ac:dyDescent="0.25">
      <c r="H278" s="4" t="s">
        <v>3124</v>
      </c>
      <c r="I278" s="5">
        <v>30</v>
      </c>
      <c r="J278" t="str">
        <f>_xlfn.XLOOKUP(H278,STOCK_SISTEMA[Codigo],STOCK_SISTEMA[Descripcion],"NO CARGADO EN SISTEMA")</f>
        <v>UVASAL ORIGINAL</v>
      </c>
      <c r="K278" t="str">
        <f>_xlfn.XLOOKUP(H278,INVENTARIO[Codigo],INVENTARIO[Descripcion],"NO CARGADO")</f>
        <v>NO CARGADO</v>
      </c>
    </row>
    <row r="279" spans="8:11" hidden="1" x14ac:dyDescent="0.25">
      <c r="H279" s="4" t="s">
        <v>2850</v>
      </c>
      <c r="I279" s="5">
        <v>20</v>
      </c>
      <c r="J279" t="str">
        <f>_xlfn.XLOOKUP(H279,STOCK_SISTEMA[Codigo],STOCK_SISTEMA[Descripcion],"NO CARGADO EN SISTEMA")</f>
        <v>CHIP CELULAR</v>
      </c>
      <c r="K279" t="str">
        <f>_xlfn.XLOOKUP(H279,INVENTARIO[Codigo],INVENTARIO[Descripcion],"NO CARGADO")</f>
        <v>CHIP CELULAR</v>
      </c>
    </row>
    <row r="280" spans="8:11" hidden="1" x14ac:dyDescent="0.25">
      <c r="H280" s="4" t="s">
        <v>3108</v>
      </c>
      <c r="I280" s="5">
        <v>42</v>
      </c>
      <c r="J280" t="str">
        <f>_xlfn.XLOOKUP(H280,STOCK_SISTEMA[Codigo],STOCK_SISTEMA[Descripcion],"NO CARGADO EN SISTEMA")</f>
        <v>TARJETA SUBE</v>
      </c>
      <c r="K280" t="str">
        <f>_xlfn.XLOOKUP(H280,INVENTARIO[Codigo],INVENTARIO[Descripcion],"NO CARGADO")</f>
        <v>TARJETA SUBE</v>
      </c>
    </row>
    <row r="281" spans="8:11" hidden="1" x14ac:dyDescent="0.25">
      <c r="H281" s="4" t="s">
        <v>3063</v>
      </c>
      <c r="I281" s="5">
        <v>10</v>
      </c>
      <c r="J281" t="str">
        <f>_xlfn.XLOOKUP(H281,STOCK_SISTEMA[Codigo],STOCK_SISTEMA[Descripcion],"NO CARGADO EN SISTEMA")</f>
        <v>PORTA SUBE</v>
      </c>
      <c r="K281" t="str">
        <f>_xlfn.XLOOKUP(H281,INVENTARIO[Codigo],INVENTARIO[Descripcion],"NO CARGADO")</f>
        <v>NO CARGADO</v>
      </c>
    </row>
    <row r="282" spans="8:11" x14ac:dyDescent="0.25">
      <c r="H282" s="4" t="s">
        <v>1229</v>
      </c>
      <c r="I282" s="5">
        <v>1</v>
      </c>
      <c r="J282" t="str">
        <f>_xlfn.XLOOKUP(H282,STOCK_SISTEMA[Codigo],STOCK_SISTEMA[Descripcion],"NO CARGADO EN SISTEMA")</f>
        <v>FERRERO ROCHER 4U</v>
      </c>
      <c r="K282" t="str">
        <f>_xlfn.XLOOKUP(H282,INVENTARIO[Codigo],INVENTARIO[Descripcion],"NO CARGADO")</f>
        <v>FERRERO ROCHER 4U</v>
      </c>
    </row>
    <row r="283" spans="8:11" x14ac:dyDescent="0.25">
      <c r="H283" s="4" t="s">
        <v>1229</v>
      </c>
      <c r="I283" s="5">
        <v>1</v>
      </c>
      <c r="J283" t="str">
        <f>_xlfn.XLOOKUP(H283,STOCK_SISTEMA[Codigo],STOCK_SISTEMA[Descripcion],"NO CARGADO EN SISTEMA")</f>
        <v>FERRERO ROCHER 4U</v>
      </c>
      <c r="K283" t="str">
        <f>_xlfn.XLOOKUP(H283,INVENTARIO[Codigo],INVENTARIO[Descripcion],"NO CARGADO")</f>
        <v>FERRERO ROCHER 4U</v>
      </c>
    </row>
    <row r="284" spans="8:11" hidden="1" x14ac:dyDescent="0.25">
      <c r="H284" s="4" t="s">
        <v>1375</v>
      </c>
      <c r="I284" s="5">
        <v>6</v>
      </c>
      <c r="J284" t="str">
        <f>_xlfn.XLOOKUP(H284,STOCK_SISTEMA[Codigo],STOCK_SISTEMA[Descripcion],"NO CARGADO EN SISTEMA")</f>
        <v>NO CARGADO EN SISTEMA</v>
      </c>
      <c r="K284" t="str">
        <f>_xlfn.XLOOKUP(H284,INVENTARIO[Codigo],INVENTARIO[Descripcion],"NO CARGADO")</f>
        <v>ENCENDEDOR BIC MINI</v>
      </c>
    </row>
    <row r="285" spans="8:11" hidden="1" x14ac:dyDescent="0.25">
      <c r="H285" s="4" t="s">
        <v>1379</v>
      </c>
      <c r="I285" s="5">
        <v>16</v>
      </c>
      <c r="J285" t="str">
        <f>_xlfn.XLOOKUP(H285,STOCK_SISTEMA[Codigo],STOCK_SISTEMA[Descripcion],"NO CARGADO EN SISTEMA")</f>
        <v>ENCENDEDOR CANDELA PIEDRA</v>
      </c>
      <c r="K285" t="str">
        <f>_xlfn.XLOOKUP(H285,INVENTARIO[Codigo],INVENTARIO[Descripcion],"NO CARGADO")</f>
        <v>ENCENDEDOR CANDELA PIEDRA</v>
      </c>
    </row>
    <row r="286" spans="8:11" hidden="1" x14ac:dyDescent="0.25">
      <c r="H286" s="4" t="s">
        <v>3157</v>
      </c>
      <c r="I286" s="5">
        <v>5</v>
      </c>
      <c r="J286" t="str">
        <f>_xlfn.XLOOKUP(H286,STOCK_SISTEMA[Codigo],STOCK_SISTEMA[Descripcion],"NO CARGADO EN SISTEMA")</f>
        <v>NO CARGADO EN SISTEMA</v>
      </c>
      <c r="K286" t="str">
        <f>_xlfn.XLOOKUP(H286,INVENTARIO[Codigo],INVENTARIO[Descripcion],"NO CARGADO")</f>
        <v>NO CARGADO</v>
      </c>
    </row>
    <row r="287" spans="8:11" hidden="1" x14ac:dyDescent="0.25">
      <c r="H287" s="4" t="s">
        <v>1379</v>
      </c>
      <c r="I287" s="5">
        <v>25</v>
      </c>
      <c r="J287" t="str">
        <f>_xlfn.XLOOKUP(H287,STOCK_SISTEMA[Codigo],STOCK_SISTEMA[Descripcion],"NO CARGADO EN SISTEMA")</f>
        <v>ENCENDEDOR CANDELA PIEDRA</v>
      </c>
      <c r="K287" t="str">
        <f>_xlfn.XLOOKUP(H287,INVENTARIO[Codigo],INVENTARIO[Descripcion],"NO CARGADO")</f>
        <v>ENCENDEDOR CANDELA PIEDRA</v>
      </c>
    </row>
    <row r="288" spans="8:11" x14ac:dyDescent="0.25">
      <c r="H288" s="4" t="s">
        <v>3158</v>
      </c>
      <c r="I288" s="5">
        <v>1</v>
      </c>
      <c r="J288" t="str">
        <f>_xlfn.XLOOKUP(H288,STOCK_SISTEMA[Codigo],STOCK_SISTEMA[Descripcion],"NO CARGADO EN SISTEMA")</f>
        <v>NO CARGADO EN SISTEMA</v>
      </c>
      <c r="K288" t="str">
        <f>_xlfn.XLOOKUP(H288,INVENTARIO[Codigo],INVENTARIO[Descripcion],"NO CARGADO")</f>
        <v>NO CARGADO</v>
      </c>
    </row>
    <row r="289" spans="8:11" x14ac:dyDescent="0.25">
      <c r="H289" s="4" t="s">
        <v>3159</v>
      </c>
      <c r="I289" s="5">
        <v>1</v>
      </c>
      <c r="J289" t="str">
        <f>_xlfn.XLOOKUP(H289,STOCK_SISTEMA[Codigo],STOCK_SISTEMA[Descripcion],"NO CARGADO EN SISTEMA")</f>
        <v>NO CARGADO EN SISTEMA</v>
      </c>
      <c r="K289" t="str">
        <f>_xlfn.XLOOKUP(H289,INVENTARIO[Codigo],INVENTARIO[Descripcion],"NO CARGADO")</f>
        <v>NO CARGADO</v>
      </c>
    </row>
    <row r="290" spans="8:11" hidden="1" x14ac:dyDescent="0.25">
      <c r="H290" s="4" t="s">
        <v>341</v>
      </c>
      <c r="I290" s="5">
        <v>18</v>
      </c>
      <c r="J290" t="str">
        <f>_xlfn.XLOOKUP(H290,STOCK_SISTEMA[Codigo],STOCK_SISTEMA[Descripcion],"NO CARGADO EN SISTEMA")</f>
        <v>BOCADITOS CABSHA</v>
      </c>
      <c r="K290" t="str">
        <f>_xlfn.XLOOKUP(H290,INVENTARIO[Codigo],INVENTARIO[Descripcion],"NO CARGADO")</f>
        <v>BOCADITOS CABSHA</v>
      </c>
    </row>
    <row r="291" spans="8:11" x14ac:dyDescent="0.25">
      <c r="H291" s="4" t="s">
        <v>576</v>
      </c>
      <c r="I291" s="5">
        <v>1</v>
      </c>
      <c r="J291" t="str">
        <f>_xlfn.XLOOKUP(H291,STOCK_SISTEMA[Codigo],STOCK_SISTEMA[Descripcion],"NO CARGADO EN SISTEMA")</f>
        <v>BARRA NATURAL BREAK  ALM Y CHOC</v>
      </c>
      <c r="K291" t="str">
        <f>_xlfn.XLOOKUP(H291,INVENTARIO[Codigo],INVENTARIO[Descripcion],"NO CARGADO")</f>
        <v>BARRA NATURAL BREAK  ALM Y CHOC</v>
      </c>
    </row>
    <row r="292" spans="8:11" x14ac:dyDescent="0.25">
      <c r="H292" s="4" t="s">
        <v>578</v>
      </c>
      <c r="I292" s="5">
        <v>1</v>
      </c>
      <c r="J292" t="str">
        <f>_xlfn.XLOOKUP(H292,STOCK_SISTEMA[Codigo],STOCK_SISTEMA[Descripcion],"NO CARGADO EN SISTEMA")</f>
        <v>BARRA NATURAL BREAK ALM Y MANI</v>
      </c>
      <c r="K292" t="str">
        <f>_xlfn.XLOOKUP(H292,INVENTARIO[Codigo],INVENTARIO[Descripcion],"NO CARGADO")</f>
        <v>BARRA NATURAL BREAK ALM Y MANI</v>
      </c>
    </row>
    <row r="293" spans="8:11" x14ac:dyDescent="0.25">
      <c r="H293" s="4" t="s">
        <v>578</v>
      </c>
      <c r="I293" s="5">
        <v>1</v>
      </c>
      <c r="J293" t="str">
        <f>_xlfn.XLOOKUP(H293,STOCK_SISTEMA[Codigo],STOCK_SISTEMA[Descripcion],"NO CARGADO EN SISTEMA")</f>
        <v>BARRA NATURAL BREAK ALM Y MANI</v>
      </c>
      <c r="K293" t="str">
        <f>_xlfn.XLOOKUP(H293,INVENTARIO[Codigo],INVENTARIO[Descripcion],"NO CARGADO")</f>
        <v>BARRA NATURAL BREAK ALM Y MANI</v>
      </c>
    </row>
    <row r="294" spans="8:11" x14ac:dyDescent="0.25">
      <c r="H294" s="4" t="s">
        <v>578</v>
      </c>
      <c r="I294" s="5">
        <v>1</v>
      </c>
      <c r="J294" t="str">
        <f>_xlfn.XLOOKUP(H294,STOCK_SISTEMA[Codigo],STOCK_SISTEMA[Descripcion],"NO CARGADO EN SISTEMA")</f>
        <v>BARRA NATURAL BREAK ALM Y MANI</v>
      </c>
      <c r="K294" t="str">
        <f>_xlfn.XLOOKUP(H294,INVENTARIO[Codigo],INVENTARIO[Descripcion],"NO CARGADO")</f>
        <v>BARRA NATURAL BREAK ALM Y MANI</v>
      </c>
    </row>
    <row r="295" spans="8:11" x14ac:dyDescent="0.25">
      <c r="H295" s="4" t="s">
        <v>578</v>
      </c>
      <c r="I295" s="5">
        <v>1</v>
      </c>
      <c r="J295" t="str">
        <f>_xlfn.XLOOKUP(H295,STOCK_SISTEMA[Codigo],STOCK_SISTEMA[Descripcion],"NO CARGADO EN SISTEMA")</f>
        <v>BARRA NATURAL BREAK ALM Y MANI</v>
      </c>
      <c r="K295" t="str">
        <f>_xlfn.XLOOKUP(H295,INVENTARIO[Codigo],INVENTARIO[Descripcion],"NO CARGADO")</f>
        <v>BARRA NATURAL BREAK ALM Y MANI</v>
      </c>
    </row>
    <row r="296" spans="8:11" x14ac:dyDescent="0.25">
      <c r="H296" s="4" t="s">
        <v>578</v>
      </c>
      <c r="I296" s="5">
        <v>1</v>
      </c>
      <c r="J296" t="str">
        <f>_xlfn.XLOOKUP(H296,STOCK_SISTEMA[Codigo],STOCK_SISTEMA[Descripcion],"NO CARGADO EN SISTEMA")</f>
        <v>BARRA NATURAL BREAK ALM Y MANI</v>
      </c>
      <c r="K296" t="str">
        <f>_xlfn.XLOOKUP(H296,INVENTARIO[Codigo],INVENTARIO[Descripcion],"NO CARGADO")</f>
        <v>BARRA NATURAL BREAK ALM Y MANI</v>
      </c>
    </row>
    <row r="297" spans="8:11" x14ac:dyDescent="0.25">
      <c r="H297" s="4" t="s">
        <v>578</v>
      </c>
      <c r="I297" s="5">
        <v>1</v>
      </c>
      <c r="J297" t="str">
        <f>_xlfn.XLOOKUP(H297,STOCK_SISTEMA[Codigo],STOCK_SISTEMA[Descripcion],"NO CARGADO EN SISTEMA")</f>
        <v>BARRA NATURAL BREAK ALM Y MANI</v>
      </c>
      <c r="K297" t="str">
        <f>_xlfn.XLOOKUP(H297,INVENTARIO[Codigo],INVENTARIO[Descripcion],"NO CARGADO")</f>
        <v>BARRA NATURAL BREAK ALM Y MANI</v>
      </c>
    </row>
    <row r="298" spans="8:11" x14ac:dyDescent="0.25">
      <c r="H298" s="4" t="s">
        <v>578</v>
      </c>
      <c r="I298" s="5">
        <v>1</v>
      </c>
      <c r="J298" t="str">
        <f>_xlfn.XLOOKUP(H298,STOCK_SISTEMA[Codigo],STOCK_SISTEMA[Descripcion],"NO CARGADO EN SISTEMA")</f>
        <v>BARRA NATURAL BREAK ALM Y MANI</v>
      </c>
      <c r="K298" t="str">
        <f>_xlfn.XLOOKUP(H298,INVENTARIO[Codigo],INVENTARIO[Descripcion],"NO CARGADO")</f>
        <v>BARRA NATURAL BREAK ALM Y MANI</v>
      </c>
    </row>
    <row r="299" spans="8:11" x14ac:dyDescent="0.25">
      <c r="H299" s="4" t="s">
        <v>578</v>
      </c>
      <c r="I299" s="5">
        <v>1</v>
      </c>
      <c r="J299" t="str">
        <f>_xlfn.XLOOKUP(H299,STOCK_SISTEMA[Codigo],STOCK_SISTEMA[Descripcion],"NO CARGADO EN SISTEMA")</f>
        <v>BARRA NATURAL BREAK ALM Y MANI</v>
      </c>
      <c r="K299" t="str">
        <f>_xlfn.XLOOKUP(H299,INVENTARIO[Codigo],INVENTARIO[Descripcion],"NO CARGADO")</f>
        <v>BARRA NATURAL BREAK ALM Y MANI</v>
      </c>
    </row>
    <row r="300" spans="8:11" x14ac:dyDescent="0.25">
      <c r="H300" s="4" t="s">
        <v>578</v>
      </c>
      <c r="I300" s="5">
        <v>1</v>
      </c>
      <c r="J300" t="str">
        <f>_xlfn.XLOOKUP(H300,STOCK_SISTEMA[Codigo],STOCK_SISTEMA[Descripcion],"NO CARGADO EN SISTEMA")</f>
        <v>BARRA NATURAL BREAK ALM Y MANI</v>
      </c>
      <c r="K300" t="str">
        <f>_xlfn.XLOOKUP(H300,INVENTARIO[Codigo],INVENTARIO[Descripcion],"NO CARGADO")</f>
        <v>BARRA NATURAL BREAK ALM Y MANI</v>
      </c>
    </row>
    <row r="301" spans="8:11" x14ac:dyDescent="0.25">
      <c r="H301" s="4" t="s">
        <v>578</v>
      </c>
      <c r="I301" s="5">
        <v>1</v>
      </c>
      <c r="J301" t="str">
        <f>_xlfn.XLOOKUP(H301,STOCK_SISTEMA[Codigo],STOCK_SISTEMA[Descripcion],"NO CARGADO EN SISTEMA")</f>
        <v>BARRA NATURAL BREAK ALM Y MANI</v>
      </c>
      <c r="K301" t="str">
        <f>_xlfn.XLOOKUP(H301,INVENTARIO[Codigo],INVENTARIO[Descripcion],"NO CARGADO")</f>
        <v>BARRA NATURAL BREAK ALM Y MANI</v>
      </c>
    </row>
    <row r="302" spans="8:11" x14ac:dyDescent="0.25">
      <c r="H302" s="4" t="s">
        <v>578</v>
      </c>
      <c r="I302" s="5">
        <v>1</v>
      </c>
      <c r="J302" t="str">
        <f>_xlfn.XLOOKUP(H302,STOCK_SISTEMA[Codigo],STOCK_SISTEMA[Descripcion],"NO CARGADO EN SISTEMA")</f>
        <v>BARRA NATURAL BREAK ALM Y MANI</v>
      </c>
      <c r="K302" t="str">
        <f>_xlfn.XLOOKUP(H302,INVENTARIO[Codigo],INVENTARIO[Descripcion],"NO CARGADO")</f>
        <v>BARRA NATURAL BREAK ALM Y MANI</v>
      </c>
    </row>
    <row r="303" spans="8:11" x14ac:dyDescent="0.25">
      <c r="H303" s="4" t="s">
        <v>570</v>
      </c>
      <c r="I303" s="5">
        <v>1</v>
      </c>
      <c r="J303" t="str">
        <f>_xlfn.XLOOKUP(H303,STOCK_SISTEMA[Codigo],STOCK_SISTEMA[Descripcion],"NO CARGADO EN SISTEMA")</f>
        <v>BARRA CEREAL MIX RELLENA MANZANA</v>
      </c>
      <c r="K303" t="str">
        <f>_xlfn.XLOOKUP(H303,INVENTARIO[Codigo],INVENTARIO[Descripcion],"NO CARGADO")</f>
        <v>BARRA CEREAL MIX RELLENA MANZANA</v>
      </c>
    </row>
    <row r="304" spans="8:11" x14ac:dyDescent="0.25">
      <c r="H304" s="4" t="s">
        <v>570</v>
      </c>
      <c r="I304" s="5">
        <v>1</v>
      </c>
      <c r="J304" t="str">
        <f>_xlfn.XLOOKUP(H304,STOCK_SISTEMA[Codigo],STOCK_SISTEMA[Descripcion],"NO CARGADO EN SISTEMA")</f>
        <v>BARRA CEREAL MIX RELLENA MANZANA</v>
      </c>
      <c r="K304" t="str">
        <f>_xlfn.XLOOKUP(H304,INVENTARIO[Codigo],INVENTARIO[Descripcion],"NO CARGADO")</f>
        <v>BARRA CEREAL MIX RELLENA MANZANA</v>
      </c>
    </row>
    <row r="305" spans="8:11" x14ac:dyDescent="0.25">
      <c r="H305" s="4" t="s">
        <v>570</v>
      </c>
      <c r="I305" s="5">
        <v>1</v>
      </c>
      <c r="J305" t="str">
        <f>_xlfn.XLOOKUP(H305,STOCK_SISTEMA[Codigo],STOCK_SISTEMA[Descripcion],"NO CARGADO EN SISTEMA")</f>
        <v>BARRA CEREAL MIX RELLENA MANZANA</v>
      </c>
      <c r="K305" t="str">
        <f>_xlfn.XLOOKUP(H305,INVENTARIO[Codigo],INVENTARIO[Descripcion],"NO CARGADO")</f>
        <v>BARRA CEREAL MIX RELLENA MANZANA</v>
      </c>
    </row>
    <row r="306" spans="8:11" x14ac:dyDescent="0.25">
      <c r="H306" s="4" t="s">
        <v>568</v>
      </c>
      <c r="I306" s="5">
        <v>1</v>
      </c>
      <c r="J306" t="str">
        <f>_xlfn.XLOOKUP(H306,STOCK_SISTEMA[Codigo],STOCK_SISTEMA[Descripcion],"NO CARGADO EN SISTEMA")</f>
        <v>BARRA CEREAL MIX RELLENA FRUTILLA</v>
      </c>
      <c r="K306" t="str">
        <f>_xlfn.XLOOKUP(H306,INVENTARIO[Codigo],INVENTARIO[Descripcion],"NO CARGADO")</f>
        <v>BARRA CEREAL MIX RELLENA FRUTILLA</v>
      </c>
    </row>
    <row r="307" spans="8:11" x14ac:dyDescent="0.25">
      <c r="H307" s="4" t="s">
        <v>568</v>
      </c>
      <c r="I307" s="5">
        <v>1</v>
      </c>
      <c r="J307" t="str">
        <f>_xlfn.XLOOKUP(H307,STOCK_SISTEMA[Codigo],STOCK_SISTEMA[Descripcion],"NO CARGADO EN SISTEMA")</f>
        <v>BARRA CEREAL MIX RELLENA FRUTILLA</v>
      </c>
      <c r="K307" t="str">
        <f>_xlfn.XLOOKUP(H307,INVENTARIO[Codigo],INVENTARIO[Descripcion],"NO CARGADO")</f>
        <v>BARRA CEREAL MIX RELLENA FRUTILLA</v>
      </c>
    </row>
    <row r="308" spans="8:11" x14ac:dyDescent="0.25">
      <c r="H308" s="4" t="s">
        <v>568</v>
      </c>
      <c r="I308" s="5">
        <v>1</v>
      </c>
      <c r="J308" t="str">
        <f>_xlfn.XLOOKUP(H308,STOCK_SISTEMA[Codigo],STOCK_SISTEMA[Descripcion],"NO CARGADO EN SISTEMA")</f>
        <v>BARRA CEREAL MIX RELLENA FRUTILLA</v>
      </c>
      <c r="K308" t="str">
        <f>_xlfn.XLOOKUP(H308,INVENTARIO[Codigo],INVENTARIO[Descripcion],"NO CARGADO")</f>
        <v>BARRA CEREAL MIX RELLENA FRUTILLA</v>
      </c>
    </row>
    <row r="309" spans="8:11" x14ac:dyDescent="0.25">
      <c r="H309" s="4" t="s">
        <v>568</v>
      </c>
      <c r="I309" s="5">
        <v>1</v>
      </c>
      <c r="J309" t="str">
        <f>_xlfn.XLOOKUP(H309,STOCK_SISTEMA[Codigo],STOCK_SISTEMA[Descripcion],"NO CARGADO EN SISTEMA")</f>
        <v>BARRA CEREAL MIX RELLENA FRUTILLA</v>
      </c>
      <c r="K309" t="str">
        <f>_xlfn.XLOOKUP(H309,INVENTARIO[Codigo],INVENTARIO[Descripcion],"NO CARGADO")</f>
        <v>BARRA CEREAL MIX RELLENA FRUTILLA</v>
      </c>
    </row>
    <row r="310" spans="8:11" x14ac:dyDescent="0.25">
      <c r="H310" s="4" t="s">
        <v>570</v>
      </c>
      <c r="I310" s="5">
        <v>1</v>
      </c>
      <c r="J310" t="str">
        <f>_xlfn.XLOOKUP(H310,STOCK_SISTEMA[Codigo],STOCK_SISTEMA[Descripcion],"NO CARGADO EN SISTEMA")</f>
        <v>BARRA CEREAL MIX RELLENA MANZANA</v>
      </c>
      <c r="K310" t="str">
        <f>_xlfn.XLOOKUP(H310,INVENTARIO[Codigo],INVENTARIO[Descripcion],"NO CARGADO")</f>
        <v>BARRA CEREAL MIX RELLENA MANZANA</v>
      </c>
    </row>
    <row r="311" spans="8:11" x14ac:dyDescent="0.25">
      <c r="H311" s="4" t="s">
        <v>570</v>
      </c>
      <c r="I311" s="5">
        <v>1</v>
      </c>
      <c r="J311" t="str">
        <f>_xlfn.XLOOKUP(H311,STOCK_SISTEMA[Codigo],STOCK_SISTEMA[Descripcion],"NO CARGADO EN SISTEMA")</f>
        <v>BARRA CEREAL MIX RELLENA MANZANA</v>
      </c>
      <c r="K311" t="str">
        <f>_xlfn.XLOOKUP(H311,INVENTARIO[Codigo],INVENTARIO[Descripcion],"NO CARGADO")</f>
        <v>BARRA CEREAL MIX RELLENA MANZANA</v>
      </c>
    </row>
    <row r="312" spans="8:11" x14ac:dyDescent="0.25">
      <c r="H312" s="4" t="s">
        <v>570</v>
      </c>
      <c r="I312" s="5">
        <v>1</v>
      </c>
      <c r="J312" t="str">
        <f>_xlfn.XLOOKUP(H312,STOCK_SISTEMA[Codigo],STOCK_SISTEMA[Descripcion],"NO CARGADO EN SISTEMA")</f>
        <v>BARRA CEREAL MIX RELLENA MANZANA</v>
      </c>
      <c r="K312" t="str">
        <f>_xlfn.XLOOKUP(H312,INVENTARIO[Codigo],INVENTARIO[Descripcion],"NO CARGADO")</f>
        <v>BARRA CEREAL MIX RELLENA MANZANA</v>
      </c>
    </row>
    <row r="313" spans="8:11" x14ac:dyDescent="0.25">
      <c r="H313" s="4" t="s">
        <v>570</v>
      </c>
      <c r="I313" s="5">
        <v>1</v>
      </c>
      <c r="J313" t="str">
        <f>_xlfn.XLOOKUP(H313,STOCK_SISTEMA[Codigo],STOCK_SISTEMA[Descripcion],"NO CARGADO EN SISTEMA")</f>
        <v>BARRA CEREAL MIX RELLENA MANZANA</v>
      </c>
      <c r="K313" t="str">
        <f>_xlfn.XLOOKUP(H313,INVENTARIO[Codigo],INVENTARIO[Descripcion],"NO CARGADO")</f>
        <v>BARRA CEREAL MIX RELLENA MANZANA</v>
      </c>
    </row>
    <row r="314" spans="8:11" x14ac:dyDescent="0.25">
      <c r="H314" s="4" t="s">
        <v>570</v>
      </c>
      <c r="I314" s="5">
        <v>1</v>
      </c>
      <c r="J314" t="str">
        <f>_xlfn.XLOOKUP(H314,STOCK_SISTEMA[Codigo],STOCK_SISTEMA[Descripcion],"NO CARGADO EN SISTEMA")</f>
        <v>BARRA CEREAL MIX RELLENA MANZANA</v>
      </c>
      <c r="K314" t="str">
        <f>_xlfn.XLOOKUP(H314,INVENTARIO[Codigo],INVENTARIO[Descripcion],"NO CARGADO")</f>
        <v>BARRA CEREAL MIX RELLENA MANZANA</v>
      </c>
    </row>
    <row r="315" spans="8:11" x14ac:dyDescent="0.25">
      <c r="H315" s="4" t="s">
        <v>570</v>
      </c>
      <c r="I315" s="5">
        <v>1</v>
      </c>
      <c r="J315" t="str">
        <f>_xlfn.XLOOKUP(H315,STOCK_SISTEMA[Codigo],STOCK_SISTEMA[Descripcion],"NO CARGADO EN SISTEMA")</f>
        <v>BARRA CEREAL MIX RELLENA MANZANA</v>
      </c>
      <c r="K315" t="str">
        <f>_xlfn.XLOOKUP(H315,INVENTARIO[Codigo],INVENTARIO[Descripcion],"NO CARGADO")</f>
        <v>BARRA CEREAL MIX RELLENA MANZANA</v>
      </c>
    </row>
    <row r="316" spans="8:11" x14ac:dyDescent="0.25">
      <c r="H316" s="4" t="s">
        <v>570</v>
      </c>
      <c r="I316" s="5">
        <v>1</v>
      </c>
      <c r="J316" t="str">
        <f>_xlfn.XLOOKUP(H316,STOCK_SISTEMA[Codigo],STOCK_SISTEMA[Descripcion],"NO CARGADO EN SISTEMA")</f>
        <v>BARRA CEREAL MIX RELLENA MANZANA</v>
      </c>
      <c r="K316" t="str">
        <f>_xlfn.XLOOKUP(H316,INVENTARIO[Codigo],INVENTARIO[Descripcion],"NO CARGADO")</f>
        <v>BARRA CEREAL MIX RELLENA MANZANA</v>
      </c>
    </row>
    <row r="317" spans="8:11" x14ac:dyDescent="0.25">
      <c r="H317" s="4" t="s">
        <v>570</v>
      </c>
      <c r="I317" s="5">
        <v>1</v>
      </c>
      <c r="J317" t="str">
        <f>_xlfn.XLOOKUP(H317,STOCK_SISTEMA[Codigo],STOCK_SISTEMA[Descripcion],"NO CARGADO EN SISTEMA")</f>
        <v>BARRA CEREAL MIX RELLENA MANZANA</v>
      </c>
      <c r="K317" t="str">
        <f>_xlfn.XLOOKUP(H317,INVENTARIO[Codigo],INVENTARIO[Descripcion],"NO CARGADO")</f>
        <v>BARRA CEREAL MIX RELLENA MANZANA</v>
      </c>
    </row>
    <row r="318" spans="8:11" x14ac:dyDescent="0.25">
      <c r="H318" s="4" t="s">
        <v>570</v>
      </c>
      <c r="I318" s="5">
        <v>1</v>
      </c>
      <c r="J318" t="str">
        <f>_xlfn.XLOOKUP(H318,STOCK_SISTEMA[Codigo],STOCK_SISTEMA[Descripcion],"NO CARGADO EN SISTEMA")</f>
        <v>BARRA CEREAL MIX RELLENA MANZANA</v>
      </c>
      <c r="K318" t="str">
        <f>_xlfn.XLOOKUP(H318,INVENTARIO[Codigo],INVENTARIO[Descripcion],"NO CARGADO")</f>
        <v>BARRA CEREAL MIX RELLENA MANZANA</v>
      </c>
    </row>
    <row r="319" spans="8:11" x14ac:dyDescent="0.25">
      <c r="H319" s="4" t="s">
        <v>570</v>
      </c>
      <c r="I319" s="5">
        <v>1</v>
      </c>
      <c r="J319" t="str">
        <f>_xlfn.XLOOKUP(H319,STOCK_SISTEMA[Codigo],STOCK_SISTEMA[Descripcion],"NO CARGADO EN SISTEMA")</f>
        <v>BARRA CEREAL MIX RELLENA MANZANA</v>
      </c>
      <c r="K319" t="str">
        <f>_xlfn.XLOOKUP(H319,INVENTARIO[Codigo],INVENTARIO[Descripcion],"NO CARGADO")</f>
        <v>BARRA CEREAL MIX RELLENA MANZANA</v>
      </c>
    </row>
    <row r="320" spans="8:11" x14ac:dyDescent="0.25">
      <c r="H320" s="4" t="s">
        <v>568</v>
      </c>
      <c r="I320" s="5">
        <v>1</v>
      </c>
      <c r="J320" t="str">
        <f>_xlfn.XLOOKUP(H320,STOCK_SISTEMA[Codigo],STOCK_SISTEMA[Descripcion],"NO CARGADO EN SISTEMA")</f>
        <v>BARRA CEREAL MIX RELLENA FRUTILLA</v>
      </c>
      <c r="K320" t="str">
        <f>_xlfn.XLOOKUP(H320,INVENTARIO[Codigo],INVENTARIO[Descripcion],"NO CARGADO")</f>
        <v>BARRA CEREAL MIX RELLENA FRUTILLA</v>
      </c>
    </row>
    <row r="321" spans="8:11" x14ac:dyDescent="0.25">
      <c r="H321" s="4" t="s">
        <v>568</v>
      </c>
      <c r="I321" s="5">
        <v>1</v>
      </c>
      <c r="J321" t="str">
        <f>_xlfn.XLOOKUP(H321,STOCK_SISTEMA[Codigo],STOCK_SISTEMA[Descripcion],"NO CARGADO EN SISTEMA")</f>
        <v>BARRA CEREAL MIX RELLENA FRUTILLA</v>
      </c>
      <c r="K321" t="str">
        <f>_xlfn.XLOOKUP(H321,INVENTARIO[Codigo],INVENTARIO[Descripcion],"NO CARGADO")</f>
        <v>BARRA CEREAL MIX RELLENA FRUTILLA</v>
      </c>
    </row>
    <row r="322" spans="8:11" x14ac:dyDescent="0.25">
      <c r="H322" s="4" t="s">
        <v>568</v>
      </c>
      <c r="I322" s="5">
        <v>1</v>
      </c>
      <c r="J322" t="str">
        <f>_xlfn.XLOOKUP(H322,STOCK_SISTEMA[Codigo],STOCK_SISTEMA[Descripcion],"NO CARGADO EN SISTEMA")</f>
        <v>BARRA CEREAL MIX RELLENA FRUTILLA</v>
      </c>
      <c r="K322" t="str">
        <f>_xlfn.XLOOKUP(H322,INVENTARIO[Codigo],INVENTARIO[Descripcion],"NO CARGADO")</f>
        <v>BARRA CEREAL MIX RELLENA FRUTILLA</v>
      </c>
    </row>
    <row r="323" spans="8:11" x14ac:dyDescent="0.25">
      <c r="H323" s="4" t="s">
        <v>568</v>
      </c>
      <c r="I323" s="5">
        <v>1</v>
      </c>
      <c r="J323" t="str">
        <f>_xlfn.XLOOKUP(H323,STOCK_SISTEMA[Codigo],STOCK_SISTEMA[Descripcion],"NO CARGADO EN SISTEMA")</f>
        <v>BARRA CEREAL MIX RELLENA FRUTILLA</v>
      </c>
      <c r="K323" t="str">
        <f>_xlfn.XLOOKUP(H323,INVENTARIO[Codigo],INVENTARIO[Descripcion],"NO CARGADO")</f>
        <v>BARRA CEREAL MIX RELLENA FRUTILLA</v>
      </c>
    </row>
    <row r="324" spans="8:11" x14ac:dyDescent="0.25">
      <c r="H324" s="4" t="s">
        <v>568</v>
      </c>
      <c r="I324" s="5">
        <v>1</v>
      </c>
      <c r="J324" t="str">
        <f>_xlfn.XLOOKUP(H324,STOCK_SISTEMA[Codigo],STOCK_SISTEMA[Descripcion],"NO CARGADO EN SISTEMA")</f>
        <v>BARRA CEREAL MIX RELLENA FRUTILLA</v>
      </c>
      <c r="K324" t="str">
        <f>_xlfn.XLOOKUP(H324,INVENTARIO[Codigo],INVENTARIO[Descripcion],"NO CARGADO")</f>
        <v>BARRA CEREAL MIX RELLENA FRUTILLA</v>
      </c>
    </row>
    <row r="325" spans="8:11" x14ac:dyDescent="0.25">
      <c r="H325" s="4" t="s">
        <v>568</v>
      </c>
      <c r="I325" s="5">
        <v>1</v>
      </c>
      <c r="J325" t="str">
        <f>_xlfn.XLOOKUP(H325,STOCK_SISTEMA[Codigo],STOCK_SISTEMA[Descripcion],"NO CARGADO EN SISTEMA")</f>
        <v>BARRA CEREAL MIX RELLENA FRUTILLA</v>
      </c>
      <c r="K325" t="str">
        <f>_xlfn.XLOOKUP(H325,INVENTARIO[Codigo],INVENTARIO[Descripcion],"NO CARGADO")</f>
        <v>BARRA CEREAL MIX RELLENA FRUTILLA</v>
      </c>
    </row>
    <row r="326" spans="8:11" x14ac:dyDescent="0.25">
      <c r="H326" s="4" t="s">
        <v>568</v>
      </c>
      <c r="I326" s="5">
        <v>1</v>
      </c>
      <c r="J326" t="str">
        <f>_xlfn.XLOOKUP(H326,STOCK_SISTEMA[Codigo],STOCK_SISTEMA[Descripcion],"NO CARGADO EN SISTEMA")</f>
        <v>BARRA CEREAL MIX RELLENA FRUTILLA</v>
      </c>
      <c r="K326" t="str">
        <f>_xlfn.XLOOKUP(H326,INVENTARIO[Codigo],INVENTARIO[Descripcion],"NO CARGADO")</f>
        <v>BARRA CEREAL MIX RELLENA FRUTILLA</v>
      </c>
    </row>
    <row r="327" spans="8:11" x14ac:dyDescent="0.25">
      <c r="H327" s="4" t="s">
        <v>568</v>
      </c>
      <c r="I327" s="5">
        <v>1</v>
      </c>
      <c r="J327" t="str">
        <f>_xlfn.XLOOKUP(H327,STOCK_SISTEMA[Codigo],STOCK_SISTEMA[Descripcion],"NO CARGADO EN SISTEMA")</f>
        <v>BARRA CEREAL MIX RELLENA FRUTILLA</v>
      </c>
      <c r="K327" t="str">
        <f>_xlfn.XLOOKUP(H327,INVENTARIO[Codigo],INVENTARIO[Descripcion],"NO CARGADO")</f>
        <v>BARRA CEREAL MIX RELLENA FRUTILLA</v>
      </c>
    </row>
    <row r="328" spans="8:11" x14ac:dyDescent="0.25">
      <c r="H328" s="4" t="s">
        <v>610</v>
      </c>
      <c r="I328" s="5">
        <v>1</v>
      </c>
      <c r="J328" t="str">
        <f>_xlfn.XLOOKUP(H328,STOCK_SISTEMA[Codigo],STOCK_SISTEMA[Descripcion],"NO CARGADO EN SISTEMA")</f>
        <v>TURRON ARCOR CHOCOLATADA</v>
      </c>
      <c r="K328" t="str">
        <f>_xlfn.XLOOKUP(H328,INVENTARIO[Codigo],INVENTARIO[Descripcion],"NO CARGADO")</f>
        <v>TURRON ARCOR CHOCOLATADA</v>
      </c>
    </row>
    <row r="329" spans="8:11" x14ac:dyDescent="0.25">
      <c r="H329" s="4" t="s">
        <v>610</v>
      </c>
      <c r="I329" s="5">
        <v>1</v>
      </c>
      <c r="J329" t="str">
        <f>_xlfn.XLOOKUP(H329,STOCK_SISTEMA[Codigo],STOCK_SISTEMA[Descripcion],"NO CARGADO EN SISTEMA")</f>
        <v>TURRON ARCOR CHOCOLATADA</v>
      </c>
      <c r="K329" t="str">
        <f>_xlfn.XLOOKUP(H329,INVENTARIO[Codigo],INVENTARIO[Descripcion],"NO CARGADO")</f>
        <v>TURRON ARCOR CHOCOLATADA</v>
      </c>
    </row>
    <row r="330" spans="8:11" x14ac:dyDescent="0.25">
      <c r="H330" s="4" t="s">
        <v>610</v>
      </c>
      <c r="I330" s="5">
        <v>1</v>
      </c>
      <c r="J330" t="str">
        <f>_xlfn.XLOOKUP(H330,STOCK_SISTEMA[Codigo],STOCK_SISTEMA[Descripcion],"NO CARGADO EN SISTEMA")</f>
        <v>TURRON ARCOR CHOCOLATADA</v>
      </c>
      <c r="K330" t="str">
        <f>_xlfn.XLOOKUP(H330,INVENTARIO[Codigo],INVENTARIO[Descripcion],"NO CARGADO")</f>
        <v>TURRON ARCOR CHOCOLATADA</v>
      </c>
    </row>
    <row r="331" spans="8:11" x14ac:dyDescent="0.25">
      <c r="H331" s="4" t="s">
        <v>610</v>
      </c>
      <c r="I331" s="5">
        <v>1</v>
      </c>
      <c r="J331" t="str">
        <f>_xlfn.XLOOKUP(H331,STOCK_SISTEMA[Codigo],STOCK_SISTEMA[Descripcion],"NO CARGADO EN SISTEMA")</f>
        <v>TURRON ARCOR CHOCOLATADA</v>
      </c>
      <c r="K331" t="str">
        <f>_xlfn.XLOOKUP(H331,INVENTARIO[Codigo],INVENTARIO[Descripcion],"NO CARGADO")</f>
        <v>TURRON ARCOR CHOCOLATADA</v>
      </c>
    </row>
    <row r="332" spans="8:11" x14ac:dyDescent="0.25">
      <c r="H332" s="4" t="s">
        <v>610</v>
      </c>
      <c r="I332" s="5">
        <v>1</v>
      </c>
      <c r="J332" t="str">
        <f>_xlfn.XLOOKUP(H332,STOCK_SISTEMA[Codigo],STOCK_SISTEMA[Descripcion],"NO CARGADO EN SISTEMA")</f>
        <v>TURRON ARCOR CHOCOLATADA</v>
      </c>
      <c r="K332" t="str">
        <f>_xlfn.XLOOKUP(H332,INVENTARIO[Codigo],INVENTARIO[Descripcion],"NO CARGADO")</f>
        <v>TURRON ARCOR CHOCOLATADA</v>
      </c>
    </row>
    <row r="333" spans="8:11" x14ac:dyDescent="0.25">
      <c r="H333" s="4" t="s">
        <v>610</v>
      </c>
      <c r="I333" s="5">
        <v>1</v>
      </c>
      <c r="J333" t="str">
        <f>_xlfn.XLOOKUP(H333,STOCK_SISTEMA[Codigo],STOCK_SISTEMA[Descripcion],"NO CARGADO EN SISTEMA")</f>
        <v>TURRON ARCOR CHOCOLATADA</v>
      </c>
      <c r="K333" t="str">
        <f>_xlfn.XLOOKUP(H333,INVENTARIO[Codigo],INVENTARIO[Descripcion],"NO CARGADO")</f>
        <v>TURRON ARCOR CHOCOLATADA</v>
      </c>
    </row>
    <row r="334" spans="8:11" x14ac:dyDescent="0.25">
      <c r="H334" s="4" t="s">
        <v>610</v>
      </c>
      <c r="I334" s="5">
        <v>1</v>
      </c>
      <c r="J334" t="str">
        <f>_xlfn.XLOOKUP(H334,STOCK_SISTEMA[Codigo],STOCK_SISTEMA[Descripcion],"NO CARGADO EN SISTEMA")</f>
        <v>TURRON ARCOR CHOCOLATADA</v>
      </c>
      <c r="K334" t="str">
        <f>_xlfn.XLOOKUP(H334,INVENTARIO[Codigo],INVENTARIO[Descripcion],"NO CARGADO")</f>
        <v>TURRON ARCOR CHOCOLATADA</v>
      </c>
    </row>
    <row r="335" spans="8:11" x14ac:dyDescent="0.25">
      <c r="H335" s="4" t="s">
        <v>610</v>
      </c>
      <c r="I335" s="5">
        <v>1</v>
      </c>
      <c r="J335" t="str">
        <f>_xlfn.XLOOKUP(H335,STOCK_SISTEMA[Codigo],STOCK_SISTEMA[Descripcion],"NO CARGADO EN SISTEMA")</f>
        <v>TURRON ARCOR CHOCOLATADA</v>
      </c>
      <c r="K335" t="str">
        <f>_xlfn.XLOOKUP(H335,INVENTARIO[Codigo],INVENTARIO[Descripcion],"NO CARGADO")</f>
        <v>TURRON ARCOR CHOCOLATADA</v>
      </c>
    </row>
    <row r="336" spans="8:11" x14ac:dyDescent="0.25">
      <c r="H336" s="4" t="s">
        <v>610</v>
      </c>
      <c r="I336" s="5">
        <v>1</v>
      </c>
      <c r="J336" t="str">
        <f>_xlfn.XLOOKUP(H336,STOCK_SISTEMA[Codigo],STOCK_SISTEMA[Descripcion],"NO CARGADO EN SISTEMA")</f>
        <v>TURRON ARCOR CHOCOLATADA</v>
      </c>
      <c r="K336" t="str">
        <f>_xlfn.XLOOKUP(H336,INVENTARIO[Codigo],INVENTARIO[Descripcion],"NO CARGADO")</f>
        <v>TURRON ARCOR CHOCOLATADA</v>
      </c>
    </row>
    <row r="337" spans="8:11" x14ac:dyDescent="0.25">
      <c r="H337" s="4" t="s">
        <v>590</v>
      </c>
      <c r="I337" s="5">
        <v>1</v>
      </c>
      <c r="J337" t="str">
        <f>_xlfn.XLOOKUP(H337,STOCK_SISTEMA[Codigo],STOCK_SISTEMA[Descripcion],"NO CARGADO EN SISTEMA")</f>
        <v>OBLEA CHOCOLINA XL 45 GR</v>
      </c>
      <c r="K337" t="str">
        <f>_xlfn.XLOOKUP(H337,INVENTARIO[Codigo],INVENTARIO[Descripcion],"NO CARGADO")</f>
        <v>OBLEA CHOCOLINA XL 45 GR</v>
      </c>
    </row>
    <row r="338" spans="8:11" x14ac:dyDescent="0.25">
      <c r="H338" s="4" t="s">
        <v>590</v>
      </c>
      <c r="I338" s="5">
        <v>1</v>
      </c>
      <c r="J338" t="str">
        <f>_xlfn.XLOOKUP(H338,STOCK_SISTEMA[Codigo],STOCK_SISTEMA[Descripcion],"NO CARGADO EN SISTEMA")</f>
        <v>OBLEA CHOCOLINA XL 45 GR</v>
      </c>
      <c r="K338" t="str">
        <f>_xlfn.XLOOKUP(H338,INVENTARIO[Codigo],INVENTARIO[Descripcion],"NO CARGADO")</f>
        <v>OBLEA CHOCOLINA XL 45 GR</v>
      </c>
    </row>
    <row r="339" spans="8:11" x14ac:dyDescent="0.25">
      <c r="H339" s="4" t="s">
        <v>590</v>
      </c>
      <c r="I339" s="5">
        <v>1</v>
      </c>
      <c r="J339" t="str">
        <f>_xlfn.XLOOKUP(H339,STOCK_SISTEMA[Codigo],STOCK_SISTEMA[Descripcion],"NO CARGADO EN SISTEMA")</f>
        <v>OBLEA CHOCOLINA XL 45 GR</v>
      </c>
      <c r="K339" t="str">
        <f>_xlfn.XLOOKUP(H339,INVENTARIO[Codigo],INVENTARIO[Descripcion],"NO CARGADO")</f>
        <v>OBLEA CHOCOLINA XL 45 GR</v>
      </c>
    </row>
    <row r="340" spans="8:11" x14ac:dyDescent="0.25">
      <c r="H340" s="4" t="s">
        <v>590</v>
      </c>
      <c r="I340" s="5">
        <v>1</v>
      </c>
      <c r="J340" t="str">
        <f>_xlfn.XLOOKUP(H340,STOCK_SISTEMA[Codigo],STOCK_SISTEMA[Descripcion],"NO CARGADO EN SISTEMA")</f>
        <v>OBLEA CHOCOLINA XL 45 GR</v>
      </c>
      <c r="K340" t="str">
        <f>_xlfn.XLOOKUP(H340,INVENTARIO[Codigo],INVENTARIO[Descripcion],"NO CARGADO")</f>
        <v>OBLEA CHOCOLINA XL 45 GR</v>
      </c>
    </row>
    <row r="341" spans="8:11" x14ac:dyDescent="0.25">
      <c r="H341" s="4" t="s">
        <v>590</v>
      </c>
      <c r="I341" s="5">
        <v>1</v>
      </c>
      <c r="J341" t="str">
        <f>_xlfn.XLOOKUP(H341,STOCK_SISTEMA[Codigo],STOCK_SISTEMA[Descripcion],"NO CARGADO EN SISTEMA")</f>
        <v>OBLEA CHOCOLINA XL 45 GR</v>
      </c>
      <c r="K341" t="str">
        <f>_xlfn.XLOOKUP(H341,INVENTARIO[Codigo],INVENTARIO[Descripcion],"NO CARGADO")</f>
        <v>OBLEA CHOCOLINA XL 45 GR</v>
      </c>
    </row>
    <row r="342" spans="8:11" x14ac:dyDescent="0.25">
      <c r="H342" s="4" t="s">
        <v>590</v>
      </c>
      <c r="I342" s="5">
        <v>1</v>
      </c>
      <c r="J342" t="str">
        <f>_xlfn.XLOOKUP(H342,STOCK_SISTEMA[Codigo],STOCK_SISTEMA[Descripcion],"NO CARGADO EN SISTEMA")</f>
        <v>OBLEA CHOCOLINA XL 45 GR</v>
      </c>
      <c r="K342" t="str">
        <f>_xlfn.XLOOKUP(H342,INVENTARIO[Codigo],INVENTARIO[Descripcion],"NO CARGADO")</f>
        <v>OBLEA CHOCOLINA XL 45 GR</v>
      </c>
    </row>
    <row r="343" spans="8:11" x14ac:dyDescent="0.25">
      <c r="H343" s="4" t="s">
        <v>588</v>
      </c>
      <c r="I343" s="5">
        <v>1</v>
      </c>
      <c r="J343" t="str">
        <f>_xlfn.XLOOKUP(H343,STOCK_SISTEMA[Codigo],STOCK_SISTEMA[Descripcion],"NO CARGADO EN SISTEMA")</f>
        <v>NO CARGADO EN SISTEMA</v>
      </c>
      <c r="K343" t="str">
        <f>_xlfn.XLOOKUP(H343,INVENTARIO[Codigo],INVENTARIO[Descripcion],"NO CARGADO")</f>
        <v>OBLEA BON O BON LECHE 30 GR</v>
      </c>
    </row>
    <row r="344" spans="8:11" x14ac:dyDescent="0.25">
      <c r="H344" s="4" t="s">
        <v>588</v>
      </c>
      <c r="I344" s="5">
        <v>1</v>
      </c>
      <c r="J344" t="str">
        <f>_xlfn.XLOOKUP(H344,STOCK_SISTEMA[Codigo],STOCK_SISTEMA[Descripcion],"NO CARGADO EN SISTEMA")</f>
        <v>NO CARGADO EN SISTEMA</v>
      </c>
      <c r="K344" t="str">
        <f>_xlfn.XLOOKUP(H344,INVENTARIO[Codigo],INVENTARIO[Descripcion],"NO CARGADO")</f>
        <v>OBLEA BON O BON LECHE 30 GR</v>
      </c>
    </row>
    <row r="345" spans="8:11" x14ac:dyDescent="0.25">
      <c r="H345" s="4" t="s">
        <v>586</v>
      </c>
      <c r="I345" s="5">
        <v>1</v>
      </c>
      <c r="J345" t="str">
        <f>_xlfn.XLOOKUP(H345,STOCK_SISTEMA[Codigo],STOCK_SISTEMA[Descripcion],"NO CARGADO EN SISTEMA")</f>
        <v>OBLEA BON O BON BLANCO 30 GR</v>
      </c>
      <c r="K345" t="str">
        <f>_xlfn.XLOOKUP(H345,INVENTARIO[Codigo],INVENTARIO[Descripcion],"NO CARGADO")</f>
        <v>OBLEA BON O BON BLANCO 30 GR</v>
      </c>
    </row>
    <row r="346" spans="8:11" x14ac:dyDescent="0.25">
      <c r="H346" s="4" t="s">
        <v>586</v>
      </c>
      <c r="I346" s="5">
        <v>1</v>
      </c>
      <c r="J346" t="str">
        <f>_xlfn.XLOOKUP(H346,STOCK_SISTEMA[Codigo],STOCK_SISTEMA[Descripcion],"NO CARGADO EN SISTEMA")</f>
        <v>OBLEA BON O BON BLANCO 30 GR</v>
      </c>
      <c r="K346" t="str">
        <f>_xlfn.XLOOKUP(H346,INVENTARIO[Codigo],INVENTARIO[Descripcion],"NO CARGADO")</f>
        <v>OBLEA BON O BON BLANCO 30 GR</v>
      </c>
    </row>
    <row r="347" spans="8:11" x14ac:dyDescent="0.25">
      <c r="H347" s="4" t="s">
        <v>586</v>
      </c>
      <c r="I347" s="5">
        <v>1</v>
      </c>
      <c r="J347" t="str">
        <f>_xlfn.XLOOKUP(H347,STOCK_SISTEMA[Codigo],STOCK_SISTEMA[Descripcion],"NO CARGADO EN SISTEMA")</f>
        <v>OBLEA BON O BON BLANCO 30 GR</v>
      </c>
      <c r="K347" t="str">
        <f>_xlfn.XLOOKUP(H347,INVENTARIO[Codigo],INVENTARIO[Descripcion],"NO CARGADO")</f>
        <v>OBLEA BON O BON BLANCO 30 GR</v>
      </c>
    </row>
    <row r="348" spans="8:11" x14ac:dyDescent="0.25">
      <c r="H348" s="4" t="s">
        <v>586</v>
      </c>
      <c r="I348" s="5">
        <v>1</v>
      </c>
      <c r="J348" t="str">
        <f>_xlfn.XLOOKUP(H348,STOCK_SISTEMA[Codigo],STOCK_SISTEMA[Descripcion],"NO CARGADO EN SISTEMA")</f>
        <v>OBLEA BON O BON BLANCO 30 GR</v>
      </c>
      <c r="K348" t="str">
        <f>_xlfn.XLOOKUP(H348,INVENTARIO[Codigo],INVENTARIO[Descripcion],"NO CARGADO")</f>
        <v>OBLEA BON O BON BLANCO 30 GR</v>
      </c>
    </row>
    <row r="349" spans="8:11" x14ac:dyDescent="0.25">
      <c r="H349" s="4" t="s">
        <v>586</v>
      </c>
      <c r="I349" s="5">
        <v>1</v>
      </c>
      <c r="J349" t="str">
        <f>_xlfn.XLOOKUP(H349,STOCK_SISTEMA[Codigo],STOCK_SISTEMA[Descripcion],"NO CARGADO EN SISTEMA")</f>
        <v>OBLEA BON O BON BLANCO 30 GR</v>
      </c>
      <c r="K349" t="str">
        <f>_xlfn.XLOOKUP(H349,INVENTARIO[Codigo],INVENTARIO[Descripcion],"NO CARGADO")</f>
        <v>OBLEA BON O BON BLANCO 30 GR</v>
      </c>
    </row>
    <row r="350" spans="8:11" x14ac:dyDescent="0.25">
      <c r="H350" s="4" t="s">
        <v>586</v>
      </c>
      <c r="I350" s="5">
        <v>1</v>
      </c>
      <c r="J350" t="str">
        <f>_xlfn.XLOOKUP(H350,STOCK_SISTEMA[Codigo],STOCK_SISTEMA[Descripcion],"NO CARGADO EN SISTEMA")</f>
        <v>OBLEA BON O BON BLANCO 30 GR</v>
      </c>
      <c r="K350" t="str">
        <f>_xlfn.XLOOKUP(H350,INVENTARIO[Codigo],INVENTARIO[Descripcion],"NO CARGADO")</f>
        <v>OBLEA BON O BON BLANCO 30 GR</v>
      </c>
    </row>
    <row r="351" spans="8:11" x14ac:dyDescent="0.25">
      <c r="H351" s="4" t="s">
        <v>586</v>
      </c>
      <c r="I351" s="5">
        <v>1</v>
      </c>
      <c r="J351" t="str">
        <f>_xlfn.XLOOKUP(H351,STOCK_SISTEMA[Codigo],STOCK_SISTEMA[Descripcion],"NO CARGADO EN SISTEMA")</f>
        <v>OBLEA BON O BON BLANCO 30 GR</v>
      </c>
      <c r="K351" t="str">
        <f>_xlfn.XLOOKUP(H351,INVENTARIO[Codigo],INVENTARIO[Descripcion],"NO CARGADO")</f>
        <v>OBLEA BON O BON BLANCO 30 GR</v>
      </c>
    </row>
    <row r="352" spans="8:11" x14ac:dyDescent="0.25">
      <c r="H352" s="4" t="s">
        <v>586</v>
      </c>
      <c r="I352" s="5">
        <v>1</v>
      </c>
      <c r="J352" t="str">
        <f>_xlfn.XLOOKUP(H352,STOCK_SISTEMA[Codigo],STOCK_SISTEMA[Descripcion],"NO CARGADO EN SISTEMA")</f>
        <v>OBLEA BON O BON BLANCO 30 GR</v>
      </c>
      <c r="K352" t="str">
        <f>_xlfn.XLOOKUP(H352,INVENTARIO[Codigo],INVENTARIO[Descripcion],"NO CARGADO")</f>
        <v>OBLEA BON O BON BLANCO 30 GR</v>
      </c>
    </row>
    <row r="353" spans="8:11" x14ac:dyDescent="0.25">
      <c r="H353" s="4" t="s">
        <v>586</v>
      </c>
      <c r="I353" s="5">
        <v>1</v>
      </c>
      <c r="J353" t="str">
        <f>_xlfn.XLOOKUP(H353,STOCK_SISTEMA[Codigo],STOCK_SISTEMA[Descripcion],"NO CARGADO EN SISTEMA")</f>
        <v>OBLEA BON O BON BLANCO 30 GR</v>
      </c>
      <c r="K353" t="str">
        <f>_xlfn.XLOOKUP(H353,INVENTARIO[Codigo],INVENTARIO[Descripcion],"NO CARGADO")</f>
        <v>OBLEA BON O BON BLANCO 30 GR</v>
      </c>
    </row>
    <row r="354" spans="8:11" x14ac:dyDescent="0.25">
      <c r="H354" s="4" t="s">
        <v>586</v>
      </c>
      <c r="I354" s="5">
        <v>1</v>
      </c>
      <c r="J354" t="str">
        <f>_xlfn.XLOOKUP(H354,STOCK_SISTEMA[Codigo],STOCK_SISTEMA[Descripcion],"NO CARGADO EN SISTEMA")</f>
        <v>OBLEA BON O BON BLANCO 30 GR</v>
      </c>
      <c r="K354" t="str">
        <f>_xlfn.XLOOKUP(H354,INVENTARIO[Codigo],INVENTARIO[Descripcion],"NO CARGADO")</f>
        <v>OBLEA BON O BON BLANCO 30 GR</v>
      </c>
    </row>
    <row r="355" spans="8:11" x14ac:dyDescent="0.25">
      <c r="H355" s="4" t="s">
        <v>586</v>
      </c>
      <c r="I355" s="5">
        <v>1</v>
      </c>
      <c r="J355" t="str">
        <f>_xlfn.XLOOKUP(H355,STOCK_SISTEMA[Codigo],STOCK_SISTEMA[Descripcion],"NO CARGADO EN SISTEMA")</f>
        <v>OBLEA BON O BON BLANCO 30 GR</v>
      </c>
      <c r="K355" t="str">
        <f>_xlfn.XLOOKUP(H355,INVENTARIO[Codigo],INVENTARIO[Descripcion],"NO CARGADO")</f>
        <v>OBLEA BON O BON BLANCO 30 GR</v>
      </c>
    </row>
    <row r="356" spans="8:11" x14ac:dyDescent="0.25">
      <c r="H356" s="4" t="s">
        <v>586</v>
      </c>
      <c r="I356" s="5">
        <v>1</v>
      </c>
      <c r="J356" t="str">
        <f>_xlfn.XLOOKUP(H356,STOCK_SISTEMA[Codigo],STOCK_SISTEMA[Descripcion],"NO CARGADO EN SISTEMA")</f>
        <v>OBLEA BON O BON BLANCO 30 GR</v>
      </c>
      <c r="K356" t="str">
        <f>_xlfn.XLOOKUP(H356,INVENTARIO[Codigo],INVENTARIO[Descripcion],"NO CARGADO")</f>
        <v>OBLEA BON O BON BLANCO 30 GR</v>
      </c>
    </row>
    <row r="357" spans="8:11" x14ac:dyDescent="0.25">
      <c r="H357" s="4" t="s">
        <v>586</v>
      </c>
      <c r="I357" s="5">
        <v>1</v>
      </c>
      <c r="J357" t="str">
        <f>_xlfn.XLOOKUP(H357,STOCK_SISTEMA[Codigo],STOCK_SISTEMA[Descripcion],"NO CARGADO EN SISTEMA")</f>
        <v>OBLEA BON O BON BLANCO 30 GR</v>
      </c>
      <c r="K357" t="str">
        <f>_xlfn.XLOOKUP(H357,INVENTARIO[Codigo],INVENTARIO[Descripcion],"NO CARGADO")</f>
        <v>OBLEA BON O BON BLANCO 30 GR</v>
      </c>
    </row>
    <row r="358" spans="8:11" x14ac:dyDescent="0.25">
      <c r="H358" s="4" t="s">
        <v>592</v>
      </c>
      <c r="I358" s="5">
        <v>1</v>
      </c>
      <c r="J358" t="str">
        <f>_xlfn.XLOOKUP(H358,STOCK_SISTEMA[Codigo],STOCK_SISTEMA[Descripcion],"NO CARGADO EN SISTEMA")</f>
        <v>OBLEA COFLER BLOCK XL 45 GR</v>
      </c>
      <c r="K358" t="str">
        <f>_xlfn.XLOOKUP(H358,INVENTARIO[Codigo],INVENTARIO[Descripcion],"NO CARGADO")</f>
        <v>OBLEA COFLER BLOCK XL 45 GR</v>
      </c>
    </row>
    <row r="359" spans="8:11" x14ac:dyDescent="0.25">
      <c r="H359" s="4" t="s">
        <v>592</v>
      </c>
      <c r="I359" s="5">
        <v>1</v>
      </c>
      <c r="J359" t="str">
        <f>_xlfn.XLOOKUP(H359,STOCK_SISTEMA[Codigo],STOCK_SISTEMA[Descripcion],"NO CARGADO EN SISTEMA")</f>
        <v>OBLEA COFLER BLOCK XL 45 GR</v>
      </c>
      <c r="K359" t="str">
        <f>_xlfn.XLOOKUP(H359,INVENTARIO[Codigo],INVENTARIO[Descripcion],"NO CARGADO")</f>
        <v>OBLEA COFLER BLOCK XL 45 GR</v>
      </c>
    </row>
    <row r="360" spans="8:11" x14ac:dyDescent="0.25">
      <c r="H360" s="4" t="s">
        <v>592</v>
      </c>
      <c r="I360" s="5">
        <v>1</v>
      </c>
      <c r="J360" t="str">
        <f>_xlfn.XLOOKUP(H360,STOCK_SISTEMA[Codigo],STOCK_SISTEMA[Descripcion],"NO CARGADO EN SISTEMA")</f>
        <v>OBLEA COFLER BLOCK XL 45 GR</v>
      </c>
      <c r="K360" t="str">
        <f>_xlfn.XLOOKUP(H360,INVENTARIO[Codigo],INVENTARIO[Descripcion],"NO CARGADO")</f>
        <v>OBLEA COFLER BLOCK XL 45 GR</v>
      </c>
    </row>
    <row r="361" spans="8:11" x14ac:dyDescent="0.25">
      <c r="H361" s="4" t="s">
        <v>592</v>
      </c>
      <c r="I361" s="5">
        <v>1</v>
      </c>
      <c r="J361" t="str">
        <f>_xlfn.XLOOKUP(H361,STOCK_SISTEMA[Codigo],STOCK_SISTEMA[Descripcion],"NO CARGADO EN SISTEMA")</f>
        <v>OBLEA COFLER BLOCK XL 45 GR</v>
      </c>
      <c r="K361" t="str">
        <f>_xlfn.XLOOKUP(H361,INVENTARIO[Codigo],INVENTARIO[Descripcion],"NO CARGADO")</f>
        <v>OBLEA COFLER BLOCK XL 45 GR</v>
      </c>
    </row>
    <row r="362" spans="8:11" x14ac:dyDescent="0.25">
      <c r="H362" s="4" t="s">
        <v>592</v>
      </c>
      <c r="I362" s="5">
        <v>1</v>
      </c>
      <c r="J362" t="str">
        <f>_xlfn.XLOOKUP(H362,STOCK_SISTEMA[Codigo],STOCK_SISTEMA[Descripcion],"NO CARGADO EN SISTEMA")</f>
        <v>OBLEA COFLER BLOCK XL 45 GR</v>
      </c>
      <c r="K362" t="str">
        <f>_xlfn.XLOOKUP(H362,INVENTARIO[Codigo],INVENTARIO[Descripcion],"NO CARGADO")</f>
        <v>OBLEA COFLER BLOCK XL 45 GR</v>
      </c>
    </row>
    <row r="363" spans="8:11" x14ac:dyDescent="0.25">
      <c r="H363" s="4" t="s">
        <v>592</v>
      </c>
      <c r="I363" s="5">
        <v>1</v>
      </c>
      <c r="J363" t="str">
        <f>_xlfn.XLOOKUP(H363,STOCK_SISTEMA[Codigo],STOCK_SISTEMA[Descripcion],"NO CARGADO EN SISTEMA")</f>
        <v>OBLEA COFLER BLOCK XL 45 GR</v>
      </c>
      <c r="K363" t="str">
        <f>_xlfn.XLOOKUP(H363,INVENTARIO[Codigo],INVENTARIO[Descripcion],"NO CARGADO")</f>
        <v>OBLEA COFLER BLOCK XL 45 GR</v>
      </c>
    </row>
    <row r="364" spans="8:11" x14ac:dyDescent="0.25">
      <c r="H364" s="4" t="s">
        <v>1411</v>
      </c>
      <c r="I364" s="5">
        <v>1</v>
      </c>
      <c r="J364" t="str">
        <f>_xlfn.XLOOKUP(H364,STOCK_SISTEMA[Codigo],STOCK_SISTEMA[Descripcion],"NO CARGADO EN SISTEMA")</f>
        <v>OBLEAS NUGATON LECHE 27 GR</v>
      </c>
      <c r="K364" t="str">
        <f>_xlfn.XLOOKUP(H364,INVENTARIO[Codigo],INVENTARIO[Descripcion],"NO CARGADO")</f>
        <v>OBLEAS NUGATON LECHE 27 GR</v>
      </c>
    </row>
    <row r="365" spans="8:11" x14ac:dyDescent="0.25">
      <c r="H365" s="4" t="s">
        <v>1411</v>
      </c>
      <c r="I365" s="5">
        <v>1</v>
      </c>
      <c r="J365" t="str">
        <f>_xlfn.XLOOKUP(H365,STOCK_SISTEMA[Codigo],STOCK_SISTEMA[Descripcion],"NO CARGADO EN SISTEMA")</f>
        <v>OBLEAS NUGATON LECHE 27 GR</v>
      </c>
      <c r="K365" t="str">
        <f>_xlfn.XLOOKUP(H365,INVENTARIO[Codigo],INVENTARIO[Descripcion],"NO CARGADO")</f>
        <v>OBLEAS NUGATON LECHE 27 GR</v>
      </c>
    </row>
    <row r="366" spans="8:11" x14ac:dyDescent="0.25">
      <c r="H366" s="4" t="s">
        <v>1411</v>
      </c>
      <c r="I366" s="5">
        <v>1</v>
      </c>
      <c r="J366" t="str">
        <f>_xlfn.XLOOKUP(H366,STOCK_SISTEMA[Codigo],STOCK_SISTEMA[Descripcion],"NO CARGADO EN SISTEMA")</f>
        <v>OBLEAS NUGATON LECHE 27 GR</v>
      </c>
      <c r="K366" t="str">
        <f>_xlfn.XLOOKUP(H366,INVENTARIO[Codigo],INVENTARIO[Descripcion],"NO CARGADO")</f>
        <v>OBLEAS NUGATON LECHE 27 GR</v>
      </c>
    </row>
    <row r="367" spans="8:11" x14ac:dyDescent="0.25">
      <c r="H367" s="4" t="s">
        <v>1411</v>
      </c>
      <c r="I367" s="5">
        <v>1</v>
      </c>
      <c r="J367" t="str">
        <f>_xlfn.XLOOKUP(H367,STOCK_SISTEMA[Codigo],STOCK_SISTEMA[Descripcion],"NO CARGADO EN SISTEMA")</f>
        <v>OBLEAS NUGATON LECHE 27 GR</v>
      </c>
      <c r="K367" t="str">
        <f>_xlfn.XLOOKUP(H367,INVENTARIO[Codigo],INVENTARIO[Descripcion],"NO CARGADO")</f>
        <v>OBLEAS NUGATON LECHE 27 GR</v>
      </c>
    </row>
    <row r="368" spans="8:11" x14ac:dyDescent="0.25">
      <c r="H368" s="4" t="s">
        <v>1411</v>
      </c>
      <c r="I368" s="5">
        <v>1</v>
      </c>
      <c r="J368" t="str">
        <f>_xlfn.XLOOKUP(H368,STOCK_SISTEMA[Codigo],STOCK_SISTEMA[Descripcion],"NO CARGADO EN SISTEMA")</f>
        <v>OBLEAS NUGATON LECHE 27 GR</v>
      </c>
      <c r="K368" t="str">
        <f>_xlfn.XLOOKUP(H368,INVENTARIO[Codigo],INVENTARIO[Descripcion],"NO CARGADO")</f>
        <v>OBLEAS NUGATON LECHE 27 GR</v>
      </c>
    </row>
    <row r="369" spans="8:11" x14ac:dyDescent="0.25">
      <c r="H369" s="4" t="s">
        <v>1411</v>
      </c>
      <c r="I369" s="5">
        <v>1</v>
      </c>
      <c r="J369" t="str">
        <f>_xlfn.XLOOKUP(H369,STOCK_SISTEMA[Codigo],STOCK_SISTEMA[Descripcion],"NO CARGADO EN SISTEMA")</f>
        <v>OBLEAS NUGATON LECHE 27 GR</v>
      </c>
      <c r="K369" t="str">
        <f>_xlfn.XLOOKUP(H369,INVENTARIO[Codigo],INVENTARIO[Descripcion],"NO CARGADO")</f>
        <v>OBLEAS NUGATON LECHE 27 GR</v>
      </c>
    </row>
    <row r="370" spans="8:11" x14ac:dyDescent="0.25">
      <c r="H370" s="4" t="s">
        <v>1411</v>
      </c>
      <c r="I370" s="5">
        <v>1</v>
      </c>
      <c r="J370" t="str">
        <f>_xlfn.XLOOKUP(H370,STOCK_SISTEMA[Codigo],STOCK_SISTEMA[Descripcion],"NO CARGADO EN SISTEMA")</f>
        <v>OBLEAS NUGATON LECHE 27 GR</v>
      </c>
      <c r="K370" t="str">
        <f>_xlfn.XLOOKUP(H370,INVENTARIO[Codigo],INVENTARIO[Descripcion],"NO CARGADO")</f>
        <v>OBLEAS NUGATON LECHE 27 GR</v>
      </c>
    </row>
    <row r="371" spans="8:11" x14ac:dyDescent="0.25">
      <c r="H371" s="4" t="s">
        <v>1411</v>
      </c>
      <c r="I371" s="5">
        <v>1</v>
      </c>
      <c r="J371" t="str">
        <f>_xlfn.XLOOKUP(H371,STOCK_SISTEMA[Codigo],STOCK_SISTEMA[Descripcion],"NO CARGADO EN SISTEMA")</f>
        <v>OBLEAS NUGATON LECHE 27 GR</v>
      </c>
      <c r="K371" t="str">
        <f>_xlfn.XLOOKUP(H371,INVENTARIO[Codigo],INVENTARIO[Descripcion],"NO CARGADO")</f>
        <v>OBLEAS NUGATON LECHE 27 GR</v>
      </c>
    </row>
    <row r="372" spans="8:11" x14ac:dyDescent="0.25">
      <c r="H372" s="4" t="s">
        <v>610</v>
      </c>
      <c r="I372" s="5">
        <v>1</v>
      </c>
      <c r="J372" t="str">
        <f>_xlfn.XLOOKUP(H372,STOCK_SISTEMA[Codigo],STOCK_SISTEMA[Descripcion],"NO CARGADO EN SISTEMA")</f>
        <v>TURRON ARCOR CHOCOLATADA</v>
      </c>
      <c r="K372" t="str">
        <f>_xlfn.XLOOKUP(H372,INVENTARIO[Codigo],INVENTARIO[Descripcion],"NO CARGADO")</f>
        <v>TURRON ARCOR CHOCOLATADA</v>
      </c>
    </row>
    <row r="373" spans="8:11" x14ac:dyDescent="0.25">
      <c r="H373" s="4" t="s">
        <v>610</v>
      </c>
      <c r="I373" s="5">
        <v>1</v>
      </c>
      <c r="J373" t="str">
        <f>_xlfn.XLOOKUP(H373,STOCK_SISTEMA[Codigo],STOCK_SISTEMA[Descripcion],"NO CARGADO EN SISTEMA")</f>
        <v>TURRON ARCOR CHOCOLATADA</v>
      </c>
      <c r="K373" t="str">
        <f>_xlfn.XLOOKUP(H373,INVENTARIO[Codigo],INVENTARIO[Descripcion],"NO CARGADO")</f>
        <v>TURRON ARCOR CHOCOLATADA</v>
      </c>
    </row>
    <row r="374" spans="8:11" x14ac:dyDescent="0.25">
      <c r="H374" s="4" t="s">
        <v>610</v>
      </c>
      <c r="I374" s="5">
        <v>1</v>
      </c>
      <c r="J374" t="str">
        <f>_xlfn.XLOOKUP(H374,STOCK_SISTEMA[Codigo],STOCK_SISTEMA[Descripcion],"NO CARGADO EN SISTEMA")</f>
        <v>TURRON ARCOR CHOCOLATADA</v>
      </c>
      <c r="K374" t="str">
        <f>_xlfn.XLOOKUP(H374,INVENTARIO[Codigo],INVENTARIO[Descripcion],"NO CARGADO")</f>
        <v>TURRON ARCOR CHOCOLATADA</v>
      </c>
    </row>
    <row r="375" spans="8:11" x14ac:dyDescent="0.25">
      <c r="H375" s="4" t="s">
        <v>610</v>
      </c>
      <c r="I375" s="5">
        <v>1</v>
      </c>
      <c r="J375" t="str">
        <f>_xlfn.XLOOKUP(H375,STOCK_SISTEMA[Codigo],STOCK_SISTEMA[Descripcion],"NO CARGADO EN SISTEMA")</f>
        <v>TURRON ARCOR CHOCOLATADA</v>
      </c>
      <c r="K375" t="str">
        <f>_xlfn.XLOOKUP(H375,INVENTARIO[Codigo],INVENTARIO[Descripcion],"NO CARGADO")</f>
        <v>TURRON ARCOR CHOCOLATADA</v>
      </c>
    </row>
    <row r="376" spans="8:11" x14ac:dyDescent="0.25">
      <c r="H376" s="4" t="s">
        <v>610</v>
      </c>
      <c r="I376" s="5">
        <v>1</v>
      </c>
      <c r="J376" t="str">
        <f>_xlfn.XLOOKUP(H376,STOCK_SISTEMA[Codigo],STOCK_SISTEMA[Descripcion],"NO CARGADO EN SISTEMA")</f>
        <v>TURRON ARCOR CHOCOLATADA</v>
      </c>
      <c r="K376" t="str">
        <f>_xlfn.XLOOKUP(H376,INVENTARIO[Codigo],INVENTARIO[Descripcion],"NO CARGADO")</f>
        <v>TURRON ARCOR CHOCOLATADA</v>
      </c>
    </row>
    <row r="377" spans="8:11" x14ac:dyDescent="0.25">
      <c r="H377" s="4" t="s">
        <v>1405</v>
      </c>
      <c r="I377" s="5">
        <v>1</v>
      </c>
      <c r="J377" t="str">
        <f>_xlfn.XLOOKUP(H377,STOCK_SISTEMA[Codigo],STOCK_SISTEMA[Descripcion],"NO CARGADO EN SISTEMA")</f>
        <v>OBLEA GALLO 20 GR CHOCOLATE</v>
      </c>
      <c r="K377" t="str">
        <f>_xlfn.XLOOKUP(H377,INVENTARIO[Codigo],INVENTARIO[Descripcion],"NO CARGADO")</f>
        <v>OBLEA GALLO 20 GR CHOCOLATE</v>
      </c>
    </row>
    <row r="378" spans="8:11" x14ac:dyDescent="0.25">
      <c r="H378" s="4" t="s">
        <v>1405</v>
      </c>
      <c r="I378" s="5">
        <v>1</v>
      </c>
      <c r="J378" t="str">
        <f>_xlfn.XLOOKUP(H378,STOCK_SISTEMA[Codigo],STOCK_SISTEMA[Descripcion],"NO CARGADO EN SISTEMA")</f>
        <v>OBLEA GALLO 20 GR CHOCOLATE</v>
      </c>
      <c r="K378" t="str">
        <f>_xlfn.XLOOKUP(H378,INVENTARIO[Codigo],INVENTARIO[Descripcion],"NO CARGADO")</f>
        <v>OBLEA GALLO 20 GR CHOCOLATE</v>
      </c>
    </row>
    <row r="379" spans="8:11" x14ac:dyDescent="0.25">
      <c r="H379" s="4" t="s">
        <v>1405</v>
      </c>
      <c r="I379" s="5">
        <v>1</v>
      </c>
      <c r="J379" t="str">
        <f>_xlfn.XLOOKUP(H379,STOCK_SISTEMA[Codigo],STOCK_SISTEMA[Descripcion],"NO CARGADO EN SISTEMA")</f>
        <v>OBLEA GALLO 20 GR CHOCOLATE</v>
      </c>
      <c r="K379" t="str">
        <f>_xlfn.XLOOKUP(H379,INVENTARIO[Codigo],INVENTARIO[Descripcion],"NO CARGADO")</f>
        <v>OBLEA GALLO 20 GR CHOCOLATE</v>
      </c>
    </row>
    <row r="380" spans="8:11" x14ac:dyDescent="0.25">
      <c r="H380" s="4" t="s">
        <v>1405</v>
      </c>
      <c r="I380" s="5">
        <v>1</v>
      </c>
      <c r="J380" t="str">
        <f>_xlfn.XLOOKUP(H380,STOCK_SISTEMA[Codigo],STOCK_SISTEMA[Descripcion],"NO CARGADO EN SISTEMA")</f>
        <v>OBLEA GALLO 20 GR CHOCOLATE</v>
      </c>
      <c r="K380" t="str">
        <f>_xlfn.XLOOKUP(H380,INVENTARIO[Codigo],INVENTARIO[Descripcion],"NO CARGADO")</f>
        <v>OBLEA GALLO 20 GR CHOCOLATE</v>
      </c>
    </row>
    <row r="381" spans="8:11" x14ac:dyDescent="0.25">
      <c r="H381" s="4" t="s">
        <v>1407</v>
      </c>
      <c r="I381" s="5">
        <v>1</v>
      </c>
      <c r="J381" t="str">
        <f>_xlfn.XLOOKUP(H381,STOCK_SISTEMA[Codigo],STOCK_SISTEMA[Descripcion],"NO CARGADO EN SISTEMA")</f>
        <v>OBLEA GALLO 20 GR CHOCONUSS</v>
      </c>
      <c r="K381" t="str">
        <f>_xlfn.XLOOKUP(H381,INVENTARIO[Codigo],INVENTARIO[Descripcion],"NO CARGADO")</f>
        <v>OBLEA GALLO 20 GR CHOCONUSS</v>
      </c>
    </row>
    <row r="382" spans="8:11" x14ac:dyDescent="0.25">
      <c r="H382" s="4" t="s">
        <v>1407</v>
      </c>
      <c r="I382" s="5">
        <v>1</v>
      </c>
      <c r="J382" t="str">
        <f>_xlfn.XLOOKUP(H382,STOCK_SISTEMA[Codigo],STOCK_SISTEMA[Descripcion],"NO CARGADO EN SISTEMA")</f>
        <v>OBLEA GALLO 20 GR CHOCONUSS</v>
      </c>
      <c r="K382" t="str">
        <f>_xlfn.XLOOKUP(H382,INVENTARIO[Codigo],INVENTARIO[Descripcion],"NO CARGADO")</f>
        <v>OBLEA GALLO 20 GR CHOCONUSS</v>
      </c>
    </row>
    <row r="383" spans="8:11" x14ac:dyDescent="0.25">
      <c r="H383" s="4" t="s">
        <v>1407</v>
      </c>
      <c r="I383" s="5">
        <v>1</v>
      </c>
      <c r="J383" t="str">
        <f>_xlfn.XLOOKUP(H383,STOCK_SISTEMA[Codigo],STOCK_SISTEMA[Descripcion],"NO CARGADO EN SISTEMA")</f>
        <v>OBLEA GALLO 20 GR CHOCONUSS</v>
      </c>
      <c r="K383" t="str">
        <f>_xlfn.XLOOKUP(H383,INVENTARIO[Codigo],INVENTARIO[Descripcion],"NO CARGADO")</f>
        <v>OBLEA GALLO 20 GR CHOCONUSS</v>
      </c>
    </row>
    <row r="384" spans="8:11" x14ac:dyDescent="0.25">
      <c r="H384" s="4" t="s">
        <v>1407</v>
      </c>
      <c r="I384" s="5">
        <v>1</v>
      </c>
      <c r="J384" t="str">
        <f>_xlfn.XLOOKUP(H384,STOCK_SISTEMA[Codigo],STOCK_SISTEMA[Descripcion],"NO CARGADO EN SISTEMA")</f>
        <v>OBLEA GALLO 20 GR CHOCONUSS</v>
      </c>
      <c r="K384" t="str">
        <f>_xlfn.XLOOKUP(H384,INVENTARIO[Codigo],INVENTARIO[Descripcion],"NO CARGADO")</f>
        <v>OBLEA GALLO 20 GR CHOCONUSS</v>
      </c>
    </row>
    <row r="385" spans="8:11" x14ac:dyDescent="0.25">
      <c r="H385" s="4" t="s">
        <v>1407</v>
      </c>
      <c r="I385" s="5">
        <v>1</v>
      </c>
      <c r="J385" t="str">
        <f>_xlfn.XLOOKUP(H385,STOCK_SISTEMA[Codigo],STOCK_SISTEMA[Descripcion],"NO CARGADO EN SISTEMA")</f>
        <v>OBLEA GALLO 20 GR CHOCONUSS</v>
      </c>
      <c r="K385" t="str">
        <f>_xlfn.XLOOKUP(H385,INVENTARIO[Codigo],INVENTARIO[Descripcion],"NO CARGADO")</f>
        <v>OBLEA GALLO 20 GR CHOCONUSS</v>
      </c>
    </row>
    <row r="386" spans="8:11" x14ac:dyDescent="0.25">
      <c r="H386" s="4" t="s">
        <v>1397</v>
      </c>
      <c r="I386" s="5">
        <v>1</v>
      </c>
      <c r="J386" t="str">
        <f>_xlfn.XLOOKUP(H386,STOCK_SISTEMA[Codigo],STOCK_SISTEMA[Descripcion],"NO CARGADO EN SISTEMA")</f>
        <v>BARRA GALLO 20 GR YOGUR BAR FRUTILLA</v>
      </c>
      <c r="K386" t="str">
        <f>_xlfn.XLOOKUP(H386,INVENTARIO[Codigo],INVENTARIO[Descripcion],"NO CARGADO")</f>
        <v>BARRA GALLO 20 GR YOGUR BAR FRUTILLA</v>
      </c>
    </row>
    <row r="387" spans="8:11" x14ac:dyDescent="0.25">
      <c r="H387" s="4" t="s">
        <v>1399</v>
      </c>
      <c r="I387" s="5">
        <v>1</v>
      </c>
      <c r="J387" t="str">
        <f>_xlfn.XLOOKUP(H387,STOCK_SISTEMA[Codigo],STOCK_SISTEMA[Descripcion],"NO CARGADO EN SISTEMA")</f>
        <v>CHOCOBAR DE ARROZ 20GR</v>
      </c>
      <c r="K387" t="str">
        <f>_xlfn.XLOOKUP(H387,INVENTARIO[Codigo],INVENTARIO[Descripcion],"NO CARGADO")</f>
        <v>CHOCOBAR DE ARROZ 20GR</v>
      </c>
    </row>
    <row r="388" spans="8:11" x14ac:dyDescent="0.25">
      <c r="H388" s="4" t="s">
        <v>1399</v>
      </c>
      <c r="I388" s="5">
        <v>1</v>
      </c>
      <c r="J388" t="str">
        <f>_xlfn.XLOOKUP(H388,STOCK_SISTEMA[Codigo],STOCK_SISTEMA[Descripcion],"NO CARGADO EN SISTEMA")</f>
        <v>CHOCOBAR DE ARROZ 20GR</v>
      </c>
      <c r="K388" t="str">
        <f>_xlfn.XLOOKUP(H388,INVENTARIO[Codigo],INVENTARIO[Descripcion],"NO CARGADO")</f>
        <v>CHOCOBAR DE ARROZ 20GR</v>
      </c>
    </row>
    <row r="389" spans="8:11" x14ac:dyDescent="0.25">
      <c r="H389" s="4" t="s">
        <v>1399</v>
      </c>
      <c r="I389" s="5">
        <v>1</v>
      </c>
      <c r="J389" t="str">
        <f>_xlfn.XLOOKUP(H389,STOCK_SISTEMA[Codigo],STOCK_SISTEMA[Descripcion],"NO CARGADO EN SISTEMA")</f>
        <v>CHOCOBAR DE ARROZ 20GR</v>
      </c>
      <c r="K389" t="str">
        <f>_xlfn.XLOOKUP(H389,INVENTARIO[Codigo],INVENTARIO[Descripcion],"NO CARGADO")</f>
        <v>CHOCOBAR DE ARROZ 20GR</v>
      </c>
    </row>
    <row r="390" spans="8:11" x14ac:dyDescent="0.25">
      <c r="H390" s="4" t="s">
        <v>1399</v>
      </c>
      <c r="I390" s="5">
        <v>1</v>
      </c>
      <c r="J390" t="str">
        <f>_xlfn.XLOOKUP(H390,STOCK_SISTEMA[Codigo],STOCK_SISTEMA[Descripcion],"NO CARGADO EN SISTEMA")</f>
        <v>CHOCOBAR DE ARROZ 20GR</v>
      </c>
      <c r="K390" t="str">
        <f>_xlfn.XLOOKUP(H390,INVENTARIO[Codigo],INVENTARIO[Descripcion],"NO CARGADO")</f>
        <v>CHOCOBAR DE ARROZ 20GR</v>
      </c>
    </row>
    <row r="391" spans="8:11" x14ac:dyDescent="0.25">
      <c r="H391" s="4" t="s">
        <v>1399</v>
      </c>
      <c r="I391" s="5">
        <v>1</v>
      </c>
      <c r="J391" t="str">
        <f>_xlfn.XLOOKUP(H391,STOCK_SISTEMA[Codigo],STOCK_SISTEMA[Descripcion],"NO CARGADO EN SISTEMA")</f>
        <v>CHOCOBAR DE ARROZ 20GR</v>
      </c>
      <c r="K391" t="str">
        <f>_xlfn.XLOOKUP(H391,INVENTARIO[Codigo],INVENTARIO[Descripcion],"NO CARGADO")</f>
        <v>CHOCOBAR DE ARROZ 20GR</v>
      </c>
    </row>
    <row r="392" spans="8:11" x14ac:dyDescent="0.25">
      <c r="H392" s="4" t="s">
        <v>1399</v>
      </c>
      <c r="I392" s="5">
        <v>1</v>
      </c>
      <c r="J392" t="str">
        <f>_xlfn.XLOOKUP(H392,STOCK_SISTEMA[Codigo],STOCK_SISTEMA[Descripcion],"NO CARGADO EN SISTEMA")</f>
        <v>CHOCOBAR DE ARROZ 20GR</v>
      </c>
      <c r="K392" t="str">
        <f>_xlfn.XLOOKUP(H392,INVENTARIO[Codigo],INVENTARIO[Descripcion],"NO CARGADO")</f>
        <v>CHOCOBAR DE ARROZ 20GR</v>
      </c>
    </row>
    <row r="393" spans="8:11" x14ac:dyDescent="0.25">
      <c r="H393" s="4" t="s">
        <v>610</v>
      </c>
      <c r="I393" s="5">
        <v>1</v>
      </c>
      <c r="J393" t="str">
        <f>_xlfn.XLOOKUP(H393,STOCK_SISTEMA[Codigo],STOCK_SISTEMA[Descripcion],"NO CARGADO EN SISTEMA")</f>
        <v>TURRON ARCOR CHOCOLATADA</v>
      </c>
      <c r="K393" t="str">
        <f>_xlfn.XLOOKUP(H393,INVENTARIO[Codigo],INVENTARIO[Descripcion],"NO CARGADO")</f>
        <v>TURRON ARCOR CHOCOLATADA</v>
      </c>
    </row>
    <row r="394" spans="8:11" x14ac:dyDescent="0.25">
      <c r="H394" s="4" t="s">
        <v>610</v>
      </c>
      <c r="I394" s="5">
        <v>1</v>
      </c>
      <c r="J394" t="str">
        <f>_xlfn.XLOOKUP(H394,STOCK_SISTEMA[Codigo],STOCK_SISTEMA[Descripcion],"NO CARGADO EN SISTEMA")</f>
        <v>TURRON ARCOR CHOCOLATADA</v>
      </c>
      <c r="K394" t="str">
        <f>_xlfn.XLOOKUP(H394,INVENTARIO[Codigo],INVENTARIO[Descripcion],"NO CARGADO")</f>
        <v>TURRON ARCOR CHOCOLATADA</v>
      </c>
    </row>
    <row r="395" spans="8:11" x14ac:dyDescent="0.25">
      <c r="H395" s="4" t="s">
        <v>610</v>
      </c>
      <c r="I395" s="5">
        <v>1</v>
      </c>
      <c r="J395" t="str">
        <f>_xlfn.XLOOKUP(H395,STOCK_SISTEMA[Codigo],STOCK_SISTEMA[Descripcion],"NO CARGADO EN SISTEMA")</f>
        <v>TURRON ARCOR CHOCOLATADA</v>
      </c>
      <c r="K395" t="str">
        <f>_xlfn.XLOOKUP(H395,INVENTARIO[Codigo],INVENTARIO[Descripcion],"NO CARGADO")</f>
        <v>TURRON ARCOR CHOCOLATADA</v>
      </c>
    </row>
    <row r="396" spans="8:11" x14ac:dyDescent="0.25">
      <c r="H396" s="4" t="s">
        <v>610</v>
      </c>
      <c r="I396" s="5">
        <v>1</v>
      </c>
      <c r="J396" t="str">
        <f>_xlfn.XLOOKUP(H396,STOCK_SISTEMA[Codigo],STOCK_SISTEMA[Descripcion],"NO CARGADO EN SISTEMA")</f>
        <v>TURRON ARCOR CHOCOLATADA</v>
      </c>
      <c r="K396" t="str">
        <f>_xlfn.XLOOKUP(H396,INVENTARIO[Codigo],INVENTARIO[Descripcion],"NO CARGADO")</f>
        <v>TURRON ARCOR CHOCOLATADA</v>
      </c>
    </row>
    <row r="397" spans="8:11" x14ac:dyDescent="0.25">
      <c r="H397" s="4" t="s">
        <v>610</v>
      </c>
      <c r="I397" s="5">
        <v>1</v>
      </c>
      <c r="J397" t="str">
        <f>_xlfn.XLOOKUP(H397,STOCK_SISTEMA[Codigo],STOCK_SISTEMA[Descripcion],"NO CARGADO EN SISTEMA")</f>
        <v>TURRON ARCOR CHOCOLATADA</v>
      </c>
      <c r="K397" t="str">
        <f>_xlfn.XLOOKUP(H397,INVENTARIO[Codigo],INVENTARIO[Descripcion],"NO CARGADO")</f>
        <v>TURRON ARCOR CHOCOLATADA</v>
      </c>
    </row>
    <row r="398" spans="8:11" x14ac:dyDescent="0.25">
      <c r="H398" s="4" t="s">
        <v>610</v>
      </c>
      <c r="I398" s="5">
        <v>1</v>
      </c>
      <c r="J398" t="str">
        <f>_xlfn.XLOOKUP(H398,STOCK_SISTEMA[Codigo],STOCK_SISTEMA[Descripcion],"NO CARGADO EN SISTEMA")</f>
        <v>TURRON ARCOR CHOCOLATADA</v>
      </c>
      <c r="K398" t="str">
        <f>_xlfn.XLOOKUP(H398,INVENTARIO[Codigo],INVENTARIO[Descripcion],"NO CARGADO")</f>
        <v>TURRON ARCOR CHOCOLATADA</v>
      </c>
    </row>
    <row r="399" spans="8:11" x14ac:dyDescent="0.25">
      <c r="H399" s="4" t="s">
        <v>2794</v>
      </c>
      <c r="I399" s="5">
        <v>1</v>
      </c>
      <c r="J399" t="str">
        <f>_xlfn.XLOOKUP(H399,STOCK_SISTEMA[Codigo],STOCK_SISTEMA[Descripcion],"NO CARGADO EN SISTEMA")</f>
        <v>BONAFIDE CHOCMAN VAINILLA 35 GR</v>
      </c>
      <c r="K399" t="str">
        <f>_xlfn.XLOOKUP(H399,INVENTARIO[Codigo],INVENTARIO[Descripcion],"NO CARGADO")</f>
        <v>NO CARGADO</v>
      </c>
    </row>
    <row r="400" spans="8:11" x14ac:dyDescent="0.25">
      <c r="H400" s="4" t="s">
        <v>2794</v>
      </c>
      <c r="I400" s="5">
        <v>1</v>
      </c>
      <c r="J400" t="str">
        <f>_xlfn.XLOOKUP(H400,STOCK_SISTEMA[Codigo],STOCK_SISTEMA[Descripcion],"NO CARGADO EN SISTEMA")</f>
        <v>BONAFIDE CHOCMAN VAINILLA 35 GR</v>
      </c>
      <c r="K400" t="str">
        <f>_xlfn.XLOOKUP(H400,INVENTARIO[Codigo],INVENTARIO[Descripcion],"NO CARGADO")</f>
        <v>NO CARGADO</v>
      </c>
    </row>
    <row r="401" spans="8:11" x14ac:dyDescent="0.25">
      <c r="H401" s="4" t="s">
        <v>2794</v>
      </c>
      <c r="I401" s="5">
        <v>1</v>
      </c>
      <c r="J401" t="str">
        <f>_xlfn.XLOOKUP(H401,STOCK_SISTEMA[Codigo],STOCK_SISTEMA[Descripcion],"NO CARGADO EN SISTEMA")</f>
        <v>BONAFIDE CHOCMAN VAINILLA 35 GR</v>
      </c>
      <c r="K401" t="str">
        <f>_xlfn.XLOOKUP(H401,INVENTARIO[Codigo],INVENTARIO[Descripcion],"NO CARGADO")</f>
        <v>NO CARGADO</v>
      </c>
    </row>
    <row r="402" spans="8:11" x14ac:dyDescent="0.25">
      <c r="H402" s="4" t="s">
        <v>2794</v>
      </c>
      <c r="I402" s="5">
        <v>1</v>
      </c>
      <c r="J402" t="str">
        <f>_xlfn.XLOOKUP(H402,STOCK_SISTEMA[Codigo],STOCK_SISTEMA[Descripcion],"NO CARGADO EN SISTEMA")</f>
        <v>BONAFIDE CHOCMAN VAINILLA 35 GR</v>
      </c>
      <c r="K402" t="str">
        <f>_xlfn.XLOOKUP(H402,INVENTARIO[Codigo],INVENTARIO[Descripcion],"NO CARGADO")</f>
        <v>NO CARGADO</v>
      </c>
    </row>
    <row r="403" spans="8:11" x14ac:dyDescent="0.25">
      <c r="H403" s="4" t="s">
        <v>2792</v>
      </c>
      <c r="I403" s="5">
        <v>1</v>
      </c>
      <c r="J403" t="str">
        <f>_xlfn.XLOOKUP(H403,STOCK_SISTEMA[Codigo],STOCK_SISTEMA[Descripcion],"NO CARGADO EN SISTEMA")</f>
        <v>BONAFIDE CHOCMAN BLACK 35 GR</v>
      </c>
      <c r="K403" t="str">
        <f>_xlfn.XLOOKUP(H403,INVENTARIO[Codigo],INVENTARIO[Descripcion],"NO CARGADO")</f>
        <v>NO CARGADO</v>
      </c>
    </row>
    <row r="404" spans="8:11" x14ac:dyDescent="0.25">
      <c r="H404" s="4" t="s">
        <v>2792</v>
      </c>
      <c r="I404" s="5">
        <v>1</v>
      </c>
      <c r="J404" t="str">
        <f>_xlfn.XLOOKUP(H404,STOCK_SISTEMA[Codigo],STOCK_SISTEMA[Descripcion],"NO CARGADO EN SISTEMA")</f>
        <v>BONAFIDE CHOCMAN BLACK 35 GR</v>
      </c>
      <c r="K404" t="str">
        <f>_xlfn.XLOOKUP(H404,INVENTARIO[Codigo],INVENTARIO[Descripcion],"NO CARGADO")</f>
        <v>NO CARGADO</v>
      </c>
    </row>
    <row r="405" spans="8:11" x14ac:dyDescent="0.25">
      <c r="H405" s="4" t="s">
        <v>2792</v>
      </c>
      <c r="I405" s="5">
        <v>1</v>
      </c>
      <c r="J405" t="str">
        <f>_xlfn.XLOOKUP(H405,STOCK_SISTEMA[Codigo],STOCK_SISTEMA[Descripcion],"NO CARGADO EN SISTEMA")</f>
        <v>BONAFIDE CHOCMAN BLACK 35 GR</v>
      </c>
      <c r="K405" t="str">
        <f>_xlfn.XLOOKUP(H405,INVENTARIO[Codigo],INVENTARIO[Descripcion],"NO CARGADO")</f>
        <v>NO CARGADO</v>
      </c>
    </row>
    <row r="406" spans="8:11" x14ac:dyDescent="0.25">
      <c r="H406" s="4" t="s">
        <v>2792</v>
      </c>
      <c r="I406" s="5">
        <v>1</v>
      </c>
      <c r="J406" t="str">
        <f>_xlfn.XLOOKUP(H406,STOCK_SISTEMA[Codigo],STOCK_SISTEMA[Descripcion],"NO CARGADO EN SISTEMA")</f>
        <v>BONAFIDE CHOCMAN BLACK 35 GR</v>
      </c>
      <c r="K406" t="str">
        <f>_xlfn.XLOOKUP(H406,INVENTARIO[Codigo],INVENTARIO[Descripcion],"NO CARGADO")</f>
        <v>NO CARGADO</v>
      </c>
    </row>
    <row r="407" spans="8:11" x14ac:dyDescent="0.25">
      <c r="H407" s="4" t="s">
        <v>1281</v>
      </c>
      <c r="I407" s="5">
        <v>1</v>
      </c>
      <c r="J407" t="str">
        <f>_xlfn.XLOOKUP(H407,STOCK_SISTEMA[Codigo],STOCK_SISTEMA[Descripcion],"NO CARGADO EN SISTEMA")</f>
        <v>VIZZIO 35 GR MANI</v>
      </c>
      <c r="K407" t="str">
        <f>_xlfn.XLOOKUP(H407,INVENTARIO[Codigo],INVENTARIO[Descripcion],"NO CARGADO")</f>
        <v xml:space="preserve">VIZZIO 35 GR MANI </v>
      </c>
    </row>
    <row r="408" spans="8:11" x14ac:dyDescent="0.25">
      <c r="H408" s="4" t="s">
        <v>1281</v>
      </c>
      <c r="I408" s="5">
        <v>1</v>
      </c>
      <c r="J408" t="str">
        <f>_xlfn.XLOOKUP(H408,STOCK_SISTEMA[Codigo],STOCK_SISTEMA[Descripcion],"NO CARGADO EN SISTEMA")</f>
        <v>VIZZIO 35 GR MANI</v>
      </c>
      <c r="K408" t="str">
        <f>_xlfn.XLOOKUP(H408,INVENTARIO[Codigo],INVENTARIO[Descripcion],"NO CARGADO")</f>
        <v xml:space="preserve">VIZZIO 35 GR MANI </v>
      </c>
    </row>
    <row r="409" spans="8:11" x14ac:dyDescent="0.25">
      <c r="H409" s="4" t="s">
        <v>1281</v>
      </c>
      <c r="I409" s="5">
        <v>1</v>
      </c>
      <c r="J409" t="str">
        <f>_xlfn.XLOOKUP(H409,STOCK_SISTEMA[Codigo],STOCK_SISTEMA[Descripcion],"NO CARGADO EN SISTEMA")</f>
        <v>VIZZIO 35 GR MANI</v>
      </c>
      <c r="K409" t="str">
        <f>_xlfn.XLOOKUP(H409,INVENTARIO[Codigo],INVENTARIO[Descripcion],"NO CARGADO")</f>
        <v xml:space="preserve">VIZZIO 35 GR MANI </v>
      </c>
    </row>
    <row r="410" spans="8:11" x14ac:dyDescent="0.25">
      <c r="H410" s="4" t="s">
        <v>1281</v>
      </c>
      <c r="I410" s="5">
        <v>1</v>
      </c>
      <c r="J410" t="str">
        <f>_xlfn.XLOOKUP(H410,STOCK_SISTEMA[Codigo],STOCK_SISTEMA[Descripcion],"NO CARGADO EN SISTEMA")</f>
        <v>VIZZIO 35 GR MANI</v>
      </c>
      <c r="K410" t="str">
        <f>_xlfn.XLOOKUP(H410,INVENTARIO[Codigo],INVENTARIO[Descripcion],"NO CARGADO")</f>
        <v xml:space="preserve">VIZZIO 35 GR MANI </v>
      </c>
    </row>
    <row r="411" spans="8:11" x14ac:dyDescent="0.25">
      <c r="H411" s="4" t="s">
        <v>1281</v>
      </c>
      <c r="I411" s="5">
        <v>1</v>
      </c>
      <c r="J411" t="str">
        <f>_xlfn.XLOOKUP(H411,STOCK_SISTEMA[Codigo],STOCK_SISTEMA[Descripcion],"NO CARGADO EN SISTEMA")</f>
        <v>VIZZIO 35 GR MANI</v>
      </c>
      <c r="K411" t="str">
        <f>_xlfn.XLOOKUP(H411,INVENTARIO[Codigo],INVENTARIO[Descripcion],"NO CARGADO")</f>
        <v xml:space="preserve">VIZZIO 35 GR MANI </v>
      </c>
    </row>
    <row r="412" spans="8:11" x14ac:dyDescent="0.25">
      <c r="H412" s="4" t="s">
        <v>1281</v>
      </c>
      <c r="I412" s="5">
        <v>1</v>
      </c>
      <c r="J412" t="str">
        <f>_xlfn.XLOOKUP(H412,STOCK_SISTEMA[Codigo],STOCK_SISTEMA[Descripcion],"NO CARGADO EN SISTEMA")</f>
        <v>VIZZIO 35 GR MANI</v>
      </c>
      <c r="K412" t="str">
        <f>_xlfn.XLOOKUP(H412,INVENTARIO[Codigo],INVENTARIO[Descripcion],"NO CARGADO")</f>
        <v xml:space="preserve">VIZZIO 35 GR MANI </v>
      </c>
    </row>
    <row r="413" spans="8:11" x14ac:dyDescent="0.25">
      <c r="H413" s="4" t="s">
        <v>2798</v>
      </c>
      <c r="I413" s="5">
        <v>1</v>
      </c>
      <c r="J413" t="str">
        <f>_xlfn.XLOOKUP(H413,STOCK_SISTEMA[Codigo],STOCK_SISTEMA[Descripcion],"NO CARGADO EN SISTEMA")</f>
        <v>BONAFIDE MECANO DDL 19 GR</v>
      </c>
      <c r="K413" t="str">
        <f>_xlfn.XLOOKUP(H413,INVENTARIO[Codigo],INVENTARIO[Descripcion],"NO CARGADO")</f>
        <v>NO CARGADO</v>
      </c>
    </row>
    <row r="414" spans="8:11" x14ac:dyDescent="0.25">
      <c r="H414" s="4" t="s">
        <v>2796</v>
      </c>
      <c r="I414" s="5">
        <v>1</v>
      </c>
      <c r="J414" t="str">
        <f>_xlfn.XLOOKUP(H414,STOCK_SISTEMA[Codigo],STOCK_SISTEMA[Descripcion],"NO CARGADO EN SISTEMA")</f>
        <v>BONAFIDE MECANO BCO/DDL 19 GR</v>
      </c>
      <c r="K414" t="str">
        <f>_xlfn.XLOOKUP(H414,INVENTARIO[Codigo],INVENTARIO[Descripcion],"NO CARGADO")</f>
        <v>NO CARGADO</v>
      </c>
    </row>
    <row r="415" spans="8:11" x14ac:dyDescent="0.25">
      <c r="H415" s="4" t="s">
        <v>2796</v>
      </c>
      <c r="I415" s="5">
        <v>1</v>
      </c>
      <c r="J415" t="str">
        <f>_xlfn.XLOOKUP(H415,STOCK_SISTEMA[Codigo],STOCK_SISTEMA[Descripcion],"NO CARGADO EN SISTEMA")</f>
        <v>BONAFIDE MECANO BCO/DDL 19 GR</v>
      </c>
      <c r="K415" t="str">
        <f>_xlfn.XLOOKUP(H415,INVENTARIO[Codigo],INVENTARIO[Descripcion],"NO CARGADO")</f>
        <v>NO CARGADO</v>
      </c>
    </row>
    <row r="416" spans="8:11" x14ac:dyDescent="0.25">
      <c r="H416" s="4" t="s">
        <v>2798</v>
      </c>
      <c r="I416" s="5">
        <v>1</v>
      </c>
      <c r="J416" t="str">
        <f>_xlfn.XLOOKUP(H416,STOCK_SISTEMA[Codigo],STOCK_SISTEMA[Descripcion],"NO CARGADO EN SISTEMA")</f>
        <v>BONAFIDE MECANO DDL 19 GR</v>
      </c>
      <c r="K416" t="str">
        <f>_xlfn.XLOOKUP(H416,INVENTARIO[Codigo],INVENTARIO[Descripcion],"NO CARGADO")</f>
        <v>NO CARGADO</v>
      </c>
    </row>
    <row r="417" spans="8:11" x14ac:dyDescent="0.25">
      <c r="H417" s="4" t="s">
        <v>2798</v>
      </c>
      <c r="I417" s="5">
        <v>1</v>
      </c>
      <c r="J417" t="str">
        <f>_xlfn.XLOOKUP(H417,STOCK_SISTEMA[Codigo],STOCK_SISTEMA[Descripcion],"NO CARGADO EN SISTEMA")</f>
        <v>BONAFIDE MECANO DDL 19 GR</v>
      </c>
      <c r="K417" t="str">
        <f>_xlfn.XLOOKUP(H417,INVENTARIO[Codigo],INVENTARIO[Descripcion],"NO CARGADO")</f>
        <v>NO CARGADO</v>
      </c>
    </row>
    <row r="418" spans="8:11" x14ac:dyDescent="0.25">
      <c r="H418" s="4" t="s">
        <v>2798</v>
      </c>
      <c r="I418" s="5">
        <v>1</v>
      </c>
      <c r="J418" t="str">
        <f>_xlfn.XLOOKUP(H418,STOCK_SISTEMA[Codigo],STOCK_SISTEMA[Descripcion],"NO CARGADO EN SISTEMA")</f>
        <v>BONAFIDE MECANO DDL 19 GR</v>
      </c>
      <c r="K418" t="str">
        <f>_xlfn.XLOOKUP(H418,INVENTARIO[Codigo],INVENTARIO[Descripcion],"NO CARGADO")</f>
        <v>NO CARGADO</v>
      </c>
    </row>
    <row r="419" spans="8:11" x14ac:dyDescent="0.25">
      <c r="H419" s="4" t="s">
        <v>2798</v>
      </c>
      <c r="I419" s="5">
        <v>1</v>
      </c>
      <c r="J419" t="str">
        <f>_xlfn.XLOOKUP(H419,STOCK_SISTEMA[Codigo],STOCK_SISTEMA[Descripcion],"NO CARGADO EN SISTEMA")</f>
        <v>BONAFIDE MECANO DDL 19 GR</v>
      </c>
      <c r="K419" t="str">
        <f>_xlfn.XLOOKUP(H419,INVENTARIO[Codigo],INVENTARIO[Descripcion],"NO CARGADO")</f>
        <v>NO CARGADO</v>
      </c>
    </row>
    <row r="420" spans="8:11" x14ac:dyDescent="0.25">
      <c r="H420" s="4" t="s">
        <v>2798</v>
      </c>
      <c r="I420" s="5">
        <v>1</v>
      </c>
      <c r="J420" t="str">
        <f>_xlfn.XLOOKUP(H420,STOCK_SISTEMA[Codigo],STOCK_SISTEMA[Descripcion],"NO CARGADO EN SISTEMA")</f>
        <v>BONAFIDE MECANO DDL 19 GR</v>
      </c>
      <c r="K420" t="str">
        <f>_xlfn.XLOOKUP(H420,INVENTARIO[Codigo],INVENTARIO[Descripcion],"NO CARGADO")</f>
        <v>NO CARGADO</v>
      </c>
    </row>
    <row r="421" spans="8:11" x14ac:dyDescent="0.25">
      <c r="H421" s="4" t="s">
        <v>3160</v>
      </c>
      <c r="I421" s="5">
        <v>1</v>
      </c>
      <c r="J421" t="str">
        <f>_xlfn.XLOOKUP(H421,STOCK_SISTEMA[Codigo],STOCK_SISTEMA[Descripcion],"NO CARGADO EN SISTEMA")</f>
        <v>NO CARGADO EN SISTEMA</v>
      </c>
      <c r="K421" t="str">
        <f>_xlfn.XLOOKUP(H421,INVENTARIO[Codigo],INVENTARIO[Descripcion],"NO CARGADO")</f>
        <v>NO CARGADO</v>
      </c>
    </row>
    <row r="422" spans="8:11" x14ac:dyDescent="0.25">
      <c r="H422" s="4" t="s">
        <v>2796</v>
      </c>
      <c r="I422" s="5">
        <v>1</v>
      </c>
      <c r="J422" t="str">
        <f>_xlfn.XLOOKUP(H422,STOCK_SISTEMA[Codigo],STOCK_SISTEMA[Descripcion],"NO CARGADO EN SISTEMA")</f>
        <v>BONAFIDE MECANO BCO/DDL 19 GR</v>
      </c>
      <c r="K422" t="str">
        <f>_xlfn.XLOOKUP(H422,INVENTARIO[Codigo],INVENTARIO[Descripcion],"NO CARGADO")</f>
        <v>NO CARGADO</v>
      </c>
    </row>
    <row r="423" spans="8:11" x14ac:dyDescent="0.25">
      <c r="H423" s="4" t="s">
        <v>2796</v>
      </c>
      <c r="I423" s="5">
        <v>1</v>
      </c>
      <c r="J423" t="str">
        <f>_xlfn.XLOOKUP(H423,STOCK_SISTEMA[Codigo],STOCK_SISTEMA[Descripcion],"NO CARGADO EN SISTEMA")</f>
        <v>BONAFIDE MECANO BCO/DDL 19 GR</v>
      </c>
      <c r="K423" t="str">
        <f>_xlfn.XLOOKUP(H423,INVENTARIO[Codigo],INVENTARIO[Descripcion],"NO CARGADO")</f>
        <v>NO CARGADO</v>
      </c>
    </row>
    <row r="424" spans="8:11" x14ac:dyDescent="0.25">
      <c r="H424" s="4" t="s">
        <v>3138</v>
      </c>
      <c r="I424" s="5">
        <v>1</v>
      </c>
      <c r="J424" t="str">
        <f>_xlfn.XLOOKUP(H424,STOCK_SISTEMA[Codigo],STOCK_SISTEMA[Descripcion],"NO CARGADO EN SISTEMA")</f>
        <v>VIZZIO 50 GR BLANCO</v>
      </c>
      <c r="K424" t="str">
        <f>_xlfn.XLOOKUP(H424,INVENTARIO[Codigo],INVENTARIO[Descripcion],"NO CARGADO")</f>
        <v>NO CARGADO</v>
      </c>
    </row>
    <row r="425" spans="8:11" x14ac:dyDescent="0.25">
      <c r="H425" s="4" t="s">
        <v>3138</v>
      </c>
      <c r="I425" s="5">
        <v>1</v>
      </c>
      <c r="J425" t="str">
        <f>_xlfn.XLOOKUP(H425,STOCK_SISTEMA[Codigo],STOCK_SISTEMA[Descripcion],"NO CARGADO EN SISTEMA")</f>
        <v>VIZZIO 50 GR BLANCO</v>
      </c>
      <c r="K425" t="str">
        <f>_xlfn.XLOOKUP(H425,INVENTARIO[Codigo],INVENTARIO[Descripcion],"NO CARGADO")</f>
        <v>NO CARGADO</v>
      </c>
    </row>
    <row r="426" spans="8:11" x14ac:dyDescent="0.25">
      <c r="H426" s="4" t="s">
        <v>3138</v>
      </c>
      <c r="I426" s="5">
        <v>1</v>
      </c>
      <c r="J426" t="str">
        <f>_xlfn.XLOOKUP(H426,STOCK_SISTEMA[Codigo],STOCK_SISTEMA[Descripcion],"NO CARGADO EN SISTEMA")</f>
        <v>VIZZIO 50 GR BLANCO</v>
      </c>
      <c r="K426" t="str">
        <f>_xlfn.XLOOKUP(H426,INVENTARIO[Codigo],INVENTARIO[Descripcion],"NO CARGADO")</f>
        <v>NO CARGADO</v>
      </c>
    </row>
    <row r="427" spans="8:11" x14ac:dyDescent="0.25">
      <c r="H427" s="4" t="s">
        <v>2796</v>
      </c>
      <c r="I427" s="5">
        <v>1</v>
      </c>
      <c r="J427" t="str">
        <f>_xlfn.XLOOKUP(H427,STOCK_SISTEMA[Codigo],STOCK_SISTEMA[Descripcion],"NO CARGADO EN SISTEMA")</f>
        <v>BONAFIDE MECANO BCO/DDL 19 GR</v>
      </c>
      <c r="K427" t="str">
        <f>_xlfn.XLOOKUP(H427,INVENTARIO[Codigo],INVENTARIO[Descripcion],"NO CARGADO")</f>
        <v>NO CARGADO</v>
      </c>
    </row>
    <row r="428" spans="8:11" x14ac:dyDescent="0.25">
      <c r="H428" s="4" t="s">
        <v>3140</v>
      </c>
      <c r="I428" s="5">
        <v>1</v>
      </c>
      <c r="J428" t="str">
        <f>_xlfn.XLOOKUP(H428,STOCK_SISTEMA[Codigo],STOCK_SISTEMA[Descripcion],"NO CARGADO EN SISTEMA")</f>
        <v>VIZZIO 50 GR LECHE</v>
      </c>
      <c r="K428" t="str">
        <f>_xlfn.XLOOKUP(H428,INVENTARIO[Codigo],INVENTARIO[Descripcion],"NO CARGADO")</f>
        <v>NO CARGADO</v>
      </c>
    </row>
    <row r="429" spans="8:11" x14ac:dyDescent="0.25">
      <c r="H429" s="4" t="s">
        <v>3140</v>
      </c>
      <c r="I429" s="5">
        <v>1</v>
      </c>
      <c r="J429" t="str">
        <f>_xlfn.XLOOKUP(H429,STOCK_SISTEMA[Codigo],STOCK_SISTEMA[Descripcion],"NO CARGADO EN SISTEMA")</f>
        <v>VIZZIO 50 GR LECHE</v>
      </c>
      <c r="K429" t="str">
        <f>_xlfn.XLOOKUP(H429,INVENTARIO[Codigo],INVENTARIO[Descripcion],"NO CARGADO")</f>
        <v>NO CARGADO</v>
      </c>
    </row>
    <row r="430" spans="8:11" x14ac:dyDescent="0.25">
      <c r="H430" s="4" t="s">
        <v>3140</v>
      </c>
      <c r="I430" s="5">
        <v>1</v>
      </c>
      <c r="J430" t="str">
        <f>_xlfn.XLOOKUP(H430,STOCK_SISTEMA[Codigo],STOCK_SISTEMA[Descripcion],"NO CARGADO EN SISTEMA")</f>
        <v>VIZZIO 50 GR LECHE</v>
      </c>
      <c r="K430" t="str">
        <f>_xlfn.XLOOKUP(H430,INVENTARIO[Codigo],INVENTARIO[Descripcion],"NO CARGADO")</f>
        <v>NO CARGADO</v>
      </c>
    </row>
    <row r="431" spans="8:11" hidden="1" x14ac:dyDescent="0.25">
      <c r="H431" s="4" t="s">
        <v>454</v>
      </c>
      <c r="I431" s="5">
        <v>23</v>
      </c>
      <c r="J431" t="str">
        <f>_xlfn.XLOOKUP(H431,STOCK_SISTEMA[Codigo],STOCK_SISTEMA[Descripcion],"NO CARGADO EN SISTEMA")</f>
        <v>CHUPETIN TROMPITO TWISTER</v>
      </c>
      <c r="K431" t="str">
        <f>_xlfn.XLOOKUP(H431,INVENTARIO[Codigo],INVENTARIO[Descripcion],"NO CARGADO")</f>
        <v>CHUPETIN TROMPITO TWISTER</v>
      </c>
    </row>
    <row r="432" spans="8:11" hidden="1" x14ac:dyDescent="0.25">
      <c r="H432" s="4" t="s">
        <v>452</v>
      </c>
      <c r="I432" s="5">
        <v>16</v>
      </c>
      <c r="J432" t="str">
        <f>_xlfn.XLOOKUP(H432,STOCK_SISTEMA[Codigo],STOCK_SISTEMA[Descripcion],"NO CARGADO EN SISTEMA")</f>
        <v>CHUPETIN MISTER POPS FRUTAL</v>
      </c>
      <c r="K432" t="str">
        <f>_xlfn.XLOOKUP(H432,INVENTARIO[Codigo],INVENTARIO[Descripcion],"NO CARGADO")</f>
        <v>CHUPETIN MISTER POPS FRUTAL</v>
      </c>
    </row>
    <row r="433" spans="8:11" hidden="1" x14ac:dyDescent="0.25">
      <c r="H433" s="4" t="s">
        <v>1321</v>
      </c>
      <c r="I433" s="5">
        <v>36</v>
      </c>
      <c r="J433" t="str">
        <f>_xlfn.XLOOKUP(H433,STOCK_SISTEMA[Codigo],STOCK_SISTEMA[Descripcion],"NO CARGADO EN SISTEMA")</f>
        <v>PICO DULCE</v>
      </c>
      <c r="K433" t="str">
        <f>_xlfn.XLOOKUP(H433,INVENTARIO[Codigo],INVENTARIO[Descripcion],"NO CARGADO")</f>
        <v xml:space="preserve">PICO DULCE </v>
      </c>
    </row>
    <row r="434" spans="8:11" hidden="1" x14ac:dyDescent="0.25">
      <c r="H434" s="4" t="s">
        <v>2848</v>
      </c>
      <c r="I434" s="5">
        <v>62</v>
      </c>
      <c r="J434" t="str">
        <f>_xlfn.XLOOKUP(H434,STOCK_SISTEMA[Codigo],STOCK_SISTEMA[Descripcion],"NO CARGADO EN SISTEMA")</f>
        <v>CHICLES BAZOOKA</v>
      </c>
      <c r="K434" t="str">
        <f>_xlfn.XLOOKUP(H434,INVENTARIO[Codigo],INVENTARIO[Descripcion],"NO CARGADO")</f>
        <v>NO CARGADO</v>
      </c>
    </row>
    <row r="435" spans="8:11" x14ac:dyDescent="0.25">
      <c r="H435" s="4" t="s">
        <v>1305</v>
      </c>
      <c r="I435" s="5">
        <v>1</v>
      </c>
      <c r="J435" t="str">
        <f>_xlfn.XLOOKUP(H435,STOCK_SISTEMA[Codigo],STOCK_SISTEMA[Descripcion],"NO CARGADO EN SISTEMA")</f>
        <v>CHUPETONCITO LHERITIER</v>
      </c>
      <c r="K435" t="str">
        <f>_xlfn.XLOOKUP(H435,INVENTARIO[Codigo],INVENTARIO[Descripcion],"NO CARGADO")</f>
        <v>CHUPETONCITO LHERITIER</v>
      </c>
    </row>
    <row r="436" spans="8:11" x14ac:dyDescent="0.25">
      <c r="H436" s="4" t="s">
        <v>1305</v>
      </c>
      <c r="I436" s="5">
        <v>1</v>
      </c>
      <c r="J436" t="str">
        <f>_xlfn.XLOOKUP(H436,STOCK_SISTEMA[Codigo],STOCK_SISTEMA[Descripcion],"NO CARGADO EN SISTEMA")</f>
        <v>CHUPETONCITO LHERITIER</v>
      </c>
      <c r="K436" t="str">
        <f>_xlfn.XLOOKUP(H436,INVENTARIO[Codigo],INVENTARIO[Descripcion],"NO CARGADO")</f>
        <v>CHUPETONCITO LHERITIER</v>
      </c>
    </row>
    <row r="437" spans="8:11" x14ac:dyDescent="0.25">
      <c r="H437" s="4" t="s">
        <v>1305</v>
      </c>
      <c r="I437" s="5">
        <v>1</v>
      </c>
      <c r="J437" t="str">
        <f>_xlfn.XLOOKUP(H437,STOCK_SISTEMA[Codigo],STOCK_SISTEMA[Descripcion],"NO CARGADO EN SISTEMA")</f>
        <v>CHUPETONCITO LHERITIER</v>
      </c>
      <c r="K437" t="str">
        <f>_xlfn.XLOOKUP(H437,INVENTARIO[Codigo],INVENTARIO[Descripcion],"NO CARGADO")</f>
        <v>CHUPETONCITO LHERITIER</v>
      </c>
    </row>
    <row r="438" spans="8:11" hidden="1" x14ac:dyDescent="0.25">
      <c r="H438" s="4" t="s">
        <v>444</v>
      </c>
      <c r="I438" s="5">
        <v>24</v>
      </c>
      <c r="J438" t="str">
        <f>_xlfn.XLOOKUP(H438,STOCK_SISTEMA[Codigo],STOCK_SISTEMA[Descripcion],"NO CARGADO EN SISTEMA")</f>
        <v>CHUPETIN MISTER POPS CHICLE BLUE</v>
      </c>
      <c r="K438" t="str">
        <f>_xlfn.XLOOKUP(H438,INVENTARIO[Codigo],INVENTARIO[Descripcion],"NO CARGADO")</f>
        <v>CHUPETIN MISTER POPS CHICLE BLUE</v>
      </c>
    </row>
    <row r="439" spans="8:11" hidden="1" x14ac:dyDescent="0.25">
      <c r="H439" s="4" t="s">
        <v>2488</v>
      </c>
      <c r="I439" s="5">
        <v>61</v>
      </c>
      <c r="J439" t="str">
        <f>_xlfn.XLOOKUP(H439,STOCK_SISTEMA[Codigo],STOCK_SISTEMA[Descripcion],"NO CARGADO EN SISTEMA")</f>
        <v>CHUPETIN BON BON BUM</v>
      </c>
      <c r="K439" t="str">
        <f>_xlfn.XLOOKUP(H439,INVENTARIO[Codigo],INVENTARIO[Descripcion],"NO CARGADO")</f>
        <v>CHUPETIN BON BON BUM</v>
      </c>
    </row>
    <row r="440" spans="8:11" x14ac:dyDescent="0.25">
      <c r="H440" s="4" t="s">
        <v>1796</v>
      </c>
      <c r="I440" s="5">
        <v>1</v>
      </c>
      <c r="J440" t="str">
        <f>_xlfn.XLOOKUP(H440,STOCK_SISTEMA[Codigo],STOCK_SISTEMA[Descripcion],"NO CARGADO EN SISTEMA")</f>
        <v>CEPILLO DENTAL COLGATE PREMIER ULTRA 1 U</v>
      </c>
      <c r="K440" t="str">
        <f>_xlfn.XLOOKUP(H440,INVENTARIO[Codigo],INVENTARIO[Descripcion],"NO CARGADO")</f>
        <v>CEPILLO DENTAL COLGATE PREMIER ULTRA 1 U</v>
      </c>
    </row>
    <row r="441" spans="8:11" x14ac:dyDescent="0.25">
      <c r="H441" s="4" t="s">
        <v>1796</v>
      </c>
      <c r="I441" s="5">
        <v>1</v>
      </c>
      <c r="J441" t="str">
        <f>_xlfn.XLOOKUP(H441,STOCK_SISTEMA[Codigo],STOCK_SISTEMA[Descripcion],"NO CARGADO EN SISTEMA")</f>
        <v>CEPILLO DENTAL COLGATE PREMIER ULTRA 1 U</v>
      </c>
      <c r="K441" t="str">
        <f>_xlfn.XLOOKUP(H441,INVENTARIO[Codigo],INVENTARIO[Descripcion],"NO CARGADO")</f>
        <v>CEPILLO DENTAL COLGATE PREMIER ULTRA 1 U</v>
      </c>
    </row>
    <row r="442" spans="8:11" x14ac:dyDescent="0.25">
      <c r="H442" s="4" t="s">
        <v>1796</v>
      </c>
      <c r="I442" s="5">
        <v>1</v>
      </c>
      <c r="J442" t="str">
        <f>_xlfn.XLOOKUP(H442,STOCK_SISTEMA[Codigo],STOCK_SISTEMA[Descripcion],"NO CARGADO EN SISTEMA")</f>
        <v>CEPILLO DENTAL COLGATE PREMIER ULTRA 1 U</v>
      </c>
      <c r="K442" t="str">
        <f>_xlfn.XLOOKUP(H442,INVENTARIO[Codigo],INVENTARIO[Descripcion],"NO CARGADO")</f>
        <v>CEPILLO DENTAL COLGATE PREMIER ULTRA 1 U</v>
      </c>
    </row>
    <row r="443" spans="8:11" x14ac:dyDescent="0.25">
      <c r="H443" s="4" t="s">
        <v>1796</v>
      </c>
      <c r="I443" s="5">
        <v>1</v>
      </c>
      <c r="J443" t="str">
        <f>_xlfn.XLOOKUP(H443,STOCK_SISTEMA[Codigo],STOCK_SISTEMA[Descripcion],"NO CARGADO EN SISTEMA")</f>
        <v>CEPILLO DENTAL COLGATE PREMIER ULTRA 1 U</v>
      </c>
      <c r="K443" t="str">
        <f>_xlfn.XLOOKUP(H443,INVENTARIO[Codigo],INVENTARIO[Descripcion],"NO CARGADO")</f>
        <v>CEPILLO DENTAL COLGATE PREMIER ULTRA 1 U</v>
      </c>
    </row>
    <row r="444" spans="8:11" x14ac:dyDescent="0.25">
      <c r="H444" s="4" t="s">
        <v>1796</v>
      </c>
      <c r="I444" s="5">
        <v>1</v>
      </c>
      <c r="J444" t="str">
        <f>_xlfn.XLOOKUP(H444,STOCK_SISTEMA[Codigo],STOCK_SISTEMA[Descripcion],"NO CARGADO EN SISTEMA")</f>
        <v>CEPILLO DENTAL COLGATE PREMIER ULTRA 1 U</v>
      </c>
      <c r="K444" t="str">
        <f>_xlfn.XLOOKUP(H444,INVENTARIO[Codigo],INVENTARIO[Descripcion],"NO CARGADO")</f>
        <v>CEPILLO DENTAL COLGATE PREMIER ULTRA 1 U</v>
      </c>
    </row>
    <row r="445" spans="8:11" hidden="1" x14ac:dyDescent="0.25">
      <c r="H445" s="4" t="s">
        <v>3156</v>
      </c>
      <c r="I445" s="5">
        <v>48</v>
      </c>
      <c r="J445" t="str">
        <f>_xlfn.XLOOKUP(H445,STOCK_SISTEMA[Codigo],STOCK_SISTEMA[Descripcion],"NO CARGADO EN SISTEMA")</f>
        <v>NO CARGADO EN SISTEMA</v>
      </c>
      <c r="K445" t="str">
        <f>_xlfn.XLOOKUP(H445,INVENTARIO[Codigo],INVENTARIO[Descripcion],"NO CARGADO")</f>
        <v>NO CARGADO</v>
      </c>
    </row>
    <row r="446" spans="8:11" hidden="1" x14ac:dyDescent="0.25">
      <c r="H446" s="4" t="s">
        <v>1379</v>
      </c>
      <c r="I446" s="5">
        <v>50</v>
      </c>
      <c r="J446" t="str">
        <f>_xlfn.XLOOKUP(H446,STOCK_SISTEMA[Codigo],STOCK_SISTEMA[Descripcion],"NO CARGADO EN SISTEMA")</f>
        <v>ENCENDEDOR CANDELA PIEDRA</v>
      </c>
      <c r="K446" t="str">
        <f>_xlfn.XLOOKUP(H446,INVENTARIO[Codigo],INVENTARIO[Descripcion],"NO CARGADO")</f>
        <v>ENCENDEDOR CANDELA PIEDRA</v>
      </c>
    </row>
    <row r="447" spans="8:11" x14ac:dyDescent="0.25">
      <c r="H447" s="4" t="s">
        <v>1227</v>
      </c>
      <c r="I447" s="5">
        <v>1</v>
      </c>
      <c r="J447" t="str">
        <f>_xlfn.XLOOKUP(H447,STOCK_SISTEMA[Codigo],STOCK_SISTEMA[Descripcion],"NO CARGADO EN SISTEMA")</f>
        <v>FERRERO ROCHER 3U</v>
      </c>
      <c r="K447" t="str">
        <f>_xlfn.XLOOKUP(H447,INVENTARIO[Codigo],INVENTARIO[Descripcion],"NO CARGADO")</f>
        <v>FERRERO ROCHER 3U</v>
      </c>
    </row>
    <row r="448" spans="8:11" x14ac:dyDescent="0.25">
      <c r="H448" s="4" t="s">
        <v>1227</v>
      </c>
      <c r="I448" s="5">
        <v>1</v>
      </c>
      <c r="J448" t="str">
        <f>_xlfn.XLOOKUP(H448,STOCK_SISTEMA[Codigo],STOCK_SISTEMA[Descripcion],"NO CARGADO EN SISTEMA")</f>
        <v>FERRERO ROCHER 3U</v>
      </c>
      <c r="K448" t="str">
        <f>_xlfn.XLOOKUP(H448,INVENTARIO[Codigo],INVENTARIO[Descripcion],"NO CARGADO")</f>
        <v>FERRERO ROCHER 3U</v>
      </c>
    </row>
    <row r="449" spans="8:11" x14ac:dyDescent="0.25">
      <c r="H449" s="4" t="s">
        <v>1227</v>
      </c>
      <c r="I449" s="5">
        <v>1</v>
      </c>
      <c r="J449" t="str">
        <f>_xlfn.XLOOKUP(H449,STOCK_SISTEMA[Codigo],STOCK_SISTEMA[Descripcion],"NO CARGADO EN SISTEMA")</f>
        <v>FERRERO ROCHER 3U</v>
      </c>
      <c r="K449" t="str">
        <f>_xlfn.XLOOKUP(H449,INVENTARIO[Codigo],INVENTARIO[Descripcion],"NO CARGADO")</f>
        <v>FERRERO ROCHER 3U</v>
      </c>
    </row>
    <row r="450" spans="8:11" x14ac:dyDescent="0.25">
      <c r="H450" s="4" t="s">
        <v>1227</v>
      </c>
      <c r="I450" s="5">
        <v>1</v>
      </c>
      <c r="J450" t="str">
        <f>_xlfn.XLOOKUP(H450,STOCK_SISTEMA[Codigo],STOCK_SISTEMA[Descripcion],"NO CARGADO EN SISTEMA")</f>
        <v>FERRERO ROCHER 3U</v>
      </c>
      <c r="K450" t="str">
        <f>_xlfn.XLOOKUP(H450,INVENTARIO[Codigo],INVENTARIO[Descripcion],"NO CARGADO")</f>
        <v>FERRERO ROCHER 3U</v>
      </c>
    </row>
    <row r="451" spans="8:11" x14ac:dyDescent="0.25">
      <c r="H451" s="4" t="s">
        <v>1227</v>
      </c>
      <c r="I451" s="5">
        <v>1</v>
      </c>
      <c r="J451" t="str">
        <f>_xlfn.XLOOKUP(H451,STOCK_SISTEMA[Codigo],STOCK_SISTEMA[Descripcion],"NO CARGADO EN SISTEMA")</f>
        <v>FERRERO ROCHER 3U</v>
      </c>
      <c r="K451" t="str">
        <f>_xlfn.XLOOKUP(H451,INVENTARIO[Codigo],INVENTARIO[Descripcion],"NO CARGADO")</f>
        <v>FERRERO ROCHER 3U</v>
      </c>
    </row>
    <row r="452" spans="8:11" x14ac:dyDescent="0.25">
      <c r="H452" s="4" t="s">
        <v>1229</v>
      </c>
      <c r="I452" s="5">
        <v>1</v>
      </c>
      <c r="J452" t="str">
        <f>_xlfn.XLOOKUP(H452,STOCK_SISTEMA[Codigo],STOCK_SISTEMA[Descripcion],"NO CARGADO EN SISTEMA")</f>
        <v>FERRERO ROCHER 4U</v>
      </c>
      <c r="K452" t="str">
        <f>_xlfn.XLOOKUP(H452,INVENTARIO[Codigo],INVENTARIO[Descripcion],"NO CARGADO")</f>
        <v>FERRERO ROCHER 4U</v>
      </c>
    </row>
    <row r="453" spans="8:11" x14ac:dyDescent="0.25">
      <c r="H453" s="4" t="s">
        <v>1046</v>
      </c>
      <c r="I453" s="5">
        <v>1</v>
      </c>
      <c r="J453" t="str">
        <f>_xlfn.XLOOKUP(H453,STOCK_SISTEMA[Codigo],STOCK_SISTEMA[Descripcion],"NO CARGADO EN SISTEMA")</f>
        <v>DEKKIN CARGADOR PARED DOBLE USB</v>
      </c>
      <c r="K453" t="str">
        <f>_xlfn.XLOOKUP(H453,INVENTARIO[Codigo],INVENTARIO[Descripcion],"NO CARGADO")</f>
        <v>DEKKIN CARGADOR PARED DOBLE USB</v>
      </c>
    </row>
    <row r="454" spans="8:11" hidden="1" x14ac:dyDescent="0.25">
      <c r="H454" s="4" t="s">
        <v>3156</v>
      </c>
      <c r="I454" s="5">
        <v>11</v>
      </c>
      <c r="J454" t="str">
        <f>_xlfn.XLOOKUP(H454,STOCK_SISTEMA[Codigo],STOCK_SISTEMA[Descripcion],"NO CARGADO EN SISTEMA")</f>
        <v>NO CARGADO EN SISTEMA</v>
      </c>
      <c r="K454" t="str">
        <f>_xlfn.XLOOKUP(H454,INVENTARIO[Codigo],INVENTARIO[Descripcion],"NO CARGADO")</f>
        <v>NO CARGADO</v>
      </c>
    </row>
    <row r="455" spans="8:11" hidden="1" x14ac:dyDescent="0.25">
      <c r="H455" s="4" t="s">
        <v>2981</v>
      </c>
      <c r="I455" s="5">
        <v>28</v>
      </c>
      <c r="J455" t="str">
        <f>_xlfn.XLOOKUP(H455,STOCK_SISTEMA[Codigo],STOCK_SISTEMA[Descripcion],"NO CARGADO EN SISTEMA")</f>
        <v>LUCKY STRIKE BOX 20 ORIGEN RED</v>
      </c>
      <c r="K455" t="str">
        <f>_xlfn.XLOOKUP(H455,INVENTARIO[Codigo],INVENTARIO[Descripcion],"NO CARGADO")</f>
        <v>LUCKY STRIKE BOX 20 ORIGEN RED</v>
      </c>
    </row>
    <row r="456" spans="8:11" hidden="1" x14ac:dyDescent="0.25">
      <c r="H456" s="4" t="s">
        <v>2987</v>
      </c>
      <c r="I456" s="5">
        <v>12</v>
      </c>
      <c r="J456" t="str">
        <f>_xlfn.XLOOKUP(H456,STOCK_SISTEMA[Codigo],STOCK_SISTEMA[Descripcion],"NO CARGADO EN SISTEMA")</f>
        <v>LUCKY STRIKE KS 20</v>
      </c>
      <c r="K456" t="str">
        <f>_xlfn.XLOOKUP(H456,INVENTARIO[Codigo],INVENTARIO[Descripcion],"NO CARGADO")</f>
        <v>LUCKY STRIKE KS 20</v>
      </c>
    </row>
    <row r="457" spans="8:11" x14ac:dyDescent="0.25">
      <c r="H457" s="4" t="s">
        <v>2978</v>
      </c>
      <c r="I457" s="5">
        <v>1</v>
      </c>
      <c r="J457" t="str">
        <f>_xlfn.XLOOKUP(H457,STOCK_SISTEMA[Codigo],STOCK_SISTEMA[Descripcion],"NO CARGADO EN SISTEMA")</f>
        <v>LUCKY STRIKE BOX 20</v>
      </c>
      <c r="K457" t="str">
        <f>_xlfn.XLOOKUP(H457,INVENTARIO[Codigo],INVENTARIO[Descripcion],"NO CARGADO")</f>
        <v>LUCKY STRIKE BOX 20</v>
      </c>
    </row>
    <row r="458" spans="8:11" x14ac:dyDescent="0.25">
      <c r="H458" s="4" t="s">
        <v>2978</v>
      </c>
      <c r="I458" s="5">
        <v>1</v>
      </c>
      <c r="J458" t="str">
        <f>_xlfn.XLOOKUP(H458,STOCK_SISTEMA[Codigo],STOCK_SISTEMA[Descripcion],"NO CARGADO EN SISTEMA")</f>
        <v>LUCKY STRIKE BOX 20</v>
      </c>
      <c r="K458" t="str">
        <f>_xlfn.XLOOKUP(H458,INVENTARIO[Codigo],INVENTARIO[Descripcion],"NO CARGADO")</f>
        <v>LUCKY STRIKE BOX 20</v>
      </c>
    </row>
    <row r="459" spans="8:11" x14ac:dyDescent="0.25">
      <c r="H459" s="4" t="s">
        <v>2978</v>
      </c>
      <c r="I459" s="5">
        <v>1</v>
      </c>
      <c r="J459" t="str">
        <f>_xlfn.XLOOKUP(H459,STOCK_SISTEMA[Codigo],STOCK_SISTEMA[Descripcion],"NO CARGADO EN SISTEMA")</f>
        <v>LUCKY STRIKE BOX 20</v>
      </c>
      <c r="K459" t="str">
        <f>_xlfn.XLOOKUP(H459,INVENTARIO[Codigo],INVENTARIO[Descripcion],"NO CARGADO")</f>
        <v>LUCKY STRIKE BOX 20</v>
      </c>
    </row>
    <row r="460" spans="8:11" x14ac:dyDescent="0.25">
      <c r="H460" s="4" t="s">
        <v>2978</v>
      </c>
      <c r="I460" s="5">
        <v>1</v>
      </c>
      <c r="J460" t="str">
        <f>_xlfn.XLOOKUP(H460,STOCK_SISTEMA[Codigo],STOCK_SISTEMA[Descripcion],"NO CARGADO EN SISTEMA")</f>
        <v>LUCKY STRIKE BOX 20</v>
      </c>
      <c r="K460" t="str">
        <f>_xlfn.XLOOKUP(H460,INVENTARIO[Codigo],INVENTARIO[Descripcion],"NO CARGADO")</f>
        <v>LUCKY STRIKE BOX 20</v>
      </c>
    </row>
    <row r="461" spans="8:11" x14ac:dyDescent="0.25">
      <c r="H461" s="4" t="s">
        <v>2978</v>
      </c>
      <c r="I461" s="5">
        <v>1</v>
      </c>
      <c r="J461" t="str">
        <f>_xlfn.XLOOKUP(H461,STOCK_SISTEMA[Codigo],STOCK_SISTEMA[Descripcion],"NO CARGADO EN SISTEMA")</f>
        <v>LUCKY STRIKE BOX 20</v>
      </c>
      <c r="K461" t="str">
        <f>_xlfn.XLOOKUP(H461,INVENTARIO[Codigo],INVENTARIO[Descripcion],"NO CARGADO")</f>
        <v>LUCKY STRIKE BOX 20</v>
      </c>
    </row>
    <row r="462" spans="8:11" x14ac:dyDescent="0.25">
      <c r="H462" s="4" t="s">
        <v>2979</v>
      </c>
      <c r="I462" s="5">
        <v>1</v>
      </c>
      <c r="J462" t="str">
        <f>_xlfn.XLOOKUP(H462,STOCK_SISTEMA[Codigo],STOCK_SISTEMA[Descripcion],"NO CARGADO EN SISTEMA")</f>
        <v>LUCKY STRIKE BOX 20 CONVERTIBLE</v>
      </c>
      <c r="K462" t="str">
        <f>_xlfn.XLOOKUP(H462,INVENTARIO[Codigo],INVENTARIO[Descripcion],"NO CARGADO")</f>
        <v>NO CARGADO</v>
      </c>
    </row>
    <row r="463" spans="8:11" x14ac:dyDescent="0.25">
      <c r="H463" s="4" t="s">
        <v>2838</v>
      </c>
      <c r="I463" s="5">
        <v>1</v>
      </c>
      <c r="J463" t="str">
        <f>_xlfn.XLOOKUP(H463,STOCK_SISTEMA[Codigo],STOCK_SISTEMA[Descripcion],"NO CARGADO EN SISTEMA")</f>
        <v>CAMEL BOX 20 BLUE</v>
      </c>
      <c r="K463" t="str">
        <f>_xlfn.XLOOKUP(H463,INVENTARIO[Codigo],INVENTARIO[Descripcion],"NO CARGADO")</f>
        <v>CAMEL BOX 20 BLUE</v>
      </c>
    </row>
    <row r="464" spans="8:11" x14ac:dyDescent="0.25">
      <c r="H464" s="4" t="s">
        <v>2838</v>
      </c>
      <c r="I464" s="5">
        <v>1</v>
      </c>
      <c r="J464" t="str">
        <f>_xlfn.XLOOKUP(H464,STOCK_SISTEMA[Codigo],STOCK_SISTEMA[Descripcion],"NO CARGADO EN SISTEMA")</f>
        <v>CAMEL BOX 20 BLUE</v>
      </c>
      <c r="K464" t="str">
        <f>_xlfn.XLOOKUP(H464,INVENTARIO[Codigo],INVENTARIO[Descripcion],"NO CARGADO")</f>
        <v>CAMEL BOX 20 BLUE</v>
      </c>
    </row>
    <row r="465" spans="8:11" x14ac:dyDescent="0.25">
      <c r="H465" s="4" t="s">
        <v>2838</v>
      </c>
      <c r="I465" s="5">
        <v>1</v>
      </c>
      <c r="J465" t="str">
        <f>_xlfn.XLOOKUP(H465,STOCK_SISTEMA[Codigo],STOCK_SISTEMA[Descripcion],"NO CARGADO EN SISTEMA")</f>
        <v>CAMEL BOX 20 BLUE</v>
      </c>
      <c r="K465" t="str">
        <f>_xlfn.XLOOKUP(H465,INVENTARIO[Codigo],INVENTARIO[Descripcion],"NO CARGADO")</f>
        <v>CAMEL BOX 20 BLUE</v>
      </c>
    </row>
    <row r="466" spans="8:11" x14ac:dyDescent="0.25">
      <c r="H466" s="4" t="s">
        <v>2838</v>
      </c>
      <c r="I466" s="5">
        <v>1</v>
      </c>
      <c r="J466" t="str">
        <f>_xlfn.XLOOKUP(H466,STOCK_SISTEMA[Codigo],STOCK_SISTEMA[Descripcion],"NO CARGADO EN SISTEMA")</f>
        <v>CAMEL BOX 20 BLUE</v>
      </c>
      <c r="K466" t="str">
        <f>_xlfn.XLOOKUP(H466,INVENTARIO[Codigo],INVENTARIO[Descripcion],"NO CARGADO")</f>
        <v>CAMEL BOX 20 BLUE</v>
      </c>
    </row>
    <row r="467" spans="8:11" hidden="1" x14ac:dyDescent="0.25">
      <c r="H467" s="4" t="s">
        <v>3161</v>
      </c>
      <c r="I467" s="5">
        <v>200</v>
      </c>
      <c r="J467" t="str">
        <f>_xlfn.XLOOKUP(H467,STOCK_SISTEMA[Codigo],STOCK_SISTEMA[Descripcion],"NO CARGADO EN SISTEMA")</f>
        <v>NO CARGADO EN SISTEMA</v>
      </c>
      <c r="K467" t="str">
        <f>_xlfn.XLOOKUP(H467,INVENTARIO[Codigo],INVENTARIO[Descripcion],"NO CARGADO")</f>
        <v>NO CARGADO</v>
      </c>
    </row>
    <row r="468" spans="8:11" hidden="1" x14ac:dyDescent="0.25">
      <c r="H468" s="4" t="s">
        <v>3162</v>
      </c>
      <c r="I468" s="5">
        <v>100</v>
      </c>
      <c r="J468" t="str">
        <f>_xlfn.XLOOKUP(H468,STOCK_SISTEMA[Codigo],STOCK_SISTEMA[Descripcion],"NO CARGADO EN SISTEMA")</f>
        <v>NO CARGADO EN SISTEMA</v>
      </c>
      <c r="K468" t="str">
        <f>_xlfn.XLOOKUP(H468,INVENTARIO[Codigo],INVENTARIO[Descripcion],"NO CARGADO")</f>
        <v>NO CARGADO</v>
      </c>
    </row>
    <row r="469" spans="8:11" x14ac:dyDescent="0.25">
      <c r="H469" s="4" t="s">
        <v>3163</v>
      </c>
      <c r="I469" s="5">
        <v>1</v>
      </c>
      <c r="J469" t="str">
        <f>_xlfn.XLOOKUP(H469,STOCK_SISTEMA[Codigo],STOCK_SISTEMA[Descripcion],"NO CARGADO EN SISTEMA")</f>
        <v>NO CARGADO EN SISTEMA</v>
      </c>
      <c r="K469" t="str">
        <f>_xlfn.XLOOKUP(H469,INVENTARIO[Codigo],INVENTARIO[Descripcion],"NO CARGADO")</f>
        <v>NO CARGADO</v>
      </c>
    </row>
    <row r="470" spans="8:11" x14ac:dyDescent="0.25">
      <c r="H470" s="4" t="s">
        <v>3163</v>
      </c>
      <c r="I470" s="5">
        <v>1</v>
      </c>
      <c r="J470" t="str">
        <f>_xlfn.XLOOKUP(H470,STOCK_SISTEMA[Codigo],STOCK_SISTEMA[Descripcion],"NO CARGADO EN SISTEMA")</f>
        <v>NO CARGADO EN SISTEMA</v>
      </c>
      <c r="K470" t="str">
        <f>_xlfn.XLOOKUP(H470,INVENTARIO[Codigo],INVENTARIO[Descripcion],"NO CARGADO")</f>
        <v>NO CARGADO</v>
      </c>
    </row>
    <row r="471" spans="8:11" x14ac:dyDescent="0.25">
      <c r="H471" s="4" t="s">
        <v>3163</v>
      </c>
      <c r="I471" s="5">
        <v>1</v>
      </c>
      <c r="J471" t="str">
        <f>_xlfn.XLOOKUP(H471,STOCK_SISTEMA[Codigo],STOCK_SISTEMA[Descripcion],"NO CARGADO EN SISTEMA")</f>
        <v>NO CARGADO EN SISTEMA</v>
      </c>
      <c r="K471" t="str">
        <f>_xlfn.XLOOKUP(H471,INVENTARIO[Codigo],INVENTARIO[Descripcion],"NO CARGADO")</f>
        <v>NO CARGADO</v>
      </c>
    </row>
    <row r="472" spans="8:11" x14ac:dyDescent="0.25">
      <c r="H472" s="4" t="s">
        <v>1369</v>
      </c>
      <c r="I472" s="5">
        <v>1</v>
      </c>
      <c r="J472" t="str">
        <f>_xlfn.XLOOKUP(H472,STOCK_SISTEMA[Codigo],STOCK_SISTEMA[Descripcion],"NO CARGADO EN SISTEMA")</f>
        <v>BOMBILLA DESARM C LARGA</v>
      </c>
      <c r="K472" t="str">
        <f>_xlfn.XLOOKUP(H472,INVENTARIO[Codigo],INVENTARIO[Descripcion],"NO CARGADO")</f>
        <v>BOMBILLA DESARM C LARGA</v>
      </c>
    </row>
    <row r="473" spans="8:11" x14ac:dyDescent="0.25">
      <c r="H473" s="4" t="s">
        <v>1369</v>
      </c>
      <c r="I473" s="5">
        <v>1</v>
      </c>
      <c r="J473" t="str">
        <f>_xlfn.XLOOKUP(H473,STOCK_SISTEMA[Codigo],STOCK_SISTEMA[Descripcion],"NO CARGADO EN SISTEMA")</f>
        <v>BOMBILLA DESARM C LARGA</v>
      </c>
      <c r="K473" t="str">
        <f>_xlfn.XLOOKUP(H473,INVENTARIO[Codigo],INVENTARIO[Descripcion],"NO CARGADO")</f>
        <v>BOMBILLA DESARM C LARGA</v>
      </c>
    </row>
    <row r="474" spans="8:11" x14ac:dyDescent="0.25">
      <c r="H474" s="4" t="s">
        <v>1369</v>
      </c>
      <c r="I474" s="5">
        <v>1</v>
      </c>
      <c r="J474" t="str">
        <f>_xlfn.XLOOKUP(H474,STOCK_SISTEMA[Codigo],STOCK_SISTEMA[Descripcion],"NO CARGADO EN SISTEMA")</f>
        <v>BOMBILLA DESARM C LARGA</v>
      </c>
      <c r="K474" t="str">
        <f>_xlfn.XLOOKUP(H474,INVENTARIO[Codigo],INVENTARIO[Descripcion],"NO CARGADO")</f>
        <v>BOMBILLA DESARM C LARGA</v>
      </c>
    </row>
    <row r="475" spans="8:11" x14ac:dyDescent="0.25">
      <c r="H475" s="4" t="s">
        <v>1369</v>
      </c>
      <c r="I475" s="5">
        <v>1</v>
      </c>
      <c r="J475" t="str">
        <f>_xlfn.XLOOKUP(H475,STOCK_SISTEMA[Codigo],STOCK_SISTEMA[Descripcion],"NO CARGADO EN SISTEMA")</f>
        <v>BOMBILLA DESARM C LARGA</v>
      </c>
      <c r="K475" t="str">
        <f>_xlfn.XLOOKUP(H475,INVENTARIO[Codigo],INVENTARIO[Descripcion],"NO CARGADO")</f>
        <v>BOMBILLA DESARM C LARGA</v>
      </c>
    </row>
    <row r="476" spans="8:11" x14ac:dyDescent="0.25">
      <c r="H476" s="4" t="s">
        <v>1371</v>
      </c>
      <c r="I476" s="5">
        <v>1</v>
      </c>
      <c r="J476" t="str">
        <f>_xlfn.XLOOKUP(H476,STOCK_SISTEMA[Codigo],STOCK_SISTEMA[Descripcion],"NO CARGADO EN SISTEMA")</f>
        <v>BOMBILLA RESORTE COLOR</v>
      </c>
      <c r="K476" t="str">
        <f>_xlfn.XLOOKUP(H476,INVENTARIO[Codigo],INVENTARIO[Descripcion],"NO CARGADO")</f>
        <v>BOMBILLA RESORTE COLOR</v>
      </c>
    </row>
    <row r="477" spans="8:11" x14ac:dyDescent="0.25">
      <c r="H477" s="4" t="s">
        <v>1371</v>
      </c>
      <c r="I477" s="5">
        <v>1</v>
      </c>
      <c r="J477" t="str">
        <f>_xlfn.XLOOKUP(H477,STOCK_SISTEMA[Codigo],STOCK_SISTEMA[Descripcion],"NO CARGADO EN SISTEMA")</f>
        <v>BOMBILLA RESORTE COLOR</v>
      </c>
      <c r="K477" t="str">
        <f>_xlfn.XLOOKUP(H477,INVENTARIO[Codigo],INVENTARIO[Descripcion],"NO CARGADO")</f>
        <v>BOMBILLA RESORTE COLOR</v>
      </c>
    </row>
    <row r="478" spans="8:11" x14ac:dyDescent="0.25">
      <c r="H478" s="4" t="s">
        <v>1371</v>
      </c>
      <c r="I478" s="5">
        <v>1</v>
      </c>
      <c r="J478" t="str">
        <f>_xlfn.XLOOKUP(H478,STOCK_SISTEMA[Codigo],STOCK_SISTEMA[Descripcion],"NO CARGADO EN SISTEMA")</f>
        <v>BOMBILLA RESORTE COLOR</v>
      </c>
      <c r="K478" t="str">
        <f>_xlfn.XLOOKUP(H478,INVENTARIO[Codigo],INVENTARIO[Descripcion],"NO CARGADO")</f>
        <v>BOMBILLA RESORTE COLOR</v>
      </c>
    </row>
    <row r="479" spans="8:11" x14ac:dyDescent="0.25">
      <c r="H479" s="4" t="s">
        <v>1371</v>
      </c>
      <c r="I479" s="5">
        <v>1</v>
      </c>
      <c r="J479" t="str">
        <f>_xlfn.XLOOKUP(H479,STOCK_SISTEMA[Codigo],STOCK_SISTEMA[Descripcion],"NO CARGADO EN SISTEMA")</f>
        <v>BOMBILLA RESORTE COLOR</v>
      </c>
      <c r="K479" t="str">
        <f>_xlfn.XLOOKUP(H479,INVENTARIO[Codigo],INVENTARIO[Descripcion],"NO CARGADO")</f>
        <v>BOMBILLA RESORTE COLOR</v>
      </c>
    </row>
    <row r="480" spans="8:11" x14ac:dyDescent="0.25">
      <c r="H480" s="4" t="s">
        <v>1371</v>
      </c>
      <c r="I480" s="5">
        <v>1</v>
      </c>
      <c r="J480" t="str">
        <f>_xlfn.XLOOKUP(H480,STOCK_SISTEMA[Codigo],STOCK_SISTEMA[Descripcion],"NO CARGADO EN SISTEMA")</f>
        <v>BOMBILLA RESORTE COLOR</v>
      </c>
      <c r="K480" t="str">
        <f>_xlfn.XLOOKUP(H480,INVENTARIO[Codigo],INVENTARIO[Descripcion],"NO CARGADO")</f>
        <v>BOMBILLA RESORTE COLOR</v>
      </c>
    </row>
    <row r="481" spans="8:11" x14ac:dyDescent="0.25">
      <c r="H481" s="4" t="s">
        <v>1371</v>
      </c>
      <c r="I481" s="5">
        <v>1</v>
      </c>
      <c r="J481" t="str">
        <f>_xlfn.XLOOKUP(H481,STOCK_SISTEMA[Codigo],STOCK_SISTEMA[Descripcion],"NO CARGADO EN SISTEMA")</f>
        <v>BOMBILLA RESORTE COLOR</v>
      </c>
      <c r="K481" t="str">
        <f>_xlfn.XLOOKUP(H481,INVENTARIO[Codigo],INVENTARIO[Descripcion],"NO CARGADO")</f>
        <v>BOMBILLA RESORTE COLOR</v>
      </c>
    </row>
    <row r="482" spans="8:11" x14ac:dyDescent="0.25">
      <c r="H482" s="4" t="s">
        <v>1371</v>
      </c>
      <c r="I482" s="5">
        <v>1</v>
      </c>
      <c r="J482" t="str">
        <f>_xlfn.XLOOKUP(H482,STOCK_SISTEMA[Codigo],STOCK_SISTEMA[Descripcion],"NO CARGADO EN SISTEMA")</f>
        <v>BOMBILLA RESORTE COLOR</v>
      </c>
      <c r="K482" t="str">
        <f>_xlfn.XLOOKUP(H482,INVENTARIO[Codigo],INVENTARIO[Descripcion],"NO CARGADO")</f>
        <v>BOMBILLA RESORTE COLOR</v>
      </c>
    </row>
    <row r="483" spans="8:11" x14ac:dyDescent="0.25">
      <c r="H483" s="4" t="s">
        <v>1371</v>
      </c>
      <c r="I483" s="5">
        <v>1</v>
      </c>
      <c r="J483" t="str">
        <f>_xlfn.XLOOKUP(H483,STOCK_SISTEMA[Codigo],STOCK_SISTEMA[Descripcion],"NO CARGADO EN SISTEMA")</f>
        <v>BOMBILLA RESORTE COLOR</v>
      </c>
      <c r="K483" t="str">
        <f>_xlfn.XLOOKUP(H483,INVENTARIO[Codigo],INVENTARIO[Descripcion],"NO CARGADO")</f>
        <v>BOMBILLA RESORTE COLOR</v>
      </c>
    </row>
    <row r="484" spans="8:11" x14ac:dyDescent="0.25">
      <c r="H484" s="4" t="s">
        <v>1371</v>
      </c>
      <c r="I484" s="5">
        <v>1</v>
      </c>
      <c r="J484" t="str">
        <f>_xlfn.XLOOKUP(H484,STOCK_SISTEMA[Codigo],STOCK_SISTEMA[Descripcion],"NO CARGADO EN SISTEMA")</f>
        <v>BOMBILLA RESORTE COLOR</v>
      </c>
      <c r="K484" t="str">
        <f>_xlfn.XLOOKUP(H484,INVENTARIO[Codigo],INVENTARIO[Descripcion],"NO CARGADO")</f>
        <v>BOMBILLA RESORTE COLOR</v>
      </c>
    </row>
    <row r="485" spans="8:11" x14ac:dyDescent="0.25">
      <c r="H485" s="4" t="s">
        <v>1371</v>
      </c>
      <c r="I485" s="5">
        <v>1</v>
      </c>
      <c r="J485" t="str">
        <f>_xlfn.XLOOKUP(H485,STOCK_SISTEMA[Codigo],STOCK_SISTEMA[Descripcion],"NO CARGADO EN SISTEMA")</f>
        <v>BOMBILLA RESORTE COLOR</v>
      </c>
      <c r="K485" t="str">
        <f>_xlfn.XLOOKUP(H485,INVENTARIO[Codigo],INVENTARIO[Descripcion],"NO CARGADO")</f>
        <v>BOMBILLA RESORTE COLOR</v>
      </c>
    </row>
    <row r="486" spans="8:11" x14ac:dyDescent="0.25">
      <c r="H486" s="4" t="s">
        <v>1582</v>
      </c>
      <c r="I486" s="5">
        <v>1</v>
      </c>
      <c r="J486" t="str">
        <f>_xlfn.XLOOKUP(H486,STOCK_SISTEMA[Codigo],STOCK_SISTEMA[Descripcion],"NO CARGADO EN SISTEMA")</f>
        <v>CALDO KNORR VERDURAS X 2 U</v>
      </c>
      <c r="K486" t="str">
        <f>_xlfn.XLOOKUP(H486,INVENTARIO[Codigo],INVENTARIO[Descripcion],"NO CARGADO")</f>
        <v>CALDO KNORR VERDURAS X 2 U</v>
      </c>
    </row>
    <row r="487" spans="8:11" x14ac:dyDescent="0.25">
      <c r="H487" s="4" t="s">
        <v>1582</v>
      </c>
      <c r="I487" s="5">
        <v>1</v>
      </c>
      <c r="J487" t="str">
        <f>_xlfn.XLOOKUP(H487,STOCK_SISTEMA[Codigo],STOCK_SISTEMA[Descripcion],"NO CARGADO EN SISTEMA")</f>
        <v>CALDO KNORR VERDURAS X 2 U</v>
      </c>
      <c r="K487" t="str">
        <f>_xlfn.XLOOKUP(H487,INVENTARIO[Codigo],INVENTARIO[Descripcion],"NO CARGADO")</f>
        <v>CALDO KNORR VERDURAS X 2 U</v>
      </c>
    </row>
    <row r="488" spans="8:11" x14ac:dyDescent="0.25">
      <c r="H488" s="4" t="s">
        <v>1582</v>
      </c>
      <c r="I488" s="5">
        <v>1</v>
      </c>
      <c r="J488" t="str">
        <f>_xlfn.XLOOKUP(H488,STOCK_SISTEMA[Codigo],STOCK_SISTEMA[Descripcion],"NO CARGADO EN SISTEMA")</f>
        <v>CALDO KNORR VERDURAS X 2 U</v>
      </c>
      <c r="K488" t="str">
        <f>_xlfn.XLOOKUP(H488,INVENTARIO[Codigo],INVENTARIO[Descripcion],"NO CARGADO")</f>
        <v>CALDO KNORR VERDURAS X 2 U</v>
      </c>
    </row>
    <row r="489" spans="8:11" x14ac:dyDescent="0.25">
      <c r="H489" s="4" t="s">
        <v>1582</v>
      </c>
      <c r="I489" s="5">
        <v>1</v>
      </c>
      <c r="J489" t="str">
        <f>_xlfn.XLOOKUP(H489,STOCK_SISTEMA[Codigo],STOCK_SISTEMA[Descripcion],"NO CARGADO EN SISTEMA")</f>
        <v>CALDO KNORR VERDURAS X 2 U</v>
      </c>
      <c r="K489" t="str">
        <f>_xlfn.XLOOKUP(H489,INVENTARIO[Codigo],INVENTARIO[Descripcion],"NO CARGADO")</f>
        <v>CALDO KNORR VERDURAS X 2 U</v>
      </c>
    </row>
    <row r="490" spans="8:11" x14ac:dyDescent="0.25">
      <c r="H490" s="4" t="s">
        <v>1582</v>
      </c>
      <c r="I490" s="5">
        <v>1</v>
      </c>
      <c r="J490" t="str">
        <f>_xlfn.XLOOKUP(H490,STOCK_SISTEMA[Codigo],STOCK_SISTEMA[Descripcion],"NO CARGADO EN SISTEMA")</f>
        <v>CALDO KNORR VERDURAS X 2 U</v>
      </c>
      <c r="K490" t="str">
        <f>_xlfn.XLOOKUP(H490,INVENTARIO[Codigo],INVENTARIO[Descripcion],"NO CARGADO")</f>
        <v>CALDO KNORR VERDURAS X 2 U</v>
      </c>
    </row>
    <row r="491" spans="8:11" x14ac:dyDescent="0.25">
      <c r="H491" s="4" t="s">
        <v>1582</v>
      </c>
      <c r="I491" s="5">
        <v>1</v>
      </c>
      <c r="J491" t="str">
        <f>_xlfn.XLOOKUP(H491,STOCK_SISTEMA[Codigo],STOCK_SISTEMA[Descripcion],"NO CARGADO EN SISTEMA")</f>
        <v>CALDO KNORR VERDURAS X 2 U</v>
      </c>
      <c r="K491" t="str">
        <f>_xlfn.XLOOKUP(H491,INVENTARIO[Codigo],INVENTARIO[Descripcion],"NO CARGADO")</f>
        <v>CALDO KNORR VERDURAS X 2 U</v>
      </c>
    </row>
    <row r="492" spans="8:11" x14ac:dyDescent="0.25">
      <c r="H492" s="4" t="s">
        <v>1582</v>
      </c>
      <c r="I492" s="5">
        <v>1</v>
      </c>
      <c r="J492" t="str">
        <f>_xlfn.XLOOKUP(H492,STOCK_SISTEMA[Codigo],STOCK_SISTEMA[Descripcion],"NO CARGADO EN SISTEMA")</f>
        <v>CALDO KNORR VERDURAS X 2 U</v>
      </c>
      <c r="K492" t="str">
        <f>_xlfn.XLOOKUP(H492,INVENTARIO[Codigo],INVENTARIO[Descripcion],"NO CARGADO")</f>
        <v>CALDO KNORR VERDURAS X 2 U</v>
      </c>
    </row>
    <row r="493" spans="8:11" x14ac:dyDescent="0.25">
      <c r="H493" s="4" t="s">
        <v>1582</v>
      </c>
      <c r="I493" s="5">
        <v>1</v>
      </c>
      <c r="J493" t="str">
        <f>_xlfn.XLOOKUP(H493,STOCK_SISTEMA[Codigo],STOCK_SISTEMA[Descripcion],"NO CARGADO EN SISTEMA")</f>
        <v>CALDO KNORR VERDURAS X 2 U</v>
      </c>
      <c r="K493" t="str">
        <f>_xlfn.XLOOKUP(H493,INVENTARIO[Codigo],INVENTARIO[Descripcion],"NO CARGADO")</f>
        <v>CALDO KNORR VERDURAS X 2 U</v>
      </c>
    </row>
    <row r="494" spans="8:11" x14ac:dyDescent="0.25">
      <c r="H494" s="4" t="s">
        <v>1582</v>
      </c>
      <c r="I494" s="5">
        <v>1</v>
      </c>
      <c r="J494" t="str">
        <f>_xlfn.XLOOKUP(H494,STOCK_SISTEMA[Codigo],STOCK_SISTEMA[Descripcion],"NO CARGADO EN SISTEMA")</f>
        <v>CALDO KNORR VERDURAS X 2 U</v>
      </c>
      <c r="K494" t="str">
        <f>_xlfn.XLOOKUP(H494,INVENTARIO[Codigo],INVENTARIO[Descripcion],"NO CARGADO")</f>
        <v>CALDO KNORR VERDURAS X 2 U</v>
      </c>
    </row>
    <row r="495" spans="8:11" x14ac:dyDescent="0.25">
      <c r="H495" s="4" t="s">
        <v>1582</v>
      </c>
      <c r="I495" s="5">
        <v>1</v>
      </c>
      <c r="J495" t="str">
        <f>_xlfn.XLOOKUP(H495,STOCK_SISTEMA[Codigo],STOCK_SISTEMA[Descripcion],"NO CARGADO EN SISTEMA")</f>
        <v>CALDO KNORR VERDURAS X 2 U</v>
      </c>
      <c r="K495" t="str">
        <f>_xlfn.XLOOKUP(H495,INVENTARIO[Codigo],INVENTARIO[Descripcion],"NO CARGADO")</f>
        <v>CALDO KNORR VERDURAS X 2 U</v>
      </c>
    </row>
    <row r="496" spans="8:11" x14ac:dyDescent="0.25">
      <c r="H496" s="4" t="s">
        <v>1582</v>
      </c>
      <c r="I496" s="5">
        <v>1</v>
      </c>
      <c r="J496" t="str">
        <f>_xlfn.XLOOKUP(H496,STOCK_SISTEMA[Codigo],STOCK_SISTEMA[Descripcion],"NO CARGADO EN SISTEMA")</f>
        <v>CALDO KNORR VERDURAS X 2 U</v>
      </c>
      <c r="K496" t="str">
        <f>_xlfn.XLOOKUP(H496,INVENTARIO[Codigo],INVENTARIO[Descripcion],"NO CARGADO")</f>
        <v>CALDO KNORR VERDURAS X 2 U</v>
      </c>
    </row>
    <row r="497" spans="8:11" x14ac:dyDescent="0.25">
      <c r="H497" s="4" t="s">
        <v>1582</v>
      </c>
      <c r="I497" s="5">
        <v>1</v>
      </c>
      <c r="J497" t="str">
        <f>_xlfn.XLOOKUP(H497,STOCK_SISTEMA[Codigo],STOCK_SISTEMA[Descripcion],"NO CARGADO EN SISTEMA")</f>
        <v>CALDO KNORR VERDURAS X 2 U</v>
      </c>
      <c r="K497" t="str">
        <f>_xlfn.XLOOKUP(H497,INVENTARIO[Codigo],INVENTARIO[Descripcion],"NO CARGADO")</f>
        <v>CALDO KNORR VERDURAS X 2 U</v>
      </c>
    </row>
    <row r="498" spans="8:11" x14ac:dyDescent="0.25">
      <c r="H498" s="4" t="s">
        <v>1582</v>
      </c>
      <c r="I498" s="5">
        <v>1</v>
      </c>
      <c r="J498" t="str">
        <f>_xlfn.XLOOKUP(H498,STOCK_SISTEMA[Codigo],STOCK_SISTEMA[Descripcion],"NO CARGADO EN SISTEMA")</f>
        <v>CALDO KNORR VERDURAS X 2 U</v>
      </c>
      <c r="K498" t="str">
        <f>_xlfn.XLOOKUP(H498,INVENTARIO[Codigo],INVENTARIO[Descripcion],"NO CARGADO")</f>
        <v>CALDO KNORR VERDURAS X 2 U</v>
      </c>
    </row>
    <row r="499" spans="8:11" x14ac:dyDescent="0.25">
      <c r="H499" s="4" t="s">
        <v>1582</v>
      </c>
      <c r="I499" s="5">
        <v>1</v>
      </c>
      <c r="J499" t="str">
        <f>_xlfn.XLOOKUP(H499,STOCK_SISTEMA[Codigo],STOCK_SISTEMA[Descripcion],"NO CARGADO EN SISTEMA")</f>
        <v>CALDO KNORR VERDURAS X 2 U</v>
      </c>
      <c r="K499" t="str">
        <f>_xlfn.XLOOKUP(H499,INVENTARIO[Codigo],INVENTARIO[Descripcion],"NO CARGADO")</f>
        <v>CALDO KNORR VERDURAS X 2 U</v>
      </c>
    </row>
    <row r="500" spans="8:11" x14ac:dyDescent="0.25">
      <c r="H500" s="4" t="s">
        <v>1582</v>
      </c>
      <c r="I500" s="5">
        <v>1</v>
      </c>
      <c r="J500" t="str">
        <f>_xlfn.XLOOKUP(H500,STOCK_SISTEMA[Codigo],STOCK_SISTEMA[Descripcion],"NO CARGADO EN SISTEMA")</f>
        <v>CALDO KNORR VERDURAS X 2 U</v>
      </c>
      <c r="K500" t="str">
        <f>_xlfn.XLOOKUP(H500,INVENTARIO[Codigo],INVENTARIO[Descripcion],"NO CARGADO")</f>
        <v>CALDO KNORR VERDURAS X 2 U</v>
      </c>
    </row>
    <row r="501" spans="8:11" x14ac:dyDescent="0.25">
      <c r="H501" s="4" t="s">
        <v>1582</v>
      </c>
      <c r="I501" s="5">
        <v>1</v>
      </c>
      <c r="J501" t="str">
        <f>_xlfn.XLOOKUP(H501,STOCK_SISTEMA[Codigo],STOCK_SISTEMA[Descripcion],"NO CARGADO EN SISTEMA")</f>
        <v>CALDO KNORR VERDURAS X 2 U</v>
      </c>
      <c r="K501" t="str">
        <f>_xlfn.XLOOKUP(H501,INVENTARIO[Codigo],INVENTARIO[Descripcion],"NO CARGADO")</f>
        <v>CALDO KNORR VERDURAS X 2 U</v>
      </c>
    </row>
    <row r="502" spans="8:11" x14ac:dyDescent="0.25">
      <c r="H502" s="4" t="s">
        <v>1582</v>
      </c>
      <c r="I502" s="5">
        <v>1</v>
      </c>
      <c r="J502" t="str">
        <f>_xlfn.XLOOKUP(H502,STOCK_SISTEMA[Codigo],STOCK_SISTEMA[Descripcion],"NO CARGADO EN SISTEMA")</f>
        <v>CALDO KNORR VERDURAS X 2 U</v>
      </c>
      <c r="K502" t="str">
        <f>_xlfn.XLOOKUP(H502,INVENTARIO[Codigo],INVENTARIO[Descripcion],"NO CARGADO")</f>
        <v>CALDO KNORR VERDURAS X 2 U</v>
      </c>
    </row>
    <row r="503" spans="8:11" x14ac:dyDescent="0.25">
      <c r="H503" s="4" t="s">
        <v>1582</v>
      </c>
      <c r="I503" s="5">
        <v>1</v>
      </c>
      <c r="J503" t="str">
        <f>_xlfn.XLOOKUP(H503,STOCK_SISTEMA[Codigo],STOCK_SISTEMA[Descripcion],"NO CARGADO EN SISTEMA")</f>
        <v>CALDO KNORR VERDURAS X 2 U</v>
      </c>
      <c r="K503" t="str">
        <f>_xlfn.XLOOKUP(H503,INVENTARIO[Codigo],INVENTARIO[Descripcion],"NO CARGADO")</f>
        <v>CALDO KNORR VERDURAS X 2 U</v>
      </c>
    </row>
    <row r="504" spans="8:11" x14ac:dyDescent="0.25">
      <c r="H504" s="4" t="s">
        <v>2817</v>
      </c>
      <c r="I504" s="5">
        <v>1</v>
      </c>
      <c r="J504" t="str">
        <f>_xlfn.XLOOKUP(H504,STOCK_SISTEMA[Codigo],STOCK_SISTEMA[Descripcion],"NO CARGADO EN SISTEMA")</f>
        <v>CALDO KNORR GALLINA  X 2 U</v>
      </c>
      <c r="K504" t="str">
        <f>_xlfn.XLOOKUP(H504,INVENTARIO[Codigo],INVENTARIO[Descripcion],"NO CARGADO")</f>
        <v>NO CARGADO</v>
      </c>
    </row>
    <row r="505" spans="8:11" x14ac:dyDescent="0.25">
      <c r="H505" s="4" t="s">
        <v>2817</v>
      </c>
      <c r="I505" s="5">
        <v>1</v>
      </c>
      <c r="J505" t="str">
        <f>_xlfn.XLOOKUP(H505,STOCK_SISTEMA[Codigo],STOCK_SISTEMA[Descripcion],"NO CARGADO EN SISTEMA")</f>
        <v>CALDO KNORR GALLINA  X 2 U</v>
      </c>
      <c r="K505" t="str">
        <f>_xlfn.XLOOKUP(H505,INVENTARIO[Codigo],INVENTARIO[Descripcion],"NO CARGADO")</f>
        <v>NO CARGADO</v>
      </c>
    </row>
    <row r="506" spans="8:11" x14ac:dyDescent="0.25">
      <c r="H506" s="4" t="s">
        <v>2817</v>
      </c>
      <c r="I506" s="5">
        <v>1</v>
      </c>
      <c r="J506" t="str">
        <f>_xlfn.XLOOKUP(H506,STOCK_SISTEMA[Codigo],STOCK_SISTEMA[Descripcion],"NO CARGADO EN SISTEMA")</f>
        <v>CALDO KNORR GALLINA  X 2 U</v>
      </c>
      <c r="K506" t="str">
        <f>_xlfn.XLOOKUP(H506,INVENTARIO[Codigo],INVENTARIO[Descripcion],"NO CARGADO")</f>
        <v>NO CARGADO</v>
      </c>
    </row>
    <row r="507" spans="8:11" x14ac:dyDescent="0.25">
      <c r="H507" s="4" t="s">
        <v>2817</v>
      </c>
      <c r="I507" s="5">
        <v>1</v>
      </c>
      <c r="J507" t="str">
        <f>_xlfn.XLOOKUP(H507,STOCK_SISTEMA[Codigo],STOCK_SISTEMA[Descripcion],"NO CARGADO EN SISTEMA")</f>
        <v>CALDO KNORR GALLINA  X 2 U</v>
      </c>
      <c r="K507" t="str">
        <f>_xlfn.XLOOKUP(H507,INVENTARIO[Codigo],INVENTARIO[Descripcion],"NO CARGADO")</f>
        <v>NO CARGADO</v>
      </c>
    </row>
    <row r="508" spans="8:11" x14ac:dyDescent="0.25">
      <c r="H508" s="4" t="s">
        <v>2817</v>
      </c>
      <c r="I508" s="5">
        <v>1</v>
      </c>
      <c r="J508" t="str">
        <f>_xlfn.XLOOKUP(H508,STOCK_SISTEMA[Codigo],STOCK_SISTEMA[Descripcion],"NO CARGADO EN SISTEMA")</f>
        <v>CALDO KNORR GALLINA  X 2 U</v>
      </c>
      <c r="K508" t="str">
        <f>_xlfn.XLOOKUP(H508,INVENTARIO[Codigo],INVENTARIO[Descripcion],"NO CARGADO")</f>
        <v>NO CARGADO</v>
      </c>
    </row>
    <row r="509" spans="8:11" x14ac:dyDescent="0.25">
      <c r="H509" s="4" t="s">
        <v>2817</v>
      </c>
      <c r="I509" s="5">
        <v>1</v>
      </c>
      <c r="J509" t="str">
        <f>_xlfn.XLOOKUP(H509,STOCK_SISTEMA[Codigo],STOCK_SISTEMA[Descripcion],"NO CARGADO EN SISTEMA")</f>
        <v>CALDO KNORR GALLINA  X 2 U</v>
      </c>
      <c r="K509" t="str">
        <f>_xlfn.XLOOKUP(H509,INVENTARIO[Codigo],INVENTARIO[Descripcion],"NO CARGADO")</f>
        <v>NO CARGADO</v>
      </c>
    </row>
    <row r="510" spans="8:11" x14ac:dyDescent="0.25">
      <c r="H510" s="4" t="s">
        <v>2817</v>
      </c>
      <c r="I510" s="5">
        <v>1</v>
      </c>
      <c r="J510" t="str">
        <f>_xlfn.XLOOKUP(H510,STOCK_SISTEMA[Codigo],STOCK_SISTEMA[Descripcion],"NO CARGADO EN SISTEMA")</f>
        <v>CALDO KNORR GALLINA  X 2 U</v>
      </c>
      <c r="K510" t="str">
        <f>_xlfn.XLOOKUP(H510,INVENTARIO[Codigo],INVENTARIO[Descripcion],"NO CARGADO")</f>
        <v>NO CARGADO</v>
      </c>
    </row>
    <row r="511" spans="8:11" x14ac:dyDescent="0.25">
      <c r="H511" s="4" t="s">
        <v>2817</v>
      </c>
      <c r="I511" s="5">
        <v>1</v>
      </c>
      <c r="J511" t="str">
        <f>_xlfn.XLOOKUP(H511,STOCK_SISTEMA[Codigo],STOCK_SISTEMA[Descripcion],"NO CARGADO EN SISTEMA")</f>
        <v>CALDO KNORR GALLINA  X 2 U</v>
      </c>
      <c r="K511" t="str">
        <f>_xlfn.XLOOKUP(H511,INVENTARIO[Codigo],INVENTARIO[Descripcion],"NO CARGADO")</f>
        <v>NO CARGADO</v>
      </c>
    </row>
    <row r="512" spans="8:11" x14ac:dyDescent="0.25">
      <c r="H512" s="4" t="s">
        <v>2817</v>
      </c>
      <c r="I512" s="5">
        <v>1</v>
      </c>
      <c r="J512" t="str">
        <f>_xlfn.XLOOKUP(H512,STOCK_SISTEMA[Codigo],STOCK_SISTEMA[Descripcion],"NO CARGADO EN SISTEMA")</f>
        <v>CALDO KNORR GALLINA  X 2 U</v>
      </c>
      <c r="K512" t="str">
        <f>_xlfn.XLOOKUP(H512,INVENTARIO[Codigo],INVENTARIO[Descripcion],"NO CARGADO")</f>
        <v>NO CARGADO</v>
      </c>
    </row>
    <row r="513" spans="8:11" x14ac:dyDescent="0.25">
      <c r="H513" s="4" t="s">
        <v>2817</v>
      </c>
      <c r="I513" s="5">
        <v>1</v>
      </c>
      <c r="J513" t="str">
        <f>_xlfn.XLOOKUP(H513,STOCK_SISTEMA[Codigo],STOCK_SISTEMA[Descripcion],"NO CARGADO EN SISTEMA")</f>
        <v>CALDO KNORR GALLINA  X 2 U</v>
      </c>
      <c r="K513" t="str">
        <f>_xlfn.XLOOKUP(H513,INVENTARIO[Codigo],INVENTARIO[Descripcion],"NO CARGADO")</f>
        <v>NO CARGADO</v>
      </c>
    </row>
    <row r="514" spans="8:11" x14ac:dyDescent="0.25">
      <c r="H514" s="4" t="s">
        <v>2817</v>
      </c>
      <c r="I514" s="5">
        <v>1</v>
      </c>
      <c r="J514" t="str">
        <f>_xlfn.XLOOKUP(H514,STOCK_SISTEMA[Codigo],STOCK_SISTEMA[Descripcion],"NO CARGADO EN SISTEMA")</f>
        <v>CALDO KNORR GALLINA  X 2 U</v>
      </c>
      <c r="K514" t="str">
        <f>_xlfn.XLOOKUP(H514,INVENTARIO[Codigo],INVENTARIO[Descripcion],"NO CARGADO")</f>
        <v>NO CARGADO</v>
      </c>
    </row>
    <row r="515" spans="8:11" x14ac:dyDescent="0.25">
      <c r="H515" s="4" t="s">
        <v>2817</v>
      </c>
      <c r="I515" s="5">
        <v>1</v>
      </c>
      <c r="J515" t="str">
        <f>_xlfn.XLOOKUP(H515,STOCK_SISTEMA[Codigo],STOCK_SISTEMA[Descripcion],"NO CARGADO EN SISTEMA")</f>
        <v>CALDO KNORR GALLINA  X 2 U</v>
      </c>
      <c r="K515" t="str">
        <f>_xlfn.XLOOKUP(H515,INVENTARIO[Codigo],INVENTARIO[Descripcion],"NO CARGADO")</f>
        <v>NO CARGADO</v>
      </c>
    </row>
    <row r="516" spans="8:11" x14ac:dyDescent="0.25">
      <c r="H516" s="4" t="s">
        <v>2817</v>
      </c>
      <c r="I516" s="5">
        <v>1</v>
      </c>
      <c r="J516" t="str">
        <f>_xlfn.XLOOKUP(H516,STOCK_SISTEMA[Codigo],STOCK_SISTEMA[Descripcion],"NO CARGADO EN SISTEMA")</f>
        <v>CALDO KNORR GALLINA  X 2 U</v>
      </c>
      <c r="K516" t="str">
        <f>_xlfn.XLOOKUP(H516,INVENTARIO[Codigo],INVENTARIO[Descripcion],"NO CARGADO")</f>
        <v>NO CARGADO</v>
      </c>
    </row>
    <row r="517" spans="8:11" x14ac:dyDescent="0.25">
      <c r="H517" s="4" t="s">
        <v>2817</v>
      </c>
      <c r="I517" s="5">
        <v>1</v>
      </c>
      <c r="J517" t="str">
        <f>_xlfn.XLOOKUP(H517,STOCK_SISTEMA[Codigo],STOCK_SISTEMA[Descripcion],"NO CARGADO EN SISTEMA")</f>
        <v>CALDO KNORR GALLINA  X 2 U</v>
      </c>
      <c r="K517" t="str">
        <f>_xlfn.XLOOKUP(H517,INVENTARIO[Codigo],INVENTARIO[Descripcion],"NO CARGADO")</f>
        <v>NO CARGADO</v>
      </c>
    </row>
    <row r="518" spans="8:11" x14ac:dyDescent="0.25">
      <c r="H518" s="4" t="s">
        <v>2817</v>
      </c>
      <c r="I518" s="5">
        <v>1</v>
      </c>
      <c r="J518" t="str">
        <f>_xlfn.XLOOKUP(H518,STOCK_SISTEMA[Codigo],STOCK_SISTEMA[Descripcion],"NO CARGADO EN SISTEMA")</f>
        <v>CALDO KNORR GALLINA  X 2 U</v>
      </c>
      <c r="K518" t="str">
        <f>_xlfn.XLOOKUP(H518,INVENTARIO[Codigo],INVENTARIO[Descripcion],"NO CARGADO")</f>
        <v>NO CARGADO</v>
      </c>
    </row>
    <row r="519" spans="8:11" x14ac:dyDescent="0.25">
      <c r="H519" s="4" t="s">
        <v>2817</v>
      </c>
      <c r="I519" s="5">
        <v>1</v>
      </c>
      <c r="J519" t="str">
        <f>_xlfn.XLOOKUP(H519,STOCK_SISTEMA[Codigo],STOCK_SISTEMA[Descripcion],"NO CARGADO EN SISTEMA")</f>
        <v>CALDO KNORR GALLINA  X 2 U</v>
      </c>
      <c r="K519" t="str">
        <f>_xlfn.XLOOKUP(H519,INVENTARIO[Codigo],INVENTARIO[Descripcion],"NO CARGADO")</f>
        <v>NO CARGADO</v>
      </c>
    </row>
    <row r="520" spans="8:11" x14ac:dyDescent="0.25">
      <c r="H520" s="4" t="s">
        <v>2817</v>
      </c>
      <c r="I520" s="5">
        <v>1</v>
      </c>
      <c r="J520" t="str">
        <f>_xlfn.XLOOKUP(H520,STOCK_SISTEMA[Codigo],STOCK_SISTEMA[Descripcion],"NO CARGADO EN SISTEMA")</f>
        <v>CALDO KNORR GALLINA  X 2 U</v>
      </c>
      <c r="K520" t="str">
        <f>_xlfn.XLOOKUP(H520,INVENTARIO[Codigo],INVENTARIO[Descripcion],"NO CARGADO")</f>
        <v>NO CARGADO</v>
      </c>
    </row>
    <row r="521" spans="8:11" hidden="1" x14ac:dyDescent="0.25">
      <c r="H521" s="4" t="s">
        <v>1579</v>
      </c>
      <c r="I521" s="5">
        <v>22</v>
      </c>
      <c r="J521" t="str">
        <f>_xlfn.XLOOKUP(H521,STOCK_SISTEMA[Codigo],STOCK_SISTEMA[Descripcion],"NO CARGADO EN SISTEMA")</f>
        <v>CALDO KNORR CARNE X 2 U</v>
      </c>
      <c r="K521" t="str">
        <f>_xlfn.XLOOKUP(H521,INVENTARIO[Codigo],INVENTARIO[Descripcion],"NO CARGADO")</f>
        <v>CALDO KNORR CARNE X 2 U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A3DCD-B82D-458B-8438-265593932D16}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e 1 7 8 d 3 0 - e 9 4 c - 4 8 1 7 - 8 c d 3 - 5 8 1 7 c 0 4 7 1 c e a "   x m l n s = " h t t p : / / s c h e m a s . m i c r o s o f t . c o m / D a t a M a s h u p " > A A A A A I E I A A B Q S w M E F A A C A A g A j 2 M D W W H i I d S k A A A A 9 g A A A B I A H A B D b 2 5 m a W c v U G F j a 2 F n Z S 5 4 b W w g o h g A K K A U A A A A A A A A A A A A A A A A A A A A A A A A A A A A h Y 9 B D o I w F E S v Q r q n L S V G Q z 4 l x q 0 k R h P j t i k V G q E Y W i x 3 c + G R v I I Y R d 2 5 n D d v M X O / 3 i A b m j q 4 q M 7 q 1 q Q o w h Q F y s i 2 0 K Z M U e + O 4 Q J l H D Z C n k S p g l E 2 N h l s k a L K u X N C i P c e + x i 3 X U k Y p R E 5 5 O u d r F Q j 0 E f W / + V Q G + u E k Q p x 2 L / G c I a j m O I Z m 2 M K Z I K Q a / M V 2 L j 3 2 f 5 A W P W 1 6 z v F l Q 2 X W y B T B P L + w B 9 Q S w M E F A A C A A g A j 2 M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9 j A 1 l k j S 7 C e w U A A G 4 Y A A A T A B w A R m 9 y b X V s Y X M v U 2 V j d G l v b j E u b S C i G A A o o B Q A A A A A A A A A A A A A A A A A A A A A A A A A A A C 9 W N 1 S 4 z Y U v m e G d 9 C 4 N 6 G T z d S B Z X e 7 p T O p Y y B d w E w c a G d C h l F s L a g 4 U i r b l C 3 D U / R R + g j 7 Y p V k Y s m K 7 I S f b W 4 i n W O f 8 5 1 f H S t F U Y Y p A W H x 7 3 7 c 3 N j c S K 8 h Q z H o D U c D 7 + w o C M E e S F C 2 u Q H 4 L 2 D 4 C h F O 8 e 8 i l H R + o + x m S u l N a x 8 n q O N R k i G S p S 3 H + / H i L E U s v Z h R h q O L g K A + w 7 f o 4 j g Y D r x D v / x X O k 6 H v j f g / y 1 3 q 3 O X p H f O V h u Q P E n a I G M 5 2 m o X 6 r 9 z u C K Y g s 8 4 y R i M Y e o 6 H M s I T r n 2 E C X c i i H 9 K 2 0 V K N s A w e g a t M a f M I k n / D l H P u h s A U h i T h 5 k a D Y B P / 0 M n B L G 5 S O M y 0 v 3 8 l L C k M 9 q j 3 q 9 k X / A 0 f f C J d b p M D j 3 / X 4 w 9 J d 5 w 7 N f h k H o b N U a Y r X D Y u 4 q o 0 7 g D N U g V a x l p I q 3 j N S j S T 4 j H M a f O c 6 q W I d o R m 9 R 8 Y A F r t O + d w 5 x H C P i P C h 5 A W e m I K q X W n h A S V 0 G w O X 2 Y Q Z 1 q S E C 6 G 7 O j c F f / w W S W c r z J V 2 u C 1 G t e h B t U E h u g 3 u u N 8 Z X V J J Q G j E 8 j 3 i N i K 1 H 0 0 z S T x n i t G L F H Y F i y s R m m E + Z p H o w Q 1 e 8 B I Q 8 J 8 x o d C M W + y i 6 h u e I R M 7 D / 6 T G E k y G K O O B M e M p i E y 5 f t m r 7 Q b A F X Q W H H a b L G Z o g E 9 5 G 6 E E J v h v D h X A K 4 a u + E J B 7 s V x G V S r c V z w g N z y v r R Q L Q t o L O F N v h 9 L 6 m S V P t e u s A Z c q b I 0 s q q z I E + a o + I 2 h K U O 5 N r B K X 2 + d p Q q O V Z 1 a N V Y W 7 I t y s u t b x 1 2 F w i D b F k x w n M K I j i b Y h h T J X T E I E k / U z Y r p I 2 + z J G 1 g Q j B 9 4 Y V G X + Y H z m z K W K y L I 0 I m u x a R p 0 8 3 c G S F 3 P D J G c R A / O N R Z A k P U N 3 2 a N i F U f F W f Y 6 i P N 5 g q N K s f Q L U q b 6 Y N W R e k L I B X g D P D r n v r c E N e K D A 6 G z K U O W S A x 5 B G f L 4 d V A i Q h U d S y U D h F M n I e V P a C 7 o g n Y 8 I m y w J 8 X N u p V + W Z c 6 l 5 R m N 0 n F 2 b 3 J Y W p X F I F v 7 J i n 1 u k 3 a c V q T S u C n s l W v t B 8 W Q b N j c w a T B D n 2 b 5 U T Y K v E 8 g H I Q j / 7 j n f M O h 9 g B n 1 / n 0 W D x 0 j S 6 K F D + H C d / z p K B i u l 1 z u F 1 n t i 0 G N z 4 G H t I / + A H w a m O b k P u C 8 c o y s l U G K 8 F 1 i 5 i L Z V c t t 9 V y R y 3 f q u W u W r 5 T y / d q + U E t 3 R + 0 t a b P 1 R S 6 2 8 U Y J t B 1 N G T a v m v s t 4 3 9 j r F / a + x 3 j f 0 7 Y / / e 2 H 8 w 9 o U Z O s F E 6 J o Q h V V m Y q X 5 H D F M G b I O 3 T d 4 b h / 4 u k q O T y I 4 R S K N U z B n l G c R 5 k s l 5 F T Q M n S I I O + K K r N s i t t g / P h 0 L 0 n C C C a Q p X u i H C b P P e V r w I l z p u y 9 1 a O 0 2 o i r P P v h 6 0 G S W U 7 q M 4 L j J 4 w C k g 5 G t V O F 2 8 D r N v C 2 r T w t Z S Q L k i 8 6 v V t D 3 9 b p z x z q j O n i f o 1 S b G 7 q r r W p e 8 H J y A + a e r q X M 8 a 7 e N n a t + 5 l 5 9 x z H l + d P I w f G / 3 k W d n 3 2 J V F q n 3 9 p z 8 4 C J Y z p 3 c i g j M g 2 e 5 O R 7 w k q f 5 J e S K Z L 3 C W / 7 v n H 9 W N e U V p 8 R E j n 1 c r + Y D R f G 4 Z 7 R Q 2 I Z 8 n 7 c m g 3 + v 7 4 W I Q O s J p 1 g n z W W s s s P I y X G R S k g i 5 i 5 S q R s h E o Y f H 4 8 M X J p C 5 1 s A U Y E 9 Q m q H 4 V 4 p J q 7 y F 0 T 6 K O V I j y I Y d J l N I E l c j n X 0 O O 8 g z x G r O M D N z 6 s 6 y x X l b j 4 L z S l c + 1 D L 0 A i J p n m R y Q p U O q k R P c 0 g T Y r u P V C 7 p 3 C V m 6 a Q B I S s c p M 1 L T a e 9 x S K L 3 o Y h W L s E k B 1 2 0 V L V U K i a Z q V L V t q i 1 g e 1 q 5 W O a y g s C K + v 8 q U f S Q 3 + F 6 3 F c J m 2 l U 3 O a e z S a w z 1 1 g 8 m r d r W M 8 9 d + R F Y u c i 7 X w 6 M R g h 5 T 0 I z 2 G z a O r c K V q B t L U N e + 3 L B M n I 8 / x r O c o 5 a 6 q j I A r s D 9 V 7 0 b X L f e m 7 r 5 n 3 8 D 1 B L A Q I t A B Q A A g A I A I 9 j A 1 l h 4 i H U p A A A A P Y A A A A S A A A A A A A A A A A A A A A A A A A A A A B D b 2 5 m a W c v U G F j a 2 F n Z S 5 4 b W x Q S w E C L Q A U A A I A C A C P Y w N Z D 8 r p q 6 Q A A A D p A A A A E w A A A A A A A A A A A A A A A A D w A A A A W 0 N v b n R l b n R f V H l w Z X N d L n h t b F B L A Q I t A B Q A A g A I A I 9 j A 1 l k j S 7 C e w U A A G 4 Y A A A T A A A A A A A A A A A A A A A A A O E B A A B G b 3 J t d W x h c y 9 T Z W N 0 a W 9 u M S 5 t U E s F B g A A A A A D A A M A w g A A A K k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A 9 A A A A A A A A T j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U T 0 N L J T I w U 0 l T V E V N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z O G Q z M j Y z L W E 5 N D g t N G J h Z S 0 5 N m J l L W E 3 Z T Y x O W Y 3 M z g w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F R h c m d l d C I g V m F s d W U 9 I n N T V E 9 D S 1 9 T S V N U R U 1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z M F Q x N D o x N z o 0 N S 4 1 O D k x M D M 3 W i I g L z 4 8 R W 5 0 c n k g V H l w Z T 0 i R m l s b E N v b H V t b l R 5 c G V z I i B W Y W x 1 Z T 0 i c 0 J n W U d C U V V G Q l F V R k J R P T 0 i I C 8 + P E V u d H J 5 I F R 5 c G U 9 I k Z p b G x D b 2 x 1 b W 5 O Y W 1 l c y I g V m F s d W U 9 I n N b J n F 1 b 3 Q 7 Q 2 9 k a W d v J n F 1 b 3 Q 7 L C Z x d W 9 0 O 0 R l c 2 N y a X B j a W 9 u J n F 1 b 3 Q 7 L C Z x d W 9 0 O 1 J 1 Y n J v J n F 1 b 3 Q 7 L C Z x d W 9 0 O 0 N h b n Q m c X V v d D s s J n F 1 b 3 Q 7 V W 5 p Z C Z x d W 9 0 O y w m c X V v d D t D b 3 N 0 b y Z x d W 9 0 O y w m c X V v d D t D b 3 N 0 b y B U J n F 1 b 3 Q 7 L C Z x d W 9 0 O 1 B y Z W N p b z E g V C Z x d W 9 0 O y w m c X V v d D t Q c m V j a W 8 y I F Q m c X V v d D s s J n F 1 b 3 Q 7 U H J l Y 2 l v M y B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2 N r I F Z h b G 9 y a X p h Z G 8 g e G x z L 0 F 1 d G 9 S Z W 1 v d m V k Q 2 9 s d W 1 u c z E u e 0 N v Z G l n b y w w f S Z x d W 9 0 O y w m c X V v d D t T Z W N 0 a W 9 u M S 9 T d G 9 j a y B W Y W x v c m l 6 Y W R v I H h s c y 9 B d X R v U m V t b 3 Z l Z E N v b H V t b n M x L n t E Z X N j c m l w Y 2 l v b i w x f S Z x d W 9 0 O y w m c X V v d D t T Z W N 0 a W 9 u M S 9 T d G 9 j a y B W Y W x v c m l 6 Y W R v I H h s c y 9 B d X R v U m V t b 3 Z l Z E N v b H V t b n M x L n t S d W J y b y w y f S Z x d W 9 0 O y w m c X V v d D t T Z W N 0 a W 9 u M S 9 T d G 9 j a y B W Y W x v c m l 6 Y W R v I H h s c y 9 B d X R v U m V t b 3 Z l Z E N v b H V t b n M x L n t D Y W 5 0 L D N 9 J n F 1 b 3 Q 7 L C Z x d W 9 0 O 1 N l Y 3 R p b 2 4 x L 1 N 0 b 2 N r I F Z h b G 9 y a X p h Z G 8 g e G x z L 0 F 1 d G 9 S Z W 1 v d m V k Q 2 9 s d W 1 u c z E u e 1 V u a W Q s N H 0 m c X V v d D s s J n F 1 b 3 Q 7 U 2 V j d G l v b j E v U 3 R v Y 2 s g V m F s b 3 J p e m F k b y B 4 b H M v Q X V 0 b 1 J l b W 9 2 Z W R D b 2 x 1 b W 5 z M S 5 7 Q 2 9 z d G 8 s N X 0 m c X V v d D s s J n F 1 b 3 Q 7 U 2 V j d G l v b j E v U 3 R v Y 2 s g V m F s b 3 J p e m F k b y B 4 b H M v Q X V 0 b 1 J l b W 9 2 Z W R D b 2 x 1 b W 5 z M S 5 7 Q 2 9 z d G 8 g V C w 2 f S Z x d W 9 0 O y w m c X V v d D t T Z W N 0 a W 9 u M S 9 T d G 9 j a y B W Y W x v c m l 6 Y W R v I H h s c y 9 B d X R v U m V t b 3 Z l Z E N v b H V t b n M x L n t Q c m V j a W 8 x I F Q s N 3 0 m c X V v d D s s J n F 1 b 3 Q 7 U 2 V j d G l v b j E v U 3 R v Y 2 s g V m F s b 3 J p e m F k b y B 4 b H M v Q X V 0 b 1 J l b W 9 2 Z W R D b 2 x 1 b W 5 z M S 5 7 U H J l Y 2 l v M i B U L D h 9 J n F 1 b 3 Q 7 L C Z x d W 9 0 O 1 N l Y 3 R p b 2 4 x L 1 N 0 b 2 N r I F Z h b G 9 y a X p h Z G 8 g e G x z L 0 F 1 d G 9 S Z W 1 v d m V k Q 2 9 s d W 1 u c z E u e 1 B y Z W N p b z M g V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3 R v Y 2 s g V m F s b 3 J p e m F k b y B 4 b H M v Q X V 0 b 1 J l b W 9 2 Z W R D b 2 x 1 b W 5 z M S 5 7 Q 2 9 k a W d v L D B 9 J n F 1 b 3 Q 7 L C Z x d W 9 0 O 1 N l Y 3 R p b 2 4 x L 1 N 0 b 2 N r I F Z h b G 9 y a X p h Z G 8 g e G x z L 0 F 1 d G 9 S Z W 1 v d m V k Q 2 9 s d W 1 u c z E u e 0 R l c 2 N y a X B j a W 9 u L D F 9 J n F 1 b 3 Q 7 L C Z x d W 9 0 O 1 N l Y 3 R p b 2 4 x L 1 N 0 b 2 N r I F Z h b G 9 y a X p h Z G 8 g e G x z L 0 F 1 d G 9 S Z W 1 v d m V k Q 2 9 s d W 1 u c z E u e 1 J 1 Y n J v L D J 9 J n F 1 b 3 Q 7 L C Z x d W 9 0 O 1 N l Y 3 R p b 2 4 x L 1 N 0 b 2 N r I F Z h b G 9 y a X p h Z G 8 g e G x z L 0 F 1 d G 9 S Z W 1 v d m V k Q 2 9 s d W 1 u c z E u e 0 N h b n Q s M 3 0 m c X V v d D s s J n F 1 b 3 Q 7 U 2 V j d G l v b j E v U 3 R v Y 2 s g V m F s b 3 J p e m F k b y B 4 b H M v Q X V 0 b 1 J l b W 9 2 Z W R D b 2 x 1 b W 5 z M S 5 7 V W 5 p Z C w 0 f S Z x d W 9 0 O y w m c X V v d D t T Z W N 0 a W 9 u M S 9 T d G 9 j a y B W Y W x v c m l 6 Y W R v I H h s c y 9 B d X R v U m V t b 3 Z l Z E N v b H V t b n M x L n t D b 3 N 0 b y w 1 f S Z x d W 9 0 O y w m c X V v d D t T Z W N 0 a W 9 u M S 9 T d G 9 j a y B W Y W x v c m l 6 Y W R v I H h s c y 9 B d X R v U m V t b 3 Z l Z E N v b H V t b n M x L n t D b 3 N 0 b y B U L D Z 9 J n F 1 b 3 Q 7 L C Z x d W 9 0 O 1 N l Y 3 R p b 2 4 x L 1 N 0 b 2 N r I F Z h b G 9 y a X p h Z G 8 g e G x z L 0 F 1 d G 9 S Z W 1 v d m V k Q 2 9 s d W 1 u c z E u e 1 B y Z W N p b z E g V C w 3 f S Z x d W 9 0 O y w m c X V v d D t T Z W N 0 a W 9 u M S 9 T d G 9 j a y B W Y W x v c m l 6 Y W R v I H h s c y 9 B d X R v U m V t b 3 Z l Z E N v b H V t b n M x L n t Q c m V j a W 8 y I F Q s O H 0 m c X V v d D s s J n F 1 b 3 Q 7 U 2 V j d G l v b j E v U 3 R v Y 2 s g V m F s b 3 J p e m F k b y B 4 b H M v Q X V 0 b 1 J l b W 9 2 Z W R D b 2 x 1 b W 5 z M S 5 7 U H J l Y 2 l v M y B U L D l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1 R P Q 0 s l M j B T S V N U R U 1 B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T 0 N L J T I w U 0 l T V E V N Q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T 0 N L J T I w U 0 l T V E V N Q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P Q 0 s l M j B T S V N U R U 1 B L 1 N l J T I w Z X h w Y W 5 k a S V D M y V C M y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9 D S y U y M F N J U 1 R F T U E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9 D S y U y M F N J U 1 R F T U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P Q 0 s l M j B T S V N U R U 1 B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T 0 N L J T I w U 0 l T V E V N Q S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T 0 N L J T I w Q 0 9 O V E V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Y 0 Y T c 5 Z m I t O D R h N y 0 0 Y j d m L W E 3 Y m I t M W I 4 Y z B k M T N k Y j B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1 R P Q 0 t f Q 0 9 O V E V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z M F Q y M z o w N z o z M C 4 1 N D A w M j Y x W i I g L z 4 8 R W 5 0 c n k g V H l w Z T 0 i R m l s b E N v b H V t b l R 5 c G V z I i B W Y W x 1 Z T 0 i c 0 J n V T 0 i I C 8 + P E V u d H J 5 I F R 5 c G U 9 I k Z p b G x D b 2 x 1 b W 5 O Y W 1 l c y I g V m F s d W U 9 I n N b J n F 1 b 3 Q 7 Q 8 O T R E l H T y Z x d W 9 0 O y w m c X V v d D t V T k l E Q U R F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T 0 N L I E N P T l R F T y 9 B d X R v U m V t b 3 Z l Z E N v b H V t b n M x L n t D w 5 N E S U d P L D B 9 J n F 1 b 3 Q 7 L C Z x d W 9 0 O 1 N l Y 3 R p b 2 4 x L 1 N U T 0 N L I E N P T l R F T y 9 B d X R v U m V t b 3 Z l Z E N v b H V t b n M x L n t V T k l E Q U R F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V E 9 D S y B D T 0 5 U R U 8 v Q X V 0 b 1 J l b W 9 2 Z W R D b 2 x 1 b W 5 z M S 5 7 Q 8 O T R E l H T y w w f S Z x d W 9 0 O y w m c X V v d D t T Z W N 0 a W 9 u M S 9 T V E 9 D S y B D T 0 5 U R U 8 v Q X V 0 b 1 J l b W 9 2 Z W R D b 2 x 1 b W 5 z M S 5 7 V U 5 J R E F E R V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U T 0 N L J T I w Q 0 9 O V E V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T 0 N L J T I w Q 0 9 O V E V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T 0 N L J T I w Q 0 9 O V E V P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U S U N V T E 9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M w O D h i Z j Q t Y z U z Y i 0 0 Z G M w L T k 5 N G Y t N D d j Z m E 2 N j h l M 2 M z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S U 5 W R U 5 U Q V J J T y I g L z 4 8 R W 5 0 c n k g V H l w Z T 0 i R m l s b G V k Q 2 9 t c G x l d G V S Z X N 1 b H R U b 1 d v c m t z a G V l d C I g V m F s d W U 9 I m w x I i A v P j x F b n R y e S B U e X B l P S J G a W x s Q 2 9 1 b n Q i I F Z h b H V l P S J s M T M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M 1 Q x N T o y O D o z M C 4 0 M T E 2 M z Q x W i I g L z 4 8 R W 5 0 c n k g V H l w Z T 0 i R m l s b E N v b H V t b l R 5 c G V z I i B W Y W x 1 Z T 0 i c 0 F B Q T 0 i I C 8 + P E V u d H J 5 I F R 5 c G U 9 I k Z p b G x D b 2 x 1 b W 5 O Y W 1 l c y I g V m F s d W U 9 I n N b J n F 1 b 3 Q 7 Q 2 9 k a W d v J n F 1 b 3 Q 7 L C Z x d W 9 0 O 0 R l c 2 N y a X B j a W 9 u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J U S U N V T E 9 T L 0 F 1 d G 9 S Z W 1 v d m V k Q 2 9 s d W 1 u c z E u e 0 N v Z G l n b y w w f S Z x d W 9 0 O y w m c X V v d D t T Z W N 0 a W 9 u M S 9 B U l R J Q 1 V M T 1 M v Q X V 0 b 1 J l b W 9 2 Z W R D b 2 x 1 b W 5 z M S 5 7 R G V z Y 3 J p c G N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V J U S U N V T E 9 T L 0 F 1 d G 9 S Z W 1 v d m V k Q 2 9 s d W 1 u c z E u e 0 N v Z G l n b y w w f S Z x d W 9 0 O y w m c X V v d D t T Z W N 0 a W 9 u M S 9 B U l R J Q 1 V M T 1 M v Q X V 0 b 1 J l b W 9 2 Z W R D b 2 x 1 b W 5 z M S 5 7 R G V z Y 3 J p c G N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V E l D V U x P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R J Q 1 V M T 1 M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U S U N V T E 9 T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U S U N V T E 9 T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R J Q 1 V M T 1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U S U N V T E 9 T L 1 N l J T I w Z X h w Y W 5 k a S V D M y V C M y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R J Q 1 V M T 1 M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V E l D V U x P U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R J Q 1 V M T 1 M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V E l D V U x P U y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V E l D V U x P U y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V E l D V U x P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R J Q 1 V M T 1 M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V E l D V U x P U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U S U N V T E 9 T L 1 B l c n N v b m F s a X p h Z G E l M j B h Z 3 J l Z 2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R J Q 1 V M T 1 M v Q 2 9 s d W 1 u Y X M l M j B y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R J Q 1 V M T 1 M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c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W N l Z T U 1 Y S 1 i M j h j L T R k N z Q t Y m R i Z S 0 0 N m J h Y z k 2 Y j c 0 M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b 2 1 i a W 5 h c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M w V D I z O j A 3 O j M z L j M 4 M j M 4 M z V a I i A v P j x F b n R y e S B U e X B l P S J G a W x s Q 2 9 s d W 1 u V H l w Z X M i I F Z h b H V l P S J z Q m d B R 0 J R W U Z C U V V G Q l F V R i I g L z 4 8 R W 5 0 c n k g V H l w Z T 0 i R m l s b E N v b H V t b k 5 h b W V z I i B W Y W x 1 Z T 0 i c 1 s m c X V v d D t D b 2 R p Z 2 8 m c X V v d D s s J n F 1 b 3 Q 7 R G V z Y 3 J p c G N p b 2 5 F e G N l b C Z x d W 9 0 O y w m c X V v d D t E Z X N j c m l w Y 2 l v b l N p c 3 R l b W E m c X V v d D s s J n F 1 b 3 Q 7 V U 5 J R E F E R V M m c X V v d D s s J n F 1 b 3 Q 7 U n V i c m 8 m c X V v d D s s J n F 1 b 3 Q 7 Q 2 F u d C Z x d W 9 0 O y w m c X V v d D t V b m l k J n F 1 b 3 Q 7 L C Z x d W 9 0 O 0 N v c 3 R v J n F 1 b 3 Q 7 L C Z x d W 9 0 O 0 N v c 3 R v I F Q m c X V v d D s s J n F 1 b 3 Q 7 U H J l Y 2 l v M S B U J n F 1 b 3 Q 7 L C Z x d W 9 0 O 1 B y Z W N p b z I g V C Z x d W 9 0 O y w m c X V v d D t Q c m V j a W 8 z I F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Y m l u Y X I x L 0 F 1 d G 9 S Z W 1 v d m V k Q 2 9 s d W 1 u c z E u e 0 N v Z G l n b y w w f S Z x d W 9 0 O y w m c X V v d D t T Z W N 0 a W 9 u M S 9 D b 2 1 i a W 5 h c j E v Q X V 0 b 1 J l b W 9 2 Z W R D b 2 x 1 b W 5 z M S 5 7 R G V z Y 3 J p c G N p b 2 5 F e G N l b C w x f S Z x d W 9 0 O y w m c X V v d D t T Z W N 0 a W 9 u M S 9 D b 2 1 i a W 5 h c j E v Q X V 0 b 1 J l b W 9 2 Z W R D b 2 x 1 b W 5 z M S 5 7 R G V z Y 3 J p c G N p b 2 5 T a X N 0 Z W 1 h L D J 9 J n F 1 b 3 Q 7 L C Z x d W 9 0 O 1 N l Y 3 R p b 2 4 x L 0 N v b W J p b m F y M S 9 B d X R v U m V t b 3 Z l Z E N v b H V t b n M x L n t V T k l E Q U R F U y w z f S Z x d W 9 0 O y w m c X V v d D t T Z W N 0 a W 9 u M S 9 D b 2 1 i a W 5 h c j E v Q X V 0 b 1 J l b W 9 2 Z W R D b 2 x 1 b W 5 z M S 5 7 U n V i c m 8 s N H 0 m c X V v d D s s J n F 1 b 3 Q 7 U 2 V j d G l v b j E v Q 2 9 t Y m l u Y X I x L 0 F 1 d G 9 S Z W 1 v d m V k Q 2 9 s d W 1 u c z E u e 0 N h b n Q s N X 0 m c X V v d D s s J n F 1 b 3 Q 7 U 2 V j d G l v b j E v Q 2 9 t Y m l u Y X I x L 0 F 1 d G 9 S Z W 1 v d m V k Q 2 9 s d W 1 u c z E u e 1 V u a W Q s N n 0 m c X V v d D s s J n F 1 b 3 Q 7 U 2 V j d G l v b j E v Q 2 9 t Y m l u Y X I x L 0 F 1 d G 9 S Z W 1 v d m V k Q 2 9 s d W 1 u c z E u e 0 N v c 3 R v L D d 9 J n F 1 b 3 Q 7 L C Z x d W 9 0 O 1 N l Y 3 R p b 2 4 x L 0 N v b W J p b m F y M S 9 B d X R v U m V t b 3 Z l Z E N v b H V t b n M x L n t D b 3 N 0 b y B U L D h 9 J n F 1 b 3 Q 7 L C Z x d W 9 0 O 1 N l Y 3 R p b 2 4 x L 0 N v b W J p b m F y M S 9 B d X R v U m V t b 3 Z l Z E N v b H V t b n M x L n t Q c m V j a W 8 x I F Q s O X 0 m c X V v d D s s J n F 1 b 3 Q 7 U 2 V j d G l v b j E v Q 2 9 t Y m l u Y X I x L 0 F 1 d G 9 S Z W 1 v d m V k Q 2 9 s d W 1 u c z E u e 1 B y Z W N p b z I g V C w x M H 0 m c X V v d D s s J n F 1 b 3 Q 7 U 2 V j d G l v b j E v Q 2 9 t Y m l u Y X I x L 0 F 1 d G 9 S Z W 1 v d m V k Q 2 9 s d W 1 u c z E u e 1 B y Z W N p b z M g V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v b W J p b m F y M S 9 B d X R v U m V t b 3 Z l Z E N v b H V t b n M x L n t D b 2 R p Z 2 8 s M H 0 m c X V v d D s s J n F 1 b 3 Q 7 U 2 V j d G l v b j E v Q 2 9 t Y m l u Y X I x L 0 F 1 d G 9 S Z W 1 v d m V k Q 2 9 s d W 1 u c z E u e 0 R l c 2 N y a X B j a W 9 u R X h j Z W w s M X 0 m c X V v d D s s J n F 1 b 3 Q 7 U 2 V j d G l v b j E v Q 2 9 t Y m l u Y X I x L 0 F 1 d G 9 S Z W 1 v d m V k Q 2 9 s d W 1 u c z E u e 0 R l c 2 N y a X B j a W 9 u U 2 l z d G V t Y S w y f S Z x d W 9 0 O y w m c X V v d D t T Z W N 0 a W 9 u M S 9 D b 2 1 i a W 5 h c j E v Q X V 0 b 1 J l b W 9 2 Z W R D b 2 x 1 b W 5 z M S 5 7 V U 5 J R E F E R V M s M 3 0 m c X V v d D s s J n F 1 b 3 Q 7 U 2 V j d G l v b j E v Q 2 9 t Y m l u Y X I x L 0 F 1 d G 9 S Z W 1 v d m V k Q 2 9 s d W 1 u c z E u e 1 J 1 Y n J v L D R 9 J n F 1 b 3 Q 7 L C Z x d W 9 0 O 1 N l Y 3 R p b 2 4 x L 0 N v b W J p b m F y M S 9 B d X R v U m V t b 3 Z l Z E N v b H V t b n M x L n t D Y W 5 0 L D V 9 J n F 1 b 3 Q 7 L C Z x d W 9 0 O 1 N l Y 3 R p b 2 4 x L 0 N v b W J p b m F y M S 9 B d X R v U m V t b 3 Z l Z E N v b H V t b n M x L n t V b m l k L D Z 9 J n F 1 b 3 Q 7 L C Z x d W 9 0 O 1 N l Y 3 R p b 2 4 x L 0 N v b W J p b m F y M S 9 B d X R v U m V t b 3 Z l Z E N v b H V t b n M x L n t D b 3 N 0 b y w 3 f S Z x d W 9 0 O y w m c X V v d D t T Z W N 0 a W 9 u M S 9 D b 2 1 i a W 5 h c j E v Q X V 0 b 1 J l b W 9 2 Z W R D b 2 x 1 b W 5 z M S 5 7 Q 2 9 z d G 8 g V C w 4 f S Z x d W 9 0 O y w m c X V v d D t T Z W N 0 a W 9 u M S 9 D b 2 1 i a W 5 h c j E v Q X V 0 b 1 J l b W 9 2 Z W R D b 2 x 1 b W 5 z M S 5 7 U H J l Y 2 l v M S B U L D l 9 J n F 1 b 3 Q 7 L C Z x d W 9 0 O 1 N l Y 3 R p b 2 4 x L 0 N v b W J p b m F y M S 9 B d X R v U m V t b 3 Z l Z E N v b H V t b n M x L n t Q c m V j a W 8 y I F Q s M T B 9 J n F 1 b 3 Q 7 L C Z x d W 9 0 O 1 N l Y 3 R p b 2 4 x L 0 N v b W J p b m F y M S 9 B d X R v U m V t b 3 Z l Z E N v b H V t b n M x L n t Q c m V j a W 8 z I F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i a W 5 h c j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Y X I x L 1 N l J T I w Z X h w Y W 5 k a S V D M y V C M y U y M F N U T 0 N L J T I w Q 0 9 O V E V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Y X I x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c j E v U 2 U l M j B l e H B h b m R p J U M z J U I z J T I w U 1 R P Q 0 s l M j B T S V N U R U 1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Y X I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c j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F y M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F y M S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F y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c j E v Q 2 9 s d W 1 u Y X M l M j B y Z W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X X t w h Z x r R 6 6 x n I A Z q M H j A A A A A A I A A A A A A B B m A A A A A Q A A I A A A A N j 6 N j 5 R F H 5 l + d 2 m G L 5 U j 9 j U 4 X a e a u D T L I I u B Q L S a p 7 5 A A A A A A 6 A A A A A A g A A I A A A A M 4 p T 6 M e m N S 4 K I K 7 M J c H w T A x s Y 0 s m H 3 g v Y 8 S Z 1 Z 7 M O R o U A A A A M e V K s l h c 2 8 8 B w K o Q c S Z D f 4 o t i p 5 C y e E Q + y r l 8 Y 5 i / B 4 b r e m y o M N X E a R H X r F 8 0 Q X i X s a L H 7 s I l C + L E r u + 7 J k c L x K p B 0 b 5 m J H a S S N 5 R a 5 J Z H z Q A A A A D W 0 M T A U U Z b I 4 j n 3 C 1 V j q 1 4 Y 4 b z h S 6 Z N A h S A 7 d O b y e d M W D 9 i Z l f h X 6 S l Y H L h f D S 0 1 n 4 n z u U 6 6 M 2 X 1 A 4 C Y W b O H X 4 = < / D a t a M a s h u p > 
</file>

<file path=customXml/itemProps1.xml><?xml version="1.0" encoding="utf-8"?>
<ds:datastoreItem xmlns:ds="http://schemas.openxmlformats.org/officeDocument/2006/customXml" ds:itemID="{0470C37B-51CD-4302-9AD1-913BFB7E9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INVENTARIO</vt:lpstr>
      <vt:lpstr>STOCK SISTEMA</vt:lpstr>
      <vt:lpstr>Combinar1</vt:lpstr>
      <vt:lpstr>STOCK CONTEO</vt:lpstr>
      <vt:lpstr>CONTEO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Farrera</dc:creator>
  <cp:lastModifiedBy>Alexander Farrera</cp:lastModifiedBy>
  <dcterms:created xsi:type="dcterms:W3CDTF">2024-07-30T13:27:32Z</dcterms:created>
  <dcterms:modified xsi:type="dcterms:W3CDTF">2024-08-03T15:29:17Z</dcterms:modified>
</cp:coreProperties>
</file>