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4fb99f46a14f00/Documentos/DIO/BOOTCAMP SANTANDER EXCEL COM IA/dashboard_excel_xbox_luisa/"/>
    </mc:Choice>
  </mc:AlternateContent>
  <xr:revisionPtr revIDLastSave="488" documentId="13_ncr:1_{3C2F8ED6-40B2-4E08-832A-7140AC03FA60}" xr6:coauthVersionLast="47" xr6:coauthVersionMax="47" xr10:uidLastSave="{C7C3CE59-D703-4223-98C5-C60E8D01B6C5}"/>
  <bookViews>
    <workbookView xWindow="-28920" yWindow="-135" windowWidth="29040" windowHeight="15720" tabRatio="3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<sst xmlns="http://schemas.openxmlformats.org/spreadsheetml/2006/main" count="2024" uniqueCount="326">
  <si>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</si>
  <si>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</si>
  <si>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</si>
  <si>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</si>
  <si>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</si>
  <si>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</si>
  <si>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</si>
  <si>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</si>
  <si>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</si>
  <si>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</si>
  <si>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</si>
  <si>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</si>
  <si>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</si>
  <si>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</si>
  <si>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</si>
  <si>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</si>
  <si>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</si>
  <si>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</si>
  <si>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</si>
  <si>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</si>
  <si>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</si>
  <si>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</si>
  <si>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</si>
  <si>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</si>
  <si>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</si>
  <si>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</si>
  <si>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</si>
  <si>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</si>
  <si>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</si>
  <si>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</si>
  <si>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</si>
  <si>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</si>
  <si>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</si>
  <si>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</si>
  <si>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</si>
  <si>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</si>
  <si>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</si>
  <si>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</si>
  <si>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</si>
  <si>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</si>
  <si>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</si>
  <si>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</si>
  <si>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</si>
  <si>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</si>
  <si>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</si>
  <si>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</si>
  <si>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</si>
  <si>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</si>
  <si>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</si>
  <si>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</si>
  <si>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</si>
  <si>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</si>
  <si>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</si>
  <si>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</si>
  <si>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</si>
  <si>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</si>
  <si>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</si>
  <si>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</si>
  <si>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</si>
  <si>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</si>
  <si>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</si>
  <si>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</si>
  <si>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</si>
  <si>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</si>
  <si>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</si>
  <si>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</si>
  <si>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</si>
  <si>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</si>
  <si>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</si>
  <si>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</si>
  <si>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</si>
  <si>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</si>
  <si>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</si>
  <si>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</si>
  <si>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</si>
  <si>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</si>
  <si>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</si>
  <si>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</si>
  <si>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</si>
  <si>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</si>
  <si>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</si>
  <si>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</si>
  <si>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</si>
  <si>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</si>
  <si>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</si>
  <si>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</si>
  <si>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</si>
  <si>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</si>
  <si>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</si>
  <si>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</si>
  <si>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</si>
  <si>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</si>
  <si>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</si>
  <si>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</si>
  <si>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</si>
  <si>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</si>
  <si>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</si>
  <si>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</si>
  <si>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</si>
  <si>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</si>
  <si>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</si>
  <si>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</si>
  <si>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</si>
  <si>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</si>
  <si>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</si>
  <si>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</si>
  <si>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</si>
  <si>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</si>
  <si>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</si>
  <si>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</si>
  <si>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</si>
  <si>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</si>
  <si>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</si>
  <si>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</si>
  <si>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</si>
  <si>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</si>
  <si>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</si>
  <si>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</si>
  <si>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</si>
  <si>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</si>
  <si>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</si>
  <si>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</si>
  <si>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</si>
  <si>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</si>
  <si>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</si>
  <si>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</si>
  <si>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</si>
  <si>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</si>
  <si>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</si>
  <si>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</si>
  <si>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</si>
  <si>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</si>
  <si>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</si>
  <si>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</si>
  <si>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</si>
  <si>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</si>
  <si>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</si>
  <si>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</si>
  <si>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</si>
  <si>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</si>
  <si>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</si>
  <si>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</si>
  <si>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</si>
  <si>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</si>
  <si>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</si>
  <si>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</si>
  <si>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</si>
  <si>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</si>
  <si>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</si>
  <si>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</si>
  <si>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</si>
  <si>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</si>
  <si>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</si>
  <si>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</si>
  <si>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</si>
  <si>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</si>
  <si>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</si>
  <si>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</si>
  <si>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</si>
  <si>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</si>
  <si>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</si>
  <si>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</si>
  <si>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</si>
  <si>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</si>
  <si>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</si>
  <si>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</si>
  <si>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</si>
  <si>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</si>
  <si>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</si>
  <si>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</si>
  <si>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</si>
  <si>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</si>
  <si>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</si>
  <si>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</si>
  <si>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</si>
  <si>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</si>
  <si>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</si>
  <si>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</si>
  <si>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</si>
  <si>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</si>
  <si>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</si>
  <si>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</si>
  <si>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</si>
  <si>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</si>
  <si>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</si>
  <si>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</si>
  <si>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</si>
  <si>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</si>
  <si>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</si>
  <si>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</si>
  <si>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</si>
  <si>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</si>
  <si>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</si>
  <si>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</si>
  <si>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</si>
  <si>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</si>
  <si>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</si>
  <si>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</si>
  <si>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</si>
  <si>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</si>
  <si>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</si>
  <si>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</si>
  <si>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</si>
  <si>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</si>
  <si>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</si>
  <si>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</si>
  <si>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</si>
  <si>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</si>
  <si>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</si>
  <si>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</si>
  <si>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</si>
  <si>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</si>
  <si>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</si>
  <si>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</si>
  <si>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</si>
  <si>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</si>
  <si>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</si>
  <si>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</si>
  <si>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</si>
  <si>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</si>
  <si>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</si>
  <si>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</si>
  <si>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</si>
  <si>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</si>
  <si>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</si>
  <si>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</si>
  <si>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</si>
  <si>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</si>
  <si>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</si>
  <si>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</si>
  <si>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</si>
  <si>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</si>
  <si>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</si>
  <si>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</si>
  <si>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</si>
  <si>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</si>
  <si>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</si>
  <si>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</si>
  <si>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</si>
  <si>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</si>
  <si>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</si>
  <si>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</si>
  <si>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</si>
  <si>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</si>
  <si>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</si>
  <si>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</si>
  <si>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</si>
  <si>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</si>
  <si>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</si>
  <si>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</si>
  <si>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</si>
  <si>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</si>
  <si>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</si>
  <si>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</si>
  <si>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</si>
  <si>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</si>
  <si>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</si>
  <si>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</si>
  <si>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</si>
  <si>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</si>
  <si>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</si>
  <si>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</si>
  <si>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</si>
  <si>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</si>
  <si>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</si>
  <si>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</si>
  <si>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</si>
  <si>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</si>
  <si>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</si>
  <si>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</si>
  <si>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</si>
  <si>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</si>
  <si>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</si>
  <si>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</si>
  <si>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</si>
  <si>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</si>
  <si>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</si>
  <si>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</si>
  <si>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</si>
  <si>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</si>
  <si>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</si>
  <si>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</si>
  <si>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</si>
  <si>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</si>
  <si>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</si>
  <si>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</si>
  <si>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</si>
  <si>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</si>
  <si>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</si>
  <si>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</si>
  <si>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</si>
  <si>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</si>
  <si>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</si>
  <si>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</si>
  <si>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</si>
  <si>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</si>
  <si>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</si>
  <si>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</si>
  <si>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</si>
  <si>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</si>
  <si>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</si>
  <si>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</si>
  <si>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</si>
  <si>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</si>
  <si>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</si>
  <si>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</si>
  <si>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</si>
  <si>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</si>
  <si>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</si>
  <si>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</si>
  <si>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</si>
  <si>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é o faturamento </t>
    </r>
    <r>
      <rPr>
        <b/>
        <sz val="10"/>
        <color theme="1"/>
        <rFont val="Aptos Narrow"/>
        <family val="2"/>
        <scheme val="minor"/>
      </rPr>
      <t>total de vendas</t>
    </r>
    <r>
      <rPr>
        <sz val="10"/>
        <color theme="1"/>
        <rFont val="Aptos Narrow"/>
        <family val="2"/>
        <scheme val="minor"/>
      </rPr>
      <t xml:space="preserve"> de </t>
    </r>
    <r>
      <rPr>
        <b/>
        <sz val="10"/>
        <color theme="1"/>
        <rFont val="Aptos Narrow"/>
        <family val="2"/>
        <scheme val="minor"/>
      </rPr>
      <t>planos</t>
    </r>
    <r>
      <rPr>
        <sz val="10"/>
        <color theme="1"/>
        <rFont val="Aptos Narrow"/>
        <family val="2"/>
        <scheme val="minor"/>
      </rPr>
      <t xml:space="preserve"> </t>
    </r>
    <r>
      <rPr>
        <b/>
        <sz val="10"/>
        <color theme="1"/>
        <rFont val="Aptos Narrow"/>
        <family val="2"/>
        <scheme val="minor"/>
      </rPr>
      <t>anuais</t>
    </r>
    <r>
      <rPr>
        <sz val="10"/>
        <color theme="1"/>
        <rFont val="Aptos Narrow"/>
        <family val="2"/>
        <scheme val="minor"/>
      </rPr>
      <t xml:space="preserve"> (contendo todas as assinaturas agragregadas)? </t>
    </r>
  </si>
  <si>
    <r>
      <t xml:space="preserve">Pergunta de Negócio 2 - Qual é o faturamento </t>
    </r>
    <r>
      <rPr>
        <b/>
        <sz val="10"/>
        <color theme="1"/>
        <rFont val="Aptos Narrow"/>
        <family val="2"/>
        <scheme val="minor"/>
      </rPr>
      <t>total de vendas</t>
    </r>
    <r>
      <rPr>
        <sz val="10"/>
        <color theme="1"/>
        <rFont val="Aptos Narrow"/>
        <family val="2"/>
        <scheme val="minor"/>
      </rPr>
      <t xml:space="preserve"> de </t>
    </r>
    <r>
      <rPr>
        <b/>
        <sz val="10"/>
        <color theme="1"/>
        <rFont val="Aptos Narrow"/>
        <family val="2"/>
        <scheme val="minor"/>
      </rPr>
      <t>planos</t>
    </r>
    <r>
      <rPr>
        <sz val="10"/>
        <color theme="1"/>
        <rFont val="Aptos Narrow"/>
        <family val="2"/>
        <scheme val="minor"/>
      </rPr>
      <t xml:space="preserve"> </t>
    </r>
    <r>
      <rPr>
        <b/>
        <sz val="10"/>
        <color theme="1"/>
        <rFont val="Aptos Narrow"/>
        <family val="2"/>
        <scheme val="minor"/>
      </rPr>
      <t>anuais</t>
    </r>
    <r>
      <rPr>
        <sz val="10"/>
        <color theme="1"/>
        <rFont val="Aptos Narrow"/>
        <family val="2"/>
        <scheme val="minor"/>
      </rPr>
      <t xml:space="preserve">, separado pelo o que é </t>
    </r>
    <r>
      <rPr>
        <b/>
        <sz val="10"/>
        <color theme="1"/>
        <rFont val="Aptos Narrow"/>
        <family val="2"/>
        <scheme val="minor"/>
      </rPr>
      <t>autorenovação</t>
    </r>
    <r>
      <rPr>
        <sz val="10"/>
        <color theme="1"/>
        <rFont val="Aptos Narrow"/>
        <family val="2"/>
        <scheme val="minor"/>
      </rPr>
      <t>, do que não é?</t>
    </r>
  </si>
  <si>
    <t>Dado - É um valor bruto, isolado, sem contexto. Pode ser um número, uma palavra, uma data, uma coordenada — qualquer elemento que, por si só, não transmite significado.</t>
  </si>
  <si>
    <t>Informação - É uma pergunta de negócio respondida através de alguma análise de dado específica.</t>
  </si>
  <si>
    <t>#E8E6E9</t>
  </si>
  <si>
    <t>#9BC848</t>
  </si>
  <si>
    <t>#22C55E</t>
  </si>
  <si>
    <t>#2AE6B1</t>
  </si>
  <si>
    <t>#5BF6A8</t>
  </si>
  <si>
    <t>XBOX GAME PASS SUBSCRIPTION SALES</t>
  </si>
  <si>
    <t>Pergunta de Negócio 3 - Total de de Vendas de Assinaturas do EA Play</t>
  </si>
  <si>
    <t>Soma de EA Play Season Pass</t>
  </si>
  <si>
    <t>Pergunta de Negócio 4 - Total de de Vendas de Assinaturas do Minecraft Season Pass</t>
  </si>
  <si>
    <t>Soma de Minecraft Season Pass Price</t>
  </si>
  <si>
    <t>Calculation Period: 01/01/2024 - 31/12/2024 | Update date: 02/07/2025 14:10:00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</si>
</sst>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0"/>
      <color theme="0" tint="-0.499984740745262"/>
      <name val="Segow ui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8" borderId="2" xfId="3" applyBorder="1"/>
    <xf numFmtId="0" fontId="4" fillId="8" borderId="3" xfId="3" applyBorder="1"/>
    <xf numFmtId="0" fontId="4" fillId="8" borderId="4" xfId="3" applyBorder="1"/>
    <xf numFmtId="0" fontId="7" fillId="0" borderId="0" xfId="1" applyFont="1" applyBorder="1" applyAlignment="1"/>
    <xf numFmtId="165" fontId="0" fillId="0" borderId="0" xfId="0" applyNumberFormat="1"/>
    <xf numFmtId="0" fontId="0" fillId="0" borderId="8" xfId="0" applyBorder="1"/>
    <xf numFmtId="0" fontId="5" fillId="0" borderId="0" xfId="0" applyFont="1" applyAlignment="1">
      <alignment horizontal="left"/>
    </xf>
    <xf numFmtId="0" fontId="4" fillId="8" borderId="5" xfId="3" applyBorder="1" applyAlignment="1">
      <alignment horizontal="left"/>
    </xf>
    <xf numFmtId="0" fontId="4" fillId="8" borderId="6" xfId="3" applyBorder="1" applyAlignment="1">
      <alignment horizontal="left"/>
    </xf>
    <xf numFmtId="0" fontId="4" fillId="8" borderId="7" xfId="3" applyBorder="1" applyAlignment="1">
      <alignment horizontal="left"/>
    </xf>
    <xf numFmtId="0" fontId="7" fillId="0" borderId="8" xfId="1" applyFont="1" applyBorder="1" applyAlignment="1">
      <alignment horizontal="left" indent="5"/>
    </xf>
    <xf numFmtId="0" fontId="8" fillId="7" borderId="0" xfId="0" applyFont="1" applyFill="1" applyAlignment="1">
      <alignment horizontal="left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4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45DA538D-67EE-48F1-8824-F8A9BF641177}">
      <tableStyleElement type="wholeTable" dxfId="23"/>
      <tableStyleElement type="headerRow" dxfId="2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3-4CF7-BA4B-B46C5C70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4409296"/>
        <c:axId val="774426576"/>
      </c:barChart>
      <c:catAx>
        <c:axId val="77440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26576"/>
        <c:crosses val="autoZero"/>
        <c:auto val="1"/>
        <c:lblAlgn val="ctr"/>
        <c:lblOffset val="100"/>
        <c:noMultiLvlLbl val="0"/>
      </c:catAx>
      <c:valAx>
        <c:axId val="774426576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7744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72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72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114301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114301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116131</xdr:colOff>
      <xdr:row>1</xdr:row>
      <xdr:rowOff>95249</xdr:rowOff>
    </xdr:from>
    <xdr:to>
      <xdr:col>2</xdr:col>
      <xdr:colOff>422250</xdr:colOff>
      <xdr:row>2</xdr:row>
      <xdr:rowOff>209403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1EC24C-E6E9-4B46-BF49-CD9C3228FF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9" t="16638" r="73096" b="16539"/>
        <a:stretch>
          <a:fillRect/>
        </a:stretch>
      </xdr:blipFill>
      <xdr:spPr>
        <a:xfrm>
          <a:off x="1859206" y="289559"/>
          <a:ext cx="553769" cy="609454"/>
        </a:xfrm>
        <a:prstGeom prst="rect">
          <a:avLst/>
        </a:prstGeom>
      </xdr:spPr>
    </xdr:pic>
    <xdr:clientData/>
  </xdr:twoCellAnchor>
  <xdr:twoCellAnchor editAs="oneCell">
    <xdr:from>
      <xdr:col>0</xdr:col>
      <xdr:colOff>20076</xdr:colOff>
      <xdr:row>6</xdr:row>
      <xdr:rowOff>17114</xdr:rowOff>
    </xdr:from>
    <xdr:to>
      <xdr:col>0</xdr:col>
      <xdr:colOff>1731791</xdr:colOff>
      <xdr:row>13</xdr:row>
      <xdr:rowOff>60227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7FE309B-0EFE-4D61-9035-556806169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66" y="1554449"/>
              <a:ext cx="1719335" cy="1483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210137</xdr:colOff>
      <xdr:row>6</xdr:row>
      <xdr:rowOff>56581</xdr:rowOff>
    </xdr:from>
    <xdr:to>
      <xdr:col>10</xdr:col>
      <xdr:colOff>401479</xdr:colOff>
      <xdr:row>16</xdr:row>
      <xdr:rowOff>14196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A24E0B8-F2A3-93B2-1603-918C9AFFBDA5}"/>
            </a:ext>
          </a:extLst>
        </xdr:cNvPr>
        <xdr:cNvGrpSpPr/>
      </xdr:nvGrpSpPr>
      <xdr:grpSpPr>
        <a:xfrm>
          <a:off x="1949402" y="1593916"/>
          <a:ext cx="5315792" cy="1948340"/>
          <a:chOff x="2162784" y="1589483"/>
          <a:chExt cx="4179903" cy="1565216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A74BE24-8E02-F970-529A-F059ED9481E7}"/>
              </a:ext>
            </a:extLst>
          </xdr:cNvPr>
          <xdr:cNvSpPr/>
        </xdr:nvSpPr>
        <xdr:spPr>
          <a:xfrm>
            <a:off x="2162784" y="1608611"/>
            <a:ext cx="4179903" cy="1546088"/>
          </a:xfrm>
          <a:prstGeom prst="roundRect">
            <a:avLst>
              <a:gd name="adj" fmla="val 1241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E2B6663-4961-DAF3-F771-E996673BB864}"/>
              </a:ext>
            </a:extLst>
          </xdr:cNvPr>
          <xdr:cNvSpPr/>
        </xdr:nvSpPr>
        <xdr:spPr>
          <a:xfrm>
            <a:off x="2164372" y="1589483"/>
            <a:ext cx="4176382" cy="4183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E59A325-9617-4D09-BA09-F6AD3755C835}"/>
              </a:ext>
            </a:extLst>
          </xdr:cNvPr>
          <xdr:cNvSpPr/>
        </xdr:nvSpPr>
        <xdr:spPr>
          <a:xfrm>
            <a:off x="3991016" y="2168216"/>
            <a:ext cx="2198911" cy="615768"/>
          </a:xfrm>
          <a:prstGeom prst="roundRect">
            <a:avLst>
              <a:gd name="adj" fmla="val 1320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A6D6B6E-24F1-4BF4-AC26-948837FC78B8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R$ 990.00 </a:t>
            </a:fld>
            <a:endParaRPr lang="pt-BR" sz="11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F5130AB-2BA7-4CB7-956C-708BA9F766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8998" y="1903171"/>
            <a:ext cx="1217368" cy="1147763"/>
          </a:xfrm>
          <a:prstGeom prst="rect">
            <a:avLst/>
          </a:prstGeom>
        </xdr:spPr>
      </xdr:pic>
    </xdr:grpSp>
    <xdr:clientData/>
  </xdr:twoCellAnchor>
  <xdr:twoCellAnchor editAs="absolute">
    <xdr:from>
      <xdr:col>11</xdr:col>
      <xdr:colOff>284872</xdr:colOff>
      <xdr:row>6</xdr:row>
      <xdr:rowOff>56581</xdr:rowOff>
    </xdr:from>
    <xdr:to>
      <xdr:col>20</xdr:col>
      <xdr:colOff>294544</xdr:colOff>
      <xdr:row>16</xdr:row>
      <xdr:rowOff>11998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8B40F96-EF41-0859-AD61-825308524005}"/>
            </a:ext>
          </a:extLst>
        </xdr:cNvPr>
        <xdr:cNvGrpSpPr/>
      </xdr:nvGrpSpPr>
      <xdr:grpSpPr>
        <a:xfrm>
          <a:off x="7765807" y="1593916"/>
          <a:ext cx="5328432" cy="1946142"/>
          <a:chOff x="7705725" y="1249680"/>
          <a:chExt cx="5334118" cy="1929290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B58F06A-F36E-3172-0453-675213A4FE23}"/>
              </a:ext>
            </a:extLst>
          </xdr:cNvPr>
          <xdr:cNvSpPr/>
        </xdr:nvSpPr>
        <xdr:spPr>
          <a:xfrm>
            <a:off x="7705725" y="1269540"/>
            <a:ext cx="5325317" cy="1909430"/>
          </a:xfrm>
          <a:prstGeom prst="roundRect">
            <a:avLst>
              <a:gd name="adj" fmla="val 1241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70EABC9D-ADC3-657B-F7B5-68ADDEC9DCE8}"/>
              </a:ext>
            </a:extLst>
          </xdr:cNvPr>
          <xdr:cNvSpPr/>
        </xdr:nvSpPr>
        <xdr:spPr>
          <a:xfrm>
            <a:off x="7707750" y="1249680"/>
            <a:ext cx="5332093" cy="51196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36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597BB99A-92F3-D9CA-2870-A78A086FB0B9}"/>
              </a:ext>
            </a:extLst>
          </xdr:cNvPr>
          <xdr:cNvSpPr/>
        </xdr:nvSpPr>
        <xdr:spPr>
          <a:xfrm>
            <a:off x="9966366" y="2077694"/>
            <a:ext cx="2793856" cy="761995"/>
          </a:xfrm>
          <a:prstGeom prst="roundRect">
            <a:avLst>
              <a:gd name="adj" fmla="val 1320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EE68775-CCA2-4C74-B01F-6A52FD05FCDA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R$ 1,140.00 </a:t>
            </a:fld>
            <a:endParaRPr lang="pt-BR" sz="3600">
              <a:solidFill>
                <a:srgbClr val="22C55E"/>
              </a:solidFill>
            </a:endParaRP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25F5C7E1-4183-4693-961C-C5FC11BCD807}"/>
              </a:ext>
            </a:extLst>
          </xdr:cNvPr>
          <xdr:cNvGrpSpPr/>
        </xdr:nvGrpSpPr>
        <xdr:grpSpPr>
          <a:xfrm>
            <a:off x="8496300" y="2159606"/>
            <a:ext cx="1274445" cy="603885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7F89566D-384C-D925-3D89-031276664B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97C86A87-D898-2F9A-855B-8A401774F2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202475</xdr:colOff>
      <xdr:row>17</xdr:row>
      <xdr:rowOff>115619</xdr:rowOff>
    </xdr:from>
    <xdr:to>
      <xdr:col>20</xdr:col>
      <xdr:colOff>196215</xdr:colOff>
      <xdr:row>35</xdr:row>
      <xdr:rowOff>152546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6B7DF21-4186-32F9-127B-6A2AFB9745E4}"/>
            </a:ext>
          </a:extLst>
        </xdr:cNvPr>
        <xdr:cNvGrpSpPr/>
      </xdr:nvGrpSpPr>
      <xdr:grpSpPr>
        <a:xfrm>
          <a:off x="1949360" y="3820844"/>
          <a:ext cx="11050360" cy="3294477"/>
          <a:chOff x="1957524" y="3541898"/>
          <a:chExt cx="11074309" cy="3335842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C96F54F-EB32-AAE5-EBC2-D3AA2BAFBDE5}"/>
              </a:ext>
            </a:extLst>
          </xdr:cNvPr>
          <xdr:cNvGrpSpPr/>
        </xdr:nvGrpSpPr>
        <xdr:grpSpPr>
          <a:xfrm>
            <a:off x="1960091" y="3550101"/>
            <a:ext cx="11071742" cy="3323829"/>
            <a:chOff x="1991494" y="1380978"/>
            <a:chExt cx="4342777" cy="275911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F492644-9775-7341-977B-7E1270BC8343}"/>
                </a:ext>
              </a:extLst>
            </xdr:cNvPr>
            <xdr:cNvSpPr/>
          </xdr:nvSpPr>
          <xdr:spPr>
            <a:xfrm>
              <a:off x="1991494" y="1380978"/>
              <a:ext cx="4342777" cy="2759113"/>
            </a:xfrm>
            <a:prstGeom prst="roundRect">
              <a:avLst>
                <a:gd name="adj" fmla="val 10721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437CEA1-2DF0-4590-916C-4CD55BD45B85}"/>
                </a:ext>
              </a:extLst>
            </xdr:cNvPr>
            <xdr:cNvGraphicFramePr>
              <a:graphicFrameLocks/>
            </xdr:cNvGraphicFramePr>
          </xdr:nvGraphicFramePr>
          <xdr:xfrm>
            <a:off x="2144575" y="1843962"/>
            <a:ext cx="3975105" cy="212449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6C446F2-4E48-4517-BD95-F2E634A740DF}"/>
              </a:ext>
            </a:extLst>
          </xdr:cNvPr>
          <xdr:cNvSpPr/>
        </xdr:nvSpPr>
        <xdr:spPr>
          <a:xfrm>
            <a:off x="1957524" y="3541898"/>
            <a:ext cx="11074309" cy="5322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131445</xdr:colOff>
      <xdr:row>1</xdr:row>
      <xdr:rowOff>57150</xdr:rowOff>
    </xdr:from>
    <xdr:to>
      <xdr:col>0</xdr:col>
      <xdr:colOff>853440</xdr:colOff>
      <xdr:row>2</xdr:row>
      <xdr:rowOff>211455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C8FA45E4-0F1A-41C2-921B-9C73444D23FD}"/>
            </a:ext>
          </a:extLst>
        </xdr:cNvPr>
        <xdr:cNvSpPr/>
      </xdr:nvSpPr>
      <xdr:spPr>
        <a:xfrm>
          <a:off x="140970" y="243840"/>
          <a:ext cx="704850" cy="66103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72390</xdr:colOff>
      <xdr:row>2</xdr:row>
      <xdr:rowOff>320040</xdr:rowOff>
    </xdr:from>
    <xdr:to>
      <xdr:col>0</xdr:col>
      <xdr:colOff>1539240</xdr:colOff>
      <xdr:row>4</xdr:row>
      <xdr:rowOff>114300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6CAB391-E9FC-EFC2-F87C-BC3FF3DA26B4}"/>
            </a:ext>
          </a:extLst>
        </xdr:cNvPr>
        <xdr:cNvSpPr/>
      </xdr:nvSpPr>
      <xdr:spPr>
        <a:xfrm>
          <a:off x="72390" y="1002030"/>
          <a:ext cx="1459230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-vinda, Luísa</a:t>
          </a:r>
          <a:endParaRPr lang="pt-BR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ísa Lemos Teixeira" refreshedDate="45840.481675000003" createdVersion="8" refreshedVersion="8" minRefreshableVersion="3" recordCount="295" xr:uid="{438ABEFF-6400-4A49-8AE4-D9FDAE402C8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522277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231D0-A131-4BEA-A780-67C70A6F59E8}" name="tbl_eapassseason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FF9BE-2996-4720-A641-BA1CF18FE911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1D640-DFF8-4790-8D61-74F5C2D652F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"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E8257CA-B00A-4C24-AB85-BBB2D839263D}" sourceName="Subscription Type">
  <pivotTables>
    <pivotTable tabId="3" name="tbl_annual_total"/>
    <pivotTable tabId="3" name="tbl_eapassseason_total"/>
    <pivotTable tabId="3" name="Tabela dinâmica3"/>
  </pivotTables>
  <data>
    <tabular pivotCacheId="125222772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57181DE-AD2D-4B31-B503-2F0F305CACCE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>
    <filterColumn colId="4">
      <filters>
        <filter val="No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2" sqref="C2:N2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316</v>
      </c>
      <c r="C5" t="s">
        <v>3</v>
      </c>
      <c r="E5" s="7" t="s">
        <v>315</v>
      </c>
      <c r="F5" t="s">
        <v>2</v>
      </c>
    </row>
    <row r="6" spans="2:16">
      <c r="B6" s="4" t="s">
        <v>317</v>
      </c>
      <c r="C6" t="s">
        <v>3</v>
      </c>
    </row>
    <row r="7" spans="2:16">
      <c r="B7" s="5" t="s">
        <v>318</v>
      </c>
      <c r="C7" t="s">
        <v>4</v>
      </c>
    </row>
    <row r="8" spans="2:16">
      <c r="B8" s="6" t="s">
        <v>319</v>
      </c>
      <c r="C8" t="s">
        <v>4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2" sqref="C2:N2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hidden="1" customHeight="1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hidden="1" customHeight="1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hidden="1" customHeight="1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hidden="1" customHeight="1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hidden="1" customHeight="1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hidden="1" customHeight="1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hidden="1" customHeight="1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hidden="1" customHeight="1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hidden="1" customHeight="1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hidden="1" customHeight="1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hidden="1" customHeight="1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hidden="1" customHeight="1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hidden="1" customHeight="1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hidden="1" customHeight="1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hidden="1" customHeight="1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hidden="1" customHeight="1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hidden="1" customHeight="1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hidden="1" customHeight="1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hidden="1" customHeight="1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I36"/>
  <sheetViews>
    <sheetView showGridLines="0" topLeftCell="A15" zoomScale="140" zoomScaleNormal="140" workbookViewId="0">
      <selection activeCell="C2" sqref="C2:N2"/>
    </sheetView>
  </sheetViews>
  <sheetFormatPr defaultRowHeight="14.4"/>
  <cols>
    <col min="2" max="2" width="16.88671875" bestFit="1" customWidth="1"/>
    <col min="3" max="3" width="33.33203125" bestFit="1" customWidth="1"/>
    <col min="4" max="4" width="30.5546875" bestFit="1" customWidth="1"/>
    <col min="5" max="5" width="12.3320312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9" ht="15" thickBot="1"/>
    <row r="2" spans="2:9" ht="15" thickBot="1">
      <c r="B2" s="15" t="s">
        <v>313</v>
      </c>
      <c r="C2" s="16"/>
      <c r="D2" s="16"/>
      <c r="E2" s="16"/>
      <c r="F2" s="16"/>
      <c r="G2" s="16"/>
      <c r="H2" s="16"/>
      <c r="I2" s="17"/>
    </row>
    <row r="3" spans="2:9" ht="15" thickBot="1">
      <c r="B3" s="22" t="s">
        <v>314</v>
      </c>
      <c r="C3" s="23"/>
      <c r="D3" s="23"/>
      <c r="E3" s="23"/>
      <c r="F3" s="23"/>
      <c r="G3" s="24"/>
    </row>
    <row r="5" spans="2:9">
      <c r="B5" s="21" t="s">
        <v>311</v>
      </c>
      <c r="C5" s="21"/>
      <c r="D5" s="21"/>
      <c r="E5" s="21"/>
      <c r="F5" s="21"/>
      <c r="G5" s="21"/>
    </row>
    <row r="6" spans="2:9">
      <c r="B6" s="21" t="s">
        <v>312</v>
      </c>
      <c r="C6" s="21"/>
      <c r="D6" s="21"/>
      <c r="E6" s="21"/>
      <c r="F6" s="21"/>
      <c r="G6" s="21"/>
    </row>
    <row r="8" spans="2:9">
      <c r="B8" s="12" t="s">
        <v>11</v>
      </c>
      <c r="C8" t="s">
        <v>22</v>
      </c>
    </row>
    <row r="10" spans="2:9">
      <c r="B10" s="12" t="s">
        <v>308</v>
      </c>
      <c r="C10" t="s">
        <v>310</v>
      </c>
    </row>
    <row r="11" spans="2:9">
      <c r="B11" s="13" t="s">
        <v>18</v>
      </c>
      <c r="C11" s="14">
        <v>806</v>
      </c>
    </row>
    <row r="12" spans="2:9">
      <c r="B12" s="13" t="s">
        <v>14</v>
      </c>
      <c r="C12" s="14">
        <v>1502</v>
      </c>
    </row>
    <row r="13" spans="2:9">
      <c r="B13" s="13" t="s">
        <v>309</v>
      </c>
      <c r="C13" s="14">
        <v>2308</v>
      </c>
    </row>
    <row r="17" spans="2:7">
      <c r="B17" s="21" t="s">
        <v>321</v>
      </c>
      <c r="C17" s="21"/>
      <c r="D17" s="21"/>
      <c r="E17" s="21"/>
      <c r="F17" s="21"/>
      <c r="G17" s="21"/>
    </row>
    <row r="19" spans="2:7">
      <c r="B19" s="12" t="s">
        <v>11</v>
      </c>
      <c r="C19" t="s">
        <v>22</v>
      </c>
    </row>
    <row r="21" spans="2:7">
      <c r="B21" s="12" t="s">
        <v>308</v>
      </c>
      <c r="C21" t="s">
        <v>322</v>
      </c>
    </row>
    <row r="22" spans="2:7">
      <c r="B22" s="13" t="s">
        <v>17</v>
      </c>
      <c r="C22" s="27">
        <v>0</v>
      </c>
    </row>
    <row r="23" spans="2:7">
      <c r="B23" s="13" t="s">
        <v>21</v>
      </c>
      <c r="C23" s="27">
        <v>0</v>
      </c>
    </row>
    <row r="24" spans="2:7">
      <c r="B24" s="13" t="s">
        <v>13</v>
      </c>
      <c r="C24" s="27">
        <v>990</v>
      </c>
    </row>
    <row r="25" spans="2:7">
      <c r="B25" s="13" t="s">
        <v>309</v>
      </c>
      <c r="C25" s="19">
        <v>990</v>
      </c>
      <c r="E25" s="19">
        <f>GETPIVOTDATA("EA Play Season Pass
Price",$B$21)</f>
        <v>990</v>
      </c>
    </row>
    <row r="28" spans="2:7">
      <c r="B28" s="21" t="s">
        <v>323</v>
      </c>
      <c r="C28" s="21"/>
      <c r="D28" s="21"/>
      <c r="E28" s="21"/>
      <c r="F28" s="21"/>
      <c r="G28" s="21"/>
    </row>
    <row r="30" spans="2:7">
      <c r="B30" s="12" t="s">
        <v>11</v>
      </c>
      <c r="C30" t="s">
        <v>22</v>
      </c>
    </row>
    <row r="32" spans="2:7">
      <c r="B32" s="12" t="s">
        <v>308</v>
      </c>
      <c r="C32" t="s">
        <v>324</v>
      </c>
    </row>
    <row r="33" spans="2:5">
      <c r="B33" s="13" t="s">
        <v>17</v>
      </c>
      <c r="C33" s="14">
        <v>0</v>
      </c>
    </row>
    <row r="34" spans="2:5">
      <c r="B34" s="13" t="s">
        <v>21</v>
      </c>
      <c r="C34" s="14">
        <v>480</v>
      </c>
    </row>
    <row r="35" spans="2:5">
      <c r="B35" s="13" t="s">
        <v>13</v>
      </c>
      <c r="C35" s="14">
        <v>660</v>
      </c>
    </row>
    <row r="36" spans="2:5">
      <c r="B36" s="13" t="s">
        <v>309</v>
      </c>
      <c r="C36" s="19">
        <v>1140</v>
      </c>
      <c r="E36" s="19">
        <f>GETPIVOTDATA("Minecraft Season Pass Price",$B$32)</f>
        <v>1140</v>
      </c>
    </row>
  </sheetData>
  <mergeCells count="5">
    <mergeCell ref="B5:G5"/>
    <mergeCell ref="B3:G3"/>
    <mergeCell ref="B6:G6"/>
    <mergeCell ref="B17:G17"/>
    <mergeCell ref="B28:G28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297"/>
  <sheetViews>
    <sheetView showGridLines="0" showRowColHeaders="0" tabSelected="1" zoomScaleNormal="100" workbookViewId="0">
      <selection activeCell="Y24" sqref="Y24"/>
    </sheetView>
  </sheetViews>
  <sheetFormatPr defaultRowHeight="14.4"/>
  <cols>
    <col min="1" max="1" width="25.44140625" style="4" customWidth="1"/>
    <col min="2" max="2" width="3.5546875" customWidth="1"/>
    <col min="12" max="12" width="6.5546875" customWidth="1"/>
  </cols>
  <sheetData>
    <row r="1" spans="1:20" ht="15" customHeight="1"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0" ht="39" customHeight="1" thickBot="1">
      <c r="C2" s="25" t="s">
        <v>320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0"/>
      <c r="P2" s="20"/>
      <c r="Q2" s="20"/>
      <c r="R2" s="20"/>
      <c r="S2" s="20"/>
      <c r="T2" s="20"/>
    </row>
    <row r="3" spans="1:20" ht="32.4" customHeight="1" thickTop="1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20" s="7" customFormat="1" ht="7.8" customHeight="1">
      <c r="A4" s="4"/>
    </row>
    <row r="5" spans="1:20" s="7" customFormat="1" ht="16.2" customHeight="1">
      <c r="A5" s="4"/>
      <c r="C5" s="26" t="s">
        <v>325</v>
      </c>
      <c r="D5" s="26"/>
      <c r="E5" s="26"/>
      <c r="F5" s="26"/>
      <c r="G5" s="26"/>
      <c r="H5" s="26"/>
      <c r="I5" s="26"/>
      <c r="J5" s="26"/>
    </row>
    <row r="6" spans="1:20" s="7" customFormat="1" ht="10.199999999999999" customHeight="1">
      <c r="A6" s="4"/>
    </row>
    <row r="7" spans="1:20" s="7" customFormat="1" ht="9.75" customHeight="1">
      <c r="A7" s="4"/>
    </row>
    <row r="8" spans="1:20" s="7" customFormat="1" ht="33" customHeight="1">
      <c r="A8" s="4"/>
    </row>
    <row r="9" spans="1:20" s="7" customFormat="1">
      <c r="A9" s="4"/>
    </row>
    <row r="10" spans="1:20" s="7" customFormat="1">
      <c r="A10" s="4"/>
    </row>
    <row r="11" spans="1:20" s="7" customFormat="1">
      <c r="A11" s="4"/>
    </row>
    <row r="12" spans="1:20" s="7" customFormat="1">
      <c r="A12" s="4"/>
    </row>
    <row r="13" spans="1:20" s="7" customFormat="1">
      <c r="A13" s="4"/>
    </row>
    <row r="14" spans="1:20" s="7" customFormat="1">
      <c r="A14" s="4"/>
    </row>
    <row r="15" spans="1:20" s="7" customFormat="1">
      <c r="A15" s="4"/>
    </row>
    <row r="16" spans="1:20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</sheetData>
  <mergeCells count="2">
    <mergeCell ref="C2:N2"/>
    <mergeCell ref="C5:J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Luísa Lemos Teixeira</cp:lastModifiedBy>
  <dcterms:created xsi:type="dcterms:W3CDTF">2024-12-19T13:13:10Z</dcterms:created>
  <dcterms:modified xsi:type="dcterms:W3CDTF">2025-07-02T13:18:17Z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