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M38" i="1"/>
  <c r="N38" i="1"/>
  <c r="O38" i="1"/>
  <c r="K38" i="1" l="1"/>
  <c r="I38" i="1"/>
  <c r="F38" i="1"/>
  <c r="J38" i="1"/>
  <c r="H38" i="1"/>
  <c r="G38" i="1"/>
</calcChain>
</file>

<file path=xl/sharedStrings.xml><?xml version="1.0" encoding="utf-8"?>
<sst xmlns="http://schemas.openxmlformats.org/spreadsheetml/2006/main" count="82" uniqueCount="60">
  <si>
    <t>CIPA</t>
  </si>
  <si>
    <t>Nombre Paciente</t>
  </si>
  <si>
    <t>Nombre enfermera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</si>
  <si>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</si>
  <si>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</si>
  <si>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</si>
  <si>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</si>
  <si>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</si>
  <si>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</si>
  <si>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</si>
  <si>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</si>
  <si>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</si>
  <si>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</si>
  <si>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</si>
  <si>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</si>
  <si>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ESTHER</t>
  </si>
  <si>
    <t>ISABEL</t>
  </si>
  <si>
    <t>SENSORES DEXCOM 2025</t>
  </si>
  <si>
    <t>GARCIA GARCIA PILAR</t>
  </si>
  <si>
    <t>MANUEL</t>
  </si>
  <si>
    <t>GARCIA GARCIA JERONIMO</t>
  </si>
  <si>
    <t>GARCIA GARCIA ARTURO</t>
  </si>
  <si>
    <t>FERNANDEZ FERNANDEZ, DAVID</t>
  </si>
  <si>
    <t>JULIA</t>
  </si>
  <si>
    <t>FERNANDEZ FERNANDEZ, ANTONIO</t>
  </si>
  <si>
    <t>FERNANDEZ FERNANDEZ, ASUNCIÓN</t>
  </si>
  <si>
    <t>LEON LEON, SUSANA</t>
  </si>
  <si>
    <t>LEON LEON, PEDRO</t>
  </si>
  <si>
    <t>LEON LEON,  MARÍA</t>
  </si>
  <si>
    <t>SANCHEZ SANCHEZ, SEBASTIAN</t>
  </si>
  <si>
    <t>SANCHEZ SANCHEZ,MIGUEL ANGEL</t>
  </si>
  <si>
    <t>SANCHEZ SANCHEZ, ELOY</t>
  </si>
  <si>
    <t>GARCIA SANCHEZ, OSCAR</t>
  </si>
  <si>
    <t>JUAN</t>
  </si>
  <si>
    <t>GARCIA SANCHEZ, HUGO</t>
  </si>
  <si>
    <t>GARCIA SANCHEZ, JOSEBA</t>
  </si>
  <si>
    <t>SANCHEZ GARCIA, JESUS</t>
  </si>
  <si>
    <t>FELIPE</t>
  </si>
  <si>
    <t>SANCHEZ GARCIA, ROSA</t>
  </si>
  <si>
    <t>SANCHEZ GARCIA, GREGORIA</t>
  </si>
  <si>
    <t>FERNANDEZ SANCHEZ, MARIA</t>
  </si>
  <si>
    <t>DANIEL</t>
  </si>
  <si>
    <t>FERNANDEZ SANCHEZ, VALERIA</t>
  </si>
  <si>
    <t>FERNANDEZ SANCHEZ, MUSTAFA</t>
  </si>
  <si>
    <t>SANCHEZ FERNANDEZ , ANGEL</t>
  </si>
  <si>
    <t>MARGOT</t>
  </si>
  <si>
    <t>SANCHEZ FERNANDEZ , MOISES</t>
  </si>
  <si>
    <t>SANCHEZ FERNANDEZ , GABRIEL</t>
  </si>
  <si>
    <t>GARCIA NUÑEZ, ULISES</t>
  </si>
  <si>
    <t>LUCIA</t>
  </si>
  <si>
    <t xml:space="preserve">GARCIA NUÑEZ, MIGUEL </t>
  </si>
  <si>
    <t xml:space="preserve">GARCIA NUÑEZ, ALFREDO </t>
  </si>
  <si>
    <t>NUÑEZ NUÑEZ, VICENTE</t>
  </si>
  <si>
    <t>SUSANA</t>
  </si>
  <si>
    <t>NUÑEZ NUÑEZ, RAUL</t>
  </si>
  <si>
    <t>NUÑEZ NUÑEZ, MERCEDES</t>
  </si>
  <si>
    <t>RUBIO MORENO, ANTONIO</t>
  </si>
  <si>
    <t>ALEX</t>
  </si>
  <si>
    <t>RUBIO MORENO, AROA</t>
  </si>
  <si>
    <t>RUBIO MORENO,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</si>
</sst>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ont="1" applyFill="1" applyBorder="1"/>
    <xf numFmtId="0" fontId="0" fillId="9" borderId="2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1" xfId="0" applyFont="1" applyFill="1" applyBorder="1"/>
    <xf numFmtId="0" fontId="0" fillId="11" borderId="2" xfId="0" applyFont="1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49" fontId="0" fillId="0" borderId="0" xfId="0" quotePrefix="1" applyNumberFormat="1"/>
    <xf numFmtId="0" fontId="0" fillId="14" borderId="1" xfId="0" applyFont="1" applyFill="1" applyBorder="1"/>
    <xf numFmtId="0" fontId="0" fillId="14" borderId="2" xfId="0" applyFont="1" applyFill="1" applyBorder="1"/>
  </cellXfs>
  <cellStyles count="1">
    <cellStyle name="Normal" xfId="0" builtinId="0"/>
  </cellStyles>
  <dxfs count="28"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 style="thick">
          <color theme="1"/>
        </left>
        <right style="thick">
          <color theme="1"/>
        </right>
        <top style="thick">
          <color theme="1"/>
        </top>
        <bottom/>
      </border>
    </dxf>
    <dxf>
      <border diagonalUp="0" diagonalDown="0" outline="0">
        <left/>
        <right style="thick">
          <color theme="1"/>
        </right>
        <top style="thick">
          <color theme="1"/>
        </top>
        <bottom/>
      </border>
    </dxf>
    <dxf>
      <border diagonalUp="0" diagonalDown="0">
        <left style="thick">
          <color theme="1"/>
        </left>
        <right/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 diagonalUp="0" diagonalDown="0">
        <left/>
        <right style="thick">
          <color theme="1"/>
        </right>
        <top style="thick">
          <color theme="1"/>
        </top>
        <bottom style="thick">
          <color theme="1"/>
        </bottom>
        <vertical style="thick">
          <color theme="1"/>
        </vertical>
        <horizontal style="thick">
          <color theme="1"/>
        </horizontal>
      </border>
    </dxf>
    <dxf>
      <border>
        <top style="thick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ck">
          <color theme="1"/>
        </bottom>
      </border>
    </dxf>
    <dxf>
      <border diagonalUp="0" diagonalDown="0">
        <left style="thick">
          <color theme="1"/>
        </left>
        <right style="thick">
          <color theme="1"/>
        </right>
        <top/>
        <bottom/>
        <vertical style="thick">
          <color theme="1"/>
        </vertical>
        <horizontal style="thick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D4:O38" totalsRowCount="1" headerRowDxfId="27" headerRowBorderDxfId="26" tableBorderDxfId="25" totalsRowBorderDxfId="24">
  <autoFilter ref="D4:O37"/>
  <tableColumns count="12">
    <tableColumn id="1" name="ENERO" dataDxfId="23" totalsRowDxfId="11"/>
    <tableColumn id="2" name="FEBRERO" dataDxfId="22" totalsRowDxfId="10"/>
    <tableColumn id="3" name="MARZO" totalsRowFunction="custom" dataDxfId="21" totalsRowDxfId="9">
      <totalsRowFormula>SUM(Tabla1[MARZO])</totalsRowFormula>
    </tableColumn>
    <tableColumn id="4" name="ABRIL" totalsRowFunction="sum" dataDxfId="20" totalsRowDxfId="8"/>
    <tableColumn id="5" name="MAYO" totalsRowFunction="sum" dataDxfId="19" totalsRowDxfId="7"/>
    <tableColumn id="6" name="JUNIO" totalsRowFunction="custom" dataDxfId="18" totalsRowDxfId="6">
      <totalsRowFormula>SUM(Tabla1[JUNIO])</totalsRowFormula>
    </tableColumn>
    <tableColumn id="7" name="JULIO" totalsRowFunction="sum" dataDxfId="17" totalsRowDxfId="5"/>
    <tableColumn id="8" name="AGOSTO" totalsRowFunction="custom" dataDxfId="16" totalsRowDxfId="4">
      <totalsRowFormula>SUM(K5:K37)</totalsRowFormula>
    </tableColumn>
    <tableColumn id="9" name="SEPTIEMBRE" totalsRowFunction="custom" dataDxfId="15" totalsRowDxfId="3">
      <totalsRowFormula>SUM(L5:L37)</totalsRowFormula>
    </tableColumn>
    <tableColumn id="10" name="OCTUBRE" totalsRowFunction="custom" dataDxfId="14" totalsRowDxfId="2">
      <totalsRowFormula>SUM(M5:M37)</totalsRowFormula>
    </tableColumn>
    <tableColumn id="11" name="NOVIEMBRE" totalsRowFunction="custom" dataDxfId="13" totalsRowDxfId="1">
      <totalsRowFormula>SUM(N5:N37)</totalsRowFormula>
    </tableColumn>
    <tableColumn id="12" name="DICIEMBRE" totalsRowFunction="custom" dataDxfId="12" totalsRowDxfId="0">
      <totalsRowFormula>SUM(O5:O37)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tabSelected="1" topLeftCell="A2" workbookViewId="0">
      <selection activeCell="H23" sqref="H23"/>
    </sheetView>
  </sheetViews>
  <sheetFormatPr baseColWidth="10" defaultColWidth="9.140625" defaultRowHeight="15" x14ac:dyDescent="0.25"/>
  <cols>
    <col min="1" max="1" width="26.7109375" customWidth="1"/>
    <col min="2" max="2" width="47.140625" customWidth="1"/>
    <col min="3" max="3" width="14.85546875" customWidth="1"/>
  </cols>
  <sheetData>
    <row r="2" spans="1:15" ht="61.5" x14ac:dyDescent="0.9">
      <c r="B2" s="1" t="s">
        <v>17</v>
      </c>
    </row>
    <row r="4" spans="1:15" ht="15.75" thickBot="1" x14ac:dyDescent="0.3">
      <c r="A4" s="2" t="s">
        <v>0</v>
      </c>
      <c r="B4" s="2" t="s">
        <v>1</v>
      </c>
      <c r="C4" s="3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 t="s">
        <v>14</v>
      </c>
    </row>
    <row r="5" spans="1:15" ht="16.5" thickTop="1" thickBot="1" x14ac:dyDescent="0.3">
      <c r="A5" s="7">
        <v>1111111111</v>
      </c>
      <c r="B5" s="7" t="s">
        <v>18</v>
      </c>
      <c r="C5" s="8" t="s">
        <v>19</v>
      </c>
      <c r="D5" s="9"/>
      <c r="E5" s="10">
        <v>9</v>
      </c>
      <c r="F5" s="10"/>
      <c r="G5" s="10"/>
      <c r="H5" s="10">
        <v>9</v>
      </c>
      <c r="I5" s="10"/>
      <c r="J5" s="10"/>
      <c r="K5" s="10">
        <v>10</v>
      </c>
      <c r="L5" s="10"/>
      <c r="M5" s="10"/>
      <c r="N5" s="10"/>
      <c r="O5" s="11"/>
    </row>
    <row r="6" spans="1:15" ht="16.5" thickTop="1" thickBot="1" x14ac:dyDescent="0.3">
      <c r="A6" s="7">
        <v>2222222222</v>
      </c>
      <c r="B6" s="7" t="s">
        <v>20</v>
      </c>
      <c r="C6" s="8" t="s">
        <v>19</v>
      </c>
      <c r="D6" s="9"/>
      <c r="E6" s="10"/>
      <c r="F6" s="10">
        <v>10</v>
      </c>
      <c r="G6" s="10"/>
      <c r="H6" s="10"/>
      <c r="I6" s="10">
        <v>9</v>
      </c>
      <c r="J6" s="10"/>
      <c r="K6" s="10"/>
      <c r="L6" s="10"/>
      <c r="M6" s="10"/>
      <c r="N6" s="10"/>
      <c r="O6" s="11"/>
    </row>
    <row r="7" spans="1:15" ht="16.5" thickTop="1" thickBot="1" x14ac:dyDescent="0.3">
      <c r="A7" s="7">
        <v>3333333333</v>
      </c>
      <c r="B7" s="7" t="s">
        <v>21</v>
      </c>
      <c r="C7" s="8" t="s">
        <v>19</v>
      </c>
      <c r="D7" s="14">
        <v>9</v>
      </c>
      <c r="E7" s="15"/>
      <c r="F7" s="15"/>
      <c r="G7" s="15">
        <v>9</v>
      </c>
      <c r="H7" s="15"/>
      <c r="I7" s="15">
        <v>3</v>
      </c>
      <c r="J7" s="15">
        <v>10</v>
      </c>
      <c r="K7" s="15"/>
      <c r="L7" s="15"/>
      <c r="M7" s="15"/>
      <c r="N7" s="15"/>
      <c r="O7" s="16"/>
    </row>
    <row r="8" spans="1:15" ht="16.5" thickTop="1" thickBot="1" x14ac:dyDescent="0.3">
      <c r="A8" s="12">
        <v>1111111112</v>
      </c>
      <c r="B8" s="12" t="s">
        <v>22</v>
      </c>
      <c r="C8" s="13" t="s">
        <v>23</v>
      </c>
      <c r="D8" s="14"/>
      <c r="E8" s="15">
        <v>9</v>
      </c>
      <c r="F8" s="15"/>
      <c r="G8" s="15"/>
      <c r="H8" s="15">
        <v>9</v>
      </c>
      <c r="I8" s="15"/>
      <c r="J8" s="15"/>
      <c r="K8" s="15">
        <v>10</v>
      </c>
      <c r="L8" s="15"/>
      <c r="M8" s="15"/>
      <c r="N8" s="15"/>
      <c r="O8" s="16"/>
    </row>
    <row r="9" spans="1:15" ht="16.5" thickTop="1" thickBot="1" x14ac:dyDescent="0.3">
      <c r="A9" s="12">
        <v>2222222223</v>
      </c>
      <c r="B9" s="12" t="s">
        <v>24</v>
      </c>
      <c r="C9" s="13" t="s">
        <v>23</v>
      </c>
      <c r="D9" s="14"/>
      <c r="E9" s="15"/>
      <c r="F9" s="15"/>
      <c r="G9" s="15"/>
      <c r="H9" s="15"/>
      <c r="I9" s="15"/>
      <c r="J9" s="15"/>
      <c r="K9" s="15">
        <v>9</v>
      </c>
      <c r="L9" s="15"/>
      <c r="M9" s="15"/>
      <c r="N9" s="15"/>
      <c r="O9" s="16"/>
    </row>
    <row r="10" spans="1:15" ht="16.5" thickTop="1" thickBot="1" x14ac:dyDescent="0.3">
      <c r="A10" s="12">
        <v>3333333334</v>
      </c>
      <c r="B10" s="12" t="s">
        <v>25</v>
      </c>
      <c r="C10" s="13" t="s">
        <v>23</v>
      </c>
      <c r="D10" s="19">
        <v>9</v>
      </c>
      <c r="E10" s="20"/>
      <c r="F10" s="20"/>
      <c r="G10" s="20">
        <v>9</v>
      </c>
      <c r="H10" s="20"/>
      <c r="I10" s="20"/>
      <c r="J10" s="20">
        <v>9</v>
      </c>
      <c r="K10" s="20"/>
      <c r="L10" s="20"/>
      <c r="M10" s="20"/>
      <c r="N10" s="20"/>
      <c r="O10" s="21"/>
    </row>
    <row r="11" spans="1:15" ht="16.5" thickTop="1" thickBot="1" x14ac:dyDescent="0.3">
      <c r="A11" s="62">
        <v>1111111113</v>
      </c>
      <c r="B11" s="62" t="s">
        <v>26</v>
      </c>
      <c r="C11" s="63" t="s">
        <v>15</v>
      </c>
      <c r="D11" s="19"/>
      <c r="E11" s="20">
        <v>9</v>
      </c>
      <c r="F11" s="20"/>
      <c r="G11" s="20"/>
      <c r="H11" s="20">
        <v>9</v>
      </c>
      <c r="I11" s="20"/>
      <c r="J11" s="20"/>
      <c r="K11" s="20"/>
      <c r="L11" s="20"/>
      <c r="M11" s="20"/>
      <c r="N11" s="20"/>
      <c r="O11" s="21"/>
    </row>
    <row r="12" spans="1:15" ht="16.5" thickTop="1" thickBot="1" x14ac:dyDescent="0.3">
      <c r="A12" s="62">
        <v>2222222224</v>
      </c>
      <c r="B12" s="62" t="s">
        <v>27</v>
      </c>
      <c r="C12" s="63" t="s">
        <v>15</v>
      </c>
      <c r="D12" s="19"/>
      <c r="E12" s="20"/>
      <c r="F12" s="20">
        <v>9</v>
      </c>
      <c r="G12" s="20"/>
      <c r="H12" s="20"/>
      <c r="I12" s="20">
        <v>9</v>
      </c>
      <c r="J12" s="20"/>
      <c r="K12" s="20">
        <v>2</v>
      </c>
      <c r="L12" s="20"/>
      <c r="M12" s="20"/>
      <c r="N12" s="20"/>
      <c r="O12" s="21"/>
    </row>
    <row r="13" spans="1:15" ht="16.5" thickTop="1" thickBot="1" x14ac:dyDescent="0.3">
      <c r="A13" s="62">
        <v>3333333335</v>
      </c>
      <c r="B13" s="62" t="s">
        <v>28</v>
      </c>
      <c r="C13" s="63" t="s">
        <v>15</v>
      </c>
      <c r="D13" s="24">
        <v>9</v>
      </c>
      <c r="E13" s="25"/>
      <c r="F13" s="25"/>
      <c r="G13" s="25">
        <v>9</v>
      </c>
      <c r="H13" s="25">
        <v>4</v>
      </c>
      <c r="I13" s="25"/>
      <c r="J13" s="25">
        <v>9</v>
      </c>
      <c r="K13" s="25"/>
      <c r="L13" s="25"/>
      <c r="M13" s="25"/>
      <c r="N13" s="25"/>
      <c r="O13" s="26"/>
    </row>
    <row r="14" spans="1:15" ht="16.5" thickTop="1" thickBot="1" x14ac:dyDescent="0.3">
      <c r="A14" s="17">
        <v>4444444445</v>
      </c>
      <c r="B14" s="17" t="s">
        <v>29</v>
      </c>
      <c r="C14" s="18" t="s">
        <v>16</v>
      </c>
      <c r="D14" s="24"/>
      <c r="E14" s="25"/>
      <c r="F14" s="25">
        <v>9</v>
      </c>
      <c r="G14" s="25"/>
      <c r="H14" s="25"/>
      <c r="I14" s="25">
        <v>9</v>
      </c>
      <c r="J14" s="25"/>
      <c r="K14" s="25"/>
      <c r="L14" s="25"/>
      <c r="M14" s="25"/>
      <c r="N14" s="25"/>
      <c r="O14" s="26"/>
    </row>
    <row r="15" spans="1:15" ht="16.5" thickTop="1" thickBot="1" x14ac:dyDescent="0.3">
      <c r="A15" s="17">
        <v>5555555556</v>
      </c>
      <c r="B15" s="17" t="s">
        <v>30</v>
      </c>
      <c r="C15" s="18" t="s">
        <v>16</v>
      </c>
      <c r="D15" s="29">
        <v>9</v>
      </c>
      <c r="E15" s="30"/>
      <c r="F15" s="30"/>
      <c r="G15" s="30">
        <v>9</v>
      </c>
      <c r="H15" s="30"/>
      <c r="I15" s="30"/>
      <c r="J15" s="30">
        <v>9</v>
      </c>
      <c r="K15" s="30"/>
      <c r="L15" s="30"/>
      <c r="M15" s="30"/>
      <c r="N15" s="30"/>
      <c r="O15" s="31"/>
    </row>
    <row r="16" spans="1:15" ht="16.5" thickTop="1" thickBot="1" x14ac:dyDescent="0.3">
      <c r="A16" s="17">
        <v>6666666667</v>
      </c>
      <c r="B16" s="17" t="s">
        <v>31</v>
      </c>
      <c r="C16" s="18" t="s">
        <v>16</v>
      </c>
      <c r="D16" s="29">
        <v>9</v>
      </c>
      <c r="E16" s="30"/>
      <c r="F16" s="30"/>
      <c r="G16" s="30">
        <v>9</v>
      </c>
      <c r="H16" s="30"/>
      <c r="I16" s="30"/>
      <c r="J16" s="30">
        <v>9</v>
      </c>
      <c r="K16" s="30"/>
      <c r="L16" s="30"/>
      <c r="M16" s="30"/>
      <c r="N16" s="30"/>
      <c r="O16" s="31"/>
    </row>
    <row r="17" spans="1:15" ht="16.5" thickTop="1" thickBot="1" x14ac:dyDescent="0.3">
      <c r="A17" s="22">
        <v>4444444444</v>
      </c>
      <c r="B17" s="22" t="s">
        <v>32</v>
      </c>
      <c r="C17" s="23" t="s">
        <v>33</v>
      </c>
      <c r="D17" s="29"/>
      <c r="E17" s="30">
        <v>9</v>
      </c>
      <c r="F17" s="30"/>
      <c r="G17" s="30"/>
      <c r="H17" s="30">
        <v>9</v>
      </c>
      <c r="I17" s="30"/>
      <c r="J17" s="30"/>
      <c r="K17" s="30">
        <v>10</v>
      </c>
      <c r="L17" s="30"/>
      <c r="M17" s="30"/>
      <c r="N17" s="30"/>
      <c r="O17" s="31"/>
    </row>
    <row r="18" spans="1:15" ht="16.5" thickTop="1" thickBot="1" x14ac:dyDescent="0.3">
      <c r="A18" s="22">
        <v>5555555555</v>
      </c>
      <c r="B18" s="22" t="s">
        <v>34</v>
      </c>
      <c r="C18" s="23" t="s">
        <v>33</v>
      </c>
      <c r="D18" s="29"/>
      <c r="E18" s="30"/>
      <c r="F18" s="30">
        <v>9</v>
      </c>
      <c r="G18" s="30"/>
      <c r="H18" s="30"/>
      <c r="I18" s="30">
        <v>9</v>
      </c>
      <c r="J18" s="30"/>
      <c r="K18" s="30"/>
      <c r="L18" s="30"/>
      <c r="M18" s="30"/>
      <c r="N18" s="30"/>
      <c r="O18" s="31"/>
    </row>
    <row r="19" spans="1:15" ht="16.5" thickTop="1" thickBot="1" x14ac:dyDescent="0.3">
      <c r="A19" s="22">
        <v>6666666666</v>
      </c>
      <c r="B19" s="22" t="s">
        <v>35</v>
      </c>
      <c r="C19" s="23" t="s">
        <v>33</v>
      </c>
      <c r="D19" s="34"/>
      <c r="E19" s="35"/>
      <c r="F19" s="35">
        <v>9</v>
      </c>
      <c r="G19" s="35"/>
      <c r="H19" s="35"/>
      <c r="I19" s="35">
        <v>9</v>
      </c>
      <c r="J19" s="35"/>
      <c r="K19" s="35"/>
      <c r="L19" s="35"/>
      <c r="M19" s="35"/>
      <c r="N19" s="35"/>
      <c r="O19" s="36"/>
    </row>
    <row r="20" spans="1:15" ht="16.5" thickTop="1" thickBot="1" x14ac:dyDescent="0.3">
      <c r="A20" s="27">
        <v>7777777777</v>
      </c>
      <c r="B20" s="27" t="s">
        <v>36</v>
      </c>
      <c r="C20" s="28" t="s">
        <v>37</v>
      </c>
      <c r="D20" s="39">
        <v>9</v>
      </c>
      <c r="E20" s="40"/>
      <c r="F20" s="40"/>
      <c r="G20" s="40">
        <v>9</v>
      </c>
      <c r="H20" s="40"/>
      <c r="I20" s="40"/>
      <c r="J20" s="40">
        <v>9</v>
      </c>
      <c r="K20" s="40"/>
      <c r="L20" s="40"/>
      <c r="M20" s="40"/>
      <c r="N20" s="40"/>
      <c r="O20" s="41"/>
    </row>
    <row r="21" spans="1:15" ht="16.5" thickTop="1" thickBot="1" x14ac:dyDescent="0.3">
      <c r="A21" s="27">
        <v>8888888888</v>
      </c>
      <c r="B21" s="27" t="s">
        <v>38</v>
      </c>
      <c r="C21" s="28" t="s">
        <v>37</v>
      </c>
      <c r="D21" s="39">
        <v>9</v>
      </c>
      <c r="E21" s="40"/>
      <c r="F21" s="40"/>
      <c r="G21" s="40">
        <v>9</v>
      </c>
      <c r="H21" s="40"/>
      <c r="I21" s="40"/>
      <c r="J21" s="40">
        <v>9</v>
      </c>
      <c r="K21" s="40"/>
      <c r="L21" s="40"/>
      <c r="M21" s="40"/>
      <c r="N21" s="40"/>
      <c r="O21" s="41"/>
    </row>
    <row r="22" spans="1:15" ht="16.5" thickTop="1" thickBot="1" x14ac:dyDescent="0.3">
      <c r="A22" s="27">
        <v>9999999999</v>
      </c>
      <c r="B22" s="27" t="s">
        <v>39</v>
      </c>
      <c r="C22" s="28" t="s">
        <v>37</v>
      </c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thickTop="1" thickBot="1" x14ac:dyDescent="0.3">
      <c r="A23" s="32">
        <v>1111111110</v>
      </c>
      <c r="B23" s="32" t="s">
        <v>40</v>
      </c>
      <c r="C23" s="33" t="s">
        <v>41</v>
      </c>
      <c r="D23" s="44">
        <v>9</v>
      </c>
      <c r="E23" s="45"/>
      <c r="F23" s="45"/>
      <c r="G23" s="45">
        <v>9</v>
      </c>
      <c r="H23" s="45"/>
      <c r="I23" s="45"/>
      <c r="J23" s="45">
        <v>9</v>
      </c>
      <c r="K23" s="45"/>
      <c r="L23" s="45"/>
      <c r="M23" s="45"/>
      <c r="N23" s="45"/>
      <c r="O23" s="46"/>
    </row>
    <row r="24" spans="1:15" ht="16.5" thickTop="1" thickBot="1" x14ac:dyDescent="0.3">
      <c r="A24" s="32">
        <v>2222222220</v>
      </c>
      <c r="B24" s="32" t="s">
        <v>42</v>
      </c>
      <c r="C24" s="33" t="s">
        <v>41</v>
      </c>
      <c r="D24" s="44"/>
      <c r="E24" s="45">
        <v>9</v>
      </c>
      <c r="F24" s="45"/>
      <c r="G24" s="45"/>
      <c r="H24" s="45">
        <v>9</v>
      </c>
      <c r="I24" s="45"/>
      <c r="J24" s="45"/>
      <c r="K24" s="45"/>
      <c r="L24" s="45"/>
      <c r="M24" s="45"/>
      <c r="N24" s="45"/>
      <c r="O24" s="46"/>
    </row>
    <row r="25" spans="1:15" ht="16.5" thickTop="1" thickBot="1" x14ac:dyDescent="0.3">
      <c r="A25" s="32">
        <v>3333333330</v>
      </c>
      <c r="B25" s="32" t="s">
        <v>43</v>
      </c>
      <c r="C25" s="33" t="s">
        <v>41</v>
      </c>
      <c r="D25" s="44"/>
      <c r="E25" s="45">
        <v>9</v>
      </c>
      <c r="F25" s="45"/>
      <c r="G25" s="45"/>
      <c r="H25" s="45"/>
      <c r="I25" s="45"/>
      <c r="J25" s="45"/>
      <c r="K25" s="45"/>
      <c r="L25" s="45"/>
      <c r="M25" s="45"/>
      <c r="N25" s="45"/>
      <c r="O25" s="46"/>
    </row>
    <row r="26" spans="1:15" ht="16.5" thickTop="1" thickBot="1" x14ac:dyDescent="0.3">
      <c r="A26" s="37">
        <v>1122334456</v>
      </c>
      <c r="B26" s="37" t="s">
        <v>44</v>
      </c>
      <c r="C26" s="38" t="s">
        <v>45</v>
      </c>
      <c r="D26" s="44"/>
      <c r="E26" s="45"/>
      <c r="F26" s="45">
        <v>9</v>
      </c>
      <c r="G26" s="45"/>
      <c r="H26" s="45"/>
      <c r="I26" s="45">
        <v>9</v>
      </c>
      <c r="J26" s="45"/>
      <c r="K26" s="45"/>
      <c r="L26" s="45"/>
      <c r="M26" s="45"/>
      <c r="N26" s="45"/>
      <c r="O26" s="46"/>
    </row>
    <row r="27" spans="1:15" ht="16.5" thickTop="1" thickBot="1" x14ac:dyDescent="0.3">
      <c r="A27" s="37">
        <v>6654321212</v>
      </c>
      <c r="B27" s="37" t="s">
        <v>46</v>
      </c>
      <c r="C27" s="38" t="s">
        <v>45</v>
      </c>
      <c r="D27" s="44"/>
      <c r="E27" s="45"/>
      <c r="F27" s="45"/>
      <c r="G27" s="45"/>
      <c r="H27" s="45"/>
      <c r="I27" s="45"/>
      <c r="J27" s="45">
        <v>9</v>
      </c>
      <c r="K27" s="45"/>
      <c r="L27" s="45"/>
      <c r="M27" s="45"/>
      <c r="N27" s="45"/>
      <c r="O27" s="46"/>
    </row>
    <row r="28" spans="1:15" ht="16.5" thickTop="1" thickBot="1" x14ac:dyDescent="0.3">
      <c r="A28" s="37">
        <v>3333333345</v>
      </c>
      <c r="B28" s="37" t="s">
        <v>47</v>
      </c>
      <c r="C28" s="38" t="s">
        <v>45</v>
      </c>
      <c r="D28" s="49">
        <v>9</v>
      </c>
      <c r="E28" s="50"/>
      <c r="F28" s="50"/>
      <c r="G28" s="50">
        <v>9</v>
      </c>
      <c r="H28" s="50"/>
      <c r="I28" s="50"/>
      <c r="J28" s="50">
        <v>9</v>
      </c>
      <c r="K28" s="50"/>
      <c r="L28" s="50"/>
      <c r="M28" s="50"/>
      <c r="N28" s="50"/>
      <c r="O28" s="51"/>
    </row>
    <row r="29" spans="1:15" ht="16.5" thickTop="1" thickBot="1" x14ac:dyDescent="0.3">
      <c r="A29" s="42">
        <v>9999999997</v>
      </c>
      <c r="B29" s="42" t="s">
        <v>48</v>
      </c>
      <c r="C29" s="43" t="s">
        <v>49</v>
      </c>
      <c r="D29" s="49">
        <v>9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1"/>
    </row>
    <row r="30" spans="1:15" ht="16.5" thickTop="1" thickBot="1" x14ac:dyDescent="0.3">
      <c r="A30" s="42">
        <v>7777776765</v>
      </c>
      <c r="B30" s="42" t="s">
        <v>50</v>
      </c>
      <c r="C30" s="43" t="s">
        <v>49</v>
      </c>
      <c r="D30" s="49"/>
      <c r="E30" s="50">
        <v>9</v>
      </c>
      <c r="F30" s="50"/>
      <c r="G30" s="50"/>
      <c r="H30" s="50"/>
      <c r="I30" s="50"/>
      <c r="J30" s="50"/>
      <c r="K30" s="50"/>
      <c r="L30" s="50"/>
      <c r="M30" s="50"/>
      <c r="N30" s="50"/>
      <c r="O30" s="51"/>
    </row>
    <row r="31" spans="1:15" ht="16.5" thickTop="1" thickBot="1" x14ac:dyDescent="0.3">
      <c r="A31" s="42">
        <v>7676576554</v>
      </c>
      <c r="B31" s="42" t="s">
        <v>51</v>
      </c>
      <c r="C31" s="43" t="s">
        <v>49</v>
      </c>
      <c r="D31" s="49"/>
      <c r="E31" s="50"/>
      <c r="F31" s="50"/>
      <c r="G31" s="50"/>
      <c r="H31" s="50"/>
      <c r="I31" s="50"/>
      <c r="J31" s="50">
        <v>9</v>
      </c>
      <c r="K31" s="50"/>
      <c r="L31" s="50"/>
      <c r="M31" s="50"/>
      <c r="N31" s="50"/>
      <c r="O31" s="51"/>
    </row>
    <row r="32" spans="1:15" ht="16.5" thickTop="1" thickBot="1" x14ac:dyDescent="0.3">
      <c r="A32" s="62">
        <v>7777777789</v>
      </c>
      <c r="B32" s="62" t="s">
        <v>52</v>
      </c>
      <c r="C32" s="63" t="s">
        <v>53</v>
      </c>
      <c r="D32" s="52">
        <v>9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4"/>
    </row>
    <row r="33" spans="1:15" ht="16.5" thickTop="1" thickBot="1" x14ac:dyDescent="0.3">
      <c r="A33" s="62">
        <v>8888888890</v>
      </c>
      <c r="B33" s="62" t="s">
        <v>54</v>
      </c>
      <c r="C33" s="63" t="s">
        <v>53</v>
      </c>
      <c r="D33" s="52">
        <v>9</v>
      </c>
      <c r="E33" s="53"/>
      <c r="F33" s="53"/>
      <c r="G33" s="53">
        <v>9</v>
      </c>
      <c r="H33" s="53"/>
      <c r="I33" s="53"/>
      <c r="J33" s="53">
        <v>9</v>
      </c>
      <c r="K33" s="53"/>
      <c r="L33" s="53"/>
      <c r="M33" s="53"/>
      <c r="N33" s="53"/>
      <c r="O33" s="54"/>
    </row>
    <row r="34" spans="1:15" ht="16.5" thickTop="1" thickBot="1" x14ac:dyDescent="0.3">
      <c r="A34" s="62">
        <v>8888777888</v>
      </c>
      <c r="B34" s="62" t="s">
        <v>55</v>
      </c>
      <c r="C34" s="63" t="s">
        <v>53</v>
      </c>
      <c r="D34" s="52"/>
      <c r="E34" s="53"/>
      <c r="F34" s="53">
        <v>9</v>
      </c>
      <c r="G34" s="53"/>
      <c r="H34" s="53"/>
      <c r="I34" s="53">
        <v>9</v>
      </c>
      <c r="J34" s="53"/>
      <c r="K34" s="53">
        <v>9</v>
      </c>
      <c r="L34" s="53"/>
      <c r="M34" s="53"/>
      <c r="N34" s="53"/>
      <c r="O34" s="54"/>
    </row>
    <row r="35" spans="1:15" ht="16.5" thickTop="1" thickBot="1" x14ac:dyDescent="0.3">
      <c r="A35" s="47">
        <v>2310000076</v>
      </c>
      <c r="B35" s="47" t="s">
        <v>56</v>
      </c>
      <c r="C35" s="48" t="s">
        <v>57</v>
      </c>
      <c r="D35" s="55">
        <v>9</v>
      </c>
      <c r="E35" s="56"/>
      <c r="F35" s="56"/>
      <c r="G35" s="56">
        <v>9</v>
      </c>
      <c r="H35" s="56"/>
      <c r="I35" s="56"/>
      <c r="J35" s="56">
        <v>9</v>
      </c>
      <c r="K35" s="56"/>
      <c r="L35" s="56"/>
      <c r="M35" s="56"/>
      <c r="N35" s="56"/>
      <c r="O35" s="57"/>
    </row>
    <row r="36" spans="1:15" ht="16.5" thickTop="1" thickBot="1" x14ac:dyDescent="0.3">
      <c r="A36" s="47">
        <v>1111011111</v>
      </c>
      <c r="B36" s="47" t="s">
        <v>58</v>
      </c>
      <c r="C36" s="48" t="s">
        <v>57</v>
      </c>
      <c r="D36" s="55">
        <v>9</v>
      </c>
      <c r="E36" s="56"/>
      <c r="F36" s="56"/>
      <c r="G36" s="56">
        <v>9</v>
      </c>
      <c r="H36" s="56"/>
      <c r="I36" s="56"/>
      <c r="J36" s="56">
        <v>9</v>
      </c>
      <c r="K36" s="56"/>
      <c r="L36" s="56"/>
      <c r="M36" s="56"/>
      <c r="N36" s="56"/>
      <c r="O36" s="57"/>
    </row>
    <row r="37" spans="1:15" ht="16.5" thickTop="1" thickBot="1" x14ac:dyDescent="0.3">
      <c r="A37" s="47">
        <v>2222220202</v>
      </c>
      <c r="B37" s="47" t="s">
        <v>59</v>
      </c>
      <c r="C37" s="48" t="s">
        <v>57</v>
      </c>
      <c r="D37" s="55"/>
      <c r="E37" s="56"/>
      <c r="F37" s="56">
        <v>9</v>
      </c>
      <c r="G37" s="56"/>
      <c r="H37" s="56"/>
      <c r="I37" s="56"/>
      <c r="J37" s="56">
        <v>9</v>
      </c>
      <c r="K37" s="56"/>
      <c r="L37" s="56"/>
      <c r="M37" s="56"/>
      <c r="N37" s="56"/>
      <c r="O37" s="57"/>
    </row>
    <row r="38" spans="1:15" ht="15.75" thickTop="1" x14ac:dyDescent="0.25">
      <c r="A38" s="61"/>
      <c r="D38" s="58"/>
      <c r="E38" s="59"/>
      <c r="F38" s="59">
        <f>SUM(Tabla1[MARZO])</f>
        <v>73</v>
      </c>
      <c r="G38" s="59">
        <f>SUBTOTAL(109,Tabla1[ABRIL])</f>
        <v>108</v>
      </c>
      <c r="H38" s="59">
        <f>SUBTOTAL(109,Tabla1[MAYO])</f>
        <v>49</v>
      </c>
      <c r="I38" s="59">
        <f>SUM(Tabla1[JUNIO])</f>
        <v>66</v>
      </c>
      <c r="J38" s="59">
        <f>SUBTOTAL(109,Tabla1[JULIO])</f>
        <v>136</v>
      </c>
      <c r="K38" s="59">
        <f>SUM(K5:K37)</f>
        <v>50</v>
      </c>
      <c r="L38" s="59">
        <f>SUM(L5:L37)</f>
        <v>0</v>
      </c>
      <c r="M38" s="59">
        <f>SUM(M5:M37)</f>
        <v>0</v>
      </c>
      <c r="N38" s="59">
        <f>SUM(N5:N37)</f>
        <v>0</v>
      </c>
      <c r="O38" s="59">
        <f>SUM(O5:O37)</f>
        <v>0</v>
      </c>
    </row>
    <row r="39" spans="1:15" x14ac:dyDescent="0.25">
      <c r="A39" s="61"/>
    </row>
    <row r="43" spans="1:15" x14ac:dyDescent="0.25">
      <c r="A43" s="61"/>
      <c r="L43" s="60"/>
    </row>
    <row r="49" spans="1:1" x14ac:dyDescent="0.25">
      <c r="A49" s="6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2025-09-22T15:48:32Z</dcterms:modified>
</cp:coreProperties>
</file>