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0730" windowHeight="11040" tabRatio="927"/>
  </bookViews>
  <sheets>
    <sheet name="SUMA" sheetId="16" r:id="rId1"/>
    <sheet name="PROMEDIO" sheetId="1" r:id="rId2"/>
    <sheet name="MIN y MAX" sheetId="11" r:id="rId3"/>
    <sheet name="Concatenar" sheetId="15" r:id="rId4"/>
    <sheet name="PRODUCTO" sheetId="23" r:id="rId5"/>
    <sheet name="BuscarV" sheetId="24" r:id="rId6"/>
  </sheets>
  <definedNames>
    <definedName name="Carnicería" localSheetId="0">SUMA!$F$2:$G$6</definedName>
    <definedName name="Elementos" localSheetId="0">SUMA!$C$9:$D$14</definedName>
    <definedName name="Envío">1.25</definedName>
    <definedName name="ExtraCredit" localSheetId="0">SUMA!#REF!</definedName>
    <definedName name="Fruta" localSheetId="0">SUMA!$C$2:$D$6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#REF!</definedName>
    <definedName name="lst_Fruit">#REF!</definedName>
    <definedName name="lst_FruitType">#REF!</definedName>
    <definedName name="Manzanas">#REF!</definedName>
    <definedName name="MoreFruit" localSheetId="0">SUMA!$C$23:$D$28</definedName>
    <definedName name="MoreItems" localSheetId="0">SUMA!$C$31:$D$35</definedName>
    <definedName name="Naranjas">#REF!</definedName>
    <definedName name="Plátanos">#REF!</definedName>
    <definedName name="SUMExtraCredit" localSheetId="0">SUMA!#REF!</definedName>
    <definedName name="Total" localSheetId="0">SUMA!$G$29:$G$30</definedName>
  </definedNames>
  <calcPr calcId="162913"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 i="24" l="1"/>
  <c r="J10" i="24"/>
  <c r="M20" i="24"/>
  <c r="D27" i="11"/>
  <c r="D20" i="16"/>
</calcChain>
</file>

<file path=xl/sharedStrings.xml><?xml version="1.0" encoding="utf-8"?>
<sst xmlns="http://schemas.openxmlformats.org/spreadsheetml/2006/main" count="282" uniqueCount="111">
  <si>
    <t>Vaya hacia abajo para obtener más detalles.</t>
  </si>
  <si>
    <t>Siguiente paso</t>
  </si>
  <si>
    <t>Siguiente</t>
  </si>
  <si>
    <t>Más información en la Web</t>
  </si>
  <si>
    <t>Aprendizaje gratuito de Excel en línea</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</si>
  <si>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</si>
  <si>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</si>
  <si>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</si>
  <si>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</si>
  <si>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</si>
  <si>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</si>
  <si>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</si>
  <si>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</si>
  <si>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</si>
  <si>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</si>
  <si>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</si>
  <si>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</si>
  <si>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</si>
  <si>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</si>
  <si>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</si>
  <si>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</si>
  <si>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</si>
  <si>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</si>
  <si>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</si>
  <si>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</si>
  <si>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</si>
  <si>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</si>
  <si>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</si>
  <si>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</si>
  <si>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</si>
  <si>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</si>
  <si>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</si>
  <si>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</si>
  <si>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</si>
  <si>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</si>
  <si>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</si>
  <si>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</si>
  <si>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</si>
  <si>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Carnicería</t>
  </si>
  <si>
    <t>Ternera</t>
  </si>
  <si>
    <t>Pollo</t>
  </si>
  <si>
    <t>Cerdo</t>
  </si>
  <si>
    <t>Pescado</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</si>
  <si>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</si>
  <si>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</si>
  <si>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</si>
  <si>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</si>
  <si>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</si>
  <si>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</si>
  <si>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</si>
  <si>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</si>
  <si>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</si>
  <si>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</si>
  <si>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</si>
  <si>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</si>
  <si>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</si>
  <si>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</si>
  <si>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</si>
  <si>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</si>
  <si>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</si>
  <si>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</si>
  <si>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</si>
  <si>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</si>
  <si>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</si>
  <si>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</si>
  <si>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MAX &gt;</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</si>
  <si>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</si>
  <si>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</si>
  <si>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</si>
  <si>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</si>
  <si>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</si>
  <si>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</si>
  <si>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</si>
  <si>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</si>
  <si>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</si>
  <si>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</si>
  <si>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</si>
  <si>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</si>
  <si>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</si>
  <si>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</si>
  <si>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</si>
  <si>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</si>
  <si>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</si>
  <si>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</si>
  <si>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Apellidos</t>
  </si>
  <si>
    <t>Rodríguez</t>
  </si>
  <si>
    <t>Espinosa</t>
  </si>
  <si>
    <t>Palacios</t>
  </si>
  <si>
    <t>Gómez</t>
  </si>
  <si>
    <t>Torres</t>
  </si>
  <si>
    <t>Valentín</t>
  </si>
  <si>
    <t>Valladares</t>
  </si>
  <si>
    <t>Robledo</t>
  </si>
  <si>
    <t>Apellidos, nombre</t>
  </si>
  <si>
    <t>Nombre completo</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</si>
  <si>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</si>
  <si>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</si>
  <si>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</si>
  <si>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</si>
  <si>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</si>
  <si>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</si>
  <si>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</si>
  <si>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</si>
  <si>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Promedio SI</t>
  </si>
  <si>
    <t>MIN SI</t>
  </si>
  <si>
    <t>MAX SI</t>
  </si>
  <si>
    <t>CONTAR</t>
  </si>
  <si>
    <t>CONTAR SI</t>
  </si>
  <si>
    <t>SUMAR SI</t>
  </si>
  <si>
    <t>PRODUCTO</t>
  </si>
  <si>
    <t>Importe2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</si>
</sst>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 &quot;€&quot;_-;\-* #,##0\ &quot;€&quot;_-;_-* &quot;-&quot;\ &quot;€&quot;_-;_-@_-"/>
    <numFmt numFmtId="165" formatCode="_-* #,##0.00\ &quot;€&quot;_-;\-* #,##0.00\ &quot;€&quot;_-;_-* &quot;-&quot;??\ &quot;€&quot;_-;_-@_-"/>
    <numFmt numFmtId="166" formatCode="_(* #,##0_);_(* \(#,##0\);_(* &quot;-&quot;_);_(@_)"/>
    <numFmt numFmtId="167" formatCode="_(* #,##0.00_);_(* \(#,##0.00\);_(* &quot;-&quot;??_);_(@_)"/>
  </numFmts>
  <fonts count="39"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1" tint="4.9989318521683403E-2"/>
      <name val="Calibri"/>
      <family val="2"/>
      <scheme val="minor"/>
    </font>
    <font>
      <b/>
      <sz val="11"/>
      <color theme="1" tint="4.9989318521683403E-2"/>
      <name val="Calibri"/>
      <family val="2"/>
      <scheme val="minor"/>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9998168889431442"/>
        <bgColor indexed="64"/>
      </patternFill>
    </fill>
    <fill>
      <patternFill patternType="solid">
        <fgColor theme="9" tint="0.7999816888943144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rgb="FFB2B2B2"/>
      </left>
      <right/>
      <top/>
      <bottom style="thin">
        <color rgb="FFB2B2B2"/>
      </bottom>
      <diagonal/>
    </border>
  </borders>
  <cellStyleXfs count="66">
    <xf numFmtId="0" fontId="0" fillId="0" borderId="0"/>
    <xf numFmtId="0" fontId="5" fillId="0" borderId="0" applyFill="0" applyBorder="0">
      <alignment wrapText="1"/>
    </xf>
    <xf numFmtId="0" fontId="3" fillId="0" borderId="0"/>
    <xf numFmtId="0" fontId="6" fillId="2" borderId="0" applyNumberFormat="0" applyProtection="0">
      <alignment horizontal="left" wrapText="1" indent="4"/>
    </xf>
    <xf numFmtId="0" fontId="5" fillId="2" borderId="0" applyNumberFormat="0" applyProtection="0">
      <alignment horizontal="left" wrapText="1" indent="4"/>
    </xf>
    <xf numFmtId="0" fontId="7" fillId="0" borderId="0"/>
    <xf numFmtId="0" fontId="7" fillId="3" borderId="0" applyNumberFormat="0" applyBorder="0" applyProtection="0"/>
    <xf numFmtId="0" fontId="3" fillId="4" borderId="0"/>
    <xf numFmtId="0" fontId="3" fillId="5" borderId="1"/>
    <xf numFmtId="0" fontId="3" fillId="4" borderId="2"/>
    <xf numFmtId="0" fontId="3" fillId="0" borderId="0"/>
    <xf numFmtId="0" fontId="3" fillId="4" borderId="0"/>
    <xf numFmtId="0" fontId="3" fillId="5" borderId="1"/>
    <xf numFmtId="0" fontId="3" fillId="4" borderId="2"/>
    <xf numFmtId="0" fontId="3" fillId="0" borderId="0"/>
    <xf numFmtId="0" fontId="15" fillId="0" borderId="0" applyNumberFormat="0" applyFill="0" applyBorder="0" applyAlignment="0" applyProtection="0"/>
    <xf numFmtId="0" fontId="3" fillId="4" borderId="0"/>
    <xf numFmtId="0" fontId="3" fillId="5" borderId="1"/>
    <xf numFmtId="0" fontId="3" fillId="4" borderId="2"/>
    <xf numFmtId="0" fontId="23" fillId="0" borderId="0" applyNumberFormat="0" applyFill="0" applyBorder="0" applyAlignment="0" applyProtection="0"/>
    <xf numFmtId="167"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24" fillId="0" borderId="0" applyNumberFormat="0" applyFill="0" applyBorder="0" applyAlignment="0" applyProtection="0"/>
    <xf numFmtId="0" fontId="25" fillId="0" borderId="8" applyNumberFormat="0" applyFill="0" applyAlignment="0" applyProtection="0"/>
    <xf numFmtId="0" fontId="26" fillId="0" borderId="9" applyNumberFormat="0" applyFill="0" applyAlignment="0" applyProtection="0"/>
    <xf numFmtId="0" fontId="27" fillId="0" borderId="10" applyNumberFormat="0" applyFill="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7" borderId="0" applyNumberFormat="0" applyBorder="0" applyAlignment="0" applyProtection="0"/>
    <xf numFmtId="0" fontId="30" fillId="8" borderId="0" applyNumberFormat="0" applyBorder="0" applyAlignment="0" applyProtection="0"/>
    <xf numFmtId="0" fontId="31" fillId="9" borderId="11" applyNumberFormat="0" applyAlignment="0" applyProtection="0"/>
    <xf numFmtId="0" fontId="32" fillId="10" borderId="12" applyNumberFormat="0" applyAlignment="0" applyProtection="0"/>
    <xf numFmtId="0" fontId="33" fillId="10" borderId="11" applyNumberFormat="0" applyAlignment="0" applyProtection="0"/>
    <xf numFmtId="0" fontId="34" fillId="0" borderId="13" applyNumberFormat="0" applyFill="0" applyAlignment="0" applyProtection="0"/>
    <xf numFmtId="0" fontId="14" fillId="11" borderId="14" applyNumberFormat="0" applyAlignment="0" applyProtection="0"/>
    <xf numFmtId="0" fontId="35" fillId="0" borderId="0" applyNumberFormat="0" applyFill="0" applyBorder="0" applyAlignment="0" applyProtection="0"/>
    <xf numFmtId="0" fontId="12" fillId="12" borderId="1" applyNumberFormat="0" applyFont="0" applyAlignment="0" applyProtection="0"/>
    <xf numFmtId="0" fontId="36" fillId="0" borderId="0" applyNumberFormat="0" applyFill="0" applyBorder="0" applyAlignment="0" applyProtection="0"/>
    <xf numFmtId="0" fontId="9" fillId="0" borderId="15" applyNumberFormat="0" applyFill="0" applyAlignment="0" applyProtection="0"/>
    <xf numFmtId="0" fontId="7"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7"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cellStyleXfs>
  <cellXfs count="80">
    <xf numFmtId="0" fontId="0" fillId="0" borderId="0" xfId="0"/>
    <xf numFmtId="0" fontId="3" fillId="0" borderId="0" xfId="2"/>
    <xf numFmtId="0" fontId="3" fillId="0" borderId="0" xfId="2" applyAlignment="1">
      <alignment horizontal="left"/>
    </xf>
    <xf numFmtId="0" fontId="8" fillId="0" borderId="0" xfId="0" applyFont="1"/>
    <xf numFmtId="0" fontId="7" fillId="3" borderId="0" xfId="6"/>
    <xf numFmtId="0" fontId="7" fillId="3" borderId="0" xfId="6" applyAlignment="1">
      <alignment horizontal="right"/>
    </xf>
    <xf numFmtId="0" fontId="7" fillId="0" borderId="0" xfId="5"/>
    <xf numFmtId="0" fontId="9" fillId="0" borderId="0" xfId="2" applyFont="1" applyAlignment="1">
      <alignment horizontal="left"/>
    </xf>
    <xf numFmtId="0" fontId="7" fillId="3" borderId="0" xfId="6" applyAlignment="1">
      <alignment horizontal="left"/>
    </xf>
    <xf numFmtId="14" fontId="0" fillId="0" borderId="0" xfId="0" applyNumberFormat="1"/>
    <xf numFmtId="0" fontId="10" fillId="0" borderId="0" xfId="0" applyFont="1"/>
    <xf numFmtId="0" fontId="10" fillId="0" borderId="0" xfId="2" applyFont="1" applyAlignment="1">
      <alignment horizontal="left"/>
    </xf>
    <xf numFmtId="0" fontId="10" fillId="0" borderId="0" xfId="5" applyFont="1"/>
    <xf numFmtId="0" fontId="11" fillId="0" borderId="0" xfId="0" applyFont="1"/>
    <xf numFmtId="0" fontId="13" fillId="0" borderId="0" xfId="0" applyFont="1"/>
    <xf numFmtId="0" fontId="13" fillId="0" borderId="0" xfId="0" applyFont="1" applyAlignment="1">
      <alignment wrapText="1"/>
    </xf>
    <xf numFmtId="0" fontId="4" fillId="0" borderId="0" xfId="2" applyFont="1"/>
    <xf numFmtId="0" fontId="4" fillId="0" borderId="0" xfId="2" applyFont="1" applyAlignment="1">
      <alignment horizontal="left"/>
    </xf>
    <xf numFmtId="0" fontId="4" fillId="0" borderId="0" xfId="2" applyFont="1" applyAlignment="1">
      <alignment horizontal="right"/>
    </xf>
    <xf numFmtId="0" fontId="3" fillId="5" borderId="1" xfId="8"/>
    <xf numFmtId="0" fontId="17" fillId="0" borderId="0" xfId="10" applyFont="1"/>
    <xf numFmtId="0" fontId="18" fillId="0" borderId="0" xfId="0" applyFont="1" applyAlignment="1">
      <alignment horizontal="centerContinuous" vertical="center"/>
    </xf>
    <xf numFmtId="0" fontId="19" fillId="0" borderId="0" xfId="10" applyFont="1" applyAlignment="1">
      <alignment horizontal="centerContinuous"/>
    </xf>
    <xf numFmtId="0" fontId="19" fillId="0" borderId="0" xfId="10" applyFont="1"/>
    <xf numFmtId="0" fontId="16" fillId="3" borderId="0" xfId="6" applyFont="1"/>
    <xf numFmtId="0" fontId="16" fillId="3" borderId="0" xfId="6" applyFont="1" applyAlignment="1">
      <alignment horizontal="right"/>
    </xf>
    <xf numFmtId="0" fontId="20" fillId="0" borderId="0" xfId="10" applyFont="1"/>
    <xf numFmtId="0" fontId="19" fillId="0" borderId="0" xfId="10" applyFont="1" applyAlignment="1">
      <alignment horizontal="left"/>
    </xf>
    <xf numFmtId="0" fontId="20" fillId="0" borderId="0" xfId="10" applyFont="1" applyAlignment="1">
      <alignment horizontal="left"/>
    </xf>
    <xf numFmtId="0" fontId="21" fillId="0" borderId="0" xfId="0" applyFont="1"/>
    <xf numFmtId="0" fontId="4" fillId="0" borderId="0" xfId="2" applyFont="1" applyAlignment="1">
      <alignment horizontal="centerContinuous"/>
    </xf>
    <xf numFmtId="0" fontId="0" fillId="0" borderId="0" xfId="0" applyAlignment="1">
      <alignment horizontal="centerContinuous"/>
    </xf>
    <xf numFmtId="0" fontId="3" fillId="4" borderId="2" xfId="9"/>
    <xf numFmtId="0" fontId="10" fillId="0" borderId="0" xfId="0" applyFont="1" applyAlignment="1">
      <alignment wrapText="1"/>
    </xf>
    <xf numFmtId="0" fontId="10" fillId="0" borderId="0" xfId="2" applyFont="1" applyAlignment="1">
      <alignment horizontal="left" wrapText="1"/>
    </xf>
    <xf numFmtId="0" fontId="3" fillId="4" borderId="3" xfId="7" applyBorder="1"/>
    <xf numFmtId="0" fontId="19" fillId="5" borderId="4" xfId="12" applyFont="1" applyBorder="1"/>
    <xf numFmtId="0" fontId="19" fillId="4" borderId="3" xfId="11" applyFont="1" applyBorder="1"/>
    <xf numFmtId="0" fontId="19" fillId="4" borderId="5" xfId="11" applyFont="1" applyBorder="1"/>
    <xf numFmtId="0" fontId="3" fillId="5" borderId="7" xfId="12" applyBorder="1"/>
    <xf numFmtId="0" fontId="4" fillId="5" borderId="4" xfId="8" applyFont="1" applyBorder="1" applyAlignment="1">
      <alignment horizontal="right"/>
    </xf>
    <xf numFmtId="0" fontId="4" fillId="4" borderId="3" xfId="7" applyFont="1" applyBorder="1"/>
    <xf numFmtId="0" fontId="4" fillId="4" borderId="3" xfId="7" applyFont="1" applyBorder="1" applyAlignment="1">
      <alignment horizontal="right"/>
    </xf>
    <xf numFmtId="0" fontId="4" fillId="4" borderId="3" xfId="7" applyFont="1" applyBorder="1" applyAlignment="1">
      <alignment horizontal="left"/>
    </xf>
    <xf numFmtId="0" fontId="3" fillId="5" borderId="7" xfId="8" applyBorder="1"/>
    <xf numFmtId="0" fontId="9" fillId="0" borderId="6" xfId="10" applyFont="1" applyBorder="1" applyAlignment="1">
      <alignment horizontal="left"/>
    </xf>
    <xf numFmtId="0" fontId="7" fillId="0" borderId="0" xfId="10" applyFont="1" applyAlignment="1">
      <alignment horizontal="left" wrapText="1"/>
    </xf>
    <xf numFmtId="0" fontId="7" fillId="0" borderId="0" xfId="5" applyFont="1" applyAlignment="1">
      <alignment wrapText="1"/>
    </xf>
    <xf numFmtId="0" fontId="7" fillId="0" borderId="0" xfId="5" applyFont="1"/>
    <xf numFmtId="0" fontId="7" fillId="0" borderId="0" xfId="0" applyFont="1"/>
    <xf numFmtId="0" fontId="2" fillId="4" borderId="3" xfId="7" applyFont="1" applyBorder="1" applyAlignment="1">
      <alignment horizontal="left"/>
    </xf>
    <xf numFmtId="0" fontId="4" fillId="4" borderId="5" xfId="7" applyFont="1" applyBorder="1" applyAlignment="1">
      <alignment horizontal="left"/>
    </xf>
    <xf numFmtId="0" fontId="4" fillId="4" borderId="5" xfId="7" applyFont="1" applyBorder="1" applyAlignment="1">
      <alignment horizontal="right"/>
    </xf>
    <xf numFmtId="0" fontId="3" fillId="0" borderId="16" xfId="2" applyBorder="1" applyAlignment="1">
      <alignment horizontal="left"/>
    </xf>
    <xf numFmtId="0" fontId="37" fillId="0" borderId="16" xfId="5" applyFont="1" applyBorder="1"/>
    <xf numFmtId="0" fontId="37" fillId="0" borderId="16" xfId="2" applyFont="1" applyBorder="1" applyAlignment="1">
      <alignment horizontal="left"/>
    </xf>
    <xf numFmtId="0" fontId="2" fillId="0" borderId="16" xfId="2" applyFont="1" applyBorder="1"/>
    <xf numFmtId="0" fontId="7" fillId="3" borderId="0" xfId="6" applyFont="1"/>
    <xf numFmtId="0" fontId="19" fillId="4" borderId="19" xfId="11" applyFont="1" applyBorder="1"/>
    <xf numFmtId="0" fontId="19" fillId="4" borderId="20" xfId="11" applyFont="1" applyBorder="1"/>
    <xf numFmtId="0" fontId="19" fillId="5" borderId="21" xfId="12" applyFont="1" applyBorder="1"/>
    <xf numFmtId="0" fontId="2" fillId="0" borderId="16" xfId="10" applyFont="1" applyBorder="1" applyAlignment="1">
      <alignment horizontal="left"/>
    </xf>
    <xf numFmtId="0" fontId="1" fillId="5" borderId="7" xfId="12" applyFont="1" applyBorder="1"/>
    <xf numFmtId="0" fontId="0" fillId="5" borderId="16" xfId="0" applyFill="1" applyBorder="1"/>
    <xf numFmtId="0" fontId="4" fillId="5" borderId="16" xfId="8" applyFont="1" applyBorder="1" applyAlignment="1">
      <alignment horizontal="right"/>
    </xf>
    <xf numFmtId="0" fontId="14" fillId="3" borderId="0" xfId="6" applyFont="1"/>
    <xf numFmtId="0" fontId="14" fillId="3" borderId="0" xfId="6" applyFont="1" applyAlignment="1">
      <alignment horizontal="right"/>
    </xf>
    <xf numFmtId="0" fontId="9" fillId="0" borderId="0" xfId="2" applyFont="1" applyAlignment="1">
      <alignment horizontal="right"/>
    </xf>
    <xf numFmtId="0" fontId="14" fillId="3" borderId="0" xfId="6" applyFont="1" applyAlignment="1">
      <alignment horizontal="left"/>
    </xf>
    <xf numFmtId="0" fontId="1" fillId="4" borderId="3" xfId="7" applyFont="1" applyBorder="1" applyAlignment="1">
      <alignment horizontal="left"/>
    </xf>
    <xf numFmtId="0" fontId="1" fillId="4" borderId="3" xfId="7" applyFont="1" applyBorder="1" applyAlignment="1">
      <alignment horizontal="right"/>
    </xf>
    <xf numFmtId="0" fontId="1" fillId="0" borderId="0" xfId="2" applyFont="1" applyAlignment="1">
      <alignment horizontal="right"/>
    </xf>
    <xf numFmtId="0" fontId="1" fillId="0" borderId="0" xfId="2" applyFont="1" applyAlignment="1">
      <alignment horizontal="left"/>
    </xf>
    <xf numFmtId="0" fontId="1" fillId="4" borderId="2" xfId="9" applyFont="1" applyAlignment="1">
      <alignment horizontal="left"/>
    </xf>
    <xf numFmtId="0" fontId="1" fillId="5" borderId="1" xfId="8" applyFont="1" applyAlignment="1">
      <alignment horizontal="right"/>
    </xf>
    <xf numFmtId="0" fontId="9" fillId="38" borderId="17" xfId="10" applyFont="1" applyFill="1" applyBorder="1" applyAlignment="1">
      <alignment horizontal="center"/>
    </xf>
    <xf numFmtId="0" fontId="9" fillId="38" borderId="18" xfId="10" applyFont="1" applyFill="1" applyBorder="1" applyAlignment="1">
      <alignment horizontal="center"/>
    </xf>
    <xf numFmtId="0" fontId="38" fillId="0" borderId="17" xfId="5" applyFont="1" applyBorder="1" applyAlignment="1">
      <alignment horizontal="center"/>
    </xf>
    <xf numFmtId="0" fontId="38" fillId="0" borderId="18" xfId="5" applyFont="1" applyBorder="1" applyAlignment="1">
      <alignment horizontal="center"/>
    </xf>
    <xf numFmtId="0" fontId="2" fillId="37" borderId="16" xfId="2" applyFont="1" applyFill="1" applyBorder="1" applyAlignment="1">
      <alignment horizont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cellStyle name="Encabezado 2 2" xfId="4"/>
    <cellStyle name="Encabezado 3 2" xfId="6"/>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cellStyle name="GrayCell 2" xfId="11"/>
    <cellStyle name="GrayCell 2 2" xfId="16"/>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cellStyle name="Normal 2 2" xfId="14"/>
    <cellStyle name="Normal 3" xfId="10"/>
    <cellStyle name="Notas" xfId="39" builtinId="10" customBuiltin="1"/>
    <cellStyle name="OrangeBorder" xfId="9"/>
    <cellStyle name="OrangeBorder 2" xfId="13"/>
    <cellStyle name="OrangeBorder 3" xfId="18"/>
    <cellStyle name="Porcentaje" xfId="24" builtinId="5" customBuiltin="1"/>
    <cellStyle name="Salida" xfId="34" builtinId="21" customBuiltin="1"/>
    <cellStyle name="Texto de advertencia" xfId="38" builtinId="11" customBuiltin="1"/>
    <cellStyle name="Texto de inicio" xfId="1"/>
    <cellStyle name="Texto de la columna A" xfId="5"/>
    <cellStyle name="Texto explicativo" xfId="40" builtinId="53" customBuiltin="1"/>
    <cellStyle name="Título" xfId="25" builtinId="15" customBuiltin="1"/>
    <cellStyle name="Título 2" xfId="27"/>
    <cellStyle name="Título 3" xfId="28" builtinId="18" customBuiltin="1"/>
    <cellStyle name="Total" xfId="41" builtinId="25" customBuiltin="1"/>
    <cellStyle name="YellowCell" xfId="8"/>
    <cellStyle name="YellowCell 2" xfId="12"/>
    <cellStyle name="YellowCell 2 2" xfId="17"/>
  </cellStyles>
  <dxfs count="7">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FFF99"/>
      <color rgb="FFFFFF66"/>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517528</xdr:colOff>
      <xdr:row>0</xdr:row>
      <xdr:rowOff>384817</xdr:rowOff>
    </xdr:from>
    <xdr:to>
      <xdr:col>1</xdr:col>
      <xdr:colOff>4927757</xdr:colOff>
      <xdr:row>11</xdr:row>
      <xdr:rowOff>9524</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517528" y="384817"/>
          <a:ext cx="5254899" cy="2005957"/>
          <a:chOff x="536578" y="371474"/>
          <a:chExt cx="5257954" cy="1329936"/>
        </a:xfrm>
      </xdr:grpSpPr>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 SUMAR Y CONTAR</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170141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523875</xdr:colOff>
      <xdr:row>0</xdr:row>
      <xdr:rowOff>676275</xdr:rowOff>
    </xdr:from>
    <xdr:to>
      <xdr:col>1</xdr:col>
      <xdr:colOff>5353050</xdr:colOff>
      <xdr:row>8</xdr:row>
      <xdr:rowOff>38101</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523875" y="676275"/>
          <a:ext cx="5676900" cy="1457326"/>
          <a:chOff x="333375" y="352425"/>
          <a:chExt cx="5676900" cy="1457326"/>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5"/>
            <a:ext cx="5676900" cy="14573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04825" y="1562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5</xdr:row>
      <xdr:rowOff>66675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12382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545280</xdr:colOff>
      <xdr:row>4</xdr:row>
      <xdr:rowOff>79662</xdr:rowOff>
    </xdr:from>
    <xdr:to>
      <xdr:col>1</xdr:col>
      <xdr:colOff>4893495</xdr:colOff>
      <xdr:row>4</xdr:row>
      <xdr:rowOff>79662</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45280" y="1413162"/>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5453056</xdr:colOff>
      <xdr:row>42</xdr:row>
      <xdr:rowOff>37456</xdr:rowOff>
    </xdr:from>
    <xdr:to>
      <xdr:col>2</xdr:col>
      <xdr:colOff>351618</xdr:colOff>
      <xdr:row>44</xdr:row>
      <xdr:rowOff>135663</xdr:rowOff>
    </xdr:to>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6300781" y="8609956"/>
          <a:ext cx="423062" cy="479207"/>
        </a:xfrm>
        <a:prstGeom prst="rect">
          <a:avLst/>
        </a:prstGeom>
      </xdr:spPr>
    </xdr:pic>
    <xdr:clientData/>
  </xdr:twoCellAnchor>
  <xdr:twoCellAnchor>
    <xdr:from>
      <xdr:col>0</xdr:col>
      <xdr:colOff>333375</xdr:colOff>
      <xdr:row>0</xdr:row>
      <xdr:rowOff>352424</xdr:rowOff>
    </xdr:from>
    <xdr:to>
      <xdr:col>1</xdr:col>
      <xdr:colOff>5219700</xdr:colOff>
      <xdr:row>9</xdr:row>
      <xdr:rowOff>142875</xdr:rowOff>
    </xdr:to>
    <xdr:grpSp>
      <xdr:nvGrpSpPr>
        <xdr:cNvPr id="87" name="grp_TourPane">
          <a:extLst>
            <a:ext uri="{FF2B5EF4-FFF2-40B4-BE49-F238E27FC236}">
              <a16:creationId xmlns:a16="http://schemas.microsoft.com/office/drawing/2014/main" id="{A96CA760-E119-42E0-81B0-6FF77D9AC3C8}"/>
            </a:ext>
          </a:extLst>
        </xdr:cNvPr>
        <xdr:cNvGrpSpPr/>
      </xdr:nvGrpSpPr>
      <xdr:grpSpPr>
        <a:xfrm>
          <a:off x="333375" y="352424"/>
          <a:ext cx="5734050" cy="2076451"/>
          <a:chOff x="609600" y="1523999"/>
          <a:chExt cx="5695950" cy="2163332"/>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21633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Función Concatenar</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13040" y="341609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0</xdr:rowOff>
    </xdr:from>
    <xdr:to>
      <xdr:col>14</xdr:col>
      <xdr:colOff>400050</xdr:colOff>
      <xdr:row>13</xdr:row>
      <xdr:rowOff>152400</xdr:rowOff>
    </xdr:to>
    <xdr:grpSp>
      <xdr:nvGrpSpPr>
        <xdr:cNvPr id="2" name="grp_TourPane">
          <a:extLst>
            <a:ext uri="{FF2B5EF4-FFF2-40B4-BE49-F238E27FC236}">
              <a16:creationId xmlns:a16="http://schemas.microsoft.com/office/drawing/2014/main" id="{46BCCB03-DF33-4FBA-93FE-53DDF0B8834F}"/>
            </a:ext>
          </a:extLst>
        </xdr:cNvPr>
        <xdr:cNvGrpSpPr/>
      </xdr:nvGrpSpPr>
      <xdr:grpSpPr>
        <a:xfrm>
          <a:off x="5334000" y="381000"/>
          <a:ext cx="5734050" cy="2247900"/>
          <a:chOff x="609600" y="1523999"/>
          <a:chExt cx="5695950" cy="1690551"/>
        </a:xfrm>
      </xdr:grpSpPr>
      <xdr:sp macro="" textlink="">
        <xdr:nvSpPr>
          <xdr:cNvPr id="3" name="txt_FondoPaseo" descr="Fondo">
            <a:extLst>
              <a:ext uri="{FF2B5EF4-FFF2-40B4-BE49-F238E27FC236}">
                <a16:creationId xmlns:a16="http://schemas.microsoft.com/office/drawing/2014/main" id="{C08B912D-2F37-46E1-A49B-C81371F5CF22}"/>
              </a:ext>
            </a:extLst>
          </xdr:cNvPr>
          <xdr:cNvSpPr/>
        </xdr:nvSpPr>
        <xdr:spPr>
          <a:xfrm>
            <a:off x="609600" y="1523999"/>
            <a:ext cx="5695950" cy="16905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4" name="txt_EncabezadoPaseo" descr="Unir texto en celdas diferentes">
            <a:extLst>
              <a:ext uri="{FF2B5EF4-FFF2-40B4-BE49-F238E27FC236}">
                <a16:creationId xmlns:a16="http://schemas.microsoft.com/office/drawing/2014/main" id="{3A230464-DC32-4DB9-B0FA-5C80551224E0}"/>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Función Producto</a:t>
            </a:r>
          </a:p>
        </xdr:txBody>
      </xdr:sp>
      <xdr:cxnSp macro="">
        <xdr:nvCxnSpPr>
          <xdr:cNvPr id="5" name="txt_LíneaPaseo1" descr="Línea decorativa">
            <a:extLst>
              <a:ext uri="{FF2B5EF4-FFF2-40B4-BE49-F238E27FC236}">
                <a16:creationId xmlns:a16="http://schemas.microsoft.com/office/drawing/2014/main" id="{BA0DE73A-A05F-4571-B9ED-3AC82314AD35}"/>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 name="txt_LíneaPaseo2" descr="Línea decorativa">
            <a:extLst>
              <a:ext uri="{FF2B5EF4-FFF2-40B4-BE49-F238E27FC236}">
                <a16:creationId xmlns:a16="http://schemas.microsoft.com/office/drawing/2014/main" id="{817BEE52-0EB9-433D-9CF9-69536F7D1518}"/>
              </a:ext>
            </a:extLst>
          </xdr:cNvPr>
          <xdr:cNvCxnSpPr>
            <a:cxnSpLocks/>
          </xdr:cNvCxnSpPr>
        </xdr:nvCxnSpPr>
        <xdr:spPr>
          <a:xfrm>
            <a:off x="841425" y="30722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1F6966A2-7040-4D3F-9D62-35FD6FB292B9}"/>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P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 función PRODUCTO multiplica todos los números proporcionados como argumentos y devuelve el producto. Por ejemplo, si las celdas A1 y A2 contienen números, puede usar la fórmula =PRODUCTO(A1, A2) para multiplicar los dos números. También puede realizar la misma operación con el operador matemático de multiplicación (*); por ejemplo, =A1 * A2.</a:t>
            </a:r>
          </a:p>
          <a:p>
            <a:pPr marL="0" marR="0" lvl="0" indent="0" defTabSz="914400" rtl="0" eaLnBrk="1" fontAlgn="auto" latinLnBrk="0" hangingPunct="1">
              <a:lnSpc>
                <a:spcPct val="100000"/>
              </a:lnSpc>
              <a:spcBef>
                <a:spcPts val="0"/>
              </a:spcBef>
              <a:spcAft>
                <a:spcPts val="0"/>
              </a:spcAft>
              <a:buClrTx/>
              <a:buSzTx/>
              <a:buFontTx/>
              <a:buNone/>
              <a:tabLst/>
              <a:defRPr/>
            </a:pPr>
            <a:endParaRPr lang="es-PE"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0</xdr:row>
      <xdr:rowOff>152401</xdr:rowOff>
    </xdr:from>
    <xdr:to>
      <xdr:col>7</xdr:col>
      <xdr:colOff>590550</xdr:colOff>
      <xdr:row>33</xdr:row>
      <xdr:rowOff>80964</xdr:rowOff>
    </xdr:to>
    <xdr:sp macro="" textlink="">
      <xdr:nvSpPr>
        <xdr:cNvPr id="10" name="txt_FondoPaseo" descr="Fondo">
          <a:extLst>
            <a:ext uri="{FF2B5EF4-FFF2-40B4-BE49-F238E27FC236}">
              <a16:creationId xmlns:a16="http://schemas.microsoft.com/office/drawing/2014/main" id="{68E223D3-CBCC-431C-834B-985351312AEB}"/>
            </a:ext>
          </a:extLst>
        </xdr:cNvPr>
        <xdr:cNvSpPr/>
      </xdr:nvSpPr>
      <xdr:spPr>
        <a:xfrm>
          <a:off x="190500" y="152401"/>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469903</xdr:colOff>
      <xdr:row>0</xdr:row>
      <xdr:rowOff>114300</xdr:rowOff>
    </xdr:from>
    <xdr:to>
      <xdr:col>7</xdr:col>
      <xdr:colOff>387347</xdr:colOff>
      <xdr:row>3</xdr:row>
      <xdr:rowOff>28642</xdr:rowOff>
    </xdr:to>
    <xdr:sp macro="" textlink="">
      <xdr:nvSpPr>
        <xdr:cNvPr id="11" name="txt_EncabezadoPaseo" descr="BUSCARV">
          <a:extLst>
            <a:ext uri="{FF2B5EF4-FFF2-40B4-BE49-F238E27FC236}">
              <a16:creationId xmlns:a16="http://schemas.microsoft.com/office/drawing/2014/main" id="{A01A4DF2-CF02-4974-8592-C83A0AF50CA8}"/>
            </a:ext>
          </a:extLst>
        </xdr:cNvPr>
        <xdr:cNvSpPr txBox="1"/>
      </xdr:nvSpPr>
      <xdr:spPr>
        <a:xfrm>
          <a:off x="469903" y="1143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466888</xdr:colOff>
      <xdr:row>3</xdr:row>
      <xdr:rowOff>147717</xdr:rowOff>
    </xdr:from>
    <xdr:to>
      <xdr:col>7</xdr:col>
      <xdr:colOff>384332</xdr:colOff>
      <xdr:row>7</xdr:row>
      <xdr:rowOff>38101</xdr:rowOff>
    </xdr:to>
    <xdr:sp macro="" textlink="">
      <xdr:nvSpPr>
        <xdr:cNvPr id="12"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3A716A5F-30C5-40EA-97D4-429AD0C59F26}"/>
            </a:ext>
          </a:extLst>
        </xdr:cNvPr>
        <xdr:cNvSpPr txBox="1"/>
      </xdr:nvSpPr>
      <xdr:spPr>
        <a:xfrm>
          <a:off x="466888" y="719217"/>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80969</xdr:colOff>
      <xdr:row>8</xdr:row>
      <xdr:rowOff>57131</xdr:rowOff>
    </xdr:from>
    <xdr:to>
      <xdr:col>6</xdr:col>
      <xdr:colOff>323850</xdr:colOff>
      <xdr:row>21</xdr:row>
      <xdr:rowOff>104347</xdr:rowOff>
    </xdr:to>
    <xdr:grpSp>
      <xdr:nvGrpSpPr>
        <xdr:cNvPr id="13" name="Grupo 12">
          <a:extLst>
            <a:ext uri="{FF2B5EF4-FFF2-40B4-BE49-F238E27FC236}">
              <a16:creationId xmlns:a16="http://schemas.microsoft.com/office/drawing/2014/main" id="{FAAB00A5-DEF7-4DFE-A2F3-866FC8014DB6}"/>
            </a:ext>
          </a:extLst>
        </xdr:cNvPr>
        <xdr:cNvGrpSpPr/>
      </xdr:nvGrpSpPr>
      <xdr:grpSpPr>
        <a:xfrm>
          <a:off x="844953" y="1565256"/>
          <a:ext cx="4062803" cy="2537607"/>
          <a:chOff x="2943225" y="1476375"/>
          <a:chExt cx="4052881" cy="2523716"/>
        </a:xfrm>
      </xdr:grpSpPr>
      <xdr:sp macro="" textlink="">
        <xdr:nvSpPr>
          <xdr:cNvPr id="14" name="LlaveInferiorFórmula">
            <a:extLst>
              <a:ext uri="{FF2B5EF4-FFF2-40B4-BE49-F238E27FC236}">
                <a16:creationId xmlns:a16="http://schemas.microsoft.com/office/drawing/2014/main" id="{73F0E646-9081-4949-A1D1-F7AF5CCFCD3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5" name="LlaveInferiorFórmula">
            <a:extLst>
              <a:ext uri="{FF2B5EF4-FFF2-40B4-BE49-F238E27FC236}">
                <a16:creationId xmlns:a16="http://schemas.microsoft.com/office/drawing/2014/main" id="{46DFAD18-3FE3-4A53-B965-D258523A5B81}"/>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6" name="LlaveSuperiorFórmula">
            <a:extLst>
              <a:ext uri="{FF2B5EF4-FFF2-40B4-BE49-F238E27FC236}">
                <a16:creationId xmlns:a16="http://schemas.microsoft.com/office/drawing/2014/main" id="{7B590A76-F7F6-4FBB-8BD9-EE92946E78C4}"/>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LlaveSuperiorFórmula">
            <a:extLst>
              <a:ext uri="{FF2B5EF4-FFF2-40B4-BE49-F238E27FC236}">
                <a16:creationId xmlns:a16="http://schemas.microsoft.com/office/drawing/2014/main" id="{365689BB-E284-47EA-A31B-5A678C599E94}"/>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8" name="txt_Fórmula" descr="=BUSCARV(A1,B:C,2,FALSO)&#10;">
            <a:extLst>
              <a:ext uri="{FF2B5EF4-FFF2-40B4-BE49-F238E27FC236}">
                <a16:creationId xmlns:a16="http://schemas.microsoft.com/office/drawing/2014/main" id="{02B432D4-56ED-4E3F-9278-94F0AAE576E8}"/>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9" name="txt_GloboSuperiorFórmula" descr="¿Qué desea buscar?&#10;&#10;">
            <a:extLst>
              <a:ext uri="{FF2B5EF4-FFF2-40B4-BE49-F238E27FC236}">
                <a16:creationId xmlns:a16="http://schemas.microsoft.com/office/drawing/2014/main" id="{9B3ED2A1-A150-4745-AED8-50EF71E89703}"/>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20" name="txt_GloboSuperiorFórmula" descr="Si lo encuentra, ¿a cuántas columnas a la derecha desea que aparezca un valor?&#10;">
            <a:extLst>
              <a:ext uri="{FF2B5EF4-FFF2-40B4-BE49-F238E27FC236}">
                <a16:creationId xmlns:a16="http://schemas.microsoft.com/office/drawing/2014/main" id="{6AA7F48D-C516-49F6-93D9-FD566638DA03}"/>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21" name="txt_GloboInferiorFórmula" descr="¿Dónde desea buscarlo?&#10;">
            <a:extLst>
              <a:ext uri="{FF2B5EF4-FFF2-40B4-BE49-F238E27FC236}">
                <a16:creationId xmlns:a16="http://schemas.microsoft.com/office/drawing/2014/main" id="{F3EB84F0-5095-4AD4-84D7-BFB48868368F}"/>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22" name="txt_GloboInferiorFórmula" descr="¿Desea a una coincidencia exacta o una aproximada?&#10;">
            <a:extLst>
              <a:ext uri="{FF2B5EF4-FFF2-40B4-BE49-F238E27FC236}">
                <a16:creationId xmlns:a16="http://schemas.microsoft.com/office/drawing/2014/main" id="{B44579F9-4FFA-4B85-A517-278442EAB6C1}"/>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0</xdr:col>
      <xdr:colOff>266700</xdr:colOff>
      <xdr:row>21</xdr:row>
      <xdr:rowOff>85726</xdr:rowOff>
    </xdr:from>
    <xdr:to>
      <xdr:col>6</xdr:col>
      <xdr:colOff>627869</xdr:colOff>
      <xdr:row>30</xdr:row>
      <xdr:rowOff>158096</xdr:rowOff>
    </xdr:to>
    <xdr:sp macro="" textlink="">
      <xdr:nvSpPr>
        <xdr:cNvPr id="25"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64506F56-B4B1-43B4-9720-D9245A536EA6}"/>
            </a:ext>
          </a:extLst>
        </xdr:cNvPr>
        <xdr:cNvSpPr txBox="1"/>
      </xdr:nvSpPr>
      <xdr:spPr>
        <a:xfrm>
          <a:off x="266700" y="4162426"/>
          <a:ext cx="4933169"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285750</xdr:colOff>
      <xdr:row>31</xdr:row>
      <xdr:rowOff>38100</xdr:rowOff>
    </xdr:from>
    <xdr:to>
      <xdr:col>6</xdr:col>
      <xdr:colOff>523493</xdr:colOff>
      <xdr:row>39</xdr:row>
      <xdr:rowOff>34270</xdr:rowOff>
    </xdr:to>
    <xdr:sp macro="" textlink="">
      <xdr:nvSpPr>
        <xdr:cNvPr id="27"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F1F1F7A5-5902-4162-888C-02D52B0C4131}"/>
            </a:ext>
          </a:extLst>
        </xdr:cNvPr>
        <xdr:cNvSpPr txBox="1"/>
      </xdr:nvSpPr>
      <xdr:spPr>
        <a:xfrm>
          <a:off x="285750" y="6019800"/>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a:t>
          </a:r>
        </a:p>
        <a:p>
          <a:pPr marL="0" marR="0" lvl="0" indent="0" defTabSz="914400" rtl="0" eaLnBrk="1" fontAlgn="auto" latinLnBrk="0" hangingPunct="1">
            <a:lnSpc>
              <a:spcPct val="100000"/>
            </a:lnSpc>
            <a:spcBef>
              <a:spcPts val="0"/>
            </a:spcBef>
            <a:spcAft>
              <a:spcPts val="0"/>
            </a:spcAft>
            <a:buClrTx/>
            <a:buSzTx/>
            <a:buFontTx/>
            <a:buNone/>
            <a:tabLst/>
            <a:defRPr/>
          </a:pPr>
          <a:endPar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oneCell">
    <xdr:from>
      <xdr:col>7</xdr:col>
      <xdr:colOff>9922</xdr:colOff>
      <xdr:row>20</xdr:row>
      <xdr:rowOff>158750</xdr:rowOff>
    </xdr:from>
    <xdr:to>
      <xdr:col>16</xdr:col>
      <xdr:colOff>571897</xdr:colOff>
      <xdr:row>34</xdr:row>
      <xdr:rowOff>65484</xdr:rowOff>
    </xdr:to>
    <xdr:pic>
      <xdr:nvPicPr>
        <xdr:cNvPr id="29" name="Imagen 28" descr="ejercicios buscarv excel función buscarv excel">
          <a:extLst>
            <a:ext uri="{FF2B5EF4-FFF2-40B4-BE49-F238E27FC236}">
              <a16:creationId xmlns:a16="http://schemas.microsoft.com/office/drawing/2014/main" id="{2F5EAAD8-6544-40F0-AB6E-6B3662EF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7813" y="3968750"/>
          <a:ext cx="7437834" cy="2545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Lucho en la Oficina">
      <a:dk1>
        <a:sysClr val="windowText" lastClr="000000"/>
      </a:dk1>
      <a:lt1>
        <a:sysClr val="window" lastClr="FFFFFF"/>
      </a:lt1>
      <a:dk2>
        <a:srgbClr val="5C25E5"/>
      </a:dk2>
      <a:lt2>
        <a:srgbClr val="C7C8C8"/>
      </a:lt2>
      <a:accent1>
        <a:srgbClr val="2B5799"/>
      </a:accent1>
      <a:accent2>
        <a:srgbClr val="FFC000"/>
      </a:accent2>
      <a:accent3>
        <a:srgbClr val="49DF8E"/>
      </a:accent3>
      <a:accent4>
        <a:srgbClr val="FF3300"/>
      </a:accent4>
      <a:accent5>
        <a:srgbClr val="5B9BD5"/>
      </a:accent5>
      <a:accent6>
        <a:srgbClr val="70AD47"/>
      </a:accent6>
      <a:hlink>
        <a:srgbClr val="0563C1"/>
      </a:hlink>
      <a:folHlink>
        <a:srgbClr val="FF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4"/>
  <sheetViews>
    <sheetView showGridLines="0" tabSelected="1" zoomScale="106" zoomScaleNormal="106" zoomScalePageLayoutView="125" workbookViewId="0">
      <selection activeCell="D7" sqref="D7"/>
    </sheetView>
  </sheetViews>
  <sheetFormatPr baseColWidth="10" defaultColWidth="8.85546875" defaultRowHeight="15" customHeight="1" x14ac:dyDescent="0.25"/>
  <cols>
    <col min="1" max="1" width="12.7109375" style="48" customWidth="1"/>
    <col min="2" max="2" width="82.85546875" style="23" customWidth="1"/>
    <col min="3" max="3" width="13.28515625" style="23" customWidth="1"/>
    <col min="4" max="4" width="18.85546875" style="23" customWidth="1"/>
    <col min="5" max="5" width="10.5703125" style="23" customWidth="1"/>
    <col min="6" max="6" width="16" style="23" bestFit="1" customWidth="1"/>
    <col min="7" max="7" width="13.28515625" style="23" customWidth="1"/>
    <col min="8" max="16384" width="8.85546875" style="23"/>
  </cols>
  <sheetData>
    <row r="1" spans="1:11" ht="39" customHeight="1" x14ac:dyDescent="0.5">
      <c r="A1" s="48" t="s">
        <v>5</v>
      </c>
      <c r="B1" s="20"/>
      <c r="C1" s="21"/>
      <c r="D1" s="22"/>
      <c r="E1" s="22"/>
      <c r="F1" s="22"/>
      <c r="G1" s="22"/>
    </row>
    <row r="2" spans="1:11" ht="15" customHeight="1" x14ac:dyDescent="0.25">
      <c r="A2" s="48" t="s">
        <v>6</v>
      </c>
      <c r="C2" s="24" t="s">
        <v>21</v>
      </c>
      <c r="D2" s="25" t="s">
        <v>37</v>
      </c>
      <c r="F2" s="24" t="s">
        <v>38</v>
      </c>
      <c r="G2" s="25" t="s">
        <v>37</v>
      </c>
    </row>
    <row r="3" spans="1:11" ht="15" customHeight="1" x14ac:dyDescent="0.25">
      <c r="A3" s="47" t="s">
        <v>7</v>
      </c>
      <c r="B3" s="26"/>
      <c r="C3" s="37" t="s">
        <v>22</v>
      </c>
      <c r="D3" s="58">
        <v>50</v>
      </c>
      <c r="F3" s="37" t="s">
        <v>39</v>
      </c>
      <c r="G3" s="37">
        <v>50</v>
      </c>
    </row>
    <row r="4" spans="1:11" ht="15" customHeight="1" x14ac:dyDescent="0.25">
      <c r="A4" s="48" t="s">
        <v>8</v>
      </c>
      <c r="C4" s="37" t="s">
        <v>23</v>
      </c>
      <c r="D4" s="58">
        <v>20</v>
      </c>
      <c r="E4" s="27"/>
      <c r="F4" s="37" t="s">
        <v>40</v>
      </c>
      <c r="G4" s="37">
        <v>30</v>
      </c>
    </row>
    <row r="5" spans="1:11" s="27" customFormat="1" ht="15" customHeight="1" x14ac:dyDescent="0.25">
      <c r="A5" s="48" t="s">
        <v>9</v>
      </c>
      <c r="C5" s="37" t="s">
        <v>24</v>
      </c>
      <c r="D5" s="58">
        <v>60</v>
      </c>
      <c r="F5" s="37" t="s">
        <v>41</v>
      </c>
      <c r="G5" s="37">
        <v>10</v>
      </c>
    </row>
    <row r="6" spans="1:11" s="27" customFormat="1" ht="15" customHeight="1" x14ac:dyDescent="0.25">
      <c r="A6" s="48" t="s">
        <v>0</v>
      </c>
      <c r="B6" s="28"/>
      <c r="C6" s="37" t="s">
        <v>25</v>
      </c>
      <c r="D6" s="59">
        <v>40</v>
      </c>
      <c r="F6" s="37" t="s">
        <v>42</v>
      </c>
      <c r="G6" s="38">
        <v>50</v>
      </c>
    </row>
    <row r="7" spans="1:11" s="27" customFormat="1" ht="15" customHeight="1" x14ac:dyDescent="0.25">
      <c r="A7" s="48" t="s">
        <v>10</v>
      </c>
      <c r="C7" s="45" t="s">
        <v>26</v>
      </c>
      <c r="D7" s="39"/>
      <c r="F7" s="45" t="s">
        <v>26</v>
      </c>
      <c r="G7" s="39"/>
      <c r="K7" s="29"/>
    </row>
    <row r="8" spans="1:11" s="27" customFormat="1" ht="15" customHeight="1" x14ac:dyDescent="0.25">
      <c r="A8" s="48" t="s">
        <v>1</v>
      </c>
      <c r="K8" s="29"/>
    </row>
    <row r="9" spans="1:11" s="27" customFormat="1" ht="15" customHeight="1" x14ac:dyDescent="0.25">
      <c r="A9" s="48" t="s">
        <v>11</v>
      </c>
      <c r="C9" s="57" t="s">
        <v>27</v>
      </c>
      <c r="D9" s="25" t="s">
        <v>37</v>
      </c>
      <c r="K9" s="29"/>
    </row>
    <row r="10" spans="1:11" s="27" customFormat="1" ht="15" customHeight="1" x14ac:dyDescent="0.25">
      <c r="A10" s="49" t="s">
        <v>12</v>
      </c>
      <c r="C10" s="37" t="s">
        <v>28</v>
      </c>
      <c r="D10" s="37">
        <v>50</v>
      </c>
      <c r="F10" s="75" t="s">
        <v>108</v>
      </c>
      <c r="G10" s="76"/>
      <c r="K10" s="29"/>
    </row>
    <row r="11" spans="1:11" s="27" customFormat="1" ht="15" customHeight="1" x14ac:dyDescent="0.25">
      <c r="A11" s="47" t="s">
        <v>13</v>
      </c>
      <c r="C11" s="37" t="s">
        <v>29</v>
      </c>
      <c r="D11" s="37">
        <v>100</v>
      </c>
      <c r="F11" s="61" t="s">
        <v>28</v>
      </c>
      <c r="G11" s="62"/>
      <c r="K11" s="29"/>
    </row>
    <row r="12" spans="1:11" s="27" customFormat="1" ht="15" customHeight="1" x14ac:dyDescent="0.25">
      <c r="A12" s="48" t="s">
        <v>14</v>
      </c>
      <c r="C12" s="37" t="s">
        <v>30</v>
      </c>
      <c r="D12" s="37">
        <v>40</v>
      </c>
      <c r="F12" s="61" t="s">
        <v>29</v>
      </c>
      <c r="G12" s="39"/>
      <c r="K12" s="29"/>
    </row>
    <row r="13" spans="1:11" s="27" customFormat="1" ht="15" customHeight="1" x14ac:dyDescent="0.25">
      <c r="A13" s="48" t="s">
        <v>15</v>
      </c>
      <c r="C13" s="37" t="s">
        <v>31</v>
      </c>
      <c r="D13" s="37">
        <v>50</v>
      </c>
      <c r="F13" s="61" t="s">
        <v>30</v>
      </c>
      <c r="G13" s="39"/>
      <c r="K13" s="29"/>
    </row>
    <row r="14" spans="1:11" s="27" customFormat="1" ht="15" customHeight="1" x14ac:dyDescent="0.25">
      <c r="A14" s="46" t="s">
        <v>16</v>
      </c>
      <c r="C14" s="37" t="s">
        <v>32</v>
      </c>
      <c r="D14" s="37">
        <v>20</v>
      </c>
      <c r="F14" s="61" t="s">
        <v>31</v>
      </c>
      <c r="G14" s="39"/>
      <c r="K14" s="29"/>
    </row>
    <row r="15" spans="1:11" s="27" customFormat="1" ht="15" customHeight="1" x14ac:dyDescent="0.25">
      <c r="A15" s="46"/>
      <c r="C15" s="37" t="s">
        <v>28</v>
      </c>
      <c r="D15" s="37">
        <v>50</v>
      </c>
      <c r="F15" s="61" t="s">
        <v>32</v>
      </c>
      <c r="G15" s="39"/>
      <c r="K15" s="29"/>
    </row>
    <row r="16" spans="1:11" s="27" customFormat="1" ht="15" customHeight="1" x14ac:dyDescent="0.25">
      <c r="A16" s="46"/>
      <c r="C16" s="37" t="s">
        <v>29</v>
      </c>
      <c r="D16" s="37">
        <v>100</v>
      </c>
      <c r="K16" s="29"/>
    </row>
    <row r="17" spans="1:11" s="27" customFormat="1" ht="15" customHeight="1" x14ac:dyDescent="0.25">
      <c r="A17" s="46"/>
      <c r="C17" s="37" t="s">
        <v>30</v>
      </c>
      <c r="D17" s="37">
        <v>40</v>
      </c>
      <c r="K17" s="29"/>
    </row>
    <row r="18" spans="1:11" s="27" customFormat="1" ht="15" customHeight="1" x14ac:dyDescent="0.25">
      <c r="A18" s="46"/>
      <c r="C18" s="37" t="s">
        <v>31</v>
      </c>
      <c r="D18" s="37">
        <v>50</v>
      </c>
      <c r="K18" s="29"/>
    </row>
    <row r="19" spans="1:11" s="27" customFormat="1" ht="15" customHeight="1" x14ac:dyDescent="0.25">
      <c r="A19" s="46"/>
      <c r="C19" s="37" t="s">
        <v>32</v>
      </c>
      <c r="D19" s="37">
        <v>20</v>
      </c>
      <c r="K19" s="29"/>
    </row>
    <row r="20" spans="1:11" s="27" customFormat="1" ht="15" customHeight="1" x14ac:dyDescent="0.25">
      <c r="A20" s="48" t="s">
        <v>3</v>
      </c>
      <c r="C20" s="45" t="s">
        <v>108</v>
      </c>
      <c r="D20" s="36">
        <f>SUMIF(C10:D19,#REF!)</f>
        <v>0</v>
      </c>
      <c r="K20" s="29"/>
    </row>
    <row r="21" spans="1:11" s="27" customFormat="1" ht="15" customHeight="1" x14ac:dyDescent="0.25">
      <c r="A21" s="48" t="s">
        <v>17</v>
      </c>
      <c r="K21" s="29"/>
    </row>
    <row r="22" spans="1:11" s="27" customFormat="1" ht="15" customHeight="1" x14ac:dyDescent="0.25">
      <c r="A22" s="48" t="s">
        <v>18</v>
      </c>
      <c r="K22" s="29"/>
    </row>
    <row r="23" spans="1:11" s="27" customFormat="1" ht="15" customHeight="1" x14ac:dyDescent="0.25">
      <c r="A23" s="48" t="s">
        <v>19</v>
      </c>
      <c r="C23" s="24" t="s">
        <v>21</v>
      </c>
      <c r="D23" s="25" t="s">
        <v>37</v>
      </c>
      <c r="F23" s="57" t="s">
        <v>27</v>
      </c>
      <c r="G23" s="25" t="s">
        <v>37</v>
      </c>
      <c r="I23" s="23"/>
      <c r="K23" s="29"/>
    </row>
    <row r="24" spans="1:11" s="27" customFormat="1" ht="15" customHeight="1" x14ac:dyDescent="0.25">
      <c r="A24" s="48" t="s">
        <v>4</v>
      </c>
      <c r="C24" s="37" t="s">
        <v>22</v>
      </c>
      <c r="D24" s="58">
        <v>50</v>
      </c>
      <c r="F24" s="37" t="s">
        <v>28</v>
      </c>
      <c r="G24" s="37">
        <v>50</v>
      </c>
      <c r="I24" s="23"/>
      <c r="K24" s="29"/>
    </row>
    <row r="25" spans="1:11" s="27" customFormat="1" ht="15" customHeight="1" x14ac:dyDescent="0.25">
      <c r="A25" s="48" t="s">
        <v>20</v>
      </c>
      <c r="C25" s="37" t="s">
        <v>23</v>
      </c>
      <c r="D25" s="58">
        <v>20</v>
      </c>
      <c r="F25" s="37" t="s">
        <v>29</v>
      </c>
      <c r="G25" s="37">
        <v>100</v>
      </c>
      <c r="I25" s="23"/>
      <c r="K25" s="29"/>
    </row>
    <row r="26" spans="1:11" s="27" customFormat="1" ht="15" customHeight="1" x14ac:dyDescent="0.25">
      <c r="A26" s="48" t="s">
        <v>1</v>
      </c>
      <c r="C26" s="37" t="s">
        <v>24</v>
      </c>
      <c r="D26" s="58">
        <v>60</v>
      </c>
      <c r="F26" s="37" t="s">
        <v>30</v>
      </c>
      <c r="G26" s="37">
        <v>40</v>
      </c>
      <c r="I26" s="23"/>
      <c r="K26" s="29"/>
    </row>
    <row r="27" spans="1:11" s="27" customFormat="1" ht="15" customHeight="1" x14ac:dyDescent="0.25">
      <c r="A27" s="48"/>
      <c r="C27" s="37" t="s">
        <v>25</v>
      </c>
      <c r="D27" s="58">
        <v>40</v>
      </c>
      <c r="F27" s="37" t="s">
        <v>31</v>
      </c>
      <c r="G27" s="37">
        <v>50</v>
      </c>
      <c r="I27" s="23"/>
      <c r="K27" s="29"/>
    </row>
    <row r="28" spans="1:11" s="27" customFormat="1" ht="15" customHeight="1" x14ac:dyDescent="0.25">
      <c r="A28" s="48"/>
      <c r="C28" s="45" t="s">
        <v>106</v>
      </c>
      <c r="D28" s="60"/>
      <c r="F28" s="37" t="s">
        <v>32</v>
      </c>
      <c r="G28" s="37">
        <v>20</v>
      </c>
      <c r="H28" s="23"/>
      <c r="I28" s="23"/>
    </row>
    <row r="29" spans="1:11" ht="15" customHeight="1" x14ac:dyDescent="0.25">
      <c r="F29" s="37" t="s">
        <v>28</v>
      </c>
      <c r="G29" s="37">
        <v>50</v>
      </c>
    </row>
    <row r="30" spans="1:11" ht="15" customHeight="1" x14ac:dyDescent="0.25">
      <c r="F30" s="37" t="s">
        <v>29</v>
      </c>
      <c r="G30" s="37">
        <v>100</v>
      </c>
    </row>
    <row r="31" spans="1:11" ht="15" customHeight="1" x14ac:dyDescent="0.25">
      <c r="C31" s="57" t="s">
        <v>27</v>
      </c>
      <c r="D31" s="25" t="s">
        <v>37</v>
      </c>
      <c r="F31" s="37" t="s">
        <v>30</v>
      </c>
      <c r="G31" s="37">
        <v>40</v>
      </c>
      <c r="H31" s="29"/>
    </row>
    <row r="32" spans="1:11" ht="15" customHeight="1" x14ac:dyDescent="0.25">
      <c r="C32" s="37" t="s">
        <v>33</v>
      </c>
      <c r="D32" s="37">
        <v>20</v>
      </c>
      <c r="F32" s="37" t="s">
        <v>31</v>
      </c>
      <c r="G32" s="37">
        <v>50</v>
      </c>
    </row>
    <row r="33" spans="3:7" ht="15" customHeight="1" x14ac:dyDescent="0.25">
      <c r="C33" s="37" t="s">
        <v>34</v>
      </c>
      <c r="D33" s="37">
        <v>10</v>
      </c>
      <c r="F33" s="37" t="s">
        <v>32</v>
      </c>
      <c r="G33" s="37">
        <v>20</v>
      </c>
    </row>
    <row r="34" spans="3:7" ht="15" customHeight="1" x14ac:dyDescent="0.25">
      <c r="C34" s="37" t="s">
        <v>35</v>
      </c>
      <c r="D34" s="37">
        <v>10</v>
      </c>
      <c r="F34" s="45" t="s">
        <v>107</v>
      </c>
      <c r="G34" s="36"/>
    </row>
    <row r="35" spans="3:7" ht="15" customHeight="1" x14ac:dyDescent="0.25">
      <c r="C35" s="37" t="s">
        <v>36</v>
      </c>
      <c r="D35" s="37">
        <v>40</v>
      </c>
    </row>
    <row r="36" spans="3:7" ht="15" customHeight="1" x14ac:dyDescent="0.25">
      <c r="C36" s="45" t="s">
        <v>106</v>
      </c>
      <c r="D36" s="36"/>
      <c r="F36" s="75" t="s">
        <v>107</v>
      </c>
      <c r="G36" s="76"/>
    </row>
    <row r="37" spans="3:7" ht="15" customHeight="1" x14ac:dyDescent="0.25">
      <c r="F37" s="61" t="s">
        <v>28</v>
      </c>
      <c r="G37" s="39"/>
    </row>
    <row r="38" spans="3:7" ht="15" customHeight="1" x14ac:dyDescent="0.25">
      <c r="F38" s="61" t="s">
        <v>29</v>
      </c>
      <c r="G38" s="39"/>
    </row>
    <row r="39" spans="3:7" ht="15" customHeight="1" x14ac:dyDescent="0.25">
      <c r="F39" s="61" t="s">
        <v>30</v>
      </c>
      <c r="G39" s="39"/>
    </row>
    <row r="40" spans="3:7" ht="15" customHeight="1" x14ac:dyDescent="0.25">
      <c r="E40" s="27"/>
      <c r="F40" s="61" t="s">
        <v>31</v>
      </c>
      <c r="G40" s="39"/>
    </row>
    <row r="41" spans="3:7" ht="15" customHeight="1" x14ac:dyDescent="0.25">
      <c r="E41" s="27"/>
      <c r="F41" s="61" t="s">
        <v>32</v>
      </c>
      <c r="G41" s="39"/>
    </row>
    <row r="42" spans="3:7" ht="15" customHeight="1" x14ac:dyDescent="0.25">
      <c r="E42" s="27"/>
    </row>
    <row r="43" spans="3:7" ht="15" customHeight="1" x14ac:dyDescent="0.25">
      <c r="E43" s="27"/>
    </row>
    <row r="44" spans="3:7" ht="15" customHeight="1" x14ac:dyDescent="0.25">
      <c r="E44" s="27"/>
      <c r="F44" s="27"/>
      <c r="G44" s="27"/>
    </row>
  </sheetData>
  <mergeCells count="2">
    <mergeCell ref="F10:G10"/>
    <mergeCell ref="F36:G3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election activeCell="D7" sqref="D7"/>
    </sheetView>
  </sheetViews>
  <sheetFormatPr baseColWidth="10" defaultColWidth="8.85546875" defaultRowHeight="15" x14ac:dyDescent="0.25"/>
  <cols>
    <col min="1" max="1" width="12.7109375" style="14" customWidth="1"/>
    <col min="2" max="2" width="82.85546875" style="1" customWidth="1"/>
    <col min="3" max="3" width="22.140625" style="6" customWidth="1"/>
    <col min="4" max="4" width="13.28515625" style="1" customWidth="1"/>
    <col min="5" max="5" width="2.28515625" style="1" customWidth="1"/>
    <col min="6" max="6" width="13.28515625" style="2" customWidth="1"/>
    <col min="7" max="7" width="13.28515625" style="1" customWidth="1"/>
    <col min="8" max="16384" width="8.85546875" style="1"/>
  </cols>
  <sheetData>
    <row r="1" spans="1:10" ht="60" customHeight="1" x14ac:dyDescent="0.25">
      <c r="A1" s="14" t="s">
        <v>43</v>
      </c>
      <c r="B1" s="16"/>
      <c r="C1" s="21"/>
      <c r="D1" s="30"/>
      <c r="E1" s="30"/>
      <c r="F1" s="30"/>
      <c r="G1" s="30"/>
      <c r="H1" s="16"/>
      <c r="I1" s="16"/>
      <c r="J1" s="16"/>
    </row>
    <row r="2" spans="1:10" ht="15" customHeight="1" x14ac:dyDescent="0.25">
      <c r="A2" s="14" t="s">
        <v>44</v>
      </c>
      <c r="B2" s="16"/>
      <c r="C2" s="4" t="s">
        <v>21</v>
      </c>
      <c r="D2" s="5" t="s">
        <v>37</v>
      </c>
      <c r="E2" s="18"/>
      <c r="F2" s="8" t="s">
        <v>38</v>
      </c>
      <c r="G2" s="5" t="s">
        <v>37</v>
      </c>
      <c r="H2" s="16"/>
      <c r="I2" s="16"/>
      <c r="J2" s="3"/>
    </row>
    <row r="3" spans="1:10" ht="15" customHeight="1" x14ac:dyDescent="0.25">
      <c r="A3" s="14" t="s">
        <v>45</v>
      </c>
      <c r="B3" s="16"/>
      <c r="C3" s="43" t="s">
        <v>22</v>
      </c>
      <c r="D3" s="42">
        <v>50</v>
      </c>
      <c r="E3" s="18"/>
      <c r="F3" s="43" t="s">
        <v>39</v>
      </c>
      <c r="G3" s="42">
        <v>50</v>
      </c>
      <c r="H3" s="16"/>
      <c r="I3" s="16"/>
      <c r="J3" s="3"/>
    </row>
    <row r="4" spans="1:10" ht="15" customHeight="1" x14ac:dyDescent="0.25">
      <c r="A4" s="14" t="s">
        <v>102</v>
      </c>
      <c r="B4" s="16"/>
      <c r="C4" s="43" t="s">
        <v>23</v>
      </c>
      <c r="D4" s="42">
        <v>20</v>
      </c>
      <c r="E4" s="18"/>
      <c r="F4" s="43" t="s">
        <v>40</v>
      </c>
      <c r="G4" s="42">
        <v>30</v>
      </c>
      <c r="H4" s="16"/>
      <c r="I4" s="16"/>
      <c r="J4" s="3"/>
    </row>
    <row r="5" spans="1:10" s="2" customFormat="1" ht="15" customHeight="1" x14ac:dyDescent="0.25">
      <c r="A5" s="14" t="s">
        <v>101</v>
      </c>
      <c r="B5" s="17"/>
      <c r="C5" s="43" t="s">
        <v>24</v>
      </c>
      <c r="D5" s="42">
        <v>60</v>
      </c>
      <c r="E5" s="18"/>
      <c r="F5" s="43" t="s">
        <v>41</v>
      </c>
      <c r="G5" s="42">
        <v>10</v>
      </c>
      <c r="H5" s="17"/>
      <c r="I5" s="17"/>
      <c r="J5" s="3"/>
    </row>
    <row r="6" spans="1:10" s="2" customFormat="1" ht="15" customHeight="1" x14ac:dyDescent="0.25">
      <c r="A6" s="14" t="s">
        <v>46</v>
      </c>
      <c r="B6" s="17"/>
      <c r="C6" s="43" t="s">
        <v>25</v>
      </c>
      <c r="D6" s="42">
        <v>40</v>
      </c>
      <c r="E6" s="18"/>
      <c r="F6" s="43" t="s">
        <v>42</v>
      </c>
      <c r="G6" s="42">
        <v>50</v>
      </c>
      <c r="H6" s="17"/>
      <c r="I6" s="17"/>
      <c r="J6" s="3"/>
    </row>
    <row r="7" spans="1:10" s="2" customFormat="1" ht="15" customHeight="1" x14ac:dyDescent="0.25">
      <c r="A7" s="14" t="s">
        <v>47</v>
      </c>
      <c r="B7" s="17"/>
      <c r="C7" s="7" t="s">
        <v>55</v>
      </c>
      <c r="D7" s="40"/>
      <c r="E7" s="18"/>
      <c r="F7" s="7" t="s">
        <v>55</v>
      </c>
      <c r="G7" s="40"/>
      <c r="H7" s="17"/>
      <c r="I7" s="17"/>
      <c r="J7" s="3"/>
    </row>
    <row r="8" spans="1:10" s="2" customFormat="1" ht="15" customHeight="1" x14ac:dyDescent="0.25">
      <c r="A8" s="14" t="s">
        <v>48</v>
      </c>
      <c r="B8" s="17"/>
      <c r="C8" s="17"/>
      <c r="D8" s="18"/>
      <c r="E8" s="18"/>
      <c r="F8" s="17"/>
      <c r="G8" s="18"/>
      <c r="H8" s="17"/>
      <c r="I8" s="17"/>
      <c r="J8" s="3"/>
    </row>
    <row r="9" spans="1:10" s="2" customFormat="1" ht="15" customHeight="1" x14ac:dyDescent="0.25">
      <c r="A9" s="14" t="s">
        <v>49</v>
      </c>
      <c r="B9" s="17"/>
      <c r="C9" s="4" t="s">
        <v>27</v>
      </c>
      <c r="D9" s="5" t="s">
        <v>37</v>
      </c>
      <c r="E9" s="18"/>
      <c r="F9" s="8" t="s">
        <v>27</v>
      </c>
      <c r="G9" s="5" t="s">
        <v>37</v>
      </c>
      <c r="H9" s="17"/>
      <c r="I9" s="17"/>
      <c r="J9" s="3"/>
    </row>
    <row r="10" spans="1:10" s="2" customFormat="1" ht="15" customHeight="1" x14ac:dyDescent="0.25">
      <c r="A10" s="14" t="s">
        <v>50</v>
      </c>
      <c r="B10" s="17"/>
      <c r="C10" s="43" t="s">
        <v>28</v>
      </c>
      <c r="D10" s="42">
        <v>50</v>
      </c>
      <c r="E10" s="18"/>
      <c r="F10" s="43" t="s">
        <v>28</v>
      </c>
      <c r="G10" s="42">
        <v>50</v>
      </c>
      <c r="H10" s="17"/>
      <c r="I10" s="17"/>
      <c r="J10" s="3"/>
    </row>
    <row r="11" spans="1:10" s="2" customFormat="1" ht="15" customHeight="1" x14ac:dyDescent="0.25">
      <c r="A11" s="14" t="s">
        <v>51</v>
      </c>
      <c r="B11" s="17"/>
      <c r="C11" s="43" t="s">
        <v>29</v>
      </c>
      <c r="D11" s="42">
        <v>100</v>
      </c>
      <c r="E11" s="18"/>
      <c r="F11" s="43" t="s">
        <v>29</v>
      </c>
      <c r="G11" s="42">
        <v>100</v>
      </c>
      <c r="H11" s="17"/>
      <c r="I11" s="17"/>
      <c r="J11" s="3"/>
    </row>
    <row r="12" spans="1:10" s="2" customFormat="1" ht="15" customHeight="1" x14ac:dyDescent="0.25">
      <c r="A12" s="14" t="s">
        <v>52</v>
      </c>
      <c r="B12" s="17"/>
      <c r="C12" s="50" t="s">
        <v>28</v>
      </c>
      <c r="D12" s="42">
        <v>40</v>
      </c>
      <c r="E12" s="18"/>
      <c r="F12" s="43" t="s">
        <v>30</v>
      </c>
      <c r="G12" s="42">
        <v>40</v>
      </c>
      <c r="H12" s="17"/>
      <c r="I12" s="17"/>
      <c r="J12" s="3"/>
    </row>
    <row r="13" spans="1:10" s="2" customFormat="1" ht="15" customHeight="1" x14ac:dyDescent="0.25">
      <c r="A13" s="14" t="s">
        <v>53</v>
      </c>
      <c r="B13" s="17"/>
      <c r="C13" s="43" t="s">
        <v>31</v>
      </c>
      <c r="D13" s="42">
        <v>50</v>
      </c>
      <c r="E13" s="18"/>
      <c r="F13" s="43" t="s">
        <v>31</v>
      </c>
      <c r="G13" s="42">
        <v>50</v>
      </c>
      <c r="H13" s="17"/>
      <c r="I13" s="17"/>
      <c r="J13" s="3"/>
    </row>
    <row r="14" spans="1:10" s="2" customFormat="1" ht="15" customHeight="1" thickBot="1" x14ac:dyDescent="0.3">
      <c r="A14" s="14" t="s">
        <v>54</v>
      </c>
      <c r="B14" s="17"/>
      <c r="C14" s="43" t="s">
        <v>32</v>
      </c>
      <c r="D14" s="42">
        <v>20</v>
      </c>
      <c r="E14" s="18"/>
      <c r="F14" s="43" t="s">
        <v>32</v>
      </c>
      <c r="G14" s="42">
        <v>20</v>
      </c>
      <c r="H14" s="17"/>
      <c r="I14" s="17"/>
      <c r="J14" s="17"/>
    </row>
    <row r="15" spans="1:10" s="2" customFormat="1" ht="15" customHeight="1" thickTop="1" thickBot="1" x14ac:dyDescent="0.3">
      <c r="A15" s="14"/>
      <c r="B15" s="17"/>
      <c r="C15" s="43" t="s">
        <v>28</v>
      </c>
      <c r="D15" s="42">
        <v>50</v>
      </c>
      <c r="E15" s="18"/>
      <c r="F15" s="17"/>
      <c r="G15" s="32"/>
      <c r="H15" s="17"/>
      <c r="I15" s="17"/>
      <c r="J15" s="17"/>
    </row>
    <row r="16" spans="1:10" s="2" customFormat="1" ht="15" customHeight="1" thickTop="1" x14ac:dyDescent="0.25">
      <c r="A16" s="14"/>
      <c r="B16" s="17"/>
      <c r="C16" s="43" t="s">
        <v>29</v>
      </c>
      <c r="D16" s="42">
        <v>100</v>
      </c>
      <c r="E16" s="17"/>
      <c r="F16" s="17"/>
      <c r="G16" s="17"/>
      <c r="H16" s="17"/>
      <c r="I16" s="17"/>
      <c r="J16" s="17"/>
    </row>
    <row r="17" spans="1:4" s="2" customFormat="1" ht="15" customHeight="1" x14ac:dyDescent="0.25">
      <c r="A17" s="14"/>
      <c r="B17" s="17"/>
      <c r="C17" s="43" t="s">
        <v>30</v>
      </c>
      <c r="D17" s="42">
        <v>40</v>
      </c>
    </row>
    <row r="18" spans="1:4" s="2" customFormat="1" ht="15" customHeight="1" x14ac:dyDescent="0.25">
      <c r="A18" s="14"/>
      <c r="B18" s="17"/>
      <c r="C18" s="50" t="s">
        <v>28</v>
      </c>
      <c r="D18" s="42">
        <v>120</v>
      </c>
    </row>
    <row r="19" spans="1:4" s="2" customFormat="1" ht="15" customHeight="1" x14ac:dyDescent="0.25">
      <c r="A19" s="14"/>
      <c r="B19" s="17"/>
      <c r="C19" s="51" t="s">
        <v>32</v>
      </c>
      <c r="D19" s="52">
        <v>20</v>
      </c>
    </row>
    <row r="20" spans="1:4" s="2" customFormat="1" ht="15" customHeight="1" x14ac:dyDescent="0.25">
      <c r="A20" s="14"/>
      <c r="B20" s="17"/>
      <c r="C20" s="77" t="s">
        <v>103</v>
      </c>
      <c r="D20" s="78"/>
    </row>
    <row r="21" spans="1:4" s="2" customFormat="1" ht="15" customHeight="1" x14ac:dyDescent="0.25">
      <c r="A21" s="14"/>
      <c r="B21" s="17"/>
      <c r="C21" s="6"/>
    </row>
    <row r="22" spans="1:4" s="2" customFormat="1" ht="15" customHeight="1" x14ac:dyDescent="0.25">
      <c r="A22" s="14"/>
      <c r="B22" s="17"/>
      <c r="C22" s="54" t="s">
        <v>28</v>
      </c>
      <c r="D22" s="55"/>
    </row>
    <row r="23" spans="1:4" s="2" customFormat="1" ht="15" customHeight="1" x14ac:dyDescent="0.25">
      <c r="A23" s="14"/>
      <c r="B23" s="17"/>
      <c r="C23" s="54" t="s">
        <v>29</v>
      </c>
      <c r="D23" s="55"/>
    </row>
    <row r="24" spans="1:4" s="2" customFormat="1" ht="15" customHeight="1" x14ac:dyDescent="0.25">
      <c r="A24" s="14"/>
      <c r="B24" s="17"/>
      <c r="C24" s="54" t="s">
        <v>31</v>
      </c>
      <c r="D24" s="55"/>
    </row>
    <row r="25" spans="1:4" s="2" customFormat="1" ht="15" customHeight="1" x14ac:dyDescent="0.25">
      <c r="A25" s="14"/>
      <c r="B25" s="17"/>
      <c r="C25" s="54" t="s">
        <v>32</v>
      </c>
      <c r="D25" s="55"/>
    </row>
    <row r="26" spans="1:4" s="2" customFormat="1" ht="15" customHeight="1" x14ac:dyDescent="0.25">
      <c r="A26" s="14"/>
      <c r="B26" s="17"/>
      <c r="C26" s="54" t="s">
        <v>30</v>
      </c>
      <c r="D26" s="55"/>
    </row>
    <row r="27" spans="1:4" x14ac:dyDescent="0.25">
      <c r="B27" s="16"/>
    </row>
    <row r="28" spans="1:4" x14ac:dyDescent="0.25">
      <c r="B28" s="16"/>
    </row>
    <row r="29" spans="1:4" ht="15" customHeight="1" x14ac:dyDescent="0.25">
      <c r="B29" s="16"/>
    </row>
    <row r="30" spans="1:4" ht="15" customHeight="1" x14ac:dyDescent="0.25">
      <c r="B30" s="16"/>
    </row>
    <row r="31" spans="1:4" ht="15" customHeight="1" x14ac:dyDescent="0.25">
      <c r="B31" s="16"/>
    </row>
    <row r="32" spans="1:4" ht="15" customHeight="1" x14ac:dyDescent="0.25">
      <c r="B32" s="16"/>
    </row>
    <row r="33" spans="2:9" ht="15" customHeight="1" x14ac:dyDescent="0.25">
      <c r="B33" s="16"/>
      <c r="D33" s="16"/>
      <c r="E33" s="16"/>
      <c r="F33" s="17"/>
      <c r="G33" s="16"/>
      <c r="H33" s="16"/>
      <c r="I33" s="16"/>
    </row>
    <row r="34" spans="2:9" ht="15" customHeight="1" x14ac:dyDescent="0.25">
      <c r="B34" s="16"/>
      <c r="D34" s="16"/>
      <c r="E34" s="16"/>
      <c r="F34" s="17"/>
      <c r="G34" s="16"/>
      <c r="H34" s="16"/>
      <c r="I34" s="16"/>
    </row>
    <row r="35" spans="2:9" ht="15" customHeight="1" x14ac:dyDescent="0.25">
      <c r="B35" s="16"/>
      <c r="D35" s="16"/>
      <c r="E35" s="16"/>
      <c r="F35" s="17"/>
      <c r="G35" s="16"/>
      <c r="H35" s="16"/>
      <c r="I35" s="16"/>
    </row>
    <row r="36" spans="2:9" x14ac:dyDescent="0.25">
      <c r="B36" s="16"/>
      <c r="D36" s="16"/>
      <c r="E36" s="16"/>
      <c r="F36" s="17"/>
      <c r="G36" s="16"/>
      <c r="H36" s="16"/>
      <c r="I36" s="16"/>
    </row>
    <row r="41" spans="2:9" ht="15" customHeight="1" x14ac:dyDescent="0.25">
      <c r="B41" s="16"/>
      <c r="D41" s="16"/>
      <c r="E41" s="16"/>
      <c r="F41" s="17"/>
      <c r="G41" s="16"/>
      <c r="H41" s="16"/>
      <c r="I41" s="16"/>
    </row>
    <row r="42" spans="2:9" ht="15" customHeight="1" x14ac:dyDescent="0.25">
      <c r="B42" s="16"/>
      <c r="D42" s="16"/>
      <c r="E42" s="16"/>
      <c r="F42" s="17"/>
      <c r="G42" s="16"/>
      <c r="H42" s="16"/>
      <c r="I42" s="16"/>
    </row>
    <row r="43" spans="2:9" ht="15" customHeight="1" x14ac:dyDescent="0.25">
      <c r="B43" s="16"/>
      <c r="D43" s="16"/>
      <c r="E43" s="16"/>
      <c r="F43" s="17"/>
      <c r="G43" s="16"/>
      <c r="H43" s="16"/>
      <c r="I43" s="16"/>
    </row>
    <row r="44" spans="2:9" ht="15" customHeight="1" x14ac:dyDescent="0.25">
      <c r="B44" s="16"/>
      <c r="D44" s="16"/>
      <c r="E44" s="16"/>
      <c r="F44" s="17"/>
      <c r="G44" s="16"/>
      <c r="H44" s="16"/>
      <c r="I44" s="16"/>
    </row>
    <row r="45" spans="2:9" ht="15" customHeight="1" x14ac:dyDescent="0.25">
      <c r="B45" s="16"/>
      <c r="D45" s="16"/>
      <c r="E45" s="16"/>
      <c r="F45" s="17"/>
      <c r="G45" s="16"/>
      <c r="H45" s="16"/>
      <c r="I45" s="16"/>
    </row>
    <row r="46" spans="2:9" ht="15" customHeight="1" x14ac:dyDescent="0.25">
      <c r="B46" s="16"/>
      <c r="D46" s="16"/>
      <c r="E46" s="16"/>
      <c r="F46" s="17"/>
      <c r="G46" s="16"/>
      <c r="H46" s="16"/>
      <c r="I46" s="16"/>
    </row>
  </sheetData>
  <mergeCells count="1">
    <mergeCell ref="C20:D2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topLeftCell="B9" zoomScale="115" zoomScaleNormal="115" workbookViewId="0">
      <selection activeCell="D20" sqref="D20"/>
    </sheetView>
  </sheetViews>
  <sheetFormatPr baseColWidth="10" defaultColWidth="8.85546875" defaultRowHeight="15" x14ac:dyDescent="0.25"/>
  <cols>
    <col min="1" max="1" width="12.7109375" style="12"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8" ht="60" customHeight="1" x14ac:dyDescent="0.25">
      <c r="A1" s="12" t="s">
        <v>56</v>
      </c>
      <c r="B1" s="16"/>
      <c r="C1" s="21"/>
      <c r="D1" s="30"/>
      <c r="E1" s="30"/>
      <c r="F1" s="30"/>
      <c r="G1" s="30"/>
      <c r="H1" s="16"/>
    </row>
    <row r="2" spans="1:8" ht="15" customHeight="1" x14ac:dyDescent="0.25">
      <c r="A2" s="10" t="s">
        <v>57</v>
      </c>
      <c r="B2" s="16"/>
      <c r="C2" s="4" t="s">
        <v>21</v>
      </c>
      <c r="D2" s="5" t="s">
        <v>37</v>
      </c>
      <c r="E2" s="18"/>
      <c r="F2" s="8" t="s">
        <v>38</v>
      </c>
      <c r="G2" s="5" t="s">
        <v>37</v>
      </c>
      <c r="H2" s="3"/>
    </row>
    <row r="3" spans="1:8" ht="15" customHeight="1" x14ac:dyDescent="0.25">
      <c r="A3" s="10" t="s">
        <v>58</v>
      </c>
      <c r="B3" s="16"/>
      <c r="C3" s="41" t="s">
        <v>22</v>
      </c>
      <c r="D3" s="42">
        <v>50</v>
      </c>
      <c r="E3" s="18"/>
      <c r="F3" s="43" t="s">
        <v>39</v>
      </c>
      <c r="G3" s="42">
        <v>50</v>
      </c>
      <c r="H3" s="3"/>
    </row>
    <row r="4" spans="1:8" ht="15" customHeight="1" x14ac:dyDescent="0.25">
      <c r="A4" s="33" t="s">
        <v>59</v>
      </c>
      <c r="B4" s="16"/>
      <c r="C4" s="41" t="s">
        <v>23</v>
      </c>
      <c r="D4" s="42">
        <v>20</v>
      </c>
      <c r="E4" s="18"/>
      <c r="F4" s="43" t="s">
        <v>40</v>
      </c>
      <c r="G4" s="42">
        <v>30</v>
      </c>
      <c r="H4" s="3"/>
    </row>
    <row r="5" spans="1:8" s="2" customFormat="1" ht="15" customHeight="1" x14ac:dyDescent="0.25">
      <c r="A5" s="33" t="s">
        <v>100</v>
      </c>
      <c r="B5" s="17"/>
      <c r="C5" s="41" t="s">
        <v>24</v>
      </c>
      <c r="D5" s="42">
        <v>60</v>
      </c>
      <c r="E5" s="18"/>
      <c r="F5" s="43" t="s">
        <v>41</v>
      </c>
      <c r="G5" s="42">
        <v>10</v>
      </c>
      <c r="H5" s="3"/>
    </row>
    <row r="6" spans="1:8" s="2" customFormat="1" ht="15" customHeight="1" x14ac:dyDescent="0.25">
      <c r="A6" s="33" t="s">
        <v>60</v>
      </c>
      <c r="B6" s="17"/>
      <c r="C6" s="41" t="s">
        <v>25</v>
      </c>
      <c r="D6" s="42">
        <v>40</v>
      </c>
      <c r="E6" s="18"/>
      <c r="F6" s="43" t="s">
        <v>42</v>
      </c>
      <c r="G6" s="42">
        <v>50</v>
      </c>
      <c r="H6" s="3"/>
    </row>
    <row r="7" spans="1:8" s="2" customFormat="1" ht="15" customHeight="1" x14ac:dyDescent="0.25">
      <c r="A7" s="34" t="s">
        <v>61</v>
      </c>
      <c r="B7" s="17"/>
      <c r="C7" s="7" t="s">
        <v>64</v>
      </c>
      <c r="D7" s="40"/>
      <c r="E7" s="18"/>
      <c r="F7" s="7" t="s">
        <v>65</v>
      </c>
      <c r="G7" s="40"/>
      <c r="H7" s="3"/>
    </row>
    <row r="8" spans="1:8" s="2" customFormat="1" ht="15" customHeight="1" x14ac:dyDescent="0.25">
      <c r="A8" s="11" t="s">
        <v>62</v>
      </c>
      <c r="B8" s="17"/>
      <c r="C8" s="17"/>
      <c r="D8" s="18"/>
      <c r="E8" s="18"/>
      <c r="F8" s="17"/>
      <c r="G8" s="18"/>
      <c r="H8" s="3"/>
    </row>
    <row r="9" spans="1:8" s="2" customFormat="1" ht="15" customHeight="1" x14ac:dyDescent="0.25">
      <c r="A9" s="11" t="s">
        <v>63</v>
      </c>
      <c r="B9" s="17"/>
      <c r="C9" s="4" t="s">
        <v>27</v>
      </c>
      <c r="D9" s="5" t="s">
        <v>37</v>
      </c>
      <c r="E9" s="18"/>
      <c r="F9" s="8" t="s">
        <v>27</v>
      </c>
      <c r="G9" s="5" t="s">
        <v>37</v>
      </c>
      <c r="H9" s="3"/>
    </row>
    <row r="10" spans="1:8" s="2" customFormat="1" ht="15" customHeight="1" x14ac:dyDescent="0.25">
      <c r="A10" s="10" t="s">
        <v>4</v>
      </c>
      <c r="B10" s="17"/>
      <c r="C10" s="41" t="s">
        <v>28</v>
      </c>
      <c r="D10" s="42">
        <v>40</v>
      </c>
      <c r="E10" s="18"/>
      <c r="F10" s="43" t="s">
        <v>28</v>
      </c>
      <c r="G10" s="42">
        <v>50</v>
      </c>
      <c r="H10" s="3"/>
    </row>
    <row r="11" spans="1:8" s="2" customFormat="1" ht="15" customHeight="1" x14ac:dyDescent="0.25">
      <c r="A11" s="34" t="s">
        <v>95</v>
      </c>
      <c r="B11" s="17"/>
      <c r="C11" s="41" t="s">
        <v>29</v>
      </c>
      <c r="D11" s="42">
        <v>100</v>
      </c>
      <c r="E11" s="18"/>
      <c r="F11" s="43" t="s">
        <v>29</v>
      </c>
      <c r="G11" s="42">
        <v>100</v>
      </c>
      <c r="H11" s="3"/>
    </row>
    <row r="12" spans="1:8" s="2" customFormat="1" ht="15" customHeight="1" x14ac:dyDescent="0.25">
      <c r="A12" s="11"/>
      <c r="B12" s="17"/>
      <c r="C12" s="41" t="s">
        <v>30</v>
      </c>
      <c r="D12" s="42">
        <v>20</v>
      </c>
      <c r="E12" s="18"/>
      <c r="F12" s="43" t="s">
        <v>30</v>
      </c>
      <c r="G12" s="42">
        <v>40</v>
      </c>
      <c r="H12" s="3"/>
    </row>
    <row r="13" spans="1:8" s="2" customFormat="1" ht="15" customHeight="1" x14ac:dyDescent="0.25">
      <c r="A13" s="11"/>
      <c r="B13" s="17"/>
      <c r="C13" s="41" t="s">
        <v>31</v>
      </c>
      <c r="D13" s="42">
        <v>50</v>
      </c>
      <c r="E13" s="18"/>
      <c r="F13" s="43" t="s">
        <v>31</v>
      </c>
      <c r="G13" s="42">
        <v>50</v>
      </c>
      <c r="H13" s="3"/>
    </row>
    <row r="14" spans="1:8" s="2" customFormat="1" ht="15" customHeight="1" x14ac:dyDescent="0.25">
      <c r="A14" s="11"/>
      <c r="B14" s="17"/>
      <c r="C14" s="41" t="s">
        <v>32</v>
      </c>
      <c r="D14" s="42">
        <v>20</v>
      </c>
      <c r="E14" s="18"/>
      <c r="F14" s="43" t="s">
        <v>32</v>
      </c>
      <c r="G14" s="42">
        <v>20</v>
      </c>
      <c r="H14" s="17"/>
    </row>
    <row r="15" spans="1:8" s="2" customFormat="1" ht="15" customHeight="1" x14ac:dyDescent="0.25">
      <c r="A15" s="12"/>
      <c r="B15" s="17"/>
      <c r="C15" s="41" t="s">
        <v>28</v>
      </c>
      <c r="D15" s="42">
        <v>50</v>
      </c>
      <c r="E15" s="18"/>
      <c r="F15" s="43" t="s">
        <v>28</v>
      </c>
      <c r="G15" s="42">
        <v>50</v>
      </c>
      <c r="H15" s="17"/>
    </row>
    <row r="16" spans="1:8" s="2" customFormat="1" ht="15" customHeight="1" x14ac:dyDescent="0.25">
      <c r="A16" s="12"/>
      <c r="B16" s="17"/>
      <c r="C16" s="41" t="s">
        <v>29</v>
      </c>
      <c r="D16" s="42">
        <v>254</v>
      </c>
      <c r="E16" s="17"/>
      <c r="F16" s="43" t="s">
        <v>29</v>
      </c>
      <c r="G16" s="42">
        <v>100</v>
      </c>
      <c r="H16" s="17"/>
    </row>
    <row r="17" spans="1:7" s="2" customFormat="1" ht="15" customHeight="1" x14ac:dyDescent="0.25">
      <c r="A17" s="12"/>
      <c r="C17" s="41" t="s">
        <v>30</v>
      </c>
      <c r="D17" s="42">
        <v>40</v>
      </c>
      <c r="F17" s="43" t="s">
        <v>30</v>
      </c>
      <c r="G17" s="42">
        <v>40</v>
      </c>
    </row>
    <row r="18" spans="1:7" s="2" customFormat="1" ht="15" customHeight="1" x14ac:dyDescent="0.25">
      <c r="A18" s="13"/>
      <c r="C18" s="41" t="s">
        <v>31</v>
      </c>
      <c r="D18" s="42">
        <v>245</v>
      </c>
      <c r="F18" s="43" t="s">
        <v>31</v>
      </c>
      <c r="G18" s="42">
        <v>50</v>
      </c>
    </row>
    <row r="19" spans="1:7" s="2" customFormat="1" ht="15" customHeight="1" x14ac:dyDescent="0.25">
      <c r="A19" s="10"/>
      <c r="C19" s="41" t="s">
        <v>32</v>
      </c>
      <c r="D19" s="42">
        <v>20</v>
      </c>
      <c r="F19" s="43" t="s">
        <v>32</v>
      </c>
      <c r="G19" s="42">
        <v>20</v>
      </c>
    </row>
    <row r="20" spans="1:7" s="2" customFormat="1" ht="15" customHeight="1" x14ac:dyDescent="0.25">
      <c r="A20" s="12"/>
      <c r="C20" s="41" t="s">
        <v>28</v>
      </c>
      <c r="D20" s="42">
        <v>2</v>
      </c>
      <c r="F20" s="43" t="s">
        <v>28</v>
      </c>
      <c r="G20" s="42">
        <v>50</v>
      </c>
    </row>
    <row r="21" spans="1:7" s="2" customFormat="1" ht="15" customHeight="1" x14ac:dyDescent="0.25">
      <c r="A21" s="10"/>
      <c r="C21" s="41" t="s">
        <v>29</v>
      </c>
      <c r="D21" s="42">
        <v>2</v>
      </c>
      <c r="F21" s="43" t="s">
        <v>29</v>
      </c>
      <c r="G21" s="42">
        <v>100</v>
      </c>
    </row>
    <row r="22" spans="1:7" s="2" customFormat="1" ht="15" customHeight="1" x14ac:dyDescent="0.25">
      <c r="A22" s="10"/>
      <c r="C22" s="41" t="s">
        <v>30</v>
      </c>
      <c r="D22" s="42">
        <v>4</v>
      </c>
      <c r="F22" s="43" t="s">
        <v>30</v>
      </c>
      <c r="G22" s="42">
        <v>40</v>
      </c>
    </row>
    <row r="23" spans="1:7" s="2" customFormat="1" ht="15" customHeight="1" x14ac:dyDescent="0.25">
      <c r="A23" s="10"/>
      <c r="C23" s="41" t="s">
        <v>31</v>
      </c>
      <c r="D23" s="42">
        <v>5</v>
      </c>
      <c r="F23" s="43" t="s">
        <v>31</v>
      </c>
      <c r="G23" s="42">
        <v>50</v>
      </c>
    </row>
    <row r="24" spans="1:7" s="2" customFormat="1" ht="15" customHeight="1" x14ac:dyDescent="0.25">
      <c r="A24" s="10"/>
      <c r="C24" s="41" t="s">
        <v>32</v>
      </c>
      <c r="D24" s="42">
        <v>20</v>
      </c>
      <c r="F24" s="43" t="s">
        <v>32</v>
      </c>
      <c r="G24" s="42">
        <v>20</v>
      </c>
    </row>
    <row r="25" spans="1:7" s="2" customFormat="1" ht="15" customHeight="1" x14ac:dyDescent="0.25">
      <c r="A25" s="10"/>
    </row>
    <row r="26" spans="1:7" x14ac:dyDescent="0.25">
      <c r="C26" s="79" t="s">
        <v>104</v>
      </c>
      <c r="D26" s="79"/>
      <c r="F26" s="79" t="s">
        <v>105</v>
      </c>
      <c r="G26" s="79"/>
    </row>
    <row r="27" spans="1:7" ht="15" customHeight="1" x14ac:dyDescent="0.25">
      <c r="C27" s="56" t="s">
        <v>28</v>
      </c>
      <c r="D27" s="53">
        <f>_xlfn.MINIFS(D10:D24,C10:C24,"Pan")</f>
        <v>2</v>
      </c>
      <c r="F27" s="56" t="s">
        <v>28</v>
      </c>
      <c r="G27" s="53"/>
    </row>
    <row r="28" spans="1:7" ht="15" customHeight="1" x14ac:dyDescent="0.25">
      <c r="C28" s="56" t="s">
        <v>29</v>
      </c>
      <c r="D28" s="53"/>
      <c r="F28" s="56" t="s">
        <v>29</v>
      </c>
      <c r="G28" s="53"/>
    </row>
    <row r="29" spans="1:7" ht="15" customHeight="1" x14ac:dyDescent="0.25">
      <c r="C29" s="56" t="s">
        <v>30</v>
      </c>
      <c r="D29" s="53"/>
      <c r="F29" s="56" t="s">
        <v>30</v>
      </c>
      <c r="G29" s="53"/>
    </row>
    <row r="30" spans="1:7" ht="15" customHeight="1" x14ac:dyDescent="0.25">
      <c r="C30" s="56" t="s">
        <v>32</v>
      </c>
      <c r="D30" s="53"/>
      <c r="F30" s="56" t="s">
        <v>32</v>
      </c>
      <c r="G30" s="53"/>
    </row>
    <row r="31" spans="1:7" ht="15" customHeight="1" x14ac:dyDescent="0.25"/>
    <row r="32" spans="1:7" ht="15" customHeight="1" x14ac:dyDescent="0.25"/>
    <row r="33" spans="3:7" ht="15" customHeight="1" x14ac:dyDescent="0.25">
      <c r="C33" s="16"/>
      <c r="D33" s="17"/>
      <c r="E33" s="16"/>
      <c r="F33" s="16"/>
      <c r="G33" s="16"/>
    </row>
    <row r="39" spans="3:7" ht="15" customHeight="1" x14ac:dyDescent="0.25">
      <c r="C39" s="16"/>
      <c r="D39" s="17"/>
      <c r="E39" s="16"/>
      <c r="F39" s="16"/>
      <c r="G39" s="16"/>
    </row>
    <row r="40" spans="3:7" ht="15" customHeight="1" x14ac:dyDescent="0.25">
      <c r="C40" s="16"/>
      <c r="D40" s="17"/>
      <c r="E40" s="16"/>
      <c r="F40" s="16"/>
      <c r="G40" s="16"/>
    </row>
    <row r="41" spans="3:7" ht="15" customHeight="1" x14ac:dyDescent="0.25">
      <c r="C41" s="16"/>
      <c r="D41" s="17"/>
      <c r="E41" s="16"/>
      <c r="F41" s="16"/>
      <c r="G41" s="16"/>
    </row>
    <row r="42" spans="3:7" ht="15" customHeight="1" x14ac:dyDescent="0.25">
      <c r="C42" s="16"/>
      <c r="D42" s="17"/>
      <c r="E42" s="16"/>
      <c r="F42" s="16"/>
      <c r="G42" s="16"/>
    </row>
    <row r="43" spans="3:7" ht="15" customHeight="1" x14ac:dyDescent="0.25">
      <c r="C43" s="16"/>
      <c r="D43" s="17"/>
      <c r="E43" s="16"/>
      <c r="F43" s="16"/>
      <c r="G43" s="16"/>
    </row>
    <row r="44" spans="3:7" ht="15" customHeight="1" x14ac:dyDescent="0.25">
      <c r="C44" s="16"/>
      <c r="D44" s="17"/>
      <c r="E44" s="16"/>
      <c r="F44" s="16"/>
      <c r="G44" s="16"/>
    </row>
  </sheetData>
  <mergeCells count="2">
    <mergeCell ref="F26:G26"/>
    <mergeCell ref="C26:D2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21"/>
  <sheetViews>
    <sheetView showGridLines="0" zoomScaleNormal="100" workbookViewId="0">
      <selection activeCell="B10" sqref="B10"/>
    </sheetView>
  </sheetViews>
  <sheetFormatPr baseColWidth="10" defaultColWidth="9.140625" defaultRowHeight="15" x14ac:dyDescent="0.25"/>
  <cols>
    <col min="1" max="1" width="12.7109375" style="14" customWidth="1"/>
    <col min="2" max="2" width="82.85546875" customWidth="1"/>
    <col min="3" max="3" width="15.42578125" customWidth="1"/>
    <col min="4" max="4" width="15" customWidth="1"/>
    <col min="5" max="5" width="21" bestFit="1" customWidth="1"/>
    <col min="6" max="6" width="18.28515625" customWidth="1"/>
  </cols>
  <sheetData>
    <row r="1" spans="1:6" ht="60" customHeight="1" x14ac:dyDescent="0.25">
      <c r="A1" s="14" t="s">
        <v>66</v>
      </c>
      <c r="C1" s="21"/>
      <c r="D1" s="31"/>
      <c r="E1" s="31"/>
      <c r="F1" s="31"/>
    </row>
    <row r="2" spans="1:6" x14ac:dyDescent="0.25">
      <c r="A2" s="14" t="s">
        <v>67</v>
      </c>
      <c r="C2" s="4" t="s">
        <v>75</v>
      </c>
      <c r="D2" s="4" t="s">
        <v>84</v>
      </c>
      <c r="E2" s="4" t="s">
        <v>93</v>
      </c>
      <c r="F2" s="4" t="s">
        <v>94</v>
      </c>
    </row>
    <row r="3" spans="1:6" x14ac:dyDescent="0.25">
      <c r="A3" s="14" t="s">
        <v>68</v>
      </c>
      <c r="C3" s="35" t="s">
        <v>76</v>
      </c>
      <c r="D3" s="35" t="s">
        <v>85</v>
      </c>
      <c r="E3" s="44"/>
      <c r="F3" s="19"/>
    </row>
    <row r="4" spans="1:6" ht="15" customHeight="1" x14ac:dyDescent="0.25">
      <c r="A4" s="15" t="s">
        <v>96</v>
      </c>
      <c r="C4" s="35" t="s">
        <v>77</v>
      </c>
      <c r="D4" s="35" t="s">
        <v>86</v>
      </c>
      <c r="E4" s="44"/>
      <c r="F4" s="19"/>
    </row>
    <row r="5" spans="1:6" x14ac:dyDescent="0.25">
      <c r="A5" s="14" t="s">
        <v>69</v>
      </c>
      <c r="C5" s="35" t="s">
        <v>78</v>
      </c>
      <c r="D5" s="35" t="s">
        <v>87</v>
      </c>
      <c r="E5" s="44"/>
      <c r="F5" s="19"/>
    </row>
    <row r="6" spans="1:6" x14ac:dyDescent="0.25">
      <c r="A6" s="14" t="s">
        <v>0</v>
      </c>
      <c r="C6" s="35" t="s">
        <v>79</v>
      </c>
      <c r="D6" s="35" t="s">
        <v>88</v>
      </c>
      <c r="E6" s="44"/>
      <c r="F6" s="19"/>
    </row>
    <row r="7" spans="1:6" x14ac:dyDescent="0.25">
      <c r="A7" s="14" t="s">
        <v>2</v>
      </c>
      <c r="C7" s="35" t="s">
        <v>80</v>
      </c>
      <c r="D7" s="35" t="s">
        <v>89</v>
      </c>
      <c r="E7" s="44"/>
      <c r="F7" s="19"/>
    </row>
    <row r="8" spans="1:6" x14ac:dyDescent="0.25">
      <c r="A8" s="14" t="s">
        <v>70</v>
      </c>
      <c r="C8" s="35" t="s">
        <v>81</v>
      </c>
      <c r="D8" s="35" t="s">
        <v>90</v>
      </c>
      <c r="E8" s="44"/>
      <c r="F8" s="19"/>
    </row>
    <row r="9" spans="1:6" x14ac:dyDescent="0.25">
      <c r="A9" s="14" t="s">
        <v>71</v>
      </c>
      <c r="C9" s="35" t="s">
        <v>82</v>
      </c>
      <c r="D9" s="35" t="s">
        <v>91</v>
      </c>
      <c r="E9" s="44"/>
      <c r="F9" s="19"/>
    </row>
    <row r="10" spans="1:6" ht="15" customHeight="1" x14ac:dyDescent="0.25">
      <c r="A10" s="15" t="s">
        <v>97</v>
      </c>
      <c r="C10" s="35" t="s">
        <v>83</v>
      </c>
      <c r="D10" s="35" t="s">
        <v>92</v>
      </c>
      <c r="E10" s="44"/>
      <c r="F10" s="19"/>
    </row>
    <row r="11" spans="1:6" ht="15" customHeight="1" x14ac:dyDescent="0.25">
      <c r="A11" s="15" t="s">
        <v>98</v>
      </c>
    </row>
    <row r="12" spans="1:6" ht="15" customHeight="1" x14ac:dyDescent="0.25">
      <c r="A12" s="15" t="s">
        <v>99</v>
      </c>
    </row>
    <row r="13" spans="1:6" ht="15" customHeight="1" x14ac:dyDescent="0.25">
      <c r="A13" s="15" t="s">
        <v>72</v>
      </c>
    </row>
    <row r="14" spans="1:6" x14ac:dyDescent="0.25">
      <c r="A14" s="14" t="s">
        <v>3</v>
      </c>
    </row>
    <row r="15" spans="1:6" x14ac:dyDescent="0.25">
      <c r="A15" s="14" t="s">
        <v>73</v>
      </c>
    </row>
    <row r="16" spans="1:6" x14ac:dyDescent="0.25">
      <c r="A16" s="14" t="s">
        <v>74</v>
      </c>
    </row>
    <row r="17" spans="1:4" x14ac:dyDescent="0.25">
      <c r="A17" s="14" t="s">
        <v>4</v>
      </c>
    </row>
    <row r="21" spans="1:4" x14ac:dyDescent="0.25">
      <c r="D21" s="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workbookViewId="0">
      <selection activeCell="C8" sqref="C8"/>
    </sheetView>
  </sheetViews>
  <sheetFormatPr baseColWidth="10" defaultRowHeight="15" x14ac:dyDescent="0.25"/>
  <sheetData>
    <row r="3" spans="2:4" x14ac:dyDescent="0.25">
      <c r="B3" s="4" t="s">
        <v>21</v>
      </c>
      <c r="C3" s="5" t="s">
        <v>37</v>
      </c>
      <c r="D3" s="5" t="s">
        <v>110</v>
      </c>
    </row>
    <row r="4" spans="2:4" x14ac:dyDescent="0.25">
      <c r="B4" s="41" t="s">
        <v>22</v>
      </c>
      <c r="C4" s="42">
        <v>50</v>
      </c>
      <c r="D4" s="42">
        <v>50</v>
      </c>
    </row>
    <row r="5" spans="2:4" x14ac:dyDescent="0.25">
      <c r="B5" s="41" t="s">
        <v>23</v>
      </c>
      <c r="C5" s="42">
        <v>20</v>
      </c>
      <c r="D5" s="42">
        <v>20</v>
      </c>
    </row>
    <row r="6" spans="2:4" x14ac:dyDescent="0.25">
      <c r="B6" s="41" t="s">
        <v>24</v>
      </c>
      <c r="C6" s="42">
        <v>60</v>
      </c>
      <c r="D6" s="42">
        <v>60</v>
      </c>
    </row>
    <row r="7" spans="2:4" x14ac:dyDescent="0.25">
      <c r="B7" s="41" t="s">
        <v>25</v>
      </c>
      <c r="C7" s="52">
        <v>40</v>
      </c>
      <c r="D7" s="52">
        <v>40</v>
      </c>
    </row>
    <row r="8" spans="2:4" x14ac:dyDescent="0.25">
      <c r="B8" s="7" t="s">
        <v>109</v>
      </c>
      <c r="C8" s="64"/>
      <c r="D8" s="64"/>
    </row>
    <row r="9" spans="2:4" x14ac:dyDescent="0.25">
      <c r="C9" s="63"/>
      <c r="D9" s="6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4:M20"/>
  <sheetViews>
    <sheetView zoomScale="96" zoomScaleNormal="96" workbookViewId="0">
      <selection activeCell="L10" sqref="L10"/>
    </sheetView>
  </sheetViews>
  <sheetFormatPr baseColWidth="10" defaultRowHeight="15" x14ac:dyDescent="0.25"/>
  <sheetData>
    <row r="4" spans="9:13" x14ac:dyDescent="0.25">
      <c r="I4" s="65" t="s">
        <v>21</v>
      </c>
      <c r="J4" s="66" t="s">
        <v>37</v>
      </c>
      <c r="K4" s="67"/>
      <c r="L4" s="68" t="s">
        <v>38</v>
      </c>
      <c r="M4" s="66" t="s">
        <v>37</v>
      </c>
    </row>
    <row r="5" spans="9:13" x14ac:dyDescent="0.25">
      <c r="I5" s="69" t="s">
        <v>22</v>
      </c>
      <c r="J5" s="70">
        <v>50</v>
      </c>
      <c r="K5" s="71"/>
      <c r="L5" s="69" t="s">
        <v>39</v>
      </c>
      <c r="M5" s="70">
        <v>50</v>
      </c>
    </row>
    <row r="6" spans="9:13" x14ac:dyDescent="0.25">
      <c r="I6" s="69" t="s">
        <v>23</v>
      </c>
      <c r="J6" s="70">
        <v>20</v>
      </c>
      <c r="K6" s="71"/>
      <c r="L6" s="69" t="s">
        <v>40</v>
      </c>
      <c r="M6" s="70">
        <v>30</v>
      </c>
    </row>
    <row r="7" spans="9:13" x14ac:dyDescent="0.25">
      <c r="I7" s="69" t="s">
        <v>24</v>
      </c>
      <c r="J7" s="70">
        <v>60</v>
      </c>
      <c r="K7" s="71"/>
      <c r="L7" s="69" t="s">
        <v>41</v>
      </c>
      <c r="M7" s="70">
        <v>10</v>
      </c>
    </row>
    <row r="8" spans="9:13" x14ac:dyDescent="0.25">
      <c r="I8" s="69" t="s">
        <v>25</v>
      </c>
      <c r="J8" s="70">
        <v>40</v>
      </c>
      <c r="K8" s="71"/>
      <c r="L8" s="69" t="s">
        <v>42</v>
      </c>
      <c r="M8" s="70">
        <v>50</v>
      </c>
    </row>
    <row r="9" spans="9:13" ht="15.75" thickBot="1" x14ac:dyDescent="0.3">
      <c r="I9" s="72"/>
      <c r="J9" s="72"/>
      <c r="K9" s="72"/>
      <c r="L9" s="72"/>
      <c r="M9" s="72"/>
    </row>
    <row r="10" spans="9:13" ht="16.5" thickTop="1" thickBot="1" x14ac:dyDescent="0.3">
      <c r="I10" s="73" t="s">
        <v>22</v>
      </c>
      <c r="J10" s="74">
        <f>VLOOKUP(I10,I5:J8,2,)</f>
        <v>50</v>
      </c>
      <c r="K10" s="71"/>
      <c r="L10" s="73" t="s">
        <v>41</v>
      </c>
      <c r="M10" s="74">
        <f>IFERROR(VLOOKUP(L10,L5:L5:M8,2,FALSE),"")</f>
        <v>10</v>
      </c>
    </row>
    <row r="11" spans="9:13" ht="15.75" thickTop="1" x14ac:dyDescent="0.25"/>
    <row r="13" spans="9:13" x14ac:dyDescent="0.25">
      <c r="I13" s="65" t="s">
        <v>27</v>
      </c>
      <c r="J13" s="66" t="s">
        <v>37</v>
      </c>
      <c r="K13" s="67"/>
      <c r="L13" s="68" t="s">
        <v>27</v>
      </c>
      <c r="M13" s="66" t="s">
        <v>37</v>
      </c>
    </row>
    <row r="14" spans="9:13" x14ac:dyDescent="0.25">
      <c r="I14" s="69" t="s">
        <v>28</v>
      </c>
      <c r="J14" s="70">
        <v>50</v>
      </c>
      <c r="K14" s="71"/>
      <c r="L14" s="69" t="s">
        <v>28</v>
      </c>
      <c r="M14" s="70">
        <v>50</v>
      </c>
    </row>
    <row r="15" spans="9:13" x14ac:dyDescent="0.25">
      <c r="I15" s="69" t="s">
        <v>29</v>
      </c>
      <c r="J15" s="70">
        <v>100</v>
      </c>
      <c r="K15" s="71"/>
      <c r="L15" s="69" t="s">
        <v>29</v>
      </c>
      <c r="M15" s="70">
        <v>100</v>
      </c>
    </row>
    <row r="16" spans="9:13" x14ac:dyDescent="0.25">
      <c r="I16" s="69" t="s">
        <v>30</v>
      </c>
      <c r="J16" s="70">
        <v>40</v>
      </c>
      <c r="K16" s="71"/>
      <c r="L16" s="69" t="s">
        <v>30</v>
      </c>
      <c r="M16" s="70">
        <v>40</v>
      </c>
    </row>
    <row r="17" spans="9:13" x14ac:dyDescent="0.25">
      <c r="I17" s="69" t="s">
        <v>31</v>
      </c>
      <c r="J17" s="70">
        <v>50</v>
      </c>
      <c r="K17" s="71"/>
      <c r="L17" s="69" t="s">
        <v>31</v>
      </c>
      <c r="M17" s="70">
        <v>50</v>
      </c>
    </row>
    <row r="18" spans="9:13" x14ac:dyDescent="0.25">
      <c r="I18" s="69" t="s">
        <v>32</v>
      </c>
      <c r="J18" s="70">
        <v>20</v>
      </c>
      <c r="K18" s="71"/>
      <c r="L18" s="69" t="s">
        <v>32</v>
      </c>
      <c r="M18" s="70">
        <v>20</v>
      </c>
    </row>
    <row r="19" spans="9:13" x14ac:dyDescent="0.25">
      <c r="I19" s="72"/>
      <c r="J19" s="72"/>
      <c r="K19" s="72"/>
      <c r="L19" s="72"/>
      <c r="M19" s="72"/>
    </row>
    <row r="20" spans="9:13" x14ac:dyDescent="0.25">
      <c r="J20" s="74"/>
      <c r="K20" s="71"/>
      <c r="M20" s="74" t="str">
        <f>IFERROR(VLOOKUP(#REF!,L14:M18,2,FALSE),"")</f>
        <v/>
      </c>
    </row>
  </sheetData>
  <dataValidations count="2">
    <dataValidation type="list" allowBlank="1" showInputMessage="1" showErrorMessage="1" sqref="L10">
      <formula1>$F$17:$F$20</formula1>
    </dataValidation>
    <dataValidation type="list" allowBlank="1" showInputMessage="1" showErrorMessage="1" sqref="I10">
      <formula1>$C$17:$C$20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SUMA</vt:lpstr>
      <vt:lpstr>PROMEDIO</vt:lpstr>
      <vt:lpstr>MIN y MAX</vt:lpstr>
      <vt:lpstr>Concatenar</vt:lpstr>
      <vt:lpstr>PRODUCTO</vt:lpstr>
      <vt:lpstr>BuscarV</vt:lpstr>
      <vt:lpstr>SUMA!Carnicería</vt:lpstr>
      <vt:lpstr>SUMA!Elementos</vt:lpstr>
      <vt:lpstr>SUMA!Fruta</vt:lpstr>
      <vt:lpstr>SUMA!MoreFruit</vt:lpstr>
      <vt:lpstr>SUMA!MoreItems</vt:lpstr>
      <vt:lpstr>SUMA!Total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2024-03-03T23:03:01Z</dcterms:modified>
  <cp:category/>
  <cp:contentStatus/>
</cp:coreProperties>
</file>