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l\Downloads\"/>
    </mc:Choice>
  </mc:AlternateContent>
  <xr:revisionPtr revIDLastSave="0" documentId="13_ncr:1_{A8AAB4F0-3D12-48D1-A292-C1A7FAD2C130}" xr6:coauthVersionLast="45" xr6:coauthVersionMax="45" xr10:uidLastSave="{00000000-0000-0000-0000-000000000000}"/>
  <bookViews>
    <workbookView xWindow="-108" yWindow="-108" windowWidth="23256" windowHeight="12576" xr2:uid="{FD21BD07-4EF6-4479-B748-D71003286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C7" i="1"/>
  <c r="N5" i="1"/>
  <c r="M5" i="1"/>
  <c r="M4" i="1"/>
  <c r="L5" i="1"/>
  <c r="K5" i="1"/>
  <c r="J5" i="1"/>
  <c r="I5" i="1"/>
  <c r="H5" i="1"/>
  <c r="G5" i="1"/>
  <c r="F5" i="1"/>
  <c r="E5" i="1"/>
  <c r="D5" i="1"/>
  <c r="C5" i="1"/>
  <c r="N3" i="1"/>
  <c r="N4" i="1"/>
  <c r="N2" i="1"/>
  <c r="M3" i="1"/>
  <c r="M2" i="1"/>
  <c r="L3" i="1"/>
  <c r="L4" i="1"/>
  <c r="L2" i="1"/>
  <c r="K3" i="1"/>
  <c r="K4" i="1"/>
  <c r="K2" i="1"/>
  <c r="J3" i="1"/>
  <c r="J4" i="1"/>
  <c r="J2" i="1"/>
  <c r="I3" i="1"/>
  <c r="I4" i="1"/>
  <c r="I2" i="1"/>
  <c r="H3" i="1"/>
  <c r="H4" i="1"/>
  <c r="H2" i="1"/>
</calcChain>
</file>

<file path=xl/sharedStrings.xml><?xml version="1.0" encoding="utf-8"?>
<sst xmlns="http://schemas.openxmlformats.org/spreadsheetml/2006/main" count="26" uniqueCount="26">
  <si>
    <t>Send Date</t>
  </si>
  <si>
    <t>Subject Line</t>
  </si>
  <si>
    <t>Sent Count</t>
  </si>
  <si>
    <t>Number of Opens</t>
  </si>
  <si>
    <t>Number of Clicks</t>
  </si>
  <si>
    <t>Number of Gifts</t>
  </si>
  <si>
    <t>Total Raised</t>
  </si>
  <si>
    <t>Only You</t>
  </si>
  <si>
    <t>before midnight</t>
  </si>
  <si>
    <t>got a sec</t>
  </si>
  <si>
    <t>Open Rate</t>
  </si>
  <si>
    <t>Clicks/sent</t>
  </si>
  <si>
    <t>Clicks/open</t>
  </si>
  <si>
    <t>Gifts/sent</t>
  </si>
  <si>
    <t>Gifts/open</t>
  </si>
  <si>
    <t>Gifts/clicks</t>
  </si>
  <si>
    <t>Average Gift</t>
  </si>
  <si>
    <t>TOTAL</t>
  </si>
  <si>
    <t>Question 1</t>
  </si>
  <si>
    <t>258 percent increase</t>
  </si>
  <si>
    <t>Question 2</t>
  </si>
  <si>
    <t xml:space="preserve">Question 3 </t>
  </si>
  <si>
    <t>Before midnight is the best message, "only you" is second, and "got a sec" is third</t>
  </si>
  <si>
    <t xml:space="preserve">I concluded this ordering by using the seven calcualated columns(columns H-N) as the metric with which to rank. I picked "Before midnight" as the best option because it was the best in three categories, </t>
  </si>
  <si>
    <t>second in two categories and third in one category. "Only You" was ranked second due to it being first in three categories , second in two categories, and third in two categories.</t>
  </si>
  <si>
    <t>"Got a sec" was ranked last due to it being ranked second in three categories and third in four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</si>
</sst>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1EED-6D2F-4A52-95D3-11276B2F282D}">
  <dimension ref="A1:N14"/>
  <sheetViews>
    <sheetView tabSelected="1" topLeftCell="B4" workbookViewId="0">
      <selection activeCell="C15" sqref="C15"/>
    </sheetView>
  </sheetViews>
  <sheetFormatPr defaultRowHeight="14.4" x14ac:dyDescent="0.3"/>
  <cols>
    <col min="1" max="1" width="16.44140625" customWidth="1"/>
    <col min="2" max="2" width="15.33203125" customWidth="1"/>
    <col min="3" max="3" width="15.6640625" customWidth="1"/>
    <col min="4" max="4" width="20" customWidth="1"/>
    <col min="5" max="5" width="22" customWidth="1"/>
    <col min="6" max="6" width="20.21875" customWidth="1"/>
    <col min="7" max="7" width="16.5546875" customWidth="1"/>
    <col min="8" max="8" width="12.33203125" customWidth="1"/>
    <col min="9" max="9" width="10.33203125" customWidth="1"/>
    <col min="10" max="10" width="11" customWidth="1"/>
    <col min="11" max="11" width="10.44140625" customWidth="1"/>
    <col min="12" max="12" width="10.5546875" customWidth="1"/>
    <col min="13" max="13" width="10" customWidth="1"/>
    <col min="14" max="14" width="11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3">
      <c r="A2" s="1">
        <v>42124</v>
      </c>
      <c r="B2" t="s">
        <v>7</v>
      </c>
      <c r="C2">
        <v>418328</v>
      </c>
      <c r="D2">
        <v>62676</v>
      </c>
      <c r="E2">
        <v>3486</v>
      </c>
      <c r="F2">
        <v>103</v>
      </c>
      <c r="G2">
        <v>3189</v>
      </c>
      <c r="H2">
        <f>D2/C2</f>
        <v>0.14982501768946854</v>
      </c>
      <c r="I2">
        <f xml:space="preserve"> E2/C2</f>
        <v>8.3331739687517933E-3</v>
      </c>
      <c r="J2">
        <f>E2/D2</f>
        <v>5.5619375837641205E-2</v>
      </c>
      <c r="K2">
        <f>F2/C2</f>
        <v>2.4621827848004434E-4</v>
      </c>
      <c r="L2">
        <f>F2/D2</f>
        <v>1.6433722637054055E-3</v>
      </c>
      <c r="M2">
        <f xml:space="preserve"> F2/E2</f>
        <v>2.9546758462421115E-2</v>
      </c>
      <c r="N2">
        <f>G2/F2</f>
        <v>30.961165048543688</v>
      </c>
    </row>
    <row r="3" spans="1:14" x14ac:dyDescent="0.3">
      <c r="A3" s="1">
        <v>42120</v>
      </c>
      <c r="B3" t="s">
        <v>8</v>
      </c>
      <c r="C3">
        <v>417767</v>
      </c>
      <c r="D3">
        <v>66396</v>
      </c>
      <c r="E3">
        <v>2941</v>
      </c>
      <c r="F3">
        <v>224</v>
      </c>
      <c r="G3">
        <v>1478</v>
      </c>
      <c r="H3">
        <f t="shared" ref="H3:H4" si="0">D3/C3</f>
        <v>0.15893069581848254</v>
      </c>
      <c r="I3">
        <f t="shared" ref="I3:I5" si="1" xml:space="preserve"> E3/C3</f>
        <v>7.0398092716753595E-3</v>
      </c>
      <c r="J3">
        <f t="shared" ref="J3:J5" si="2">E3/D3</f>
        <v>4.4294837038375806E-2</v>
      </c>
      <c r="K3">
        <f t="shared" ref="K3:K5" si="3">F3/C3</f>
        <v>5.3618404517350577E-4</v>
      </c>
      <c r="L3">
        <f t="shared" ref="L3:L5" si="4">F3/D3</f>
        <v>3.3736972106753419E-3</v>
      </c>
      <c r="M3">
        <f t="shared" ref="M3:M5" si="5" xml:space="preserve"> F3/E3</f>
        <v>7.6164569874192456E-2</v>
      </c>
      <c r="N3">
        <f t="shared" ref="N3:N5" si="6">G3/F3</f>
        <v>6.5982142857142856</v>
      </c>
    </row>
    <row r="4" spans="1:14" x14ac:dyDescent="0.3">
      <c r="A4" s="1">
        <v>42117</v>
      </c>
      <c r="B4" t="s">
        <v>9</v>
      </c>
      <c r="C4">
        <v>415714</v>
      </c>
      <c r="D4">
        <v>64347</v>
      </c>
      <c r="E4">
        <v>2289</v>
      </c>
      <c r="F4">
        <v>71</v>
      </c>
      <c r="G4">
        <v>1283</v>
      </c>
      <c r="H4">
        <f t="shared" si="0"/>
        <v>0.15478670432075897</v>
      </c>
      <c r="I4">
        <f t="shared" si="1"/>
        <v>5.5061893513328871E-3</v>
      </c>
      <c r="J4">
        <f t="shared" si="2"/>
        <v>3.557275397454427E-2</v>
      </c>
      <c r="K4">
        <f t="shared" si="3"/>
        <v>1.7079049538865662E-4</v>
      </c>
      <c r="L4">
        <f t="shared" si="4"/>
        <v>1.1033925435529239E-3</v>
      </c>
      <c r="M4">
        <f t="shared" si="5"/>
        <v>3.1017911751856708E-2</v>
      </c>
      <c r="N4">
        <f t="shared" si="6"/>
        <v>18.070422535211268</v>
      </c>
    </row>
    <row r="5" spans="1:14" x14ac:dyDescent="0.3">
      <c r="B5" t="s">
        <v>17</v>
      </c>
      <c r="C5">
        <f>SUM(C2:C4)</f>
        <v>1251809</v>
      </c>
      <c r="D5">
        <f>SUM(D2:D4)</f>
        <v>193419</v>
      </c>
      <c r="E5">
        <f>SUM(E2:E4)</f>
        <v>8716</v>
      </c>
      <c r="F5">
        <f>SUM(F2:F4)</f>
        <v>398</v>
      </c>
      <c r="G5">
        <f>SUM(G2:G4)</f>
        <v>5950</v>
      </c>
      <c r="H5">
        <f>D5/C5</f>
        <v>0.15451159082575697</v>
      </c>
      <c r="I5">
        <f t="shared" si="1"/>
        <v>6.9627235464835291E-3</v>
      </c>
      <c r="J5">
        <f t="shared" si="2"/>
        <v>4.5062791142545459E-2</v>
      </c>
      <c r="K5">
        <f t="shared" si="3"/>
        <v>3.1793987740941308E-4</v>
      </c>
      <c r="L5">
        <f t="shared" si="4"/>
        <v>2.0577089117408322E-3</v>
      </c>
      <c r="M5">
        <f t="shared" si="5"/>
        <v>4.5663148233134464E-2</v>
      </c>
      <c r="N5">
        <f t="shared" si="6"/>
        <v>14.949748743718592</v>
      </c>
    </row>
    <row r="7" spans="1:14" x14ac:dyDescent="0.3">
      <c r="B7" s="2" t="s">
        <v>18</v>
      </c>
      <c r="C7" s="2">
        <f>M3/M2</f>
        <v>2.5777639862275232</v>
      </c>
      <c r="D7" s="2" t="s">
        <v>19</v>
      </c>
    </row>
    <row r="9" spans="1:14" x14ac:dyDescent="0.3">
      <c r="B9" s="2" t="s">
        <v>20</v>
      </c>
      <c r="C9" s="2">
        <f xml:space="preserve"> 300/L3</f>
        <v>88923.21428571429</v>
      </c>
    </row>
    <row r="11" spans="1:14" x14ac:dyDescent="0.3">
      <c r="B11" s="2" t="s">
        <v>21</v>
      </c>
      <c r="C11" t="s">
        <v>22</v>
      </c>
    </row>
    <row r="12" spans="1:14" x14ac:dyDescent="0.3">
      <c r="C12" t="s">
        <v>23</v>
      </c>
    </row>
    <row r="13" spans="1:14" x14ac:dyDescent="0.3">
      <c r="C13" t="s">
        <v>24</v>
      </c>
    </row>
    <row r="14" spans="1:14" x14ac:dyDescent="0.3">
      <c r="C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</dc:creator>
  <cp:lastModifiedBy>Luis Lopez</cp:lastModifiedBy>
  <dcterms:created xsi:type="dcterms:W3CDTF">2020-07-03T17:34:47Z</dcterms:created>
  <dcterms:modified xsi:type="dcterms:W3CDTF">2020-07-06T19:12:08Z</dcterms:modified>
</cp:coreProperties>
</file>