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Backup-Lenovo\BandTec\2021.1\Acadêmico\ArqComp 2021.1\"/>
    </mc:Choice>
  </mc:AlternateContent>
  <xr:revisionPtr revIDLastSave="0" documentId="13_ncr:1_{E36FFD2C-70FA-4899-AB6A-7C8DA5BA406B}" xr6:coauthVersionLast="46" xr6:coauthVersionMax="46" xr10:uidLastSave="{00000000-0000-0000-0000-000000000000}"/>
  <bookViews>
    <workbookView xWindow="-120" yWindow="-120" windowWidth="20730" windowHeight="11160" activeTab="1" xr2:uid="{E8C503D9-DA34-4B17-B6DA-48F30388BD54}"/>
  </bookViews>
  <sheets>
    <sheet name="XOR" sheetId="1" r:id="rId1"/>
    <sheet name="XNOR" sheetId="2" r:id="rId2"/>
    <sheet name="conversã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7" i="2" l="1"/>
  <c r="N37" i="2"/>
  <c r="M37" i="2" s="1"/>
  <c r="O36" i="2"/>
  <c r="N36" i="2"/>
  <c r="M36" i="2" s="1"/>
  <c r="K36" i="2" s="1"/>
  <c r="O35" i="2"/>
  <c r="N35" i="2"/>
  <c r="M35" i="2" s="1"/>
  <c r="O34" i="2"/>
  <c r="N34" i="2"/>
  <c r="M34" i="2" s="1"/>
  <c r="K34" i="2" s="1"/>
  <c r="O33" i="2"/>
  <c r="N33" i="2"/>
  <c r="M33" i="2" s="1"/>
  <c r="O32" i="2"/>
  <c r="N32" i="2"/>
  <c r="M32" i="2" s="1"/>
  <c r="K32" i="2" s="1"/>
  <c r="O31" i="2"/>
  <c r="N31" i="2"/>
  <c r="M31" i="2" s="1"/>
  <c r="O30" i="2"/>
  <c r="N30" i="2"/>
  <c r="M30" i="2" s="1"/>
  <c r="K30" i="2" s="1"/>
  <c r="O29" i="2"/>
  <c r="N29" i="2"/>
  <c r="M29" i="2" s="1"/>
  <c r="O28" i="2"/>
  <c r="N28" i="2"/>
  <c r="M28" i="2" s="1"/>
  <c r="K28" i="2" s="1"/>
  <c r="O27" i="2"/>
  <c r="N27" i="2"/>
  <c r="M27" i="2" s="1"/>
  <c r="O23" i="2"/>
  <c r="N23" i="2"/>
  <c r="M23" i="2" s="1"/>
  <c r="K23" i="2" s="1"/>
  <c r="O22" i="2"/>
  <c r="N22" i="2"/>
  <c r="M22" i="2" s="1"/>
  <c r="O21" i="2"/>
  <c r="N21" i="2"/>
  <c r="M21" i="2" s="1"/>
  <c r="K21" i="2" s="1"/>
  <c r="O20" i="2"/>
  <c r="N20" i="2"/>
  <c r="M20" i="2" s="1"/>
  <c r="O19" i="2"/>
  <c r="N19" i="2"/>
  <c r="M19" i="2" s="1"/>
  <c r="K19" i="2" s="1"/>
  <c r="O18" i="2"/>
  <c r="N18" i="2"/>
  <c r="M18" i="2" s="1"/>
  <c r="O17" i="2"/>
  <c r="N17" i="2"/>
  <c r="M17" i="2" s="1"/>
  <c r="K17" i="2" s="1"/>
  <c r="O16" i="2"/>
  <c r="N16" i="2"/>
  <c r="M16" i="2" s="1"/>
  <c r="O15" i="2"/>
  <c r="N15" i="2"/>
  <c r="M15" i="2" s="1"/>
  <c r="K15" i="2" s="1"/>
  <c r="O14" i="2"/>
  <c r="N14" i="2"/>
  <c r="M14" i="2" s="1"/>
  <c r="O13" i="2"/>
  <c r="N13" i="2"/>
  <c r="M13" i="2" s="1"/>
  <c r="K13" i="2" s="1"/>
  <c r="O12" i="2"/>
  <c r="N12" i="2"/>
  <c r="M12" i="2" s="1"/>
  <c r="O11" i="2"/>
  <c r="N11" i="2"/>
  <c r="M11" i="2" s="1"/>
  <c r="K11" i="2" s="1"/>
  <c r="O10" i="2"/>
  <c r="N10" i="2"/>
  <c r="M10" i="2" s="1"/>
  <c r="O9" i="2"/>
  <c r="N9" i="2"/>
  <c r="M9" i="2" s="1"/>
  <c r="K9" i="2" s="1"/>
  <c r="O8" i="2"/>
  <c r="N8" i="2"/>
  <c r="M8" i="2" s="1"/>
  <c r="O7" i="2"/>
  <c r="N7" i="2"/>
  <c r="M7" i="2" s="1"/>
  <c r="K7" i="2" s="1"/>
  <c r="O6" i="2"/>
  <c r="N6" i="2"/>
  <c r="M6" i="2" s="1"/>
  <c r="O5" i="2"/>
  <c r="N5" i="2"/>
  <c r="M5" i="2" s="1"/>
  <c r="K5" i="2" s="1"/>
  <c r="O4" i="2"/>
  <c r="N4" i="2"/>
  <c r="M4" i="2" s="1"/>
  <c r="O3" i="2"/>
  <c r="N3" i="2"/>
  <c r="M3" i="2" s="1"/>
  <c r="K3" i="2" s="1"/>
  <c r="AB5" i="1"/>
  <c r="AB6" i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4" i="1"/>
  <c r="S5" i="1"/>
  <c r="R5" i="1" s="1"/>
  <c r="P5" i="1" s="1"/>
  <c r="S6" i="1"/>
  <c r="R6" i="1" s="1"/>
  <c r="P6" i="1" s="1"/>
  <c r="S7" i="1"/>
  <c r="R7" i="1" s="1"/>
  <c r="P7" i="1" s="1"/>
  <c r="S8" i="1"/>
  <c r="R8" i="1" s="1"/>
  <c r="P8" i="1" s="1"/>
  <c r="S9" i="1"/>
  <c r="R9" i="1" s="1"/>
  <c r="P9" i="1" s="1"/>
  <c r="S10" i="1"/>
  <c r="R10" i="1" s="1"/>
  <c r="P10" i="1" s="1"/>
  <c r="S11" i="1"/>
  <c r="R11" i="1" s="1"/>
  <c r="P11" i="1" s="1"/>
  <c r="S12" i="1"/>
  <c r="R12" i="1" s="1"/>
  <c r="P12" i="1" s="1"/>
  <c r="S13" i="1"/>
  <c r="R13" i="1" s="1"/>
  <c r="P13" i="1" s="1"/>
  <c r="S14" i="1"/>
  <c r="R14" i="1" s="1"/>
  <c r="P14" i="1" s="1"/>
  <c r="S15" i="1"/>
  <c r="R15" i="1" s="1"/>
  <c r="P15" i="1" s="1"/>
  <c r="S16" i="1"/>
  <c r="R16" i="1" s="1"/>
  <c r="P16" i="1" s="1"/>
  <c r="S17" i="1"/>
  <c r="R17" i="1" s="1"/>
  <c r="P17" i="1" s="1"/>
  <c r="S18" i="1"/>
  <c r="R18" i="1" s="1"/>
  <c r="P18" i="1" s="1"/>
  <c r="S19" i="1"/>
  <c r="R19" i="1" s="1"/>
  <c r="P19" i="1" s="1"/>
  <c r="S20" i="1"/>
  <c r="R20" i="1" s="1"/>
  <c r="P20" i="1" s="1"/>
  <c r="S21" i="1"/>
  <c r="R21" i="1" s="1"/>
  <c r="P21" i="1" s="1"/>
  <c r="S22" i="1"/>
  <c r="R22" i="1" s="1"/>
  <c r="P22" i="1" s="1"/>
  <c r="S23" i="1"/>
  <c r="R23" i="1" s="1"/>
  <c r="P23" i="1" s="1"/>
  <c r="S24" i="1"/>
  <c r="R24" i="1" s="1"/>
  <c r="P24" i="1" s="1"/>
  <c r="S25" i="1"/>
  <c r="R25" i="1" s="1"/>
  <c r="P25" i="1" s="1"/>
  <c r="S26" i="1"/>
  <c r="R26" i="1" s="1"/>
  <c r="P26" i="1" s="1"/>
  <c r="S27" i="1"/>
  <c r="R27" i="1" s="1"/>
  <c r="P27" i="1" s="1"/>
  <c r="S28" i="1"/>
  <c r="R28" i="1" s="1"/>
  <c r="P28" i="1" s="1"/>
  <c r="S29" i="1"/>
  <c r="R29" i="1" s="1"/>
  <c r="P29" i="1" s="1"/>
  <c r="S30" i="1"/>
  <c r="R30" i="1" s="1"/>
  <c r="P30" i="1" s="1"/>
  <c r="S31" i="1"/>
  <c r="R31" i="1" s="1"/>
  <c r="P31" i="1" s="1"/>
  <c r="S32" i="1"/>
  <c r="R32" i="1" s="1"/>
  <c r="P32" i="1" s="1"/>
  <c r="S33" i="1"/>
  <c r="R33" i="1" s="1"/>
  <c r="P33" i="1" s="1"/>
  <c r="S34" i="1"/>
  <c r="R34" i="1" s="1"/>
  <c r="P34" i="1" s="1"/>
  <c r="S35" i="1"/>
  <c r="R35" i="1" s="1"/>
  <c r="P35" i="1" s="1"/>
  <c r="S4" i="1"/>
  <c r="R4" i="1" s="1"/>
  <c r="P4" i="1" s="1"/>
  <c r="T5" i="1"/>
  <c r="Q5" i="1" s="1"/>
  <c r="T6" i="1"/>
  <c r="Q6" i="1" s="1"/>
  <c r="T7" i="1"/>
  <c r="Q7" i="1" s="1"/>
  <c r="T8" i="1"/>
  <c r="Q8" i="1" s="1"/>
  <c r="T9" i="1"/>
  <c r="Q9" i="1" s="1"/>
  <c r="T10" i="1"/>
  <c r="Q10" i="1" s="1"/>
  <c r="T11" i="1"/>
  <c r="Q11" i="1" s="1"/>
  <c r="T12" i="1"/>
  <c r="Q12" i="1" s="1"/>
  <c r="T13" i="1"/>
  <c r="Q13" i="1" s="1"/>
  <c r="T14" i="1"/>
  <c r="Q14" i="1" s="1"/>
  <c r="T15" i="1"/>
  <c r="Q15" i="1" s="1"/>
  <c r="T16" i="1"/>
  <c r="Q16" i="1" s="1"/>
  <c r="T17" i="1"/>
  <c r="Q17" i="1" s="1"/>
  <c r="T18" i="1"/>
  <c r="Q18" i="1" s="1"/>
  <c r="T19" i="1"/>
  <c r="Q19" i="1" s="1"/>
  <c r="T20" i="1"/>
  <c r="Q20" i="1" s="1"/>
  <c r="T21" i="1"/>
  <c r="Q21" i="1" s="1"/>
  <c r="T22" i="1"/>
  <c r="Q22" i="1" s="1"/>
  <c r="T23" i="1"/>
  <c r="Q23" i="1" s="1"/>
  <c r="T24" i="1"/>
  <c r="Q24" i="1" s="1"/>
  <c r="T25" i="1"/>
  <c r="Q25" i="1" s="1"/>
  <c r="T26" i="1"/>
  <c r="Q26" i="1" s="1"/>
  <c r="T27" i="1"/>
  <c r="Q27" i="1" s="1"/>
  <c r="T28" i="1"/>
  <c r="Q28" i="1" s="1"/>
  <c r="T29" i="1"/>
  <c r="Q29" i="1" s="1"/>
  <c r="T30" i="1"/>
  <c r="Q30" i="1" s="1"/>
  <c r="T31" i="1"/>
  <c r="Q31" i="1" s="1"/>
  <c r="T32" i="1"/>
  <c r="Q32" i="1" s="1"/>
  <c r="T33" i="1"/>
  <c r="Q33" i="1" s="1"/>
  <c r="T34" i="1"/>
  <c r="Q34" i="1" s="1"/>
  <c r="T35" i="1"/>
  <c r="Q35" i="1" s="1"/>
  <c r="T4" i="1"/>
  <c r="Q4" i="1" s="1"/>
  <c r="K4" i="2" l="1"/>
  <c r="L4" i="2"/>
  <c r="K6" i="2"/>
  <c r="L6" i="2"/>
  <c r="K8" i="2"/>
  <c r="P8" i="2" s="1"/>
  <c r="V8" i="2" s="1"/>
  <c r="L8" i="2"/>
  <c r="K10" i="2"/>
  <c r="L10" i="2"/>
  <c r="K12" i="2"/>
  <c r="P12" i="2" s="1"/>
  <c r="V12" i="2" s="1"/>
  <c r="L12" i="2"/>
  <c r="K14" i="2"/>
  <c r="L14" i="2"/>
  <c r="K16" i="2"/>
  <c r="P16" i="2" s="1"/>
  <c r="V16" i="2" s="1"/>
  <c r="L16" i="2"/>
  <c r="K18" i="2"/>
  <c r="L18" i="2"/>
  <c r="K20" i="2"/>
  <c r="P20" i="2" s="1"/>
  <c r="V20" i="2" s="1"/>
  <c r="L20" i="2"/>
  <c r="K22" i="2"/>
  <c r="L22" i="2"/>
  <c r="K27" i="2"/>
  <c r="P27" i="2" s="1"/>
  <c r="V27" i="2" s="1"/>
  <c r="L27" i="2"/>
  <c r="K29" i="2"/>
  <c r="L29" i="2"/>
  <c r="K31" i="2"/>
  <c r="P31" i="2" s="1"/>
  <c r="V31" i="2" s="1"/>
  <c r="L31" i="2"/>
  <c r="K33" i="2"/>
  <c r="L33" i="2"/>
  <c r="K35" i="2"/>
  <c r="P35" i="2" s="1"/>
  <c r="V35" i="2" s="1"/>
  <c r="L35" i="2"/>
  <c r="K37" i="2"/>
  <c r="L37" i="2"/>
  <c r="L5" i="2"/>
  <c r="P5" i="2" s="1"/>
  <c r="V5" i="2" s="1"/>
  <c r="L9" i="2"/>
  <c r="P9" i="2" s="1"/>
  <c r="V9" i="2" s="1"/>
  <c r="L13" i="2"/>
  <c r="P13" i="2" s="1"/>
  <c r="V13" i="2" s="1"/>
  <c r="L17" i="2"/>
  <c r="P17" i="2" s="1"/>
  <c r="V17" i="2" s="1"/>
  <c r="L21" i="2"/>
  <c r="P21" i="2" s="1"/>
  <c r="V21" i="2" s="1"/>
  <c r="L28" i="2"/>
  <c r="P28" i="2" s="1"/>
  <c r="V28" i="2" s="1"/>
  <c r="L32" i="2"/>
  <c r="P32" i="2" s="1"/>
  <c r="V32" i="2" s="1"/>
  <c r="L3" i="2"/>
  <c r="P3" i="2" s="1"/>
  <c r="V3" i="2" s="1"/>
  <c r="W3" i="2" s="1"/>
  <c r="L7" i="2"/>
  <c r="P7" i="2" s="1"/>
  <c r="V7" i="2" s="1"/>
  <c r="L11" i="2"/>
  <c r="P11" i="2" s="1"/>
  <c r="V11" i="2" s="1"/>
  <c r="L15" i="2"/>
  <c r="P15" i="2" s="1"/>
  <c r="V15" i="2" s="1"/>
  <c r="L19" i="2"/>
  <c r="P19" i="2" s="1"/>
  <c r="V19" i="2" s="1"/>
  <c r="L23" i="2"/>
  <c r="P23" i="2" s="1"/>
  <c r="V23" i="2" s="1"/>
  <c r="L30" i="2"/>
  <c r="P30" i="2" s="1"/>
  <c r="V30" i="2" s="1"/>
  <c r="L34" i="2"/>
  <c r="P34" i="2" s="1"/>
  <c r="V34" i="2" s="1"/>
  <c r="L36" i="2"/>
  <c r="P36" i="2" s="1"/>
  <c r="V36" i="2" s="1"/>
  <c r="U32" i="1"/>
  <c r="U20" i="1"/>
  <c r="U8" i="1"/>
  <c r="U35" i="1"/>
  <c r="U31" i="1"/>
  <c r="U27" i="1"/>
  <c r="U23" i="1"/>
  <c r="U19" i="1"/>
  <c r="U15" i="1"/>
  <c r="U11" i="1"/>
  <c r="U7" i="1"/>
  <c r="U4" i="1"/>
  <c r="U24" i="1"/>
  <c r="U16" i="1"/>
  <c r="U34" i="1"/>
  <c r="U30" i="1"/>
  <c r="U26" i="1"/>
  <c r="U22" i="1"/>
  <c r="U18" i="1"/>
  <c r="U14" i="1"/>
  <c r="U10" i="1"/>
  <c r="U6" i="1"/>
  <c r="U28" i="1"/>
  <c r="U12" i="1"/>
  <c r="U33" i="1"/>
  <c r="U29" i="1"/>
  <c r="U25" i="1"/>
  <c r="U21" i="1"/>
  <c r="U17" i="1"/>
  <c r="U13" i="1"/>
  <c r="U9" i="1"/>
  <c r="U5" i="1"/>
  <c r="P4" i="2" l="1"/>
  <c r="V4" i="2" s="1"/>
  <c r="P37" i="2"/>
  <c r="V37" i="2" s="1"/>
  <c r="P33" i="2"/>
  <c r="V33" i="2" s="1"/>
  <c r="P29" i="2"/>
  <c r="V29" i="2" s="1"/>
  <c r="P22" i="2"/>
  <c r="V22" i="2" s="1"/>
  <c r="P18" i="2"/>
  <c r="V18" i="2" s="1"/>
  <c r="P14" i="2"/>
  <c r="V14" i="2" s="1"/>
  <c r="P10" i="2"/>
  <c r="V10" i="2" s="1"/>
  <c r="P6" i="2"/>
  <c r="V6" i="2" s="1"/>
  <c r="W4" i="2"/>
  <c r="W5" i="2" s="1"/>
  <c r="W6" i="2" l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</calcChain>
</file>

<file path=xl/sharedStrings.xml><?xml version="1.0" encoding="utf-8"?>
<sst xmlns="http://schemas.openxmlformats.org/spreadsheetml/2006/main" count="445" uniqueCount="91">
  <si>
    <t>A</t>
  </si>
  <si>
    <t>B</t>
  </si>
  <si>
    <t>C</t>
  </si>
  <si>
    <t>D</t>
  </si>
  <si>
    <t>E</t>
  </si>
  <si>
    <t>S = S1xorS2</t>
  </si>
  <si>
    <t>S3 = !(S4*E)</t>
  </si>
  <si>
    <t>S4 = C+D</t>
  </si>
  <si>
    <t>S5 = A*B</t>
  </si>
  <si>
    <t>S = (S3*D)XOR(!(!S5+S3))</t>
  </si>
  <si>
    <t>S = (!(S4*E)*D)XOR(!(!(A*B)+!(S4*E)))</t>
  </si>
  <si>
    <t>S = (!((C+D)*E)*D)XOR(!(!(A*B)+!((C+D)*E)))</t>
  </si>
  <si>
    <t>S1</t>
  </si>
  <si>
    <t>S2</t>
  </si>
  <si>
    <t>S3</t>
  </si>
  <si>
    <t>S4</t>
  </si>
  <si>
    <t>S5</t>
  </si>
  <si>
    <t>S</t>
  </si>
  <si>
    <t>S3*D</t>
  </si>
  <si>
    <t>A*B</t>
  </si>
  <si>
    <t>C+D</t>
  </si>
  <si>
    <t>!(S4*E)</t>
  </si>
  <si>
    <t>!(!S5+S3)</t>
  </si>
  <si>
    <t>S1xorS2</t>
  </si>
  <si>
    <t>Senhas</t>
  </si>
  <si>
    <t>00010</t>
  </si>
  <si>
    <t>00110</t>
  </si>
  <si>
    <t>01010</t>
  </si>
  <si>
    <t>01110</t>
  </si>
  <si>
    <t>10010</t>
  </si>
  <si>
    <t>10110</t>
  </si>
  <si>
    <t>11010</t>
  </si>
  <si>
    <t>11011</t>
  </si>
  <si>
    <t>11101</t>
  </si>
  <si>
    <t>11110</t>
  </si>
  <si>
    <t>11111</t>
  </si>
  <si>
    <t>Equação Lógica</t>
  </si>
  <si>
    <t>!A</t>
  </si>
  <si>
    <t>!B</t>
  </si>
  <si>
    <t>!C</t>
  </si>
  <si>
    <t>!D</t>
  </si>
  <si>
    <t>!E</t>
  </si>
  <si>
    <t/>
  </si>
  <si>
    <t>(!A*!B*!C*D*!E)</t>
  </si>
  <si>
    <t>(!A*!B*C*D*!E)</t>
  </si>
  <si>
    <t>(!A*B*!C*D*!E)</t>
  </si>
  <si>
    <t>(!A*B*C*D*!E)</t>
  </si>
  <si>
    <t>(A*!B*!C*D*!E)</t>
  </si>
  <si>
    <t>(A*!B*C*D*!E)</t>
  </si>
  <si>
    <t>(A*B*!C*D*!E)</t>
  </si>
  <si>
    <t>(A*B*!C*D*E)</t>
  </si>
  <si>
    <t>(A*B*C*!D*E)</t>
  </si>
  <si>
    <t>(A*B*C*D*!E)</t>
  </si>
  <si>
    <t>(A*B*C*D*E)</t>
  </si>
  <si>
    <t>S = (A*B*C*D*E) + (A*B*C*D*!E) + (A*B*C*!D*E) + (A*B*!C*D*E) + (A*B*!C*D*!E) + (A*!B*C*D*!E) + (A*!B*!C*D*!E) + (!A*B*C*D*!E) + (!A*B*!C*D*!E) + (!A*!B*C*D*!E) + (!A*!B*!C*D*!E)</t>
  </si>
  <si>
    <t>S = !((!((C+D)*E)*D)XOR(!(!(A*B)+!((C+D)*E))))</t>
  </si>
  <si>
    <t xml:space="preserve">S = (A*B*C*!D*!E) + (A*B*!C*!D*E) + (A*B*!C*!D*!E) + (A*!B*C*D*E) + (A*!B*C*!D*E) + (A*!B*C*!D*!E) + (A*!B*!C*D*E) + (A*!B*!C*!D*E) + (A*!B*!C*!D*!E) + (!A*B*C*D*E) + (!A*B*C*!D*E) + (!A*B*C*!D*!E) + (!A*B*!C*D*E) + (!A*B*!C*!D*E) + (!A*B*!C*!D*!E) + (!A*!B*C*D*E) + (!A*!B*C*!D*E) + (!A*!B*C*!D*!E) + (!A*!B*!C*D*E) + (!A*!B*!C*!D*E) + (!A*!B*!C*!D*!E) </t>
  </si>
  <si>
    <t>00000</t>
  </si>
  <si>
    <t>00001</t>
  </si>
  <si>
    <t>00011</t>
  </si>
  <si>
    <t>00100</t>
  </si>
  <si>
    <t>00101</t>
  </si>
  <si>
    <t>00111</t>
  </si>
  <si>
    <t>01000</t>
  </si>
  <si>
    <t>01001</t>
  </si>
  <si>
    <t>01011</t>
  </si>
  <si>
    <t>01100</t>
  </si>
  <si>
    <t>01101</t>
  </si>
  <si>
    <t>01111</t>
  </si>
  <si>
    <t>10000</t>
  </si>
  <si>
    <t>10001</t>
  </si>
  <si>
    <t>10011</t>
  </si>
  <si>
    <t>10100</t>
  </si>
  <si>
    <t>10101</t>
  </si>
  <si>
    <t>10111</t>
  </si>
  <si>
    <t>11000</t>
  </si>
  <si>
    <t>11001</t>
  </si>
  <si>
    <t>11100</t>
  </si>
  <si>
    <t>Base 2</t>
  </si>
  <si>
    <t>Base 8</t>
  </si>
  <si>
    <t>Base 10</t>
  </si>
  <si>
    <t>Base 16</t>
  </si>
  <si>
    <r>
      <t>1A</t>
    </r>
    <r>
      <rPr>
        <vertAlign val="subscript"/>
        <sz val="12"/>
        <color theme="1"/>
        <rFont val="Calibri"/>
        <family val="2"/>
        <scheme val="minor"/>
      </rPr>
      <t>16</t>
    </r>
  </si>
  <si>
    <t>0001 1010</t>
  </si>
  <si>
    <t>0001 1100</t>
  </si>
  <si>
    <t>1C</t>
  </si>
  <si>
    <t>0001 1111 1111</t>
  </si>
  <si>
    <t>1FF</t>
  </si>
  <si>
    <t>5B</t>
  </si>
  <si>
    <t>S1 = !(!S5+S3)</t>
  </si>
  <si>
    <t>S2 = S3*D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</si>
</sst>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2" borderId="0" xfId="0" applyFon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quotePrefix="1"/>
    <xf numFmtId="0" fontId="4" fillId="2" borderId="0" xfId="0" applyFont="1" applyFill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5" fillId="0" borderId="1" xfId="0" applyFont="1" applyBorder="1" applyAlignment="1">
      <alignment horizontal="justify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justify" vertical="center" wrapText="1"/>
    </xf>
    <xf numFmtId="0" fontId="1" fillId="0" borderId="9" xfId="0" applyFont="1" applyBorder="1" applyAlignment="1">
      <alignment horizontal="right" vertical="center" wrapText="1"/>
    </xf>
    <xf numFmtId="0" fontId="1" fillId="4" borderId="9" xfId="0" applyFont="1" applyFill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/>
    </xf>
    <xf numFmtId="0" fontId="2" fillId="0" borderId="6" xfId="0" applyFont="1" applyBorder="1" applyAlignment="1">
      <alignment horizontal="left" wrapText="1"/>
    </xf>
    <xf numFmtId="0" fontId="2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4</xdr:row>
      <xdr:rowOff>28575</xdr:rowOff>
    </xdr:from>
    <xdr:to>
      <xdr:col>8</xdr:col>
      <xdr:colOff>210193</xdr:colOff>
      <xdr:row>15</xdr:row>
      <xdr:rowOff>19341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9AF2ACC-6384-444D-BE42-C1C5FE03C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800100"/>
          <a:ext cx="4610743" cy="2086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0</xdr:rowOff>
    </xdr:from>
    <xdr:to>
      <xdr:col>2</xdr:col>
      <xdr:colOff>581700</xdr:colOff>
      <xdr:row>12</xdr:row>
      <xdr:rowOff>114608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54FA79-1543-45C9-88B0-DD72D3FCF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190500"/>
          <a:ext cx="4839375" cy="22101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0883-F6D3-4E72-9E5C-7CC623FDDEE0}">
  <dimension ref="J1:AB35"/>
  <sheetViews>
    <sheetView topLeftCell="A2" workbookViewId="0">
      <pane ySplit="2" topLeftCell="A10" activePane="bottomLeft" state="frozen"/>
      <selection activeCell="B2" sqref="B2"/>
      <selection pane="bottomLeft" activeCell="T13" sqref="T13"/>
    </sheetView>
  </sheetViews>
  <sheetFormatPr defaultRowHeight="15" x14ac:dyDescent="0.25"/>
  <cols>
    <col min="10" max="10" width="40.42578125" bestFit="1" customWidth="1"/>
    <col min="11" max="11" width="3" style="1" bestFit="1" customWidth="1"/>
    <col min="12" max="13" width="2.140625" style="1" bestFit="1" customWidth="1"/>
    <col min="14" max="14" width="2.28515625" style="1" bestFit="1" customWidth="1"/>
    <col min="15" max="15" width="2" style="1" bestFit="1" customWidth="1"/>
    <col min="16" max="16" width="5.28515625" style="1" bestFit="1" customWidth="1"/>
    <col min="17" max="17" width="8.85546875" style="1" bestFit="1" customWidth="1"/>
    <col min="18" max="18" width="7.140625" style="1" bestFit="1" customWidth="1"/>
    <col min="19" max="20" width="4.42578125" style="1" bestFit="1" customWidth="1"/>
    <col min="21" max="21" width="7.85546875" style="1" bestFit="1" customWidth="1"/>
    <col min="22" max="22" width="3" bestFit="1" customWidth="1"/>
    <col min="23" max="24" width="2.85546875" bestFit="1" customWidth="1"/>
    <col min="25" max="25" width="3" bestFit="1" customWidth="1"/>
    <col min="26" max="26" width="2.7109375" bestFit="1" customWidth="1"/>
    <col min="27" max="27" width="15.28515625" bestFit="1" customWidth="1"/>
  </cols>
  <sheetData>
    <row r="1" spans="10:28" ht="15.75" thickBot="1" x14ac:dyDescent="0.3"/>
    <row r="2" spans="10:28" x14ac:dyDescent="0.25">
      <c r="K2" s="4">
        <v>16</v>
      </c>
      <c r="L2" s="5">
        <v>8</v>
      </c>
      <c r="M2" s="5">
        <v>4</v>
      </c>
      <c r="N2" s="5">
        <v>2</v>
      </c>
      <c r="O2" s="6">
        <v>1</v>
      </c>
      <c r="P2" s="1" t="s">
        <v>18</v>
      </c>
      <c r="Q2" s="1" t="s">
        <v>22</v>
      </c>
      <c r="R2" s="1" t="s">
        <v>21</v>
      </c>
      <c r="S2" s="1" t="s">
        <v>20</v>
      </c>
      <c r="T2" s="1" t="s">
        <v>19</v>
      </c>
      <c r="U2" s="10" t="s">
        <v>23</v>
      </c>
    </row>
    <row r="3" spans="10:28" x14ac:dyDescent="0.25">
      <c r="K3" s="7" t="s">
        <v>0</v>
      </c>
      <c r="L3" s="8" t="s">
        <v>1</v>
      </c>
      <c r="M3" s="8" t="s">
        <v>2</v>
      </c>
      <c r="N3" s="8" t="s">
        <v>3</v>
      </c>
      <c r="O3" s="9" t="s">
        <v>4</v>
      </c>
      <c r="P3" s="1" t="s">
        <v>12</v>
      </c>
      <c r="Q3" s="1" t="s">
        <v>13</v>
      </c>
      <c r="R3" s="1" t="s">
        <v>14</v>
      </c>
      <c r="S3" s="1" t="s">
        <v>15</v>
      </c>
      <c r="T3" s="1" t="s">
        <v>16</v>
      </c>
      <c r="U3" s="11" t="s">
        <v>17</v>
      </c>
    </row>
    <row r="4" spans="10:28" x14ac:dyDescent="0.25">
      <c r="K4" s="7">
        <v>0</v>
      </c>
      <c r="L4" s="8">
        <v>0</v>
      </c>
      <c r="M4" s="8">
        <v>0</v>
      </c>
      <c r="N4" s="8">
        <v>0</v>
      </c>
      <c r="O4" s="9">
        <v>0</v>
      </c>
      <c r="P4" s="1">
        <f>IF(AND(R4,N4),1,0)</f>
        <v>0</v>
      </c>
      <c r="Q4" s="1">
        <f>IF(NOT(OR(NOT(T4),R4)),1,0)</f>
        <v>0</v>
      </c>
      <c r="R4" s="1">
        <f>IF(NOT(IF(AND(S4,O4),1,0)),1,0)</f>
        <v>1</v>
      </c>
      <c r="S4" s="1">
        <f>IF(OR(M4:N4),1,0)</f>
        <v>0</v>
      </c>
      <c r="T4" s="1">
        <f>IF(AND(K4:L4),1,0)</f>
        <v>0</v>
      </c>
      <c r="U4" s="11">
        <f>IF(_xlfn.XOR(P4,Q4),1,0)</f>
        <v>0</v>
      </c>
      <c r="V4" s="1" t="s">
        <v>37</v>
      </c>
      <c r="W4" s="1" t="s">
        <v>38</v>
      </c>
      <c r="X4" s="1" t="s">
        <v>39</v>
      </c>
      <c r="Y4" s="1" t="s">
        <v>40</v>
      </c>
      <c r="Z4" s="1" t="s">
        <v>41</v>
      </c>
      <c r="AA4" t="s">
        <v>42</v>
      </c>
      <c r="AB4">
        <f>IF(AA4="",AB3,_xlfn.CONCAT(AA4," + ",AB3))</f>
        <v>0</v>
      </c>
    </row>
    <row r="5" spans="10:28" x14ac:dyDescent="0.25">
      <c r="K5" s="7">
        <v>0</v>
      </c>
      <c r="L5" s="8">
        <v>0</v>
      </c>
      <c r="M5" s="8">
        <v>0</v>
      </c>
      <c r="N5" s="8">
        <v>0</v>
      </c>
      <c r="O5" s="9">
        <v>1</v>
      </c>
      <c r="P5" s="1">
        <f t="shared" ref="P5:P35" si="0">IF(AND(R5,N5),1,0)</f>
        <v>0</v>
      </c>
      <c r="Q5" s="1">
        <f t="shared" ref="Q5:Q35" si="1">IF(NOT(OR(NOT(T5),R5)),1,0)</f>
        <v>0</v>
      </c>
      <c r="R5" s="1">
        <f t="shared" ref="R5:R35" si="2">IF(NOT(IF(AND(S5,O5),1,0)),1,0)</f>
        <v>1</v>
      </c>
      <c r="S5" s="1">
        <f t="shared" ref="S5:S35" si="3">IF(OR(M5:N5),1,0)</f>
        <v>0</v>
      </c>
      <c r="T5" s="1">
        <f t="shared" ref="T5:T35" si="4">IF(AND(K5:L5),1,0)</f>
        <v>0</v>
      </c>
      <c r="U5" s="11">
        <f t="shared" ref="U5:U35" si="5">IF(_xlfn.XOR(P5,Q5),1,0)</f>
        <v>0</v>
      </c>
      <c r="V5" s="1" t="s">
        <v>37</v>
      </c>
      <c r="W5" s="1" t="s">
        <v>38</v>
      </c>
      <c r="X5" s="1" t="s">
        <v>39</v>
      </c>
      <c r="Y5" s="1" t="s">
        <v>40</v>
      </c>
      <c r="Z5" s="1" t="s">
        <v>4</v>
      </c>
      <c r="AA5" t="s">
        <v>42</v>
      </c>
      <c r="AB5">
        <f t="shared" ref="AB5:AB35" si="6">IF(AA5="",AB4,_xlfn.CONCAT(AA5," + ",AB4))</f>
        <v>0</v>
      </c>
    </row>
    <row r="6" spans="10:28" x14ac:dyDescent="0.25">
      <c r="J6" t="s">
        <v>5</v>
      </c>
      <c r="K6" s="13">
        <v>0</v>
      </c>
      <c r="L6" s="14">
        <v>0</v>
      </c>
      <c r="M6" s="14">
        <v>0</v>
      </c>
      <c r="N6" s="14">
        <v>1</v>
      </c>
      <c r="O6" s="15">
        <v>0</v>
      </c>
      <c r="P6" s="1">
        <f t="shared" si="0"/>
        <v>1</v>
      </c>
      <c r="Q6" s="1">
        <f t="shared" si="1"/>
        <v>0</v>
      </c>
      <c r="R6" s="1">
        <f t="shared" si="2"/>
        <v>1</v>
      </c>
      <c r="S6" s="1">
        <f t="shared" si="3"/>
        <v>1</v>
      </c>
      <c r="T6" s="1">
        <f t="shared" si="4"/>
        <v>0</v>
      </c>
      <c r="U6" s="11">
        <f t="shared" si="5"/>
        <v>1</v>
      </c>
      <c r="V6" s="1" t="s">
        <v>37</v>
      </c>
      <c r="W6" s="1" t="s">
        <v>38</v>
      </c>
      <c r="X6" s="1" t="s">
        <v>39</v>
      </c>
      <c r="Y6" s="1" t="s">
        <v>3</v>
      </c>
      <c r="Z6" s="1" t="s">
        <v>41</v>
      </c>
      <c r="AA6" t="s">
        <v>43</v>
      </c>
      <c r="AB6" t="str">
        <f t="shared" si="6"/>
        <v>(!A*!B*!C*D*!E) + 0</v>
      </c>
    </row>
    <row r="7" spans="10:28" x14ac:dyDescent="0.25">
      <c r="J7" t="s">
        <v>90</v>
      </c>
      <c r="K7" s="7">
        <v>0</v>
      </c>
      <c r="L7" s="8">
        <v>0</v>
      </c>
      <c r="M7" s="8">
        <v>0</v>
      </c>
      <c r="N7" s="8">
        <v>1</v>
      </c>
      <c r="O7" s="9">
        <v>1</v>
      </c>
      <c r="P7" s="1">
        <f t="shared" si="0"/>
        <v>0</v>
      </c>
      <c r="Q7" s="1">
        <f t="shared" si="1"/>
        <v>0</v>
      </c>
      <c r="R7" s="1">
        <f t="shared" si="2"/>
        <v>0</v>
      </c>
      <c r="S7" s="1">
        <f t="shared" si="3"/>
        <v>1</v>
      </c>
      <c r="T7" s="1">
        <f t="shared" si="4"/>
        <v>0</v>
      </c>
      <c r="U7" s="11">
        <f t="shared" si="5"/>
        <v>0</v>
      </c>
      <c r="V7" s="1" t="s">
        <v>37</v>
      </c>
      <c r="W7" s="1" t="s">
        <v>38</v>
      </c>
      <c r="X7" s="1" t="s">
        <v>39</v>
      </c>
      <c r="Y7" s="1" t="s">
        <v>3</v>
      </c>
      <c r="Z7" s="1" t="s">
        <v>4</v>
      </c>
      <c r="AA7" t="s">
        <v>42</v>
      </c>
      <c r="AB7" t="str">
        <f t="shared" si="6"/>
        <v>(!A*!B*!C*D*!E) + 0</v>
      </c>
    </row>
    <row r="8" spans="10:28" x14ac:dyDescent="0.25">
      <c r="J8" t="s">
        <v>89</v>
      </c>
      <c r="K8" s="7">
        <v>0</v>
      </c>
      <c r="L8" s="8">
        <v>0</v>
      </c>
      <c r="M8" s="8">
        <v>1</v>
      </c>
      <c r="N8" s="8">
        <v>0</v>
      </c>
      <c r="O8" s="9">
        <v>0</v>
      </c>
      <c r="P8" s="1">
        <f t="shared" si="0"/>
        <v>0</v>
      </c>
      <c r="Q8" s="1">
        <f t="shared" si="1"/>
        <v>0</v>
      </c>
      <c r="R8" s="1">
        <f t="shared" si="2"/>
        <v>1</v>
      </c>
      <c r="S8" s="1">
        <f t="shared" si="3"/>
        <v>1</v>
      </c>
      <c r="T8" s="1">
        <f t="shared" si="4"/>
        <v>0</v>
      </c>
      <c r="U8" s="11">
        <f t="shared" si="5"/>
        <v>0</v>
      </c>
      <c r="V8" s="1" t="s">
        <v>37</v>
      </c>
      <c r="W8" s="1" t="s">
        <v>38</v>
      </c>
      <c r="X8" s="1" t="s">
        <v>2</v>
      </c>
      <c r="Y8" s="1" t="s">
        <v>40</v>
      </c>
      <c r="Z8" s="1" t="s">
        <v>41</v>
      </c>
      <c r="AA8" t="s">
        <v>42</v>
      </c>
      <c r="AB8" t="str">
        <f t="shared" si="6"/>
        <v>(!A*!B*!C*D*!E) + 0</v>
      </c>
    </row>
    <row r="9" spans="10:28" x14ac:dyDescent="0.25">
      <c r="J9" t="s">
        <v>6</v>
      </c>
      <c r="K9" s="7">
        <v>0</v>
      </c>
      <c r="L9" s="8">
        <v>0</v>
      </c>
      <c r="M9" s="8">
        <v>1</v>
      </c>
      <c r="N9" s="8">
        <v>0</v>
      </c>
      <c r="O9" s="9">
        <v>1</v>
      </c>
      <c r="P9" s="1">
        <f t="shared" si="0"/>
        <v>0</v>
      </c>
      <c r="Q9" s="1">
        <f t="shared" si="1"/>
        <v>0</v>
      </c>
      <c r="R9" s="1">
        <f t="shared" si="2"/>
        <v>0</v>
      </c>
      <c r="S9" s="1">
        <f t="shared" si="3"/>
        <v>1</v>
      </c>
      <c r="T9" s="1">
        <f t="shared" si="4"/>
        <v>0</v>
      </c>
      <c r="U9" s="11">
        <f t="shared" si="5"/>
        <v>0</v>
      </c>
      <c r="V9" s="1" t="s">
        <v>37</v>
      </c>
      <c r="W9" s="1" t="s">
        <v>38</v>
      </c>
      <c r="X9" s="1" t="s">
        <v>2</v>
      </c>
      <c r="Y9" s="1" t="s">
        <v>40</v>
      </c>
      <c r="Z9" s="1" t="s">
        <v>4</v>
      </c>
      <c r="AA9" t="s">
        <v>42</v>
      </c>
      <c r="AB9" t="str">
        <f t="shared" si="6"/>
        <v>(!A*!B*!C*D*!E) + 0</v>
      </c>
    </row>
    <row r="10" spans="10:28" x14ac:dyDescent="0.25">
      <c r="J10" t="s">
        <v>7</v>
      </c>
      <c r="K10" s="13">
        <v>0</v>
      </c>
      <c r="L10" s="14">
        <v>0</v>
      </c>
      <c r="M10" s="14">
        <v>1</v>
      </c>
      <c r="N10" s="14">
        <v>1</v>
      </c>
      <c r="O10" s="15">
        <v>0</v>
      </c>
      <c r="P10" s="1">
        <f t="shared" si="0"/>
        <v>1</v>
      </c>
      <c r="Q10" s="1">
        <f t="shared" si="1"/>
        <v>0</v>
      </c>
      <c r="R10" s="1">
        <f t="shared" si="2"/>
        <v>1</v>
      </c>
      <c r="S10" s="1">
        <f t="shared" si="3"/>
        <v>1</v>
      </c>
      <c r="T10" s="1">
        <f t="shared" si="4"/>
        <v>0</v>
      </c>
      <c r="U10" s="11">
        <f t="shared" si="5"/>
        <v>1</v>
      </c>
      <c r="V10" s="1" t="s">
        <v>37</v>
      </c>
      <c r="W10" s="1" t="s">
        <v>38</v>
      </c>
      <c r="X10" s="1" t="s">
        <v>2</v>
      </c>
      <c r="Y10" s="1" t="s">
        <v>3</v>
      </c>
      <c r="Z10" s="1" t="s">
        <v>41</v>
      </c>
      <c r="AA10" t="s">
        <v>44</v>
      </c>
      <c r="AB10" t="str">
        <f t="shared" si="6"/>
        <v>(!A*!B*C*D*!E) + (!A*!B*!C*D*!E) + 0</v>
      </c>
    </row>
    <row r="11" spans="10:28" x14ac:dyDescent="0.25">
      <c r="J11" t="s">
        <v>8</v>
      </c>
      <c r="K11" s="7">
        <v>0</v>
      </c>
      <c r="L11" s="8">
        <v>0</v>
      </c>
      <c r="M11" s="8">
        <v>1</v>
      </c>
      <c r="N11" s="8">
        <v>1</v>
      </c>
      <c r="O11" s="9">
        <v>1</v>
      </c>
      <c r="P11" s="1">
        <f t="shared" si="0"/>
        <v>0</v>
      </c>
      <c r="Q11" s="1">
        <f t="shared" si="1"/>
        <v>0</v>
      </c>
      <c r="R11" s="1">
        <f t="shared" si="2"/>
        <v>0</v>
      </c>
      <c r="S11" s="1">
        <f t="shared" si="3"/>
        <v>1</v>
      </c>
      <c r="T11" s="1">
        <f t="shared" si="4"/>
        <v>0</v>
      </c>
      <c r="U11" s="11">
        <f t="shared" si="5"/>
        <v>0</v>
      </c>
      <c r="V11" s="1" t="s">
        <v>37</v>
      </c>
      <c r="W11" s="1" t="s">
        <v>38</v>
      </c>
      <c r="X11" s="1" t="s">
        <v>2</v>
      </c>
      <c r="Y11" s="1" t="s">
        <v>3</v>
      </c>
      <c r="Z11" s="1" t="s">
        <v>4</v>
      </c>
      <c r="AA11" t="s">
        <v>42</v>
      </c>
      <c r="AB11" t="str">
        <f t="shared" si="6"/>
        <v>(!A*!B*C*D*!E) + (!A*!B*!C*D*!E) + 0</v>
      </c>
    </row>
    <row r="12" spans="10:28" x14ac:dyDescent="0.25">
      <c r="K12" s="7">
        <v>0</v>
      </c>
      <c r="L12" s="8">
        <v>1</v>
      </c>
      <c r="M12" s="8">
        <v>0</v>
      </c>
      <c r="N12" s="8">
        <v>0</v>
      </c>
      <c r="O12" s="9">
        <v>0</v>
      </c>
      <c r="P12" s="1">
        <f t="shared" si="0"/>
        <v>0</v>
      </c>
      <c r="Q12" s="1">
        <f t="shared" si="1"/>
        <v>0</v>
      </c>
      <c r="R12" s="1">
        <f t="shared" si="2"/>
        <v>1</v>
      </c>
      <c r="S12" s="1">
        <f t="shared" si="3"/>
        <v>0</v>
      </c>
      <c r="T12" s="1">
        <f t="shared" si="4"/>
        <v>0</v>
      </c>
      <c r="U12" s="11">
        <f t="shared" si="5"/>
        <v>0</v>
      </c>
      <c r="V12" s="1" t="s">
        <v>37</v>
      </c>
      <c r="W12" s="1" t="s">
        <v>1</v>
      </c>
      <c r="X12" s="1" t="s">
        <v>39</v>
      </c>
      <c r="Y12" s="1" t="s">
        <v>40</v>
      </c>
      <c r="Z12" s="1" t="s">
        <v>41</v>
      </c>
      <c r="AA12" t="s">
        <v>42</v>
      </c>
      <c r="AB12" t="str">
        <f t="shared" si="6"/>
        <v>(!A*!B*C*D*!E) + (!A*!B*!C*D*!E) + 0</v>
      </c>
    </row>
    <row r="13" spans="10:28" x14ac:dyDescent="0.25">
      <c r="J13" t="s">
        <v>9</v>
      </c>
      <c r="K13" s="7">
        <v>0</v>
      </c>
      <c r="L13" s="8">
        <v>1</v>
      </c>
      <c r="M13" s="8">
        <v>0</v>
      </c>
      <c r="N13" s="8">
        <v>0</v>
      </c>
      <c r="O13" s="9">
        <v>1</v>
      </c>
      <c r="P13" s="1">
        <f t="shared" si="0"/>
        <v>0</v>
      </c>
      <c r="Q13" s="1">
        <f t="shared" si="1"/>
        <v>0</v>
      </c>
      <c r="R13" s="1">
        <f t="shared" si="2"/>
        <v>1</v>
      </c>
      <c r="S13" s="1">
        <f t="shared" si="3"/>
        <v>0</v>
      </c>
      <c r="T13" s="1">
        <f t="shared" si="4"/>
        <v>0</v>
      </c>
      <c r="U13" s="11">
        <f t="shared" si="5"/>
        <v>0</v>
      </c>
      <c r="V13" s="1" t="s">
        <v>37</v>
      </c>
      <c r="W13" s="1" t="s">
        <v>1</v>
      </c>
      <c r="X13" s="1" t="s">
        <v>39</v>
      </c>
      <c r="Y13" s="1" t="s">
        <v>40</v>
      </c>
      <c r="Z13" s="1" t="s">
        <v>4</v>
      </c>
      <c r="AA13" t="s">
        <v>42</v>
      </c>
      <c r="AB13" t="str">
        <f t="shared" si="6"/>
        <v>(!A*!B*C*D*!E) + (!A*!B*!C*D*!E) + 0</v>
      </c>
    </row>
    <row r="14" spans="10:28" x14ac:dyDescent="0.25">
      <c r="J14" t="s">
        <v>10</v>
      </c>
      <c r="K14" s="13">
        <v>0</v>
      </c>
      <c r="L14" s="14">
        <v>1</v>
      </c>
      <c r="M14" s="14">
        <v>0</v>
      </c>
      <c r="N14" s="14">
        <v>1</v>
      </c>
      <c r="O14" s="15">
        <v>0</v>
      </c>
      <c r="P14" s="1">
        <f t="shared" si="0"/>
        <v>1</v>
      </c>
      <c r="Q14" s="1">
        <f t="shared" si="1"/>
        <v>0</v>
      </c>
      <c r="R14" s="1">
        <f t="shared" si="2"/>
        <v>1</v>
      </c>
      <c r="S14" s="1">
        <f t="shared" si="3"/>
        <v>1</v>
      </c>
      <c r="T14" s="1">
        <f t="shared" si="4"/>
        <v>0</v>
      </c>
      <c r="U14" s="11">
        <f t="shared" si="5"/>
        <v>1</v>
      </c>
      <c r="V14" s="1" t="s">
        <v>37</v>
      </c>
      <c r="W14" s="1" t="s">
        <v>1</v>
      </c>
      <c r="X14" s="1" t="s">
        <v>39</v>
      </c>
      <c r="Y14" s="1" t="s">
        <v>3</v>
      </c>
      <c r="Z14" s="1" t="s">
        <v>41</v>
      </c>
      <c r="AA14" t="s">
        <v>45</v>
      </c>
      <c r="AB14" t="str">
        <f t="shared" si="6"/>
        <v>(!A*B*!C*D*!E) + (!A*!B*C*D*!E) + (!A*!B*!C*D*!E) + 0</v>
      </c>
    </row>
    <row r="15" spans="10:28" x14ac:dyDescent="0.25">
      <c r="J15" s="20" t="s">
        <v>36</v>
      </c>
      <c r="K15" s="7">
        <v>0</v>
      </c>
      <c r="L15" s="8">
        <v>1</v>
      </c>
      <c r="M15" s="8">
        <v>0</v>
      </c>
      <c r="N15" s="8">
        <v>1</v>
      </c>
      <c r="O15" s="9">
        <v>1</v>
      </c>
      <c r="P15" s="1">
        <f t="shared" si="0"/>
        <v>0</v>
      </c>
      <c r="Q15" s="1">
        <f t="shared" si="1"/>
        <v>0</v>
      </c>
      <c r="R15" s="1">
        <f t="shared" si="2"/>
        <v>0</v>
      </c>
      <c r="S15" s="1">
        <f t="shared" si="3"/>
        <v>1</v>
      </c>
      <c r="T15" s="1">
        <f t="shared" si="4"/>
        <v>0</v>
      </c>
      <c r="U15" s="11">
        <f t="shared" si="5"/>
        <v>0</v>
      </c>
      <c r="V15" s="1" t="s">
        <v>37</v>
      </c>
      <c r="W15" s="1" t="s">
        <v>1</v>
      </c>
      <c r="X15" s="1" t="s">
        <v>39</v>
      </c>
      <c r="Y15" s="1" t="s">
        <v>3</v>
      </c>
      <c r="Z15" s="1" t="s">
        <v>4</v>
      </c>
      <c r="AA15" t="s">
        <v>42</v>
      </c>
      <c r="AB15" t="str">
        <f t="shared" si="6"/>
        <v>(!A*B*!C*D*!E) + (!A*!B*C*D*!E) + (!A*!B*!C*D*!E) + 0</v>
      </c>
    </row>
    <row r="16" spans="10:28" x14ac:dyDescent="0.25">
      <c r="J16" s="2" t="s">
        <v>11</v>
      </c>
      <c r="K16" s="7">
        <v>0</v>
      </c>
      <c r="L16" s="8">
        <v>1</v>
      </c>
      <c r="M16" s="8">
        <v>1</v>
      </c>
      <c r="N16" s="8">
        <v>0</v>
      </c>
      <c r="O16" s="9">
        <v>0</v>
      </c>
      <c r="P16" s="1">
        <f t="shared" si="0"/>
        <v>0</v>
      </c>
      <c r="Q16" s="1">
        <f t="shared" si="1"/>
        <v>0</v>
      </c>
      <c r="R16" s="1">
        <f t="shared" si="2"/>
        <v>1</v>
      </c>
      <c r="S16" s="1">
        <f t="shared" si="3"/>
        <v>1</v>
      </c>
      <c r="T16" s="1">
        <f t="shared" si="4"/>
        <v>0</v>
      </c>
      <c r="U16" s="11">
        <f t="shared" si="5"/>
        <v>0</v>
      </c>
      <c r="V16" s="1" t="s">
        <v>37</v>
      </c>
      <c r="W16" s="1" t="s">
        <v>1</v>
      </c>
      <c r="X16" s="1" t="s">
        <v>2</v>
      </c>
      <c r="Y16" s="1" t="s">
        <v>40</v>
      </c>
      <c r="Z16" s="1" t="s">
        <v>41</v>
      </c>
      <c r="AA16" t="s">
        <v>42</v>
      </c>
      <c r="AB16" t="str">
        <f t="shared" si="6"/>
        <v>(!A*B*!C*D*!E) + (!A*!B*C*D*!E) + (!A*!B*!C*D*!E) + 0</v>
      </c>
    </row>
    <row r="17" spans="10:28" x14ac:dyDescent="0.25">
      <c r="J17" s="33" t="s">
        <v>54</v>
      </c>
      <c r="K17" s="7">
        <v>0</v>
      </c>
      <c r="L17" s="8">
        <v>1</v>
      </c>
      <c r="M17" s="8">
        <v>1</v>
      </c>
      <c r="N17" s="8">
        <v>0</v>
      </c>
      <c r="O17" s="9">
        <v>1</v>
      </c>
      <c r="P17" s="1">
        <f t="shared" si="0"/>
        <v>0</v>
      </c>
      <c r="Q17" s="1">
        <f t="shared" si="1"/>
        <v>0</v>
      </c>
      <c r="R17" s="1">
        <f t="shared" si="2"/>
        <v>0</v>
      </c>
      <c r="S17" s="1">
        <f t="shared" si="3"/>
        <v>1</v>
      </c>
      <c r="T17" s="1">
        <f t="shared" si="4"/>
        <v>0</v>
      </c>
      <c r="U17" s="11">
        <f t="shared" si="5"/>
        <v>0</v>
      </c>
      <c r="V17" s="1" t="s">
        <v>37</v>
      </c>
      <c r="W17" s="1" t="s">
        <v>1</v>
      </c>
      <c r="X17" s="1" t="s">
        <v>2</v>
      </c>
      <c r="Y17" s="1" t="s">
        <v>40</v>
      </c>
      <c r="Z17" s="1" t="s">
        <v>4</v>
      </c>
      <c r="AA17" t="s">
        <v>42</v>
      </c>
      <c r="AB17" t="str">
        <f t="shared" si="6"/>
        <v>(!A*B*!C*D*!E) + (!A*!B*C*D*!E) + (!A*!B*!C*D*!E) + 0</v>
      </c>
    </row>
    <row r="18" spans="10:28" x14ac:dyDescent="0.25">
      <c r="J18" s="33"/>
      <c r="K18" s="13">
        <v>0</v>
      </c>
      <c r="L18" s="14">
        <v>1</v>
      </c>
      <c r="M18" s="14">
        <v>1</v>
      </c>
      <c r="N18" s="14">
        <v>1</v>
      </c>
      <c r="O18" s="15">
        <v>0</v>
      </c>
      <c r="P18" s="1">
        <f t="shared" si="0"/>
        <v>1</v>
      </c>
      <c r="Q18" s="1">
        <f t="shared" si="1"/>
        <v>0</v>
      </c>
      <c r="R18" s="1">
        <f t="shared" si="2"/>
        <v>1</v>
      </c>
      <c r="S18" s="1">
        <f t="shared" si="3"/>
        <v>1</v>
      </c>
      <c r="T18" s="1">
        <f t="shared" si="4"/>
        <v>0</v>
      </c>
      <c r="U18" s="11">
        <f t="shared" si="5"/>
        <v>1</v>
      </c>
      <c r="V18" s="1" t="s">
        <v>37</v>
      </c>
      <c r="W18" s="1" t="s">
        <v>1</v>
      </c>
      <c r="X18" s="1" t="s">
        <v>2</v>
      </c>
      <c r="Y18" s="1" t="s">
        <v>3</v>
      </c>
      <c r="Z18" s="1" t="s">
        <v>41</v>
      </c>
      <c r="AA18" t="s">
        <v>46</v>
      </c>
      <c r="AB18" t="str">
        <f t="shared" si="6"/>
        <v>(!A*B*C*D*!E) + (!A*B*!C*D*!E) + (!A*!B*C*D*!E) + (!A*!B*!C*D*!E) + 0</v>
      </c>
    </row>
    <row r="19" spans="10:28" x14ac:dyDescent="0.25">
      <c r="J19" s="33"/>
      <c r="K19" s="7">
        <v>0</v>
      </c>
      <c r="L19" s="8">
        <v>1</v>
      </c>
      <c r="M19" s="8">
        <v>1</v>
      </c>
      <c r="N19" s="8">
        <v>1</v>
      </c>
      <c r="O19" s="9">
        <v>1</v>
      </c>
      <c r="P19" s="1">
        <f t="shared" si="0"/>
        <v>0</v>
      </c>
      <c r="Q19" s="1">
        <f t="shared" si="1"/>
        <v>0</v>
      </c>
      <c r="R19" s="1">
        <f t="shared" si="2"/>
        <v>0</v>
      </c>
      <c r="S19" s="1">
        <f t="shared" si="3"/>
        <v>1</v>
      </c>
      <c r="T19" s="1">
        <f t="shared" si="4"/>
        <v>0</v>
      </c>
      <c r="U19" s="11">
        <f t="shared" si="5"/>
        <v>0</v>
      </c>
      <c r="V19" s="1" t="s">
        <v>37</v>
      </c>
      <c r="W19" s="1" t="s">
        <v>1</v>
      </c>
      <c r="X19" s="1" t="s">
        <v>2</v>
      </c>
      <c r="Y19" s="1" t="s">
        <v>3</v>
      </c>
      <c r="Z19" s="1" t="s">
        <v>4</v>
      </c>
      <c r="AA19" t="s">
        <v>42</v>
      </c>
      <c r="AB19" t="str">
        <f t="shared" si="6"/>
        <v>(!A*B*C*D*!E) + (!A*B*!C*D*!E) + (!A*!B*C*D*!E) + (!A*!B*!C*D*!E) + 0</v>
      </c>
    </row>
    <row r="20" spans="10:28" x14ac:dyDescent="0.25">
      <c r="J20" s="33"/>
      <c r="K20" s="7">
        <v>1</v>
      </c>
      <c r="L20" s="8">
        <v>0</v>
      </c>
      <c r="M20" s="8">
        <v>0</v>
      </c>
      <c r="N20" s="8">
        <v>0</v>
      </c>
      <c r="O20" s="9">
        <v>0</v>
      </c>
      <c r="P20" s="1">
        <f t="shared" si="0"/>
        <v>0</v>
      </c>
      <c r="Q20" s="1">
        <f t="shared" si="1"/>
        <v>0</v>
      </c>
      <c r="R20" s="1">
        <f t="shared" si="2"/>
        <v>1</v>
      </c>
      <c r="S20" s="1">
        <f t="shared" si="3"/>
        <v>0</v>
      </c>
      <c r="T20" s="1">
        <f t="shared" si="4"/>
        <v>0</v>
      </c>
      <c r="U20" s="11">
        <f t="shared" si="5"/>
        <v>0</v>
      </c>
      <c r="V20" s="1" t="s">
        <v>0</v>
      </c>
      <c r="W20" s="1" t="s">
        <v>38</v>
      </c>
      <c r="X20" s="1" t="s">
        <v>39</v>
      </c>
      <c r="Y20" s="1" t="s">
        <v>40</v>
      </c>
      <c r="Z20" s="1" t="s">
        <v>41</v>
      </c>
      <c r="AA20" t="s">
        <v>42</v>
      </c>
      <c r="AB20" t="str">
        <f t="shared" si="6"/>
        <v>(!A*B*C*D*!E) + (!A*B*!C*D*!E) + (!A*!B*C*D*!E) + (!A*!B*!C*D*!E) + 0</v>
      </c>
    </row>
    <row r="21" spans="10:28" x14ac:dyDescent="0.25">
      <c r="J21" s="33"/>
      <c r="K21" s="7">
        <v>1</v>
      </c>
      <c r="L21" s="8">
        <v>0</v>
      </c>
      <c r="M21" s="8">
        <v>0</v>
      </c>
      <c r="N21" s="8">
        <v>0</v>
      </c>
      <c r="O21" s="9">
        <v>1</v>
      </c>
      <c r="P21" s="1">
        <f t="shared" si="0"/>
        <v>0</v>
      </c>
      <c r="Q21" s="1">
        <f t="shared" si="1"/>
        <v>0</v>
      </c>
      <c r="R21" s="1">
        <f t="shared" si="2"/>
        <v>1</v>
      </c>
      <c r="S21" s="1">
        <f t="shared" si="3"/>
        <v>0</v>
      </c>
      <c r="T21" s="1">
        <f t="shared" si="4"/>
        <v>0</v>
      </c>
      <c r="U21" s="11">
        <f t="shared" si="5"/>
        <v>0</v>
      </c>
      <c r="V21" s="1" t="s">
        <v>0</v>
      </c>
      <c r="W21" s="1" t="s">
        <v>38</v>
      </c>
      <c r="X21" s="1" t="s">
        <v>39</v>
      </c>
      <c r="Y21" s="1" t="s">
        <v>40</v>
      </c>
      <c r="Z21" s="1" t="s">
        <v>4</v>
      </c>
      <c r="AA21" t="s">
        <v>42</v>
      </c>
      <c r="AB21" t="str">
        <f t="shared" si="6"/>
        <v>(!A*B*C*D*!E) + (!A*B*!C*D*!E) + (!A*!B*C*D*!E) + (!A*!B*!C*D*!E) + 0</v>
      </c>
    </row>
    <row r="22" spans="10:28" x14ac:dyDescent="0.25">
      <c r="J22" s="33"/>
      <c r="K22" s="13">
        <v>1</v>
      </c>
      <c r="L22" s="14">
        <v>0</v>
      </c>
      <c r="M22" s="14">
        <v>0</v>
      </c>
      <c r="N22" s="14">
        <v>1</v>
      </c>
      <c r="O22" s="15">
        <v>0</v>
      </c>
      <c r="P22" s="1">
        <f t="shared" si="0"/>
        <v>1</v>
      </c>
      <c r="Q22" s="1">
        <f t="shared" si="1"/>
        <v>0</v>
      </c>
      <c r="R22" s="1">
        <f t="shared" si="2"/>
        <v>1</v>
      </c>
      <c r="S22" s="1">
        <f t="shared" si="3"/>
        <v>1</v>
      </c>
      <c r="T22" s="1">
        <f t="shared" si="4"/>
        <v>0</v>
      </c>
      <c r="U22" s="11">
        <f t="shared" si="5"/>
        <v>1</v>
      </c>
      <c r="V22" s="1" t="s">
        <v>0</v>
      </c>
      <c r="W22" s="1" t="s">
        <v>38</v>
      </c>
      <c r="X22" s="1" t="s">
        <v>39</v>
      </c>
      <c r="Y22" s="1" t="s">
        <v>3</v>
      </c>
      <c r="Z22" s="1" t="s">
        <v>41</v>
      </c>
      <c r="AA22" t="s">
        <v>47</v>
      </c>
      <c r="AB22" t="str">
        <f t="shared" si="6"/>
        <v>(A*!B*!C*D*!E) + (!A*B*C*D*!E) + (!A*B*!C*D*!E) + (!A*!B*C*D*!E) + (!A*!B*!C*D*!E) + 0</v>
      </c>
    </row>
    <row r="23" spans="10:28" x14ac:dyDescent="0.25">
      <c r="J23" s="3" t="s">
        <v>24</v>
      </c>
      <c r="K23" s="7">
        <v>1</v>
      </c>
      <c r="L23" s="8">
        <v>0</v>
      </c>
      <c r="M23" s="8">
        <v>0</v>
      </c>
      <c r="N23" s="8">
        <v>1</v>
      </c>
      <c r="O23" s="9">
        <v>1</v>
      </c>
      <c r="P23" s="1">
        <f t="shared" si="0"/>
        <v>0</v>
      </c>
      <c r="Q23" s="1">
        <f t="shared" si="1"/>
        <v>0</v>
      </c>
      <c r="R23" s="1">
        <f t="shared" si="2"/>
        <v>0</v>
      </c>
      <c r="S23" s="1">
        <f t="shared" si="3"/>
        <v>1</v>
      </c>
      <c r="T23" s="1">
        <f t="shared" si="4"/>
        <v>0</v>
      </c>
      <c r="U23" s="11">
        <f t="shared" si="5"/>
        <v>0</v>
      </c>
      <c r="V23" s="1" t="s">
        <v>0</v>
      </c>
      <c r="W23" s="1" t="s">
        <v>38</v>
      </c>
      <c r="X23" s="1" t="s">
        <v>39</v>
      </c>
      <c r="Y23" s="1" t="s">
        <v>3</v>
      </c>
      <c r="Z23" s="1" t="s">
        <v>4</v>
      </c>
      <c r="AA23" t="s">
        <v>42</v>
      </c>
      <c r="AB23" t="str">
        <f t="shared" si="6"/>
        <v>(A*!B*!C*D*!E) + (!A*B*C*D*!E) + (!A*B*!C*D*!E) + (!A*!B*C*D*!E) + (!A*!B*!C*D*!E) + 0</v>
      </c>
    </row>
    <row r="24" spans="10:28" x14ac:dyDescent="0.25">
      <c r="J24" s="19" t="s">
        <v>25</v>
      </c>
      <c r="K24" s="7">
        <v>1</v>
      </c>
      <c r="L24" s="8">
        <v>0</v>
      </c>
      <c r="M24" s="8">
        <v>1</v>
      </c>
      <c r="N24" s="8">
        <v>0</v>
      </c>
      <c r="O24" s="9">
        <v>0</v>
      </c>
      <c r="P24" s="1">
        <f t="shared" si="0"/>
        <v>0</v>
      </c>
      <c r="Q24" s="1">
        <f t="shared" si="1"/>
        <v>0</v>
      </c>
      <c r="R24" s="1">
        <f t="shared" si="2"/>
        <v>1</v>
      </c>
      <c r="S24" s="1">
        <f t="shared" si="3"/>
        <v>1</v>
      </c>
      <c r="T24" s="1">
        <f t="shared" si="4"/>
        <v>0</v>
      </c>
      <c r="U24" s="11">
        <f t="shared" si="5"/>
        <v>0</v>
      </c>
      <c r="V24" s="1" t="s">
        <v>0</v>
      </c>
      <c r="W24" s="1" t="s">
        <v>38</v>
      </c>
      <c r="X24" s="1" t="s">
        <v>2</v>
      </c>
      <c r="Y24" s="1" t="s">
        <v>40</v>
      </c>
      <c r="Z24" s="1" t="s">
        <v>41</v>
      </c>
      <c r="AA24" t="s">
        <v>42</v>
      </c>
      <c r="AB24" t="str">
        <f t="shared" si="6"/>
        <v>(A*!B*!C*D*!E) + (!A*B*C*D*!E) + (!A*B*!C*D*!E) + (!A*!B*C*D*!E) + (!A*!B*!C*D*!E) + 0</v>
      </c>
    </row>
    <row r="25" spans="10:28" x14ac:dyDescent="0.25">
      <c r="J25" s="19" t="s">
        <v>26</v>
      </c>
      <c r="K25" s="7">
        <v>1</v>
      </c>
      <c r="L25" s="8">
        <v>0</v>
      </c>
      <c r="M25" s="8">
        <v>1</v>
      </c>
      <c r="N25" s="8">
        <v>0</v>
      </c>
      <c r="O25" s="9">
        <v>1</v>
      </c>
      <c r="P25" s="1">
        <f t="shared" si="0"/>
        <v>0</v>
      </c>
      <c r="Q25" s="1">
        <f t="shared" si="1"/>
        <v>0</v>
      </c>
      <c r="R25" s="1">
        <f t="shared" si="2"/>
        <v>0</v>
      </c>
      <c r="S25" s="1">
        <f t="shared" si="3"/>
        <v>1</v>
      </c>
      <c r="T25" s="1">
        <f t="shared" si="4"/>
        <v>0</v>
      </c>
      <c r="U25" s="11">
        <f t="shared" si="5"/>
        <v>0</v>
      </c>
      <c r="V25" s="1" t="s">
        <v>0</v>
      </c>
      <c r="W25" s="1" t="s">
        <v>38</v>
      </c>
      <c r="X25" s="1" t="s">
        <v>2</v>
      </c>
      <c r="Y25" s="1" t="s">
        <v>40</v>
      </c>
      <c r="Z25" s="1" t="s">
        <v>4</v>
      </c>
      <c r="AA25" t="s">
        <v>42</v>
      </c>
      <c r="AB25" t="str">
        <f t="shared" si="6"/>
        <v>(A*!B*!C*D*!E) + (!A*B*C*D*!E) + (!A*B*!C*D*!E) + (!A*!B*C*D*!E) + (!A*!B*!C*D*!E) + 0</v>
      </c>
    </row>
    <row r="26" spans="10:28" x14ac:dyDescent="0.25">
      <c r="J26" s="19" t="s">
        <v>27</v>
      </c>
      <c r="K26" s="13">
        <v>1</v>
      </c>
      <c r="L26" s="14">
        <v>0</v>
      </c>
      <c r="M26" s="14">
        <v>1</v>
      </c>
      <c r="N26" s="14">
        <v>1</v>
      </c>
      <c r="O26" s="15">
        <v>0</v>
      </c>
      <c r="P26" s="1">
        <f t="shared" si="0"/>
        <v>1</v>
      </c>
      <c r="Q26" s="1">
        <f t="shared" si="1"/>
        <v>0</v>
      </c>
      <c r="R26" s="1">
        <f t="shared" si="2"/>
        <v>1</v>
      </c>
      <c r="S26" s="1">
        <f t="shared" si="3"/>
        <v>1</v>
      </c>
      <c r="T26" s="1">
        <f t="shared" si="4"/>
        <v>0</v>
      </c>
      <c r="U26" s="11">
        <f t="shared" si="5"/>
        <v>1</v>
      </c>
      <c r="V26" s="1" t="s">
        <v>0</v>
      </c>
      <c r="W26" s="1" t="s">
        <v>38</v>
      </c>
      <c r="X26" s="1" t="s">
        <v>2</v>
      </c>
      <c r="Y26" s="1" t="s">
        <v>3</v>
      </c>
      <c r="Z26" s="1" t="s">
        <v>41</v>
      </c>
      <c r="AA26" t="s">
        <v>48</v>
      </c>
      <c r="AB26" t="str">
        <f t="shared" si="6"/>
        <v>(A*!B*C*D*!E) + (A*!B*!C*D*!E) + (!A*B*C*D*!E) + (!A*B*!C*D*!E) + (!A*!B*C*D*!E) + (!A*!B*!C*D*!E) + 0</v>
      </c>
    </row>
    <row r="27" spans="10:28" x14ac:dyDescent="0.25">
      <c r="J27" s="19" t="s">
        <v>28</v>
      </c>
      <c r="K27" s="7">
        <v>1</v>
      </c>
      <c r="L27" s="8">
        <v>0</v>
      </c>
      <c r="M27" s="8">
        <v>1</v>
      </c>
      <c r="N27" s="8">
        <v>1</v>
      </c>
      <c r="O27" s="9">
        <v>1</v>
      </c>
      <c r="P27" s="1">
        <f t="shared" si="0"/>
        <v>0</v>
      </c>
      <c r="Q27" s="1">
        <f t="shared" si="1"/>
        <v>0</v>
      </c>
      <c r="R27" s="1">
        <f t="shared" si="2"/>
        <v>0</v>
      </c>
      <c r="S27" s="1">
        <f t="shared" si="3"/>
        <v>1</v>
      </c>
      <c r="T27" s="1">
        <f t="shared" si="4"/>
        <v>0</v>
      </c>
      <c r="U27" s="11">
        <f t="shared" si="5"/>
        <v>0</v>
      </c>
      <c r="V27" s="1" t="s">
        <v>0</v>
      </c>
      <c r="W27" s="1" t="s">
        <v>38</v>
      </c>
      <c r="X27" s="1" t="s">
        <v>2</v>
      </c>
      <c r="Y27" s="1" t="s">
        <v>3</v>
      </c>
      <c r="Z27" s="1" t="s">
        <v>4</v>
      </c>
      <c r="AA27" t="s">
        <v>42</v>
      </c>
      <c r="AB27" t="str">
        <f t="shared" si="6"/>
        <v>(A*!B*C*D*!E) + (A*!B*!C*D*!E) + (!A*B*C*D*!E) + (!A*B*!C*D*!E) + (!A*!B*C*D*!E) + (!A*!B*!C*D*!E) + 0</v>
      </c>
    </row>
    <row r="28" spans="10:28" x14ac:dyDescent="0.25">
      <c r="J28" s="19" t="s">
        <v>29</v>
      </c>
      <c r="K28" s="7">
        <v>1</v>
      </c>
      <c r="L28" s="8">
        <v>1</v>
      </c>
      <c r="M28" s="8">
        <v>0</v>
      </c>
      <c r="N28" s="8">
        <v>0</v>
      </c>
      <c r="O28" s="9">
        <v>0</v>
      </c>
      <c r="P28" s="1">
        <f t="shared" si="0"/>
        <v>0</v>
      </c>
      <c r="Q28" s="1">
        <f t="shared" si="1"/>
        <v>0</v>
      </c>
      <c r="R28" s="1">
        <f t="shared" si="2"/>
        <v>1</v>
      </c>
      <c r="S28" s="1">
        <f t="shared" si="3"/>
        <v>0</v>
      </c>
      <c r="T28" s="1">
        <f t="shared" si="4"/>
        <v>1</v>
      </c>
      <c r="U28" s="11">
        <f t="shared" si="5"/>
        <v>0</v>
      </c>
      <c r="V28" s="1" t="s">
        <v>0</v>
      </c>
      <c r="W28" s="1" t="s">
        <v>1</v>
      </c>
      <c r="X28" s="1" t="s">
        <v>39</v>
      </c>
      <c r="Y28" s="1" t="s">
        <v>40</v>
      </c>
      <c r="Z28" s="1" t="s">
        <v>41</v>
      </c>
      <c r="AA28" t="s">
        <v>42</v>
      </c>
      <c r="AB28" t="str">
        <f t="shared" si="6"/>
        <v>(A*!B*C*D*!E) + (A*!B*!C*D*!E) + (!A*B*C*D*!E) + (!A*B*!C*D*!E) + (!A*!B*C*D*!E) + (!A*!B*!C*D*!E) + 0</v>
      </c>
    </row>
    <row r="29" spans="10:28" x14ac:dyDescent="0.25">
      <c r="J29" s="19" t="s">
        <v>30</v>
      </c>
      <c r="K29" s="7">
        <v>1</v>
      </c>
      <c r="L29" s="8">
        <v>1</v>
      </c>
      <c r="M29" s="8">
        <v>0</v>
      </c>
      <c r="N29" s="8">
        <v>0</v>
      </c>
      <c r="O29" s="9">
        <v>1</v>
      </c>
      <c r="P29" s="1">
        <f t="shared" si="0"/>
        <v>0</v>
      </c>
      <c r="Q29" s="1">
        <f t="shared" si="1"/>
        <v>0</v>
      </c>
      <c r="R29" s="1">
        <f t="shared" si="2"/>
        <v>1</v>
      </c>
      <c r="S29" s="1">
        <f t="shared" si="3"/>
        <v>0</v>
      </c>
      <c r="T29" s="1">
        <f t="shared" si="4"/>
        <v>1</v>
      </c>
      <c r="U29" s="11">
        <f t="shared" si="5"/>
        <v>0</v>
      </c>
      <c r="V29" s="1" t="s">
        <v>0</v>
      </c>
      <c r="W29" s="1" t="s">
        <v>1</v>
      </c>
      <c r="X29" s="1" t="s">
        <v>39</v>
      </c>
      <c r="Y29" s="1" t="s">
        <v>40</v>
      </c>
      <c r="Z29" s="1" t="s">
        <v>4</v>
      </c>
      <c r="AA29" t="s">
        <v>42</v>
      </c>
      <c r="AB29" t="str">
        <f t="shared" si="6"/>
        <v>(A*!B*C*D*!E) + (A*!B*!C*D*!E) + (!A*B*C*D*!E) + (!A*B*!C*D*!E) + (!A*!B*C*D*!E) + (!A*!B*!C*D*!E) + 0</v>
      </c>
    </row>
    <row r="30" spans="10:28" x14ac:dyDescent="0.25">
      <c r="J30" s="19" t="s">
        <v>31</v>
      </c>
      <c r="K30" s="13">
        <v>1</v>
      </c>
      <c r="L30" s="14">
        <v>1</v>
      </c>
      <c r="M30" s="14">
        <v>0</v>
      </c>
      <c r="N30" s="14">
        <v>1</v>
      </c>
      <c r="O30" s="15">
        <v>0</v>
      </c>
      <c r="P30" s="1">
        <f t="shared" si="0"/>
        <v>1</v>
      </c>
      <c r="Q30" s="1">
        <f t="shared" si="1"/>
        <v>0</v>
      </c>
      <c r="R30" s="1">
        <f t="shared" si="2"/>
        <v>1</v>
      </c>
      <c r="S30" s="1">
        <f t="shared" si="3"/>
        <v>1</v>
      </c>
      <c r="T30" s="1">
        <f t="shared" si="4"/>
        <v>1</v>
      </c>
      <c r="U30" s="11">
        <f t="shared" si="5"/>
        <v>1</v>
      </c>
      <c r="V30" s="1" t="s">
        <v>0</v>
      </c>
      <c r="W30" s="1" t="s">
        <v>1</v>
      </c>
      <c r="X30" s="1" t="s">
        <v>39</v>
      </c>
      <c r="Y30" s="1" t="s">
        <v>3</v>
      </c>
      <c r="Z30" s="1" t="s">
        <v>41</v>
      </c>
      <c r="AA30" t="s">
        <v>49</v>
      </c>
      <c r="AB30" t="str">
        <f t="shared" si="6"/>
        <v>(A*B*!C*D*!E) + (A*!B*C*D*!E) + (A*!B*!C*D*!E) + (!A*B*C*D*!E) + (!A*B*!C*D*!E) + (!A*!B*C*D*!E) + (!A*!B*!C*D*!E) + 0</v>
      </c>
    </row>
    <row r="31" spans="10:28" x14ac:dyDescent="0.25">
      <c r="J31" s="19" t="s">
        <v>32</v>
      </c>
      <c r="K31" s="13">
        <v>1</v>
      </c>
      <c r="L31" s="14">
        <v>1</v>
      </c>
      <c r="M31" s="14">
        <v>0</v>
      </c>
      <c r="N31" s="14">
        <v>1</v>
      </c>
      <c r="O31" s="15">
        <v>1</v>
      </c>
      <c r="P31" s="1">
        <f t="shared" si="0"/>
        <v>0</v>
      </c>
      <c r="Q31" s="1">
        <f t="shared" si="1"/>
        <v>1</v>
      </c>
      <c r="R31" s="1">
        <f t="shared" si="2"/>
        <v>0</v>
      </c>
      <c r="S31" s="1">
        <f t="shared" si="3"/>
        <v>1</v>
      </c>
      <c r="T31" s="1">
        <f t="shared" si="4"/>
        <v>1</v>
      </c>
      <c r="U31" s="11">
        <f t="shared" si="5"/>
        <v>1</v>
      </c>
      <c r="V31" s="1" t="s">
        <v>0</v>
      </c>
      <c r="W31" s="1" t="s">
        <v>1</v>
      </c>
      <c r="X31" s="1" t="s">
        <v>39</v>
      </c>
      <c r="Y31" s="1" t="s">
        <v>3</v>
      </c>
      <c r="Z31" s="1" t="s">
        <v>4</v>
      </c>
      <c r="AA31" t="s">
        <v>50</v>
      </c>
      <c r="AB31" t="str">
        <f t="shared" si="6"/>
        <v>(A*B*!C*D*E) + (A*B*!C*D*!E) + (A*!B*C*D*!E) + (A*!B*!C*D*!E) + (!A*B*C*D*!E) + (!A*B*!C*D*!E) + (!A*!B*C*D*!E) + (!A*!B*!C*D*!E) + 0</v>
      </c>
    </row>
    <row r="32" spans="10:28" x14ac:dyDescent="0.25">
      <c r="J32" s="19" t="s">
        <v>33</v>
      </c>
      <c r="K32" s="7">
        <v>1</v>
      </c>
      <c r="L32" s="8">
        <v>1</v>
      </c>
      <c r="M32" s="8">
        <v>1</v>
      </c>
      <c r="N32" s="8">
        <v>0</v>
      </c>
      <c r="O32" s="9">
        <v>0</v>
      </c>
      <c r="P32" s="1">
        <f t="shared" si="0"/>
        <v>0</v>
      </c>
      <c r="Q32" s="1">
        <f t="shared" si="1"/>
        <v>0</v>
      </c>
      <c r="R32" s="1">
        <f t="shared" si="2"/>
        <v>1</v>
      </c>
      <c r="S32" s="1">
        <f t="shared" si="3"/>
        <v>1</v>
      </c>
      <c r="T32" s="1">
        <f t="shared" si="4"/>
        <v>1</v>
      </c>
      <c r="U32" s="11">
        <f t="shared" si="5"/>
        <v>0</v>
      </c>
      <c r="V32" s="1" t="s">
        <v>0</v>
      </c>
      <c r="W32" s="1" t="s">
        <v>1</v>
      </c>
      <c r="X32" s="1" t="s">
        <v>2</v>
      </c>
      <c r="Y32" s="1" t="s">
        <v>40</v>
      </c>
      <c r="Z32" s="1" t="s">
        <v>41</v>
      </c>
      <c r="AA32" t="s">
        <v>42</v>
      </c>
      <c r="AB32" t="str">
        <f t="shared" si="6"/>
        <v>(A*B*!C*D*E) + (A*B*!C*D*!E) + (A*!B*C*D*!E) + (A*!B*!C*D*!E) + (!A*B*C*D*!E) + (!A*B*!C*D*!E) + (!A*!B*C*D*!E) + (!A*!B*!C*D*!E) + 0</v>
      </c>
    </row>
    <row r="33" spans="10:28" x14ac:dyDescent="0.25">
      <c r="J33" s="19" t="s">
        <v>34</v>
      </c>
      <c r="K33" s="13">
        <v>1</v>
      </c>
      <c r="L33" s="14">
        <v>1</v>
      </c>
      <c r="M33" s="14">
        <v>1</v>
      </c>
      <c r="N33" s="14">
        <v>0</v>
      </c>
      <c r="O33" s="15">
        <v>1</v>
      </c>
      <c r="P33" s="1">
        <f t="shared" si="0"/>
        <v>0</v>
      </c>
      <c r="Q33" s="1">
        <f t="shared" si="1"/>
        <v>1</v>
      </c>
      <c r="R33" s="1">
        <f t="shared" si="2"/>
        <v>0</v>
      </c>
      <c r="S33" s="1">
        <f t="shared" si="3"/>
        <v>1</v>
      </c>
      <c r="T33" s="1">
        <f t="shared" si="4"/>
        <v>1</v>
      </c>
      <c r="U33" s="11">
        <f t="shared" si="5"/>
        <v>1</v>
      </c>
      <c r="V33" s="1" t="s">
        <v>0</v>
      </c>
      <c r="W33" s="1" t="s">
        <v>1</v>
      </c>
      <c r="X33" s="1" t="s">
        <v>2</v>
      </c>
      <c r="Y33" s="1" t="s">
        <v>40</v>
      </c>
      <c r="Z33" s="1" t="s">
        <v>4</v>
      </c>
      <c r="AA33" t="s">
        <v>51</v>
      </c>
      <c r="AB33" t="str">
        <f t="shared" si="6"/>
        <v>(A*B*C*!D*E) + (A*B*!C*D*E) + (A*B*!C*D*!E) + (A*!B*C*D*!E) + (A*!B*!C*D*!E) + (!A*B*C*D*!E) + (!A*B*!C*D*!E) + (!A*!B*C*D*!E) + (!A*!B*!C*D*!E) + 0</v>
      </c>
    </row>
    <row r="34" spans="10:28" x14ac:dyDescent="0.25">
      <c r="J34" s="19" t="s">
        <v>35</v>
      </c>
      <c r="K34" s="13">
        <v>1</v>
      </c>
      <c r="L34" s="14">
        <v>1</v>
      </c>
      <c r="M34" s="14">
        <v>1</v>
      </c>
      <c r="N34" s="14">
        <v>1</v>
      </c>
      <c r="O34" s="15">
        <v>0</v>
      </c>
      <c r="P34" s="1">
        <f t="shared" si="0"/>
        <v>1</v>
      </c>
      <c r="Q34" s="1">
        <f t="shared" si="1"/>
        <v>0</v>
      </c>
      <c r="R34" s="1">
        <f t="shared" si="2"/>
        <v>1</v>
      </c>
      <c r="S34" s="1">
        <f t="shared" si="3"/>
        <v>1</v>
      </c>
      <c r="T34" s="1">
        <f t="shared" si="4"/>
        <v>1</v>
      </c>
      <c r="U34" s="11">
        <f t="shared" si="5"/>
        <v>1</v>
      </c>
      <c r="V34" s="1" t="s">
        <v>0</v>
      </c>
      <c r="W34" s="1" t="s">
        <v>1</v>
      </c>
      <c r="X34" s="1" t="s">
        <v>2</v>
      </c>
      <c r="Y34" s="1" t="s">
        <v>3</v>
      </c>
      <c r="Z34" s="1" t="s">
        <v>41</v>
      </c>
      <c r="AA34" t="s">
        <v>52</v>
      </c>
      <c r="AB34" t="str">
        <f t="shared" si="6"/>
        <v>(A*B*C*D*!E) + (A*B*C*!D*E) + (A*B*!C*D*E) + (A*B*!C*D*!E) + (A*!B*C*D*!E) + (A*!B*!C*D*!E) + (!A*B*C*D*!E) + (!A*B*!C*D*!E) + (!A*!B*C*D*!E) + (!A*!B*!C*D*!E) + 0</v>
      </c>
    </row>
    <row r="35" spans="10:28" ht="15.75" thickBot="1" x14ac:dyDescent="0.3">
      <c r="K35" s="16">
        <v>1</v>
      </c>
      <c r="L35" s="17">
        <v>1</v>
      </c>
      <c r="M35" s="17">
        <v>1</v>
      </c>
      <c r="N35" s="17">
        <v>1</v>
      </c>
      <c r="O35" s="18">
        <v>1</v>
      </c>
      <c r="P35" s="1">
        <f t="shared" si="0"/>
        <v>0</v>
      </c>
      <c r="Q35" s="1">
        <f t="shared" si="1"/>
        <v>1</v>
      </c>
      <c r="R35" s="1">
        <f t="shared" si="2"/>
        <v>0</v>
      </c>
      <c r="S35" s="1">
        <f t="shared" si="3"/>
        <v>1</v>
      </c>
      <c r="T35" s="1">
        <f t="shared" si="4"/>
        <v>1</v>
      </c>
      <c r="U35" s="12">
        <f t="shared" si="5"/>
        <v>1</v>
      </c>
      <c r="V35" s="1" t="s">
        <v>0</v>
      </c>
      <c r="W35" s="1" t="s">
        <v>1</v>
      </c>
      <c r="X35" s="1" t="s">
        <v>2</v>
      </c>
      <c r="Y35" s="1" t="s">
        <v>3</v>
      </c>
      <c r="Z35" s="1" t="s">
        <v>4</v>
      </c>
      <c r="AA35" t="s">
        <v>53</v>
      </c>
      <c r="AB35" t="str">
        <f t="shared" si="6"/>
        <v>(A*B*C*D*E) + (A*B*C*D*!E) + (A*B*C*!D*E) + (A*B*!C*D*E) + (A*B*!C*D*!E) + (A*!B*C*D*!E) + (A*!B*!C*D*!E) + (!A*B*C*D*!E) + (!A*B*!C*D*!E) + (!A*!B*C*D*!E) + (!A*!B*!C*D*!E) + 0</v>
      </c>
    </row>
  </sheetData>
  <mergeCells count="1">
    <mergeCell ref="J17:J22"/>
  </mergeCells>
  <phoneticPr fontId="3" type="noConversion"/>
  <conditionalFormatting sqref="U4:U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A4D2-F81D-438F-81BA-160C7B53A8F4}">
  <dimension ref="A1:W87"/>
  <sheetViews>
    <sheetView tabSelected="1" workbookViewId="0">
      <selection activeCell="F14" sqref="F14"/>
    </sheetView>
  </sheetViews>
  <sheetFormatPr defaultRowHeight="15" x14ac:dyDescent="0.25"/>
  <cols>
    <col min="1" max="1" width="55.42578125" customWidth="1"/>
    <col min="6" max="6" width="3" customWidth="1"/>
    <col min="7" max="8" width="2.140625" customWidth="1"/>
    <col min="9" max="9" width="2.28515625" customWidth="1"/>
    <col min="10" max="10" width="2" customWidth="1"/>
    <col min="11" max="11" width="5.28515625" customWidth="1"/>
    <col min="12" max="12" width="8.85546875" customWidth="1"/>
    <col min="13" max="13" width="7.140625" customWidth="1"/>
    <col min="14" max="15" width="4.42578125" customWidth="1"/>
    <col min="16" max="16" width="7.85546875" bestFit="1" customWidth="1"/>
    <col min="17" max="17" width="3" bestFit="1" customWidth="1"/>
    <col min="18" max="19" width="2.85546875" bestFit="1" customWidth="1"/>
    <col min="20" max="20" width="3" bestFit="1" customWidth="1"/>
    <col min="21" max="21" width="2.7109375" bestFit="1" customWidth="1"/>
    <col min="22" max="22" width="16" bestFit="1" customWidth="1"/>
  </cols>
  <sheetData>
    <row r="1" spans="1:23" x14ac:dyDescent="0.25">
      <c r="F1" s="4">
        <v>16</v>
      </c>
      <c r="G1" s="5">
        <v>8</v>
      </c>
      <c r="H1" s="5">
        <v>4</v>
      </c>
      <c r="I1" s="5">
        <v>2</v>
      </c>
      <c r="J1" s="6">
        <v>1</v>
      </c>
      <c r="K1" s="1" t="s">
        <v>18</v>
      </c>
      <c r="L1" s="1" t="s">
        <v>22</v>
      </c>
      <c r="M1" s="1" t="s">
        <v>21</v>
      </c>
      <c r="N1" s="1" t="s">
        <v>20</v>
      </c>
      <c r="O1" s="1" t="s">
        <v>19</v>
      </c>
      <c r="P1" s="10" t="s">
        <v>23</v>
      </c>
    </row>
    <row r="2" spans="1:23" x14ac:dyDescent="0.25">
      <c r="F2" s="21" t="s">
        <v>0</v>
      </c>
      <c r="G2" s="22" t="s">
        <v>1</v>
      </c>
      <c r="H2" s="22" t="s">
        <v>2</v>
      </c>
      <c r="I2" s="22" t="s">
        <v>3</v>
      </c>
      <c r="J2" s="23" t="s">
        <v>4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1" t="s">
        <v>17</v>
      </c>
    </row>
    <row r="3" spans="1:23" x14ac:dyDescent="0.25">
      <c r="F3" s="13">
        <v>0</v>
      </c>
      <c r="G3" s="14">
        <v>0</v>
      </c>
      <c r="H3" s="14">
        <v>0</v>
      </c>
      <c r="I3" s="14">
        <v>0</v>
      </c>
      <c r="J3" s="15">
        <v>0</v>
      </c>
      <c r="K3" s="1">
        <f>IF(AND(M3,I3),1,0)</f>
        <v>0</v>
      </c>
      <c r="L3" s="1">
        <f>IF(NOT(OR(NOT(O3),M3)),1,0)</f>
        <v>0</v>
      </c>
      <c r="M3" s="1">
        <f>IF(NOT(IF(AND(N3,J3),1,0)),1,0)</f>
        <v>1</v>
      </c>
      <c r="N3" s="1">
        <f>IF(OR(H3:I3),1,0)</f>
        <v>0</v>
      </c>
      <c r="O3" s="1">
        <f>IF(AND(F3:G3),1,0)</f>
        <v>0</v>
      </c>
      <c r="P3" s="11">
        <f>IF(NOT(_xlfn.XOR(K3,L3)),1,0)</f>
        <v>1</v>
      </c>
      <c r="Q3" s="1" t="s">
        <v>37</v>
      </c>
      <c r="R3" s="1" t="s">
        <v>38</v>
      </c>
      <c r="S3" s="1" t="s">
        <v>39</v>
      </c>
      <c r="T3" s="1" t="s">
        <v>40</v>
      </c>
      <c r="U3" s="1" t="s">
        <v>41</v>
      </c>
      <c r="V3" t="str">
        <f>IF(P3=1,_xlfn.CONCAT("(",Q3,"*",R3,"*",S3,"*",T3,"*",U3,")"),"")</f>
        <v>(!A*!B*!C*!D*!E)</v>
      </c>
      <c r="W3" t="str">
        <f>IF(V3="",W2,_xlfn.CONCAT(V3," + ",W2))</f>
        <v xml:space="preserve">(!A*!B*!C*!D*!E) + </v>
      </c>
    </row>
    <row r="4" spans="1:23" x14ac:dyDescent="0.25">
      <c r="F4" s="13">
        <v>0</v>
      </c>
      <c r="G4" s="14">
        <v>0</v>
      </c>
      <c r="H4" s="14">
        <v>0</v>
      </c>
      <c r="I4" s="14">
        <v>0</v>
      </c>
      <c r="J4" s="15">
        <v>1</v>
      </c>
      <c r="K4" s="1">
        <f t="shared" ref="K4:K37" si="0">IF(AND(M4,I4),1,0)</f>
        <v>0</v>
      </c>
      <c r="L4" s="1">
        <f t="shared" ref="L4:L37" si="1">IF(NOT(OR(NOT(O4),M4)),1,0)</f>
        <v>0</v>
      </c>
      <c r="M4" s="1">
        <f t="shared" ref="M4:M37" si="2">IF(NOT(IF(AND(N4,J4),1,0)),1,0)</f>
        <v>1</v>
      </c>
      <c r="N4" s="1">
        <f t="shared" ref="N4:N37" si="3">IF(OR(H4:I4),1,0)</f>
        <v>0</v>
      </c>
      <c r="O4" s="1">
        <f t="shared" ref="O4:O37" si="4">IF(AND(F4:G4),1,0)</f>
        <v>0</v>
      </c>
      <c r="P4" s="11">
        <f t="shared" ref="P4:P37" si="5">IF(NOT(_xlfn.XOR(K4,L4)),1,0)</f>
        <v>1</v>
      </c>
      <c r="Q4" s="1" t="s">
        <v>37</v>
      </c>
      <c r="R4" s="1" t="s">
        <v>38</v>
      </c>
      <c r="S4" s="1" t="s">
        <v>39</v>
      </c>
      <c r="T4" s="1" t="s">
        <v>40</v>
      </c>
      <c r="U4" s="1" t="s">
        <v>4</v>
      </c>
      <c r="V4" t="str">
        <f t="shared" ref="V4:V37" si="6">IF(P4=1,_xlfn.CONCAT("(",Q4,"*",R4,"*",S4,"*",T4,"*",U4,")"),"")</f>
        <v>(!A*!B*!C*!D*E)</v>
      </c>
      <c r="W4" t="str">
        <f t="shared" ref="W4:W37" si="7">IF(V4="",W3,_xlfn.CONCAT(V4," + ",W3))</f>
        <v xml:space="preserve">(!A*!B*!C*!D*E) + (!A*!B*!C*!D*!E) + </v>
      </c>
    </row>
    <row r="5" spans="1:23" x14ac:dyDescent="0.25">
      <c r="F5" s="21">
        <v>0</v>
      </c>
      <c r="G5" s="22">
        <v>0</v>
      </c>
      <c r="H5" s="22">
        <v>0</v>
      </c>
      <c r="I5" s="22">
        <v>1</v>
      </c>
      <c r="J5" s="23">
        <v>0</v>
      </c>
      <c r="K5" s="1">
        <f t="shared" si="0"/>
        <v>1</v>
      </c>
      <c r="L5" s="1">
        <f t="shared" si="1"/>
        <v>0</v>
      </c>
      <c r="M5" s="1">
        <f t="shared" si="2"/>
        <v>1</v>
      </c>
      <c r="N5" s="1">
        <f t="shared" si="3"/>
        <v>1</v>
      </c>
      <c r="O5" s="1">
        <f t="shared" si="4"/>
        <v>0</v>
      </c>
      <c r="P5" s="11">
        <f t="shared" si="5"/>
        <v>0</v>
      </c>
      <c r="Q5" s="1" t="s">
        <v>37</v>
      </c>
      <c r="R5" s="1" t="s">
        <v>38</v>
      </c>
      <c r="S5" s="1" t="s">
        <v>39</v>
      </c>
      <c r="T5" s="1" t="s">
        <v>3</v>
      </c>
      <c r="U5" s="1" t="s">
        <v>41</v>
      </c>
      <c r="V5" t="str">
        <f t="shared" si="6"/>
        <v/>
      </c>
      <c r="W5" t="str">
        <f t="shared" si="7"/>
        <v xml:space="preserve">(!A*!B*!C*!D*E) + (!A*!B*!C*!D*!E) + </v>
      </c>
    </row>
    <row r="6" spans="1:23" x14ac:dyDescent="0.25">
      <c r="F6" s="13">
        <v>0</v>
      </c>
      <c r="G6" s="14">
        <v>0</v>
      </c>
      <c r="H6" s="14">
        <v>0</v>
      </c>
      <c r="I6" s="14">
        <v>1</v>
      </c>
      <c r="J6" s="15">
        <v>1</v>
      </c>
      <c r="K6" s="1">
        <f t="shared" si="0"/>
        <v>0</v>
      </c>
      <c r="L6" s="1">
        <f t="shared" si="1"/>
        <v>0</v>
      </c>
      <c r="M6" s="1">
        <f t="shared" si="2"/>
        <v>0</v>
      </c>
      <c r="N6" s="1">
        <f t="shared" si="3"/>
        <v>1</v>
      </c>
      <c r="O6" s="1">
        <f t="shared" si="4"/>
        <v>0</v>
      </c>
      <c r="P6" s="11">
        <f t="shared" si="5"/>
        <v>1</v>
      </c>
      <c r="Q6" s="1" t="s">
        <v>37</v>
      </c>
      <c r="R6" s="1" t="s">
        <v>38</v>
      </c>
      <c r="S6" s="1" t="s">
        <v>39</v>
      </c>
      <c r="T6" s="1" t="s">
        <v>3</v>
      </c>
      <c r="U6" s="1" t="s">
        <v>4</v>
      </c>
      <c r="V6" t="str">
        <f t="shared" si="6"/>
        <v>(!A*!B*!C*D*E)</v>
      </c>
      <c r="W6" t="str">
        <f t="shared" si="7"/>
        <v xml:space="preserve">(!A*!B*!C*D*E) + (!A*!B*!C*!D*E) + (!A*!B*!C*!D*!E) + </v>
      </c>
    </row>
    <row r="7" spans="1:23" x14ac:dyDescent="0.25">
      <c r="F7" s="13">
        <v>0</v>
      </c>
      <c r="G7" s="14">
        <v>0</v>
      </c>
      <c r="H7" s="14">
        <v>1</v>
      </c>
      <c r="I7" s="14">
        <v>0</v>
      </c>
      <c r="J7" s="15">
        <v>0</v>
      </c>
      <c r="K7" s="1">
        <f t="shared" si="0"/>
        <v>0</v>
      </c>
      <c r="L7" s="1">
        <f t="shared" si="1"/>
        <v>0</v>
      </c>
      <c r="M7" s="1">
        <f t="shared" si="2"/>
        <v>1</v>
      </c>
      <c r="N7" s="1">
        <f t="shared" si="3"/>
        <v>1</v>
      </c>
      <c r="O7" s="1">
        <f t="shared" si="4"/>
        <v>0</v>
      </c>
      <c r="P7" s="11">
        <f t="shared" si="5"/>
        <v>1</v>
      </c>
      <c r="Q7" s="1" t="s">
        <v>37</v>
      </c>
      <c r="R7" s="1" t="s">
        <v>38</v>
      </c>
      <c r="S7" s="1" t="s">
        <v>2</v>
      </c>
      <c r="T7" s="1" t="s">
        <v>40</v>
      </c>
      <c r="U7" s="1" t="s">
        <v>41</v>
      </c>
      <c r="V7" t="str">
        <f t="shared" si="6"/>
        <v>(!A*!B*C*!D*!E)</v>
      </c>
      <c r="W7" t="str">
        <f t="shared" si="7"/>
        <v xml:space="preserve">(!A*!B*C*!D*!E) + (!A*!B*!C*D*E) + (!A*!B*!C*!D*E) + (!A*!B*!C*!D*!E) + </v>
      </c>
    </row>
    <row r="8" spans="1:23" x14ac:dyDescent="0.25">
      <c r="F8" s="13">
        <v>0</v>
      </c>
      <c r="G8" s="14">
        <v>0</v>
      </c>
      <c r="H8" s="14">
        <v>1</v>
      </c>
      <c r="I8" s="14">
        <v>0</v>
      </c>
      <c r="J8" s="15">
        <v>1</v>
      </c>
      <c r="K8" s="1">
        <f t="shared" si="0"/>
        <v>0</v>
      </c>
      <c r="L8" s="1">
        <f t="shared" si="1"/>
        <v>0</v>
      </c>
      <c r="M8" s="1">
        <f t="shared" si="2"/>
        <v>0</v>
      </c>
      <c r="N8" s="1">
        <f t="shared" si="3"/>
        <v>1</v>
      </c>
      <c r="O8" s="1">
        <f t="shared" si="4"/>
        <v>0</v>
      </c>
      <c r="P8" s="11">
        <f t="shared" si="5"/>
        <v>1</v>
      </c>
      <c r="Q8" s="1" t="s">
        <v>37</v>
      </c>
      <c r="R8" s="1" t="s">
        <v>38</v>
      </c>
      <c r="S8" s="1" t="s">
        <v>2</v>
      </c>
      <c r="T8" s="1" t="s">
        <v>40</v>
      </c>
      <c r="U8" s="1" t="s">
        <v>4</v>
      </c>
      <c r="V8" t="str">
        <f t="shared" si="6"/>
        <v>(!A*!B*C*!D*E)</v>
      </c>
      <c r="W8" t="str">
        <f t="shared" si="7"/>
        <v xml:space="preserve">(!A*!B*C*!D*E) + (!A*!B*C*!D*!E) + (!A*!B*!C*D*E) + (!A*!B*!C*!D*E) + (!A*!B*!C*!D*!E) + </v>
      </c>
    </row>
    <row r="9" spans="1:23" x14ac:dyDescent="0.25">
      <c r="F9" s="21">
        <v>0</v>
      </c>
      <c r="G9" s="22">
        <v>0</v>
      </c>
      <c r="H9" s="22">
        <v>1</v>
      </c>
      <c r="I9" s="22">
        <v>1</v>
      </c>
      <c r="J9" s="23">
        <v>0</v>
      </c>
      <c r="K9" s="1">
        <f t="shared" si="0"/>
        <v>1</v>
      </c>
      <c r="L9" s="1">
        <f t="shared" si="1"/>
        <v>0</v>
      </c>
      <c r="M9" s="1">
        <f t="shared" si="2"/>
        <v>1</v>
      </c>
      <c r="N9" s="1">
        <f t="shared" si="3"/>
        <v>1</v>
      </c>
      <c r="O9" s="1">
        <f t="shared" si="4"/>
        <v>0</v>
      </c>
      <c r="P9" s="11">
        <f t="shared" si="5"/>
        <v>0</v>
      </c>
      <c r="Q9" s="1" t="s">
        <v>37</v>
      </c>
      <c r="R9" s="1" t="s">
        <v>38</v>
      </c>
      <c r="S9" s="1" t="s">
        <v>2</v>
      </c>
      <c r="T9" s="1" t="s">
        <v>3</v>
      </c>
      <c r="U9" s="1" t="s">
        <v>41</v>
      </c>
      <c r="V9" t="str">
        <f t="shared" si="6"/>
        <v/>
      </c>
      <c r="W9" t="str">
        <f t="shared" si="7"/>
        <v xml:space="preserve">(!A*!B*C*!D*E) + (!A*!B*C*!D*!E) + (!A*!B*!C*D*E) + (!A*!B*!C*!D*E) + (!A*!B*!C*!D*!E) + </v>
      </c>
    </row>
    <row r="10" spans="1:23" x14ac:dyDescent="0.25">
      <c r="F10" s="13">
        <v>0</v>
      </c>
      <c r="G10" s="14">
        <v>0</v>
      </c>
      <c r="H10" s="14">
        <v>1</v>
      </c>
      <c r="I10" s="14">
        <v>1</v>
      </c>
      <c r="J10" s="15">
        <v>1</v>
      </c>
      <c r="K10" s="1">
        <f t="shared" si="0"/>
        <v>0</v>
      </c>
      <c r="L10" s="1">
        <f t="shared" si="1"/>
        <v>0</v>
      </c>
      <c r="M10" s="1">
        <f t="shared" si="2"/>
        <v>0</v>
      </c>
      <c r="N10" s="1">
        <f t="shared" si="3"/>
        <v>1</v>
      </c>
      <c r="O10" s="1">
        <f t="shared" si="4"/>
        <v>0</v>
      </c>
      <c r="P10" s="11">
        <f t="shared" si="5"/>
        <v>1</v>
      </c>
      <c r="Q10" s="1" t="s">
        <v>37</v>
      </c>
      <c r="R10" s="1" t="s">
        <v>38</v>
      </c>
      <c r="S10" s="1" t="s">
        <v>2</v>
      </c>
      <c r="T10" s="1" t="s">
        <v>3</v>
      </c>
      <c r="U10" s="1" t="s">
        <v>4</v>
      </c>
      <c r="V10" t="str">
        <f t="shared" si="6"/>
        <v>(!A*!B*C*D*E)</v>
      </c>
      <c r="W10" t="str">
        <f t="shared" si="7"/>
        <v xml:space="preserve">(!A*!B*C*D*E) + (!A*!B*C*!D*E) + (!A*!B*C*!D*!E) + (!A*!B*!C*D*E) + (!A*!B*!C*!D*E) + (!A*!B*!C*!D*!E) + </v>
      </c>
    </row>
    <row r="11" spans="1:23" x14ac:dyDescent="0.25">
      <c r="F11" s="13">
        <v>0</v>
      </c>
      <c r="G11" s="14">
        <v>1</v>
      </c>
      <c r="H11" s="14">
        <v>0</v>
      </c>
      <c r="I11" s="14">
        <v>0</v>
      </c>
      <c r="J11" s="15">
        <v>0</v>
      </c>
      <c r="K11" s="1">
        <f t="shared" si="0"/>
        <v>0</v>
      </c>
      <c r="L11" s="1">
        <f t="shared" si="1"/>
        <v>0</v>
      </c>
      <c r="M11" s="1">
        <f t="shared" si="2"/>
        <v>1</v>
      </c>
      <c r="N11" s="1">
        <f t="shared" si="3"/>
        <v>0</v>
      </c>
      <c r="O11" s="1">
        <f t="shared" si="4"/>
        <v>0</v>
      </c>
      <c r="P11" s="11">
        <f t="shared" si="5"/>
        <v>1</v>
      </c>
      <c r="Q11" s="1" t="s">
        <v>37</v>
      </c>
      <c r="R11" s="1" t="s">
        <v>1</v>
      </c>
      <c r="S11" s="1" t="s">
        <v>39</v>
      </c>
      <c r="T11" s="1" t="s">
        <v>40</v>
      </c>
      <c r="U11" s="1" t="s">
        <v>41</v>
      </c>
      <c r="V11" t="str">
        <f t="shared" si="6"/>
        <v>(!A*B*!C*!D*!E)</v>
      </c>
      <c r="W11" t="str">
        <f t="shared" si="7"/>
        <v xml:space="preserve">(!A*B*!C*!D*!E) + (!A*!B*C*D*E) + (!A*!B*C*!D*E) + (!A*!B*C*!D*!E) + (!A*!B*!C*D*E) + (!A*!B*!C*!D*E) + (!A*!B*!C*!D*!E) + </v>
      </c>
    </row>
    <row r="12" spans="1:23" x14ac:dyDescent="0.25">
      <c r="F12" s="13">
        <v>0</v>
      </c>
      <c r="G12" s="14">
        <v>1</v>
      </c>
      <c r="H12" s="14">
        <v>0</v>
      </c>
      <c r="I12" s="14">
        <v>0</v>
      </c>
      <c r="J12" s="15">
        <v>1</v>
      </c>
      <c r="K12" s="1">
        <f t="shared" si="0"/>
        <v>0</v>
      </c>
      <c r="L12" s="1">
        <f t="shared" si="1"/>
        <v>0</v>
      </c>
      <c r="M12" s="1">
        <f t="shared" si="2"/>
        <v>1</v>
      </c>
      <c r="N12" s="1">
        <f t="shared" si="3"/>
        <v>0</v>
      </c>
      <c r="O12" s="1">
        <f t="shared" si="4"/>
        <v>0</v>
      </c>
      <c r="P12" s="11">
        <f t="shared" si="5"/>
        <v>1</v>
      </c>
      <c r="Q12" s="1" t="s">
        <v>37</v>
      </c>
      <c r="R12" s="1" t="s">
        <v>1</v>
      </c>
      <c r="S12" s="1" t="s">
        <v>39</v>
      </c>
      <c r="T12" s="1" t="s">
        <v>40</v>
      </c>
      <c r="U12" s="1" t="s">
        <v>4</v>
      </c>
      <c r="V12" t="str">
        <f t="shared" si="6"/>
        <v>(!A*B*!C*!D*E)</v>
      </c>
      <c r="W12" t="str">
        <f t="shared" si="7"/>
        <v xml:space="preserve">(!A*B*!C*!D*E) + (!A*B*!C*!D*!E) + (!A*!B*C*D*E) + (!A*!B*C*!D*E) + (!A*!B*C*!D*!E) + (!A*!B*!C*D*E) + (!A*!B*!C*!D*E) + (!A*!B*!C*!D*!E) + </v>
      </c>
    </row>
    <row r="13" spans="1:23" x14ac:dyDescent="0.25">
      <c r="F13" s="21">
        <v>0</v>
      </c>
      <c r="G13" s="22">
        <v>1</v>
      </c>
      <c r="H13" s="22">
        <v>0</v>
      </c>
      <c r="I13" s="22">
        <v>1</v>
      </c>
      <c r="J13" s="23">
        <v>0</v>
      </c>
      <c r="K13" s="1">
        <f t="shared" si="0"/>
        <v>1</v>
      </c>
      <c r="L13" s="1">
        <f t="shared" si="1"/>
        <v>0</v>
      </c>
      <c r="M13" s="1">
        <f t="shared" si="2"/>
        <v>1</v>
      </c>
      <c r="N13" s="1">
        <f t="shared" si="3"/>
        <v>1</v>
      </c>
      <c r="O13" s="1">
        <f t="shared" si="4"/>
        <v>0</v>
      </c>
      <c r="P13" s="11">
        <f t="shared" si="5"/>
        <v>0</v>
      </c>
      <c r="Q13" s="1" t="s">
        <v>37</v>
      </c>
      <c r="R13" s="1" t="s">
        <v>1</v>
      </c>
      <c r="S13" s="1" t="s">
        <v>39</v>
      </c>
      <c r="T13" s="1" t="s">
        <v>3</v>
      </c>
      <c r="U13" s="1" t="s">
        <v>41</v>
      </c>
      <c r="V13" t="str">
        <f t="shared" si="6"/>
        <v/>
      </c>
      <c r="W13" t="str">
        <f t="shared" si="7"/>
        <v xml:space="preserve">(!A*B*!C*!D*E) + (!A*B*!C*!D*!E) + (!A*!B*C*D*E) + (!A*!B*C*!D*E) + (!A*!B*C*!D*!E) + (!A*!B*!C*D*E) + (!A*!B*!C*!D*E) + (!A*!B*!C*!D*!E) + </v>
      </c>
    </row>
    <row r="14" spans="1:23" x14ac:dyDescent="0.25">
      <c r="F14" s="13">
        <v>0</v>
      </c>
      <c r="G14" s="14">
        <v>1</v>
      </c>
      <c r="H14" s="14">
        <v>0</v>
      </c>
      <c r="I14" s="14">
        <v>1</v>
      </c>
      <c r="J14" s="15">
        <v>1</v>
      </c>
      <c r="K14" s="1">
        <f t="shared" si="0"/>
        <v>0</v>
      </c>
      <c r="L14" s="1">
        <f t="shared" si="1"/>
        <v>0</v>
      </c>
      <c r="M14" s="1">
        <f t="shared" si="2"/>
        <v>0</v>
      </c>
      <c r="N14" s="1">
        <f t="shared" si="3"/>
        <v>1</v>
      </c>
      <c r="O14" s="1">
        <f t="shared" si="4"/>
        <v>0</v>
      </c>
      <c r="P14" s="11">
        <f t="shared" si="5"/>
        <v>1</v>
      </c>
      <c r="Q14" s="1" t="s">
        <v>37</v>
      </c>
      <c r="R14" s="1" t="s">
        <v>1</v>
      </c>
      <c r="S14" s="1" t="s">
        <v>39</v>
      </c>
      <c r="T14" s="1" t="s">
        <v>3</v>
      </c>
      <c r="U14" s="1" t="s">
        <v>4</v>
      </c>
      <c r="V14" t="str">
        <f t="shared" si="6"/>
        <v>(!A*B*!C*D*E)</v>
      </c>
      <c r="W14" t="str">
        <f t="shared" si="7"/>
        <v xml:space="preserve">(!A*B*!C*D*E) + (!A*B*!C*!D*E) + (!A*B*!C*!D*!E) + (!A*!B*C*D*E) + (!A*!B*C*!D*E) + (!A*!B*C*!D*!E) + (!A*!B*!C*D*E) + (!A*!B*!C*!D*E) + (!A*!B*!C*!D*!E) + </v>
      </c>
    </row>
    <row r="15" spans="1:23" x14ac:dyDescent="0.25">
      <c r="F15" s="13">
        <v>0</v>
      </c>
      <c r="G15" s="14">
        <v>1</v>
      </c>
      <c r="H15" s="14">
        <v>1</v>
      </c>
      <c r="I15" s="14">
        <v>0</v>
      </c>
      <c r="J15" s="15">
        <v>0</v>
      </c>
      <c r="K15" s="1">
        <f t="shared" si="0"/>
        <v>0</v>
      </c>
      <c r="L15" s="1">
        <f t="shared" si="1"/>
        <v>0</v>
      </c>
      <c r="M15" s="1">
        <f t="shared" si="2"/>
        <v>1</v>
      </c>
      <c r="N15" s="1">
        <f t="shared" si="3"/>
        <v>1</v>
      </c>
      <c r="O15" s="1">
        <f t="shared" si="4"/>
        <v>0</v>
      </c>
      <c r="P15" s="11">
        <f t="shared" si="5"/>
        <v>1</v>
      </c>
      <c r="Q15" s="1" t="s">
        <v>37</v>
      </c>
      <c r="R15" s="1" t="s">
        <v>1</v>
      </c>
      <c r="S15" s="1" t="s">
        <v>2</v>
      </c>
      <c r="T15" s="1" t="s">
        <v>40</v>
      </c>
      <c r="U15" s="1" t="s">
        <v>41</v>
      </c>
      <c r="V15" t="str">
        <f t="shared" si="6"/>
        <v>(!A*B*C*!D*!E)</v>
      </c>
      <c r="W15" t="str">
        <f t="shared" si="7"/>
        <v xml:space="preserve">(!A*B*C*!D*!E) + (!A*B*!C*D*E) + (!A*B*!C*!D*E) + (!A*B*!C*!D*!E) + (!A*!B*C*D*E) + (!A*!B*C*!D*E) + (!A*!B*C*!D*!E) + (!A*!B*!C*D*E) + (!A*!B*!C*!D*E) + (!A*!B*!C*!D*!E) + </v>
      </c>
    </row>
    <row r="16" spans="1:23" x14ac:dyDescent="0.25">
      <c r="A16" s="20" t="s">
        <v>36</v>
      </c>
      <c r="F16" s="13">
        <v>0</v>
      </c>
      <c r="G16" s="14">
        <v>1</v>
      </c>
      <c r="H16" s="14">
        <v>1</v>
      </c>
      <c r="I16" s="14">
        <v>0</v>
      </c>
      <c r="J16" s="15">
        <v>1</v>
      </c>
      <c r="K16" s="1">
        <f t="shared" si="0"/>
        <v>0</v>
      </c>
      <c r="L16" s="1">
        <f t="shared" si="1"/>
        <v>0</v>
      </c>
      <c r="M16" s="1">
        <f t="shared" si="2"/>
        <v>0</v>
      </c>
      <c r="N16" s="1">
        <f t="shared" si="3"/>
        <v>1</v>
      </c>
      <c r="O16" s="1">
        <f t="shared" si="4"/>
        <v>0</v>
      </c>
      <c r="P16" s="11">
        <f t="shared" si="5"/>
        <v>1</v>
      </c>
      <c r="Q16" s="1" t="s">
        <v>37</v>
      </c>
      <c r="R16" s="1" t="s">
        <v>1</v>
      </c>
      <c r="S16" s="1" t="s">
        <v>2</v>
      </c>
      <c r="T16" s="1" t="s">
        <v>40</v>
      </c>
      <c r="U16" s="1" t="s">
        <v>4</v>
      </c>
      <c r="V16" t="str">
        <f t="shared" si="6"/>
        <v>(!A*B*C*!D*E)</v>
      </c>
      <c r="W16" t="str">
        <f t="shared" si="7"/>
        <v xml:space="preserve">(!A*B*C*!D*E) + (!A*B*C*!D*!E) + (!A*B*!C*D*E) + (!A*B*!C*!D*E) + (!A*B*!C*!D*!E) + (!A*!B*C*D*E) + (!A*!B*C*!D*E) + (!A*!B*C*!D*!E) + (!A*!B*!C*D*E) + (!A*!B*!C*!D*E) + (!A*!B*!C*!D*!E) + </v>
      </c>
    </row>
    <row r="17" spans="1:23" x14ac:dyDescent="0.25">
      <c r="A17" s="2" t="s">
        <v>55</v>
      </c>
      <c r="F17" s="21">
        <v>0</v>
      </c>
      <c r="G17" s="22">
        <v>1</v>
      </c>
      <c r="H17" s="22">
        <v>1</v>
      </c>
      <c r="I17" s="22">
        <v>1</v>
      </c>
      <c r="J17" s="23">
        <v>0</v>
      </c>
      <c r="K17" s="1">
        <f t="shared" si="0"/>
        <v>1</v>
      </c>
      <c r="L17" s="1">
        <f t="shared" si="1"/>
        <v>0</v>
      </c>
      <c r="M17" s="1">
        <f t="shared" si="2"/>
        <v>1</v>
      </c>
      <c r="N17" s="1">
        <f t="shared" si="3"/>
        <v>1</v>
      </c>
      <c r="O17" s="1">
        <f t="shared" si="4"/>
        <v>0</v>
      </c>
      <c r="P17" s="11">
        <f t="shared" si="5"/>
        <v>0</v>
      </c>
      <c r="Q17" s="1" t="s">
        <v>37</v>
      </c>
      <c r="R17" s="1" t="s">
        <v>1</v>
      </c>
      <c r="S17" s="1" t="s">
        <v>2</v>
      </c>
      <c r="T17" s="1" t="s">
        <v>3</v>
      </c>
      <c r="U17" s="1" t="s">
        <v>41</v>
      </c>
      <c r="V17" t="str">
        <f t="shared" si="6"/>
        <v/>
      </c>
      <c r="W17" t="str">
        <f t="shared" si="7"/>
        <v xml:space="preserve">(!A*B*C*!D*E) + (!A*B*C*!D*!E) + (!A*B*!C*D*E) + (!A*B*!C*!D*E) + (!A*B*!C*!D*!E) + (!A*!B*C*D*E) + (!A*!B*C*!D*E) + (!A*!B*C*!D*!E) + (!A*!B*!C*D*E) + (!A*!B*!C*!D*E) + (!A*!B*!C*!D*!E) + </v>
      </c>
    </row>
    <row r="18" spans="1:23" ht="15" customHeight="1" x14ac:dyDescent="0.25">
      <c r="A18" s="34" t="s">
        <v>56</v>
      </c>
      <c r="F18" s="13">
        <v>0</v>
      </c>
      <c r="G18" s="14">
        <v>1</v>
      </c>
      <c r="H18" s="14">
        <v>1</v>
      </c>
      <c r="I18" s="14">
        <v>1</v>
      </c>
      <c r="J18" s="15">
        <v>1</v>
      </c>
      <c r="K18" s="1">
        <f t="shared" si="0"/>
        <v>0</v>
      </c>
      <c r="L18" s="1">
        <f t="shared" si="1"/>
        <v>0</v>
      </c>
      <c r="M18" s="1">
        <f t="shared" si="2"/>
        <v>0</v>
      </c>
      <c r="N18" s="1">
        <f t="shared" si="3"/>
        <v>1</v>
      </c>
      <c r="O18" s="1">
        <f t="shared" si="4"/>
        <v>0</v>
      </c>
      <c r="P18" s="11">
        <f t="shared" si="5"/>
        <v>1</v>
      </c>
      <c r="Q18" s="1" t="s">
        <v>37</v>
      </c>
      <c r="R18" s="1" t="s">
        <v>1</v>
      </c>
      <c r="S18" s="1" t="s">
        <v>2</v>
      </c>
      <c r="T18" s="1" t="s">
        <v>3</v>
      </c>
      <c r="U18" s="1" t="s">
        <v>4</v>
      </c>
      <c r="V18" t="str">
        <f t="shared" si="6"/>
        <v>(!A*B*C*D*E)</v>
      </c>
      <c r="W18" t="str">
        <f t="shared" si="7"/>
        <v xml:space="preserve">(!A*B*C*D*E) + (!A*B*C*!D*E) + (!A*B*C*!D*!E) + (!A*B*!C*D*E) + (!A*B*!C*!D*E) + (!A*B*!C*!D*!E) + (!A*!B*C*D*E) + (!A*!B*C*!D*E) + (!A*!B*C*!D*!E) + (!A*!B*!C*D*E) + (!A*!B*!C*!D*E) + (!A*!B*!C*!D*!E) + </v>
      </c>
    </row>
    <row r="19" spans="1:23" x14ac:dyDescent="0.25">
      <c r="A19" s="34"/>
      <c r="F19" s="13">
        <v>1</v>
      </c>
      <c r="G19" s="14">
        <v>0</v>
      </c>
      <c r="H19" s="14">
        <v>0</v>
      </c>
      <c r="I19" s="14">
        <v>0</v>
      </c>
      <c r="J19" s="15">
        <v>0</v>
      </c>
      <c r="K19" s="1">
        <f t="shared" si="0"/>
        <v>0</v>
      </c>
      <c r="L19" s="1">
        <f t="shared" si="1"/>
        <v>0</v>
      </c>
      <c r="M19" s="1">
        <f t="shared" si="2"/>
        <v>1</v>
      </c>
      <c r="N19" s="1">
        <f t="shared" si="3"/>
        <v>0</v>
      </c>
      <c r="O19" s="1">
        <f t="shared" si="4"/>
        <v>0</v>
      </c>
      <c r="P19" s="11">
        <f t="shared" si="5"/>
        <v>1</v>
      </c>
      <c r="Q19" s="1" t="s">
        <v>0</v>
      </c>
      <c r="R19" s="1" t="s">
        <v>38</v>
      </c>
      <c r="S19" s="1" t="s">
        <v>39</v>
      </c>
      <c r="T19" s="1" t="s">
        <v>40</v>
      </c>
      <c r="U19" s="1" t="s">
        <v>41</v>
      </c>
      <c r="V19" t="str">
        <f t="shared" si="6"/>
        <v>(A*!B*!C*!D*!E)</v>
      </c>
      <c r="W19" t="str">
        <f t="shared" si="7"/>
        <v xml:space="preserve">(A*!B*!C*!D*!E) + (!A*B*C*D*E) + (!A*B*C*!D*E) + (!A*B*C*!D*!E) + (!A*B*!C*D*E) + (!A*B*!C*!D*E) + (!A*B*!C*!D*!E) + (!A*!B*C*D*E) + (!A*!B*C*!D*E) + (!A*!B*C*!D*!E) + (!A*!B*!C*D*E) + (!A*!B*!C*!D*E) + (!A*!B*!C*!D*!E) + </v>
      </c>
    </row>
    <row r="20" spans="1:23" x14ac:dyDescent="0.25">
      <c r="A20" s="34"/>
      <c r="F20" s="13">
        <v>1</v>
      </c>
      <c r="G20" s="14">
        <v>0</v>
      </c>
      <c r="H20" s="14">
        <v>0</v>
      </c>
      <c r="I20" s="14">
        <v>0</v>
      </c>
      <c r="J20" s="15">
        <v>1</v>
      </c>
      <c r="K20" s="1">
        <f t="shared" si="0"/>
        <v>0</v>
      </c>
      <c r="L20" s="1">
        <f t="shared" si="1"/>
        <v>0</v>
      </c>
      <c r="M20" s="1">
        <f t="shared" si="2"/>
        <v>1</v>
      </c>
      <c r="N20" s="1">
        <f t="shared" si="3"/>
        <v>0</v>
      </c>
      <c r="O20" s="1">
        <f t="shared" si="4"/>
        <v>0</v>
      </c>
      <c r="P20" s="11">
        <f t="shared" si="5"/>
        <v>1</v>
      </c>
      <c r="Q20" s="1" t="s">
        <v>0</v>
      </c>
      <c r="R20" s="1" t="s">
        <v>38</v>
      </c>
      <c r="S20" s="1" t="s">
        <v>39</v>
      </c>
      <c r="T20" s="1" t="s">
        <v>40</v>
      </c>
      <c r="U20" s="1" t="s">
        <v>4</v>
      </c>
      <c r="V20" t="str">
        <f t="shared" si="6"/>
        <v>(A*!B*!C*!D*E)</v>
      </c>
      <c r="W20" t="str">
        <f t="shared" si="7"/>
        <v xml:space="preserve">(A*!B*!C*!D*E) + (A*!B*!C*!D*!E) + (!A*B*C*D*E) + (!A*B*C*!D*E) + (!A*B*C*!D*!E) + (!A*B*!C*D*E) + (!A*B*!C*!D*E) + (!A*B*!C*!D*!E) + (!A*!B*C*D*E) + (!A*!B*C*!D*E) + (!A*!B*C*!D*!E) + (!A*!B*!C*D*E) + (!A*!B*!C*!D*E) + (!A*!B*!C*!D*!E) + </v>
      </c>
    </row>
    <row r="21" spans="1:23" x14ac:dyDescent="0.25">
      <c r="A21" s="34"/>
      <c r="F21" s="21">
        <v>1</v>
      </c>
      <c r="G21" s="22">
        <v>0</v>
      </c>
      <c r="H21" s="22">
        <v>0</v>
      </c>
      <c r="I21" s="22">
        <v>1</v>
      </c>
      <c r="J21" s="23">
        <v>0</v>
      </c>
      <c r="K21" s="1">
        <f t="shared" si="0"/>
        <v>1</v>
      </c>
      <c r="L21" s="1">
        <f t="shared" si="1"/>
        <v>0</v>
      </c>
      <c r="M21" s="1">
        <f t="shared" si="2"/>
        <v>1</v>
      </c>
      <c r="N21" s="1">
        <f t="shared" si="3"/>
        <v>1</v>
      </c>
      <c r="O21" s="1">
        <f t="shared" si="4"/>
        <v>0</v>
      </c>
      <c r="P21" s="11">
        <f t="shared" si="5"/>
        <v>0</v>
      </c>
      <c r="Q21" s="1" t="s">
        <v>0</v>
      </c>
      <c r="R21" s="1" t="s">
        <v>38</v>
      </c>
      <c r="S21" s="1" t="s">
        <v>39</v>
      </c>
      <c r="T21" s="1" t="s">
        <v>3</v>
      </c>
      <c r="U21" s="1" t="s">
        <v>41</v>
      </c>
      <c r="V21" t="str">
        <f t="shared" si="6"/>
        <v/>
      </c>
      <c r="W21" t="str">
        <f t="shared" si="7"/>
        <v xml:space="preserve">(A*!B*!C*!D*E) + (A*!B*!C*!D*!E) + (!A*B*C*D*E) + (!A*B*C*!D*E) + (!A*B*C*!D*!E) + (!A*B*!C*D*E) + (!A*B*!C*!D*E) + (!A*B*!C*!D*!E) + (!A*!B*C*D*E) + (!A*!B*C*!D*E) + (!A*!B*C*!D*!E) + (!A*!B*!C*D*E) + (!A*!B*!C*!D*E) + (!A*!B*!C*!D*!E) + </v>
      </c>
    </row>
    <row r="22" spans="1:23" x14ac:dyDescent="0.25">
      <c r="A22" s="34"/>
      <c r="F22" s="13">
        <v>1</v>
      </c>
      <c r="G22" s="14">
        <v>0</v>
      </c>
      <c r="H22" s="14">
        <v>0</v>
      </c>
      <c r="I22" s="14">
        <v>1</v>
      </c>
      <c r="J22" s="15">
        <v>1</v>
      </c>
      <c r="K22" s="1">
        <f t="shared" si="0"/>
        <v>0</v>
      </c>
      <c r="L22" s="1">
        <f t="shared" si="1"/>
        <v>0</v>
      </c>
      <c r="M22" s="1">
        <f t="shared" si="2"/>
        <v>0</v>
      </c>
      <c r="N22" s="1">
        <f t="shared" si="3"/>
        <v>1</v>
      </c>
      <c r="O22" s="1">
        <f t="shared" si="4"/>
        <v>0</v>
      </c>
      <c r="P22" s="11">
        <f t="shared" si="5"/>
        <v>1</v>
      </c>
      <c r="Q22" s="1" t="s">
        <v>0</v>
      </c>
      <c r="R22" s="1" t="s">
        <v>38</v>
      </c>
      <c r="S22" s="1" t="s">
        <v>39</v>
      </c>
      <c r="T22" s="1" t="s">
        <v>3</v>
      </c>
      <c r="U22" s="1" t="s">
        <v>4</v>
      </c>
      <c r="V22" t="str">
        <f t="shared" si="6"/>
        <v>(A*!B*!C*D*E)</v>
      </c>
      <c r="W22" t="str">
        <f t="shared" si="7"/>
        <v xml:space="preserve">(A*!B*!C*D*E) + (A*!B*!C*!D*E) + (A*!B*!C*!D*!E) + (!A*B*C*D*E) + (!A*B*C*!D*E) + (!A*B*C*!D*!E) + (!A*B*!C*D*E) + (!A*B*!C*!D*E) + (!A*B*!C*!D*!E) + (!A*!B*C*D*E) + (!A*!B*C*!D*E) + (!A*!B*C*!D*!E) + (!A*!B*!C*D*E) + (!A*!B*!C*!D*E) + (!A*!B*!C*!D*!E) + </v>
      </c>
    </row>
    <row r="23" spans="1:23" x14ac:dyDescent="0.25">
      <c r="A23" s="34"/>
      <c r="F23" s="13">
        <v>1</v>
      </c>
      <c r="G23" s="14">
        <v>0</v>
      </c>
      <c r="H23" s="14">
        <v>1</v>
      </c>
      <c r="I23" s="14">
        <v>0</v>
      </c>
      <c r="J23" s="15">
        <v>0</v>
      </c>
      <c r="K23" s="1">
        <f t="shared" si="0"/>
        <v>0</v>
      </c>
      <c r="L23" s="1">
        <f t="shared" si="1"/>
        <v>0</v>
      </c>
      <c r="M23" s="1">
        <f t="shared" si="2"/>
        <v>1</v>
      </c>
      <c r="N23" s="1">
        <f t="shared" si="3"/>
        <v>1</v>
      </c>
      <c r="O23" s="1">
        <f t="shared" si="4"/>
        <v>0</v>
      </c>
      <c r="P23" s="11">
        <f t="shared" si="5"/>
        <v>1</v>
      </c>
      <c r="Q23" s="1" t="s">
        <v>0</v>
      </c>
      <c r="R23" s="1" t="s">
        <v>38</v>
      </c>
      <c r="S23" s="1" t="s">
        <v>2</v>
      </c>
      <c r="T23" s="1" t="s">
        <v>40</v>
      </c>
      <c r="U23" s="1" t="s">
        <v>41</v>
      </c>
      <c r="V23" t="str">
        <f t="shared" si="6"/>
        <v>(A*!B*C*!D*!E)</v>
      </c>
      <c r="W23" t="str">
        <f t="shared" si="7"/>
        <v xml:space="preserve">(A*!B*C*!D*!E) + (A*!B*!C*D*E) + (A*!B*!C*!D*E) + (A*!B*!C*!D*!E) + (!A*B*C*D*E) + (!A*B*C*!D*E) + (!A*B*C*!D*!E) + (!A*B*!C*D*E) + (!A*B*!C*!D*E) + (!A*B*!C*!D*!E) + (!A*!B*C*D*E) + (!A*!B*C*!D*E) + (!A*!B*C*!D*!E) + (!A*!B*!C*D*E) + (!A*!B*!C*!D*E) + (!A*!B*!C*!D*!E) + </v>
      </c>
    </row>
    <row r="24" spans="1:23" x14ac:dyDescent="0.25">
      <c r="A24" s="34"/>
      <c r="F24" s="13"/>
      <c r="G24" s="14"/>
      <c r="H24" s="14"/>
      <c r="I24" s="14"/>
      <c r="J24" s="15"/>
      <c r="K24" s="1"/>
      <c r="L24" s="1"/>
      <c r="M24" s="1"/>
      <c r="N24" s="1"/>
      <c r="O24" s="1"/>
      <c r="P24" s="11"/>
      <c r="Q24" s="1"/>
      <c r="R24" s="1"/>
      <c r="S24" s="1"/>
      <c r="T24" s="1"/>
      <c r="U24" s="1"/>
    </row>
    <row r="25" spans="1:23" x14ac:dyDescent="0.25">
      <c r="A25" s="34"/>
      <c r="F25" s="13"/>
      <c r="G25" s="14"/>
      <c r="H25" s="14"/>
      <c r="I25" s="14"/>
      <c r="J25" s="15"/>
      <c r="K25" s="1"/>
      <c r="L25" s="1"/>
      <c r="M25" s="1"/>
      <c r="N25" s="1"/>
      <c r="O25" s="1"/>
      <c r="P25" s="11"/>
      <c r="Q25" s="1"/>
      <c r="R25" s="1"/>
      <c r="S25" s="1"/>
      <c r="T25" s="1"/>
      <c r="U25" s="1"/>
    </row>
    <row r="26" spans="1:23" x14ac:dyDescent="0.25">
      <c r="A26" s="34"/>
      <c r="F26" s="13"/>
      <c r="G26" s="14"/>
      <c r="H26" s="14"/>
      <c r="I26" s="14"/>
      <c r="J26" s="15"/>
      <c r="K26" s="1"/>
      <c r="L26" s="1"/>
      <c r="M26" s="1"/>
      <c r="N26" s="1"/>
      <c r="O26" s="1"/>
      <c r="P26" s="11"/>
      <c r="Q26" s="1"/>
      <c r="R26" s="1"/>
      <c r="S26" s="1"/>
      <c r="T26" s="1"/>
      <c r="U26" s="1"/>
    </row>
    <row r="27" spans="1:23" x14ac:dyDescent="0.25">
      <c r="A27" s="3" t="s">
        <v>24</v>
      </c>
      <c r="F27" s="13">
        <v>1</v>
      </c>
      <c r="G27" s="14">
        <v>0</v>
      </c>
      <c r="H27" s="14">
        <v>1</v>
      </c>
      <c r="I27" s="14">
        <v>0</v>
      </c>
      <c r="J27" s="15">
        <v>1</v>
      </c>
      <c r="K27" s="1">
        <f t="shared" si="0"/>
        <v>0</v>
      </c>
      <c r="L27" s="1">
        <f t="shared" si="1"/>
        <v>0</v>
      </c>
      <c r="M27" s="1">
        <f t="shared" si="2"/>
        <v>0</v>
      </c>
      <c r="N27" s="1">
        <f t="shared" si="3"/>
        <v>1</v>
      </c>
      <c r="O27" s="1">
        <f t="shared" si="4"/>
        <v>0</v>
      </c>
      <c r="P27" s="11">
        <f t="shared" si="5"/>
        <v>1</v>
      </c>
      <c r="Q27" s="1" t="s">
        <v>0</v>
      </c>
      <c r="R27" s="1" t="s">
        <v>38</v>
      </c>
      <c r="S27" s="1" t="s">
        <v>2</v>
      </c>
      <c r="T27" s="1" t="s">
        <v>40</v>
      </c>
      <c r="U27" s="1" t="s">
        <v>4</v>
      </c>
      <c r="V27" t="str">
        <f t="shared" si="6"/>
        <v>(A*!B*C*!D*E)</v>
      </c>
      <c r="W27" t="str">
        <f>IF(V27="",W23,_xlfn.CONCAT(V27," + ",W23))</f>
        <v xml:space="preserve">(A*!B*C*!D*E) + (A*!B*C*!D*!E) + (A*!B*!C*D*E) + (A*!B*!C*!D*E) + (A*!B*!C*!D*!E) + (!A*B*C*D*E) + (!A*B*C*!D*E) + (!A*B*C*!D*!E) + (!A*B*!C*D*E) + (!A*B*!C*!D*E) + (!A*B*!C*!D*!E) + (!A*!B*C*D*E) + (!A*!B*C*!D*E) + (!A*!B*C*!D*!E) + (!A*!B*!C*D*E) + (!A*!B*!C*!D*E) + (!A*!B*!C*!D*!E) + </v>
      </c>
    </row>
    <row r="28" spans="1:23" x14ac:dyDescent="0.25">
      <c r="A28" s="19" t="s">
        <v>57</v>
      </c>
      <c r="F28" s="21">
        <v>1</v>
      </c>
      <c r="G28" s="22">
        <v>0</v>
      </c>
      <c r="H28" s="22">
        <v>1</v>
      </c>
      <c r="I28" s="22">
        <v>1</v>
      </c>
      <c r="J28" s="23">
        <v>0</v>
      </c>
      <c r="K28" s="1">
        <f t="shared" si="0"/>
        <v>1</v>
      </c>
      <c r="L28" s="1">
        <f t="shared" si="1"/>
        <v>0</v>
      </c>
      <c r="M28" s="1">
        <f t="shared" si="2"/>
        <v>1</v>
      </c>
      <c r="N28" s="1">
        <f t="shared" si="3"/>
        <v>1</v>
      </c>
      <c r="O28" s="1">
        <f t="shared" si="4"/>
        <v>0</v>
      </c>
      <c r="P28" s="11">
        <f t="shared" si="5"/>
        <v>0</v>
      </c>
      <c r="Q28" s="1" t="s">
        <v>0</v>
      </c>
      <c r="R28" s="1" t="s">
        <v>38</v>
      </c>
      <c r="S28" s="1" t="s">
        <v>2</v>
      </c>
      <c r="T28" s="1" t="s">
        <v>3</v>
      </c>
      <c r="U28" s="1" t="s">
        <v>41</v>
      </c>
      <c r="V28" t="str">
        <f t="shared" si="6"/>
        <v/>
      </c>
      <c r="W28" t="str">
        <f t="shared" si="7"/>
        <v xml:space="preserve">(A*!B*C*!D*E) + (A*!B*C*!D*!E) + (A*!B*!C*D*E) + (A*!B*!C*!D*E) + (A*!B*!C*!D*!E) + (!A*B*C*D*E) + (!A*B*C*!D*E) + (!A*B*C*!D*!E) + (!A*B*!C*D*E) + (!A*B*!C*!D*E) + (!A*B*!C*!D*!E) + (!A*!B*C*D*E) + (!A*!B*C*!D*E) + (!A*!B*C*!D*!E) + (!A*!B*!C*D*E) + (!A*!B*!C*!D*E) + (!A*!B*!C*!D*!E) + </v>
      </c>
    </row>
    <row r="29" spans="1:23" x14ac:dyDescent="0.25">
      <c r="A29" s="19" t="s">
        <v>58</v>
      </c>
      <c r="F29" s="13">
        <v>1</v>
      </c>
      <c r="G29" s="14">
        <v>0</v>
      </c>
      <c r="H29" s="14">
        <v>1</v>
      </c>
      <c r="I29" s="14">
        <v>1</v>
      </c>
      <c r="J29" s="15">
        <v>1</v>
      </c>
      <c r="K29" s="1">
        <f t="shared" si="0"/>
        <v>0</v>
      </c>
      <c r="L29" s="1">
        <f t="shared" si="1"/>
        <v>0</v>
      </c>
      <c r="M29" s="1">
        <f t="shared" si="2"/>
        <v>0</v>
      </c>
      <c r="N29" s="1">
        <f t="shared" si="3"/>
        <v>1</v>
      </c>
      <c r="O29" s="1">
        <f t="shared" si="4"/>
        <v>0</v>
      </c>
      <c r="P29" s="11">
        <f t="shared" si="5"/>
        <v>1</v>
      </c>
      <c r="Q29" s="1" t="s">
        <v>0</v>
      </c>
      <c r="R29" s="1" t="s">
        <v>38</v>
      </c>
      <c r="S29" s="1" t="s">
        <v>2</v>
      </c>
      <c r="T29" s="1" t="s">
        <v>3</v>
      </c>
      <c r="U29" s="1" t="s">
        <v>4</v>
      </c>
      <c r="V29" t="str">
        <f t="shared" si="6"/>
        <v>(A*!B*C*D*E)</v>
      </c>
      <c r="W29" t="str">
        <f t="shared" si="7"/>
        <v xml:space="preserve">(A*!B*C*D*E) + (A*!B*C*!D*E) + (A*!B*C*!D*!E) + (A*!B*!C*D*E) + (A*!B*!C*!D*E) + (A*!B*!C*!D*!E) + (!A*B*C*D*E) + (!A*B*C*!D*E) + (!A*B*C*!D*!E) + (!A*B*!C*D*E) + (!A*B*!C*!D*E) + (!A*B*!C*!D*!E) + (!A*!B*C*D*E) + (!A*!B*C*!D*E) + (!A*!B*C*!D*!E) + (!A*!B*!C*D*E) + (!A*!B*!C*!D*E) + (!A*!B*!C*!D*!E) + </v>
      </c>
    </row>
    <row r="30" spans="1:23" x14ac:dyDescent="0.25">
      <c r="A30" s="19" t="s">
        <v>59</v>
      </c>
      <c r="F30" s="13">
        <v>1</v>
      </c>
      <c r="G30" s="14">
        <v>1</v>
      </c>
      <c r="H30" s="14">
        <v>0</v>
      </c>
      <c r="I30" s="14">
        <v>0</v>
      </c>
      <c r="J30" s="15">
        <v>0</v>
      </c>
      <c r="K30" s="1">
        <f t="shared" si="0"/>
        <v>0</v>
      </c>
      <c r="L30" s="1">
        <f t="shared" si="1"/>
        <v>0</v>
      </c>
      <c r="M30" s="1">
        <f t="shared" si="2"/>
        <v>1</v>
      </c>
      <c r="N30" s="1">
        <f t="shared" si="3"/>
        <v>0</v>
      </c>
      <c r="O30" s="1">
        <f t="shared" si="4"/>
        <v>1</v>
      </c>
      <c r="P30" s="11">
        <f t="shared" si="5"/>
        <v>1</v>
      </c>
      <c r="Q30" s="1" t="s">
        <v>0</v>
      </c>
      <c r="R30" s="1" t="s">
        <v>1</v>
      </c>
      <c r="S30" s="1" t="s">
        <v>39</v>
      </c>
      <c r="T30" s="1" t="s">
        <v>40</v>
      </c>
      <c r="U30" s="1" t="s">
        <v>41</v>
      </c>
      <c r="V30" t="str">
        <f t="shared" si="6"/>
        <v>(A*B*!C*!D*!E)</v>
      </c>
      <c r="W30" t="str">
        <f t="shared" si="7"/>
        <v xml:space="preserve">(A*B*!C*!D*!E) + (A*!B*C*D*E) + (A*!B*C*!D*E) + (A*!B*C*!D*!E) + (A*!B*!C*D*E) + (A*!B*!C*!D*E) + (A*!B*!C*!D*!E) + (!A*B*C*D*E) + (!A*B*C*!D*E) + (!A*B*C*!D*!E) + (!A*B*!C*D*E) + (!A*B*!C*!D*E) + (!A*B*!C*!D*!E) + (!A*!B*C*D*E) + (!A*!B*C*!D*E) + (!A*!B*C*!D*!E) + (!A*!B*!C*D*E) + (!A*!B*!C*!D*E) + (!A*!B*!C*!D*!E) + </v>
      </c>
    </row>
    <row r="31" spans="1:23" x14ac:dyDescent="0.25">
      <c r="A31" s="19" t="s">
        <v>60</v>
      </c>
      <c r="F31" s="13">
        <v>1</v>
      </c>
      <c r="G31" s="14">
        <v>1</v>
      </c>
      <c r="H31" s="14">
        <v>0</v>
      </c>
      <c r="I31" s="14">
        <v>0</v>
      </c>
      <c r="J31" s="15">
        <v>1</v>
      </c>
      <c r="K31" s="1">
        <f t="shared" si="0"/>
        <v>0</v>
      </c>
      <c r="L31" s="1">
        <f t="shared" si="1"/>
        <v>0</v>
      </c>
      <c r="M31" s="1">
        <f t="shared" si="2"/>
        <v>1</v>
      </c>
      <c r="N31" s="1">
        <f t="shared" si="3"/>
        <v>0</v>
      </c>
      <c r="O31" s="1">
        <f t="shared" si="4"/>
        <v>1</v>
      </c>
      <c r="P31" s="11">
        <f t="shared" si="5"/>
        <v>1</v>
      </c>
      <c r="Q31" s="1" t="s">
        <v>0</v>
      </c>
      <c r="R31" s="1" t="s">
        <v>1</v>
      </c>
      <c r="S31" s="1" t="s">
        <v>39</v>
      </c>
      <c r="T31" s="1" t="s">
        <v>40</v>
      </c>
      <c r="U31" s="1" t="s">
        <v>4</v>
      </c>
      <c r="V31" t="str">
        <f t="shared" si="6"/>
        <v>(A*B*!C*!D*E)</v>
      </c>
      <c r="W31" t="str">
        <f t="shared" si="7"/>
        <v xml:space="preserve">(A*B*!C*!D*E) + (A*B*!C*!D*!E) + (A*!B*C*D*E) + (A*!B*C*!D*E) + (A*!B*C*!D*!E) + (A*!B*!C*D*E) + (A*!B*!C*!D*E) + (A*!B*!C*!D*!E) + (!A*B*C*D*E) + (!A*B*C*!D*E) + (!A*B*C*!D*!E) + (!A*B*!C*D*E) + (!A*B*!C*!D*E) + (!A*B*!C*!D*!E) + (!A*!B*C*D*E) + (!A*!B*C*!D*E) + (!A*!B*C*!D*!E) + (!A*!B*!C*D*E) + (!A*!B*!C*!D*E) + (!A*!B*!C*!D*!E) + </v>
      </c>
    </row>
    <row r="32" spans="1:23" x14ac:dyDescent="0.25">
      <c r="A32" s="19" t="s">
        <v>61</v>
      </c>
      <c r="F32" s="21">
        <v>1</v>
      </c>
      <c r="G32" s="22">
        <v>1</v>
      </c>
      <c r="H32" s="22">
        <v>0</v>
      </c>
      <c r="I32" s="22">
        <v>1</v>
      </c>
      <c r="J32" s="23">
        <v>0</v>
      </c>
      <c r="K32" s="1">
        <f t="shared" si="0"/>
        <v>1</v>
      </c>
      <c r="L32" s="1">
        <f t="shared" si="1"/>
        <v>0</v>
      </c>
      <c r="M32" s="1">
        <f t="shared" si="2"/>
        <v>1</v>
      </c>
      <c r="N32" s="1">
        <f t="shared" si="3"/>
        <v>1</v>
      </c>
      <c r="O32" s="1">
        <f t="shared" si="4"/>
        <v>1</v>
      </c>
      <c r="P32" s="11">
        <f t="shared" si="5"/>
        <v>0</v>
      </c>
      <c r="Q32" s="1" t="s">
        <v>0</v>
      </c>
      <c r="R32" s="1" t="s">
        <v>1</v>
      </c>
      <c r="S32" s="1" t="s">
        <v>39</v>
      </c>
      <c r="T32" s="1" t="s">
        <v>3</v>
      </c>
      <c r="U32" s="1" t="s">
        <v>41</v>
      </c>
      <c r="V32" t="str">
        <f t="shared" si="6"/>
        <v/>
      </c>
      <c r="W32" t="str">
        <f t="shared" si="7"/>
        <v xml:space="preserve">(A*B*!C*!D*E) + (A*B*!C*!D*!E) + (A*!B*C*D*E) + (A*!B*C*!D*E) + (A*!B*C*!D*!E) + (A*!B*!C*D*E) + (A*!B*!C*!D*E) + (A*!B*!C*!D*!E) + (!A*B*C*D*E) + (!A*B*C*!D*E) + (!A*B*C*!D*!E) + (!A*B*!C*D*E) + (!A*B*!C*!D*E) + (!A*B*!C*!D*!E) + (!A*!B*C*D*E) + (!A*!B*C*!D*E) + (!A*!B*C*!D*!E) + (!A*!B*!C*D*E) + (!A*!B*!C*!D*E) + (!A*!B*!C*!D*!E) + </v>
      </c>
    </row>
    <row r="33" spans="1:23" x14ac:dyDescent="0.25">
      <c r="A33" s="19" t="s">
        <v>62</v>
      </c>
      <c r="F33" s="21">
        <v>1</v>
      </c>
      <c r="G33" s="22">
        <v>1</v>
      </c>
      <c r="H33" s="22">
        <v>0</v>
      </c>
      <c r="I33" s="22">
        <v>1</v>
      </c>
      <c r="J33" s="23">
        <v>1</v>
      </c>
      <c r="K33" s="1">
        <f t="shared" si="0"/>
        <v>0</v>
      </c>
      <c r="L33" s="1">
        <f t="shared" si="1"/>
        <v>1</v>
      </c>
      <c r="M33" s="1">
        <f t="shared" si="2"/>
        <v>0</v>
      </c>
      <c r="N33" s="1">
        <f t="shared" si="3"/>
        <v>1</v>
      </c>
      <c r="O33" s="1">
        <f t="shared" si="4"/>
        <v>1</v>
      </c>
      <c r="P33" s="11">
        <f t="shared" si="5"/>
        <v>0</v>
      </c>
      <c r="Q33" s="1" t="s">
        <v>0</v>
      </c>
      <c r="R33" s="1" t="s">
        <v>1</v>
      </c>
      <c r="S33" s="1" t="s">
        <v>39</v>
      </c>
      <c r="T33" s="1" t="s">
        <v>3</v>
      </c>
      <c r="U33" s="1" t="s">
        <v>4</v>
      </c>
      <c r="V33" t="str">
        <f t="shared" si="6"/>
        <v/>
      </c>
      <c r="W33" t="str">
        <f t="shared" si="7"/>
        <v xml:space="preserve">(A*B*!C*!D*E) + (A*B*!C*!D*!E) + (A*!B*C*D*E) + (A*!B*C*!D*E) + (A*!B*C*!D*!E) + (A*!B*!C*D*E) + (A*!B*!C*!D*E) + (A*!B*!C*!D*!E) + (!A*B*C*D*E) + (!A*B*C*!D*E) + (!A*B*C*!D*!E) + (!A*B*!C*D*E) + (!A*B*!C*!D*E) + (!A*B*!C*!D*!E) + (!A*!B*C*D*E) + (!A*!B*C*!D*E) + (!A*!B*C*!D*!E) + (!A*!B*!C*D*E) + (!A*!B*!C*!D*E) + (!A*!B*!C*!D*!E) + </v>
      </c>
    </row>
    <row r="34" spans="1:23" x14ac:dyDescent="0.25">
      <c r="A34" s="19" t="s">
        <v>63</v>
      </c>
      <c r="F34" s="13">
        <v>1</v>
      </c>
      <c r="G34" s="14">
        <v>1</v>
      </c>
      <c r="H34" s="14">
        <v>1</v>
      </c>
      <c r="I34" s="14">
        <v>0</v>
      </c>
      <c r="J34" s="15">
        <v>0</v>
      </c>
      <c r="K34" s="1">
        <f t="shared" si="0"/>
        <v>0</v>
      </c>
      <c r="L34" s="1">
        <f t="shared" si="1"/>
        <v>0</v>
      </c>
      <c r="M34" s="1">
        <f t="shared" si="2"/>
        <v>1</v>
      </c>
      <c r="N34" s="1">
        <f t="shared" si="3"/>
        <v>1</v>
      </c>
      <c r="O34" s="1">
        <f t="shared" si="4"/>
        <v>1</v>
      </c>
      <c r="P34" s="11">
        <f t="shared" si="5"/>
        <v>1</v>
      </c>
      <c r="Q34" s="1" t="s">
        <v>0</v>
      </c>
      <c r="R34" s="1" t="s">
        <v>1</v>
      </c>
      <c r="S34" s="1" t="s">
        <v>2</v>
      </c>
      <c r="T34" s="1" t="s">
        <v>40</v>
      </c>
      <c r="U34" s="1" t="s">
        <v>41</v>
      </c>
      <c r="V34" t="str">
        <f t="shared" si="6"/>
        <v>(A*B*C*!D*!E)</v>
      </c>
      <c r="W34" t="str">
        <f t="shared" si="7"/>
        <v xml:space="preserve">(A*B*C*!D*!E) + (A*B*!C*!D*E) + (A*B*!C*!D*!E) + (A*!B*C*D*E) + (A*!B*C*!D*E) + (A*!B*C*!D*!E) + (A*!B*!C*D*E) + (A*!B*!C*!D*E) + (A*!B*!C*!D*!E) + (!A*B*C*D*E) + (!A*B*C*!D*E) + (!A*B*C*!D*!E) + (!A*B*!C*D*E) + (!A*B*!C*!D*E) + (!A*B*!C*!D*!E) + (!A*!B*C*D*E) + (!A*!B*C*!D*E) + (!A*!B*C*!D*!E) + (!A*!B*!C*D*E) + (!A*!B*!C*!D*E) + (!A*!B*!C*!D*!E) + </v>
      </c>
    </row>
    <row r="35" spans="1:23" x14ac:dyDescent="0.25">
      <c r="A35" s="19" t="s">
        <v>64</v>
      </c>
      <c r="F35" s="21">
        <v>1</v>
      </c>
      <c r="G35" s="22">
        <v>1</v>
      </c>
      <c r="H35" s="22">
        <v>1</v>
      </c>
      <c r="I35" s="22">
        <v>0</v>
      </c>
      <c r="J35" s="23">
        <v>1</v>
      </c>
      <c r="K35" s="1">
        <f t="shared" si="0"/>
        <v>0</v>
      </c>
      <c r="L35" s="1">
        <f t="shared" si="1"/>
        <v>1</v>
      </c>
      <c r="M35" s="1">
        <f t="shared" si="2"/>
        <v>0</v>
      </c>
      <c r="N35" s="1">
        <f t="shared" si="3"/>
        <v>1</v>
      </c>
      <c r="O35" s="1">
        <f t="shared" si="4"/>
        <v>1</v>
      </c>
      <c r="P35" s="11">
        <f t="shared" si="5"/>
        <v>0</v>
      </c>
      <c r="Q35" s="1" t="s">
        <v>0</v>
      </c>
      <c r="R35" s="1" t="s">
        <v>1</v>
      </c>
      <c r="S35" s="1" t="s">
        <v>2</v>
      </c>
      <c r="T35" s="1" t="s">
        <v>40</v>
      </c>
      <c r="U35" s="1" t="s">
        <v>4</v>
      </c>
      <c r="V35" t="str">
        <f t="shared" si="6"/>
        <v/>
      </c>
      <c r="W35" t="str">
        <f t="shared" si="7"/>
        <v xml:space="preserve">(A*B*C*!D*!E) + (A*B*!C*!D*E) + (A*B*!C*!D*!E) + (A*!B*C*D*E) + (A*!B*C*!D*E) + (A*!B*C*!D*!E) + (A*!B*!C*D*E) + (A*!B*!C*!D*E) + (A*!B*!C*!D*!E) + (!A*B*C*D*E) + (!A*B*C*!D*E) + (!A*B*C*!D*!E) + (!A*B*!C*D*E) + (!A*B*!C*!D*E) + (!A*B*!C*!D*!E) + (!A*!B*C*D*E) + (!A*!B*C*!D*E) + (!A*!B*C*!D*!E) + (!A*!B*!C*D*E) + (!A*!B*!C*!D*E) + (!A*!B*!C*!D*!E) + </v>
      </c>
    </row>
    <row r="36" spans="1:23" x14ac:dyDescent="0.25">
      <c r="A36" s="19" t="s">
        <v>65</v>
      </c>
      <c r="F36" s="21">
        <v>1</v>
      </c>
      <c r="G36" s="22">
        <v>1</v>
      </c>
      <c r="H36" s="22">
        <v>1</v>
      </c>
      <c r="I36" s="22">
        <v>1</v>
      </c>
      <c r="J36" s="23">
        <v>0</v>
      </c>
      <c r="K36" s="1">
        <f t="shared" si="0"/>
        <v>1</v>
      </c>
      <c r="L36" s="1">
        <f t="shared" si="1"/>
        <v>0</v>
      </c>
      <c r="M36" s="1">
        <f t="shared" si="2"/>
        <v>1</v>
      </c>
      <c r="N36" s="1">
        <f t="shared" si="3"/>
        <v>1</v>
      </c>
      <c r="O36" s="1">
        <f t="shared" si="4"/>
        <v>1</v>
      </c>
      <c r="P36" s="11">
        <f t="shared" si="5"/>
        <v>0</v>
      </c>
      <c r="Q36" s="1" t="s">
        <v>0</v>
      </c>
      <c r="R36" s="1" t="s">
        <v>1</v>
      </c>
      <c r="S36" s="1" t="s">
        <v>2</v>
      </c>
      <c r="T36" s="1" t="s">
        <v>3</v>
      </c>
      <c r="U36" s="1" t="s">
        <v>41</v>
      </c>
      <c r="V36" t="str">
        <f t="shared" si="6"/>
        <v/>
      </c>
      <c r="W36" t="str">
        <f t="shared" si="7"/>
        <v xml:space="preserve">(A*B*C*!D*!E) + (A*B*!C*!D*E) + (A*B*!C*!D*!E) + (A*!B*C*D*E) + (A*!B*C*!D*E) + (A*!B*C*!D*!E) + (A*!B*!C*D*E) + (A*!B*!C*!D*E) + (A*!B*!C*!D*!E) + (!A*B*C*D*E) + (!A*B*C*!D*E) + (!A*B*C*!D*!E) + (!A*B*!C*D*E) + (!A*B*!C*!D*E) + (!A*B*!C*!D*!E) + (!A*!B*C*D*E) + (!A*!B*C*!D*E) + (!A*!B*C*!D*!E) + (!A*!B*!C*D*E) + (!A*!B*!C*!D*E) + (!A*!B*!C*!D*!E) + </v>
      </c>
    </row>
    <row r="37" spans="1:23" ht="15.75" thickBot="1" x14ac:dyDescent="0.3">
      <c r="A37" s="19" t="s">
        <v>66</v>
      </c>
      <c r="F37" s="24">
        <v>1</v>
      </c>
      <c r="G37" s="25">
        <v>1</v>
      </c>
      <c r="H37" s="25">
        <v>1</v>
      </c>
      <c r="I37" s="25">
        <v>1</v>
      </c>
      <c r="J37" s="26">
        <v>1</v>
      </c>
      <c r="K37" s="1">
        <f t="shared" si="0"/>
        <v>0</v>
      </c>
      <c r="L37" s="1">
        <f t="shared" si="1"/>
        <v>1</v>
      </c>
      <c r="M37" s="1">
        <f t="shared" si="2"/>
        <v>0</v>
      </c>
      <c r="N37" s="1">
        <f t="shared" si="3"/>
        <v>1</v>
      </c>
      <c r="O37" s="1">
        <f t="shared" si="4"/>
        <v>1</v>
      </c>
      <c r="P37" s="11">
        <f t="shared" si="5"/>
        <v>0</v>
      </c>
      <c r="Q37" s="1" t="s">
        <v>0</v>
      </c>
      <c r="R37" s="1" t="s">
        <v>1</v>
      </c>
      <c r="S37" s="1" t="s">
        <v>2</v>
      </c>
      <c r="T37" s="1" t="s">
        <v>3</v>
      </c>
      <c r="U37" s="1" t="s">
        <v>4</v>
      </c>
      <c r="V37" t="str">
        <f t="shared" si="6"/>
        <v/>
      </c>
      <c r="W37" t="str">
        <f t="shared" si="7"/>
        <v xml:space="preserve">(A*B*C*!D*!E) + (A*B*!C*!D*E) + (A*B*!C*!D*!E) + (A*!B*C*D*E) + (A*!B*C*!D*E) + (A*!B*C*!D*!E) + (A*!B*!C*D*E) + (A*!B*!C*!D*E) + (A*!B*!C*!D*!E) + (!A*B*C*D*E) + (!A*B*C*!D*E) + (!A*B*C*!D*!E) + (!A*B*!C*D*E) + (!A*B*!C*!D*E) + (!A*B*!C*!D*!E) + (!A*!B*C*D*E) + (!A*!B*C*!D*E) + (!A*!B*C*!D*!E) + (!A*!B*!C*D*E) + (!A*!B*!C*!D*E) + (!A*!B*!C*!D*!E) + </v>
      </c>
    </row>
    <row r="38" spans="1:23" x14ac:dyDescent="0.25">
      <c r="A38" s="19" t="s">
        <v>67</v>
      </c>
    </row>
    <row r="39" spans="1:23" x14ac:dyDescent="0.25">
      <c r="A39" s="19" t="s">
        <v>68</v>
      </c>
    </row>
    <row r="40" spans="1:23" x14ac:dyDescent="0.25">
      <c r="A40" s="19" t="s">
        <v>69</v>
      </c>
    </row>
    <row r="41" spans="1:23" x14ac:dyDescent="0.25">
      <c r="A41" s="19" t="s">
        <v>70</v>
      </c>
    </row>
    <row r="42" spans="1:23" x14ac:dyDescent="0.25">
      <c r="A42" s="19" t="s">
        <v>71</v>
      </c>
    </row>
    <row r="43" spans="1:23" x14ac:dyDescent="0.25">
      <c r="A43" s="19" t="s">
        <v>72</v>
      </c>
    </row>
    <row r="44" spans="1:23" x14ac:dyDescent="0.25">
      <c r="A44" s="19" t="s">
        <v>73</v>
      </c>
    </row>
    <row r="45" spans="1:23" x14ac:dyDescent="0.25">
      <c r="A45" s="19" t="s">
        <v>74</v>
      </c>
    </row>
    <row r="46" spans="1:23" x14ac:dyDescent="0.25">
      <c r="A46" s="19" t="s">
        <v>75</v>
      </c>
    </row>
    <row r="47" spans="1:23" x14ac:dyDescent="0.25">
      <c r="A47" s="19" t="s">
        <v>76</v>
      </c>
    </row>
    <row r="48" spans="1:23" x14ac:dyDescent="0.25">
      <c r="A48" s="19" t="s">
        <v>77</v>
      </c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7" spans="1:1" x14ac:dyDescent="0.25">
      <c r="A57" s="19"/>
    </row>
    <row r="58" spans="1:1" x14ac:dyDescent="0.25">
      <c r="A58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  <row r="73" spans="1:1" x14ac:dyDescent="0.25">
      <c r="A73" s="19"/>
    </row>
    <row r="74" spans="1:1" x14ac:dyDescent="0.25">
      <c r="A74" s="19"/>
    </row>
    <row r="75" spans="1:1" x14ac:dyDescent="0.25">
      <c r="A75" s="19"/>
    </row>
    <row r="76" spans="1:1" x14ac:dyDescent="0.25">
      <c r="A76" s="19"/>
    </row>
    <row r="77" spans="1:1" x14ac:dyDescent="0.25">
      <c r="A77" s="19"/>
    </row>
    <row r="78" spans="1:1" x14ac:dyDescent="0.25">
      <c r="A78" s="19"/>
    </row>
    <row r="79" spans="1:1" x14ac:dyDescent="0.25">
      <c r="A79" s="19"/>
    </row>
    <row r="80" spans="1:1" x14ac:dyDescent="0.25">
      <c r="A80" s="19"/>
    </row>
    <row r="81" spans="1:1" x14ac:dyDescent="0.25">
      <c r="A81" s="19"/>
    </row>
    <row r="82" spans="1:1" x14ac:dyDescent="0.25">
      <c r="A82" s="19"/>
    </row>
    <row r="83" spans="1:1" x14ac:dyDescent="0.25">
      <c r="A83" s="19"/>
    </row>
    <row r="84" spans="1:1" x14ac:dyDescent="0.25">
      <c r="A84" s="19"/>
    </row>
    <row r="85" spans="1:1" x14ac:dyDescent="0.25">
      <c r="A85" s="19"/>
    </row>
    <row r="86" spans="1:1" x14ac:dyDescent="0.25">
      <c r="A86" s="19"/>
    </row>
    <row r="87" spans="1:1" x14ac:dyDescent="0.25">
      <c r="A87" s="19"/>
    </row>
  </sheetData>
  <mergeCells count="1">
    <mergeCell ref="A18:A26"/>
  </mergeCells>
  <conditionalFormatting sqref="P3:P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33F04-6C29-4F08-80F4-3A3A83BCEDED}">
  <dimension ref="B3:F8"/>
  <sheetViews>
    <sheetView showGridLines="0" workbookViewId="0">
      <selection activeCell="C5" sqref="C5"/>
    </sheetView>
  </sheetViews>
  <sheetFormatPr defaultRowHeight="15" x14ac:dyDescent="0.25"/>
  <cols>
    <col min="2" max="2" width="10.140625" bestFit="1" customWidth="1"/>
    <col min="3" max="3" width="14" bestFit="1" customWidth="1"/>
    <col min="4" max="4" width="7.28515625" bestFit="1" customWidth="1"/>
    <col min="5" max="6" width="8.42578125" bestFit="1" customWidth="1"/>
  </cols>
  <sheetData>
    <row r="3" spans="2:6" ht="15.75" thickBot="1" x14ac:dyDescent="0.3"/>
    <row r="4" spans="2:6" ht="16.5" thickBot="1" x14ac:dyDescent="0.3">
      <c r="B4" s="27"/>
      <c r="C4" s="28" t="s">
        <v>78</v>
      </c>
      <c r="D4" s="28" t="s">
        <v>79</v>
      </c>
      <c r="E4" s="28" t="s">
        <v>80</v>
      </c>
      <c r="F4" s="28" t="s">
        <v>81</v>
      </c>
    </row>
    <row r="5" spans="2:6" ht="19.5" thickBot="1" x14ac:dyDescent="0.3">
      <c r="B5" s="29" t="s">
        <v>82</v>
      </c>
      <c r="C5" s="32" t="s">
        <v>83</v>
      </c>
      <c r="D5" s="30">
        <v>32</v>
      </c>
      <c r="E5" s="30">
        <v>26</v>
      </c>
      <c r="F5" s="31"/>
    </row>
    <row r="6" spans="2:6" ht="16.5" thickBot="1" x14ac:dyDescent="0.3">
      <c r="B6" s="29">
        <v>2810</v>
      </c>
      <c r="C6" s="32" t="s">
        <v>84</v>
      </c>
      <c r="D6" s="30">
        <v>34</v>
      </c>
      <c r="E6" s="31"/>
      <c r="F6" s="30" t="s">
        <v>85</v>
      </c>
    </row>
    <row r="7" spans="2:6" ht="16.5" thickBot="1" x14ac:dyDescent="0.3">
      <c r="B7" s="29">
        <v>7778</v>
      </c>
      <c r="C7" s="32" t="s">
        <v>86</v>
      </c>
      <c r="D7" s="31"/>
      <c r="E7" s="30">
        <v>511</v>
      </c>
      <c r="F7" s="30" t="s">
        <v>87</v>
      </c>
    </row>
    <row r="8" spans="2:6" ht="16.5" thickBot="1" x14ac:dyDescent="0.3">
      <c r="B8" s="29">
        <v>10110112</v>
      </c>
      <c r="C8" s="31"/>
      <c r="D8" s="30">
        <v>133</v>
      </c>
      <c r="E8" s="30">
        <v>91</v>
      </c>
      <c r="F8" s="30" t="s">
        <v>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XOR</vt:lpstr>
      <vt:lpstr>XNOR</vt:lpstr>
      <vt:lpstr>conversão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2021-04-14T15:31:34Z</dcterms:created>
  <dcterms:modified xsi:type="dcterms:W3CDTF">2021-04-22T12:50:53Z</dcterms:modified>
</cp:coreProperties>
</file>