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uiz.martins\Desktop\TCC - LUIZ\"/>
    </mc:Choice>
  </mc:AlternateContent>
  <xr:revisionPtr revIDLastSave="0" documentId="13_ncr:1_{CDCFEE4B-2C80-473C-A289-62B8FB7183E7}" xr6:coauthVersionLast="47" xr6:coauthVersionMax="47" xr10:uidLastSave="{00000000-0000-0000-0000-000000000000}"/>
  <bookViews>
    <workbookView xWindow="-23148" yWindow="-648" windowWidth="23256" windowHeight="12456" xr2:uid="{00000000-000D-0000-FFFF-FFFF00000000}"/>
  </bookViews>
  <sheets>
    <sheet name="PQ_SE_0X" sheetId="1" r:id="rId1"/>
    <sheet name="PC.MO_0X" sheetId="3" r:id="rId2"/>
  </sheets>
  <definedNames>
    <definedName name="_xlnm.Print_Area" localSheetId="0">PQ_SE_0X!$A$1:$H$64</definedName>
    <definedName name="_xlnm.Print_Titles" localSheetId="0">PQ_SE_0X!$1:$8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G26" i="1" l="1"/>
  <c r="H26" i="1" s="1"/>
  <c r="G36" i="1"/>
  <c r="H36" i="1" s="1"/>
  <c r="G31" i="1"/>
  <c r="G38" i="1"/>
  <c r="H38" i="1" s="1"/>
  <c r="G35" i="1"/>
  <c r="H35" i="1" s="1"/>
  <c r="G32" i="1"/>
  <c r="H32" i="1" s="1"/>
  <c r="G34" i="1" l="1"/>
  <c r="H34" i="1" s="1"/>
  <c r="H31" i="1" l="1"/>
  <c r="G45" i="1" l="1"/>
  <c r="G50" i="1"/>
  <c r="H50" i="1" s="1"/>
  <c r="G49" i="1"/>
  <c r="H49" i="1" s="1"/>
  <c r="G48" i="1"/>
  <c r="H48" i="1" s="1"/>
  <c r="H45" i="1" l="1"/>
  <c r="G44" i="1"/>
  <c r="H44" i="1" s="1"/>
  <c r="G43" i="1"/>
  <c r="H43" i="1" s="1"/>
  <c r="G17" i="1"/>
  <c r="H17" i="1" s="1"/>
  <c r="G16" i="1"/>
  <c r="H16" i="1" s="1"/>
  <c r="G15" i="1"/>
  <c r="H15" i="1" s="1"/>
  <c r="G13" i="1"/>
  <c r="H13" i="1" s="1"/>
  <c r="G12" i="1"/>
  <c r="H12" i="1" s="1"/>
  <c r="G11" i="1"/>
  <c r="H11" i="1" s="1"/>
  <c r="G10" i="1"/>
  <c r="H10" i="1" s="1"/>
  <c r="H42" i="1" l="1"/>
  <c r="G24" i="1" l="1"/>
  <c r="H24" i="1" s="1"/>
  <c r="G39" i="1"/>
  <c r="H39" i="1" s="1"/>
  <c r="G30" i="1"/>
  <c r="H30" i="1" s="1"/>
  <c r="G27" i="1" l="1"/>
  <c r="H27" i="1" s="1"/>
  <c r="G25" i="1" l="1"/>
  <c r="H25" i="1" s="1"/>
  <c r="G23" i="1"/>
  <c r="H23" i="1" s="1"/>
  <c r="G40" i="1"/>
  <c r="H40" i="1" s="1"/>
  <c r="G37" i="1"/>
  <c r="H37" i="1" s="1"/>
  <c r="G22" i="1"/>
  <c r="H22" i="1" s="1"/>
  <c r="G33" i="1"/>
  <c r="H33" i="1" s="1"/>
  <c r="G21" i="1"/>
  <c r="H21" i="1" s="1"/>
  <c r="H29" i="1" l="1"/>
  <c r="H20" i="1"/>
  <c r="H19" i="1" s="1"/>
  <c r="H47" i="1"/>
  <c r="H9" i="1" l="1"/>
  <c r="H52" i="1" l="1"/>
  <c r="H56" i="1" s="1"/>
  <c r="H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tc={08C2BEA2-FB4D-447D-8DC9-B4F0160410BA}</author>
  </authors>
  <commentList>
    <comment ref="D10" authorId="0" shapeId="0" xr:uid="{08C2BEA2-FB4D-447D-8DC9-B4F0160410B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Fornecedor deverá colocar o custo em HH, considerando também os insumos necessários para a função.
</t>
      </text>
    </comment>
  </commentList>
</comments>
</file>

<file path=xl/sharedStrings.xml><?xml version="1.0" encoding="utf-8"?>
<sst xmlns="http://schemas.openxmlformats.org/spreadsheetml/2006/main" count="210" uniqueCount="137">
  <si>
    <t>MONTAGEM ELÉTRICA</t>
  </si>
  <si>
    <t>Numero:</t>
  </si>
  <si>
    <r>
      <rPr>
        <b/>
        <sz val="18"/>
        <color rgb="FFFF0000"/>
        <rFont val="Arial Narrow"/>
        <family val="2"/>
      </rPr>
      <t xml:space="preserve">"MODELO DE REFERÊNCIA" </t>
    </r>
    <r>
      <rPr>
        <b/>
        <sz val="18"/>
        <color theme="1"/>
        <rFont val="Arial Narrow"/>
      </rPr>
      <t>PLANILHA QUANTITATIVA DE MATERIAIS E SERVIÇOS DE MONTAGEM ELÉTRICA</t>
    </r>
  </si>
  <si>
    <t>Item</t>
  </si>
  <si>
    <t xml:space="preserve">                           Descrição dos serviços</t>
  </si>
  <si>
    <t>Unid.</t>
  </si>
  <si>
    <t>Quant.</t>
  </si>
  <si>
    <t>Preço Unitário (R$)</t>
  </si>
  <si>
    <t>Preço Total</t>
  </si>
  <si>
    <t>Material</t>
  </si>
  <si>
    <t>Mão de obra</t>
  </si>
  <si>
    <t>Subtotal</t>
  </si>
  <si>
    <t>(R$)</t>
  </si>
  <si>
    <t>SERVIÇOS PRELIMINARES</t>
  </si>
  <si>
    <t>1.1</t>
  </si>
  <si>
    <t>vb</t>
  </si>
  <si>
    <t>1.2</t>
  </si>
  <si>
    <t>1.3</t>
  </si>
  <si>
    <t>1.4</t>
  </si>
  <si>
    <t>1.5</t>
  </si>
  <si>
    <t>2.1</t>
  </si>
  <si>
    <t>un</t>
  </si>
  <si>
    <t>2.2</t>
  </si>
  <si>
    <t>2.2.1</t>
  </si>
  <si>
    <t>m</t>
  </si>
  <si>
    <t>OMISSOS</t>
  </si>
  <si>
    <t>SUBTOTAL S/ BDI:</t>
  </si>
  <si>
    <t>BDI</t>
  </si>
  <si>
    <t>Taxa BDI</t>
  </si>
  <si>
    <t>SUBTOTAL BDI</t>
  </si>
  <si>
    <t>TOTAL</t>
  </si>
  <si>
    <t>ORIENTAÇÃO:</t>
  </si>
  <si>
    <t>A planilha de quantidades é apenas orientativa sendo de responsabilidade dos participantes da concorrência o quantitativo definitivo.</t>
  </si>
  <si>
    <t>A responsabilidade de conferência das fórmulas é da contratada</t>
  </si>
  <si>
    <t>AJUDANTE</t>
  </si>
  <si>
    <t>HH</t>
  </si>
  <si>
    <t>1/2 OFICIAL</t>
  </si>
  <si>
    <t>ALMOXARIFE</t>
  </si>
  <si>
    <t>DESENHISTA</t>
  </si>
  <si>
    <t>ELETRICISTA</t>
  </si>
  <si>
    <t>ELETRICISTA MONTADOR</t>
  </si>
  <si>
    <t>ENCARREGADO ELÉTRICA</t>
  </si>
  <si>
    <t>ENCARREGADO INSTRUMENTAÇÃO</t>
  </si>
  <si>
    <t>ENCARREGADO MANUTENÇÃO</t>
  </si>
  <si>
    <t>ENCARREGADO PINTURA</t>
  </si>
  <si>
    <t>ENCARREGADO RIGGERS</t>
  </si>
  <si>
    <t>ENCARREGADO SOLDA</t>
  </si>
  <si>
    <t>ENFERMEIRO</t>
  </si>
  <si>
    <t>ESMERILHADOR</t>
  </si>
  <si>
    <t>FAXINEIRO</t>
  </si>
  <si>
    <t>INSTRUMENTISTA</t>
  </si>
  <si>
    <t>INSPETOR CQ</t>
  </si>
  <si>
    <t>ISOLADOR</t>
  </si>
  <si>
    <t>MESTRE ELÉTRICA</t>
  </si>
  <si>
    <t>MESTRE INSTRUMENTAÇÃO</t>
  </si>
  <si>
    <t>MESTRE MECÂNICA</t>
  </si>
  <si>
    <t>MESTRE TUBULAÇÃO</t>
  </si>
  <si>
    <t>MO CIVIL (MÉDIO)</t>
  </si>
  <si>
    <t>MONTADOR</t>
  </si>
  <si>
    <t>REVESTIDOR</t>
  </si>
  <si>
    <t>RIGGER</t>
  </si>
  <si>
    <t>SERRALHEIRO</t>
  </si>
  <si>
    <t>PINTOR</t>
  </si>
  <si>
    <t>SOLDADOR</t>
  </si>
  <si>
    <t>SOLDADOR AC/RX</t>
  </si>
  <si>
    <t>SOLDADOR AI/RX</t>
  </si>
  <si>
    <t>SOLDADOR TIG</t>
  </si>
  <si>
    <t>TÉC. SEGURANÇA</t>
  </si>
  <si>
    <t>VIGIA</t>
  </si>
  <si>
    <t>Preços Unitários para Mão de Obra</t>
  </si>
  <si>
    <t>Comentários</t>
  </si>
  <si>
    <t>Descrição da Mão de Obra (Com Insumos)</t>
  </si>
  <si>
    <r>
      <rPr>
        <b/>
        <sz val="18"/>
        <color rgb="FFFF0000"/>
        <rFont val="Arial Narrow"/>
        <family val="2"/>
      </rPr>
      <t>"MODELO DE REFERÊNCIA"</t>
    </r>
    <r>
      <rPr>
        <b/>
        <sz val="18"/>
        <color theme="1"/>
        <rFont val="Arial Narrow"/>
        <family val="2"/>
      </rPr>
      <t xml:space="preserve"> PLANILHA QUANTITATIVA DE MÃO DE OBRA DE MONTAGEM ELÉTRICA</t>
    </r>
  </si>
  <si>
    <t>FÁBRICA NESTLÉ DE MONTES CLAROS-MG - PROJETO AMPLIAÇÃO SALA MT</t>
  </si>
  <si>
    <r>
      <t xml:space="preserve">Revisão </t>
    </r>
    <r>
      <rPr>
        <b/>
        <sz val="12"/>
        <color rgb="FFFF0000"/>
        <rFont val="Arial Narrow"/>
        <family val="2"/>
      </rPr>
      <t>00</t>
    </r>
  </si>
  <si>
    <t>1.6</t>
  </si>
  <si>
    <t>1.7</t>
  </si>
  <si>
    <t>1.8</t>
  </si>
  <si>
    <t>barra</t>
  </si>
  <si>
    <t>MC-217-2016</t>
  </si>
  <si>
    <t>SPDA / ATERRAMENTO</t>
  </si>
  <si>
    <t>Tapumes e Fitas de Isolamento da Obra</t>
  </si>
  <si>
    <t>Anotação de Responsabilidade Técnica da Obra</t>
  </si>
  <si>
    <t>Segurança do trabalho e proteções coletivas, o seguro dos próprios equipamentos e a responsabilidade civil.</t>
  </si>
  <si>
    <t>Mão de obra, equipamentos e materiais para reparação da estrutura civil danificada.</t>
  </si>
  <si>
    <t>Mão de obra e fornecimento de materiais de miscelâneas (parafusos / porcas / arruelas / buchas / chumbadores / fita hellermann / identificadores de cabos / etc.)</t>
  </si>
  <si>
    <t>Prever a realização de anotações para as - built do projeto.</t>
  </si>
  <si>
    <t>LIMPEZA E DESMOBILIZAÇÃO</t>
  </si>
  <si>
    <t>Limpeza periódica da obra</t>
  </si>
  <si>
    <t>Limpeza final da obra</t>
  </si>
  <si>
    <t>Desmobilização</t>
  </si>
  <si>
    <t>3.1</t>
  </si>
  <si>
    <t>3.2</t>
  </si>
  <si>
    <t>Mão de obra para realização de teste de continuidade nos cabos elétricos de aterramento, considerando execução de relatório fotográfico;</t>
  </si>
  <si>
    <t>ESTRUTURA ENTERRADA</t>
  </si>
  <si>
    <t>2.1.4</t>
  </si>
  <si>
    <t>2.1.5</t>
  </si>
  <si>
    <t>2.1.6</t>
  </si>
  <si>
    <t>ESTRUTURA AÉREA</t>
  </si>
  <si>
    <t>2.2.2</t>
  </si>
  <si>
    <t>2.2.4</t>
  </si>
  <si>
    <t>2.2.5</t>
  </si>
  <si>
    <t>2.2.6</t>
  </si>
  <si>
    <t>2.2.7</t>
  </si>
  <si>
    <t>3.3</t>
  </si>
  <si>
    <t>Curvas horizontais 90º em alumínio 7/8″ x 1/8″ x 300mm (70mm²) – com furos - considerar parafuso e porca para fixação;
Referência: TEL-782 (Termotécnica)</t>
  </si>
  <si>
    <t>Barra chata em alumínio 7/8"x1/8", seção 70mm² com furos de ø7mm (barra 3m) - considerar parafuso e porca para fixação;
Referência: TEL-770 (Termotécnica)</t>
  </si>
  <si>
    <t>2.2.8</t>
  </si>
  <si>
    <t>2.2.9</t>
  </si>
  <si>
    <t>MONTAGEM ELÉTRICA - SPDA</t>
  </si>
  <si>
    <t>Minicaptor 7/8"x1/8"x600mm
Referência: TEL-940 (Termotécnica)</t>
  </si>
  <si>
    <t>Terminal estanhado 2 furos 1 compressão, para cabos de #50mm²; (para conexão entres descidas de barra chata de alumínio e cabo de cobre nu 50mm²)
Referência: TEL-5175 (Termotécnica)</t>
  </si>
  <si>
    <t>Condutor CUI 50mm² COMPRIMENTO 5m
Referência: TEL-830218 (Termotécnica)</t>
  </si>
  <si>
    <t>Abraçadeira para condutor CUI em poliamida com furo da base Ø6,5mm h=19mm
Referência: TEL-275220 (Termotécnica)</t>
  </si>
  <si>
    <t>Adesivo monocomponente a base de poliuretano para superfícies lisas (bisnaga 290ml). Para uso em superfícies lisas, polidas ou metálicas. (para fixação do aderibase - rendimento aprox. 20 apl)
Referência: TEL-5907 (Termotécnica)</t>
  </si>
  <si>
    <t>Adesivo monocomponente a base de poliuretano, tixotrópico: pré-polímero de poliuretano com silano modificado, sílica amorga, carga mineral, di-isononyl, pigmento e catalisador.  (bisnaga 0,380kg). Para preenchimento de juntas de dilatação, vedação, acabamento e colagens deiversas. (para vedação dos furos das barras chatas fixadas nas platibandas - rendimento aprox. 4,5 metros linear)
Referência: TEL-5905 (Termotécnica)</t>
  </si>
  <si>
    <t>2.2.10</t>
  </si>
  <si>
    <t>2.2.11</t>
  </si>
  <si>
    <t>Suporte equalizador colável alumínio com tela inox / Suporte fixador colável ADERIBASE ® em Alumínio com tela inox, afastamento 40mm, parafuso Ø 1/4”
Referência: TEL-757 (Termotécnica)</t>
  </si>
  <si>
    <t>Terminal estanhado 1 furo 1 compressão, para cabos de #50mm²; (para conexão entres descidas de barra chata de alumínio e cabo de cobre nu 50mm²)
Referência: TEL-5150 (Termotécnica)</t>
  </si>
  <si>
    <t>Molde para solda exotérmica tipo CDH
(cabo de 50mm² / cabo de 50mm²) - cartucho N° 90
Referência: CDH 50.50-3 (Exosolda)</t>
  </si>
  <si>
    <t>Cartucho n° 90 para solda exotérmica
Referência: (Exosolda)</t>
  </si>
  <si>
    <t>Cartucho n° 115 para solda exotérmica
Referência: (Exosolda)</t>
  </si>
  <si>
    <t>Alicate Z-201 (para solda exotérmica)
Referência: (Exosolda)</t>
  </si>
  <si>
    <t>Haste cobreada alta camada Ø3/4"x3,0m
Referência:TEL - 5823 (Termotécnica)</t>
  </si>
  <si>
    <t>Cabo de cobre nu 50 mm² 7 FIOS X Ø3 mm (NBR6524); Ø cordoalha: 9,00 mm; CLASSE A; RESIST. ELÉTRICA MÁXIMA A 20°C: 0,375 Ω/km;
Referência: TEL-5750 (Termotécnica)</t>
  </si>
  <si>
    <t>2.1.1</t>
  </si>
  <si>
    <t>2.1.2</t>
  </si>
  <si>
    <t>2.1.3</t>
  </si>
  <si>
    <t>2.1.7</t>
  </si>
  <si>
    <t>Molde para solda exotérmica tipo HCL 
(haste de 3/4" / cabo de 50mm²) - cartucho N°115
Referência: HCL 3/4.50-5 (Exosolda)</t>
  </si>
  <si>
    <t>Barramento BEP / BEL 12 furos Ø 10mm (BEP/BEL 38,1 x 4,76 x 203mm 12 furos Ø 10mm)
Referência:TEL-932 (Termotécnica)</t>
  </si>
  <si>
    <t>2024-LM-E-4-001</t>
  </si>
  <si>
    <t>UNIARARAS - PROJETO DR. SÉRGIO ROBERTO IEDA</t>
  </si>
  <si>
    <t>2.2.3</t>
  </si>
  <si>
    <t>Itens com quantidades diversas das apresentadas ou itens que não estejam na planilha devem ser inseridos na mesma no item 4 “Omissos”.</t>
  </si>
  <si>
    <t xml:space="preserve">Mão de obra, para abertura e fechamento de valas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</si>
</sst>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-&quot;R$&quot;\ * #,##0.00_-;\-&quot;R$&quot;\ * #,##0.00_-;_-&quot;R$&quot;\ * &quot;-&quot;??_-;_-@"/>
    <numFmt numFmtId="166" formatCode="_(&quot;R$ &quot;* #,##0.00_);_(&quot;R$ &quot;* \(#,##0.00\);_(&quot;R$ &quot;* &quot;-&quot;??_);_(@_)"/>
    <numFmt numFmtId="167" formatCode="_-* #,##0.00_-;\-* #,##0.00_-;_-* &quot;-&quot;??_-;_-@"/>
  </numFmts>
  <fonts count="48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 Narrow"/>
    </font>
    <font>
      <sz val="11"/>
      <name val="Calibri"/>
    </font>
    <font>
      <b/>
      <sz val="12"/>
      <color theme="1"/>
      <name val="Arial Narrow"/>
    </font>
    <font>
      <b/>
      <sz val="18"/>
      <color theme="1"/>
      <name val="Arial Narrow"/>
    </font>
    <font>
      <b/>
      <sz val="14"/>
      <color theme="1"/>
      <name val="Arial Narrow"/>
    </font>
    <font>
      <sz val="12"/>
      <color theme="1"/>
      <name val="Arial Narrow"/>
    </font>
    <font>
      <sz val="11"/>
      <color rgb="FF002060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sz val="12"/>
      <name val="Arial Narrow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scheme val="minor"/>
    </font>
    <font>
      <b/>
      <sz val="12"/>
      <name val="Arial Narrow"/>
      <family val="2"/>
    </font>
    <font>
      <b/>
      <sz val="18"/>
      <color theme="1"/>
      <name val="Arial Narrow"/>
      <family val="2"/>
    </font>
    <font>
      <sz val="12"/>
      <color theme="1"/>
      <name val="Arial Narrow"/>
      <family val="2"/>
    </font>
    <font>
      <b/>
      <sz val="18"/>
      <color rgb="FFFF0000"/>
      <name val="Arial Narrow"/>
      <family val="2"/>
    </font>
    <font>
      <b/>
      <sz val="16"/>
      <color theme="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22"/>
      <color theme="1"/>
      <name val="Arial Narrow"/>
      <family val="2"/>
    </font>
    <font>
      <sz val="10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1"/>
      <name val="Calibri"/>
      <family val="2"/>
    </font>
    <font>
      <b/>
      <sz val="12"/>
      <color theme="1"/>
      <name val="Arial Narrow"/>
      <family val="2"/>
    </font>
    <font>
      <b/>
      <sz val="12"/>
      <color rgb="FFFF0000"/>
      <name val="Arial Narrow"/>
      <family val="2"/>
    </font>
    <font>
      <b/>
      <sz val="14"/>
      <color theme="1"/>
      <name val="Arial Narrow"/>
      <family val="2"/>
    </font>
    <font>
      <sz val="11"/>
      <color rgb="FF002060"/>
      <name val="Calibri"/>
      <family val="2"/>
    </font>
    <font>
      <b/>
      <sz val="10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double">
        <color rgb="FF000000"/>
      </bottom>
      <diagonal/>
    </border>
    <border>
      <left/>
      <right style="medium">
        <color indexed="64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indexed="64"/>
      </right>
      <top style="double">
        <color rgb="FF000000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9" fontId="11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21" fillId="7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2" borderId="0" applyNumberFormat="0" applyBorder="0" applyAlignment="0" applyProtection="0"/>
    <xf numFmtId="0" fontId="22" fillId="10" borderId="0" applyNumberFormat="0" applyBorder="0" applyAlignment="0" applyProtection="0"/>
    <xf numFmtId="0" fontId="22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8" fillId="19" borderId="0" applyNumberFormat="0" applyBorder="0" applyAlignment="0" applyProtection="0"/>
    <xf numFmtId="0" fontId="24" fillId="20" borderId="57" applyNumberFormat="0" applyAlignment="0" applyProtection="0"/>
    <xf numFmtId="0" fontId="25" fillId="21" borderId="58" applyNumberFormat="0" applyAlignment="0" applyProtection="0"/>
    <xf numFmtId="0" fontId="31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33" fillId="0" borderId="60" applyNumberFormat="0" applyFill="0" applyAlignment="0" applyProtection="0"/>
    <xf numFmtId="0" fontId="34" fillId="0" borderId="61" applyNumberFormat="0" applyFill="0" applyAlignment="0" applyProtection="0"/>
    <xf numFmtId="0" fontId="35" fillId="0" borderId="62" applyNumberFormat="0" applyFill="0" applyAlignment="0" applyProtection="0"/>
    <xf numFmtId="0" fontId="35" fillId="0" borderId="0" applyNumberFormat="0" applyFill="0" applyBorder="0" applyAlignment="0" applyProtection="0"/>
    <xf numFmtId="0" fontId="27" fillId="11" borderId="57" applyNumberFormat="0" applyAlignment="0" applyProtection="0"/>
    <xf numFmtId="0" fontId="26" fillId="0" borderId="59" applyNumberFormat="0" applyFill="0" applyAlignment="0" applyProtection="0"/>
    <xf numFmtId="0" fontId="13" fillId="0" borderId="0">
      <alignment horizontal="centerContinuous" vertical="justify"/>
    </xf>
    <xf numFmtId="0" fontId="13" fillId="0" borderId="0">
      <alignment horizontal="centerContinuous" vertical="justify"/>
    </xf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9" fillId="11" borderId="0" applyNumberFormat="0" applyBorder="0" applyAlignment="0" applyProtection="0"/>
    <xf numFmtId="0" fontId="13" fillId="0" borderId="0"/>
    <xf numFmtId="0" fontId="13" fillId="0" borderId="0"/>
    <xf numFmtId="0" fontId="13" fillId="8" borderId="63" applyNumberFormat="0" applyFont="0" applyAlignment="0" applyProtection="0"/>
    <xf numFmtId="0" fontId="13" fillId="8" borderId="63" applyNumberFormat="0" applyFont="0" applyAlignment="0" applyProtection="0"/>
    <xf numFmtId="0" fontId="30" fillId="20" borderId="64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8" borderId="70" applyNumberFormat="0" applyFont="0" applyAlignment="0" applyProtection="0"/>
    <xf numFmtId="0" fontId="13" fillId="8" borderId="68" applyNumberFormat="0" applyFont="0" applyAlignment="0" applyProtection="0"/>
    <xf numFmtId="0" fontId="27" fillId="11" borderId="67" applyNumberFormat="0" applyAlignment="0" applyProtection="0"/>
    <xf numFmtId="0" fontId="24" fillId="20" borderId="69" applyNumberFormat="0" applyAlignment="0" applyProtection="0"/>
    <xf numFmtId="0" fontId="24" fillId="20" borderId="67" applyNumberFormat="0" applyAlignment="0" applyProtection="0"/>
    <xf numFmtId="0" fontId="24" fillId="20" borderId="65" applyNumberFormat="0" applyAlignment="0" applyProtection="0"/>
    <xf numFmtId="0" fontId="27" fillId="11" borderId="69" applyNumberFormat="0" applyAlignment="0" applyProtection="0"/>
    <xf numFmtId="0" fontId="27" fillId="11" borderId="65" applyNumberFormat="0" applyAlignment="0" applyProtection="0"/>
    <xf numFmtId="0" fontId="13" fillId="8" borderId="70" applyNumberFormat="0" applyFont="0" applyAlignment="0" applyProtection="0"/>
    <xf numFmtId="0" fontId="13" fillId="8" borderId="66" applyNumberFormat="0" applyFont="0" applyAlignment="0" applyProtection="0"/>
    <xf numFmtId="0" fontId="13" fillId="8" borderId="66" applyNumberFormat="0" applyFont="0" applyAlignment="0" applyProtection="0"/>
    <xf numFmtId="0" fontId="13" fillId="8" borderId="68" applyNumberFormat="0" applyFont="0" applyAlignment="0" applyProtection="0"/>
    <xf numFmtId="0" fontId="30" fillId="20" borderId="71" applyNumberFormat="0" applyAlignment="0" applyProtection="0"/>
    <xf numFmtId="0" fontId="37" fillId="0" borderId="0"/>
    <xf numFmtId="0" fontId="13" fillId="0" borderId="0"/>
  </cellStyleXfs>
  <cellXfs count="18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3" fillId="2" borderId="4" xfId="0" applyFont="1" applyFill="1" applyBorder="1"/>
    <xf numFmtId="0" fontId="3" fillId="2" borderId="6" xfId="0" applyFont="1" applyFill="1" applyBorder="1"/>
    <xf numFmtId="0" fontId="3" fillId="0" borderId="0" xfId="0" applyFont="1"/>
    <xf numFmtId="0" fontId="7" fillId="4" borderId="16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vertical="center"/>
    </xf>
    <xf numFmtId="165" fontId="6" fillId="2" borderId="18" xfId="0" applyNumberFormat="1" applyFont="1" applyFill="1" applyBorder="1" applyAlignment="1">
      <alignment horizontal="center" vertical="center"/>
    </xf>
    <xf numFmtId="166" fontId="6" fillId="2" borderId="23" xfId="0" applyNumberFormat="1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26" xfId="0" applyFont="1" applyBorder="1" applyAlignment="1">
      <alignment horizontal="center" vertical="center" wrapText="1"/>
    </xf>
    <xf numFmtId="167" fontId="8" fillId="0" borderId="26" xfId="0" applyNumberFormat="1" applyFont="1" applyBorder="1" applyAlignment="1">
      <alignment horizontal="right" vertical="center" wrapText="1"/>
    </xf>
    <xf numFmtId="166" fontId="8" fillId="0" borderId="26" xfId="0" applyNumberFormat="1" applyFont="1" applyBorder="1" applyAlignment="1">
      <alignment vertical="center" wrapText="1"/>
    </xf>
    <xf numFmtId="166" fontId="8" fillId="0" borderId="27" xfId="0" applyNumberFormat="1" applyFont="1" applyBorder="1" applyAlignment="1">
      <alignment horizontal="center" vertical="center" wrapText="1"/>
    </xf>
    <xf numFmtId="166" fontId="8" fillId="0" borderId="28" xfId="0" applyNumberFormat="1" applyFont="1" applyBorder="1" applyAlignment="1">
      <alignment vertical="center" wrapText="1"/>
    </xf>
    <xf numFmtId="0" fontId="9" fillId="0" borderId="0" xfId="0" applyFont="1"/>
    <xf numFmtId="164" fontId="8" fillId="0" borderId="26" xfId="0" applyNumberFormat="1" applyFont="1" applyBorder="1" applyAlignment="1">
      <alignment horizontal="right" vertical="center" wrapText="1"/>
    </xf>
    <xf numFmtId="0" fontId="10" fillId="0" borderId="0" xfId="0" applyFont="1"/>
    <xf numFmtId="0" fontId="6" fillId="5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165" fontId="6" fillId="5" borderId="18" xfId="0" applyNumberFormat="1" applyFont="1" applyFill="1" applyBorder="1" applyAlignment="1">
      <alignment horizontal="center" vertical="center"/>
    </xf>
    <xf numFmtId="165" fontId="6" fillId="5" borderId="18" xfId="0" applyNumberFormat="1" applyFont="1" applyFill="1" applyBorder="1" applyAlignment="1">
      <alignment horizontal="center" vertical="center" wrapText="1"/>
    </xf>
    <xf numFmtId="166" fontId="6" fillId="5" borderId="23" xfId="0" applyNumberFormat="1" applyFont="1" applyFill="1" applyBorder="1" applyAlignment="1">
      <alignment vertical="center"/>
    </xf>
    <xf numFmtId="166" fontId="8" fillId="0" borderId="26" xfId="0" applyNumberFormat="1" applyFont="1" applyBorder="1" applyAlignment="1">
      <alignment horizontal="left" vertical="center" wrapText="1"/>
    </xf>
    <xf numFmtId="166" fontId="8" fillId="0" borderId="28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2" fillId="0" borderId="30" xfId="0" applyFont="1" applyBorder="1" applyAlignment="1">
      <alignment horizontal="center" vertical="center" wrapText="1"/>
    </xf>
    <xf numFmtId="0" fontId="14" fillId="0" borderId="0" xfId="0" applyFont="1"/>
    <xf numFmtId="0" fontId="12" fillId="0" borderId="32" xfId="0" applyFont="1" applyBorder="1" applyAlignment="1">
      <alignment horizontal="center" vertical="center" wrapText="1"/>
    </xf>
    <xf numFmtId="165" fontId="17" fillId="2" borderId="18" xfId="0" applyNumberFormat="1" applyFont="1" applyFill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justify" wrapText="1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justify" wrapText="1"/>
    </xf>
    <xf numFmtId="0" fontId="12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vertical="center" wrapText="1"/>
    </xf>
    <xf numFmtId="0" fontId="18" fillId="0" borderId="29" xfId="0" applyFont="1" applyBorder="1" applyAlignment="1">
      <alignment horizontal="center" vertical="center" wrapText="1"/>
    </xf>
    <xf numFmtId="0" fontId="17" fillId="5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0" fontId="17" fillId="2" borderId="40" xfId="0" applyFont="1" applyFill="1" applyBorder="1" applyAlignment="1">
      <alignment horizontal="right" vertical="center"/>
    </xf>
    <xf numFmtId="166" fontId="6" fillId="2" borderId="13" xfId="0" applyNumberFormat="1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7" fillId="2" borderId="42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vertical="center"/>
    </xf>
    <xf numFmtId="0" fontId="7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vertical="center"/>
    </xf>
    <xf numFmtId="0" fontId="5" fillId="4" borderId="47" xfId="0" applyFont="1" applyFill="1" applyBorder="1" applyAlignment="1">
      <alignment vertical="center"/>
    </xf>
    <xf numFmtId="0" fontId="5" fillId="4" borderId="48" xfId="0" applyFont="1" applyFill="1" applyBorder="1" applyAlignment="1">
      <alignment horizontal="center" vertical="center"/>
    </xf>
    <xf numFmtId="0" fontId="5" fillId="4" borderId="48" xfId="0" applyFont="1" applyFill="1" applyBorder="1" applyAlignment="1">
      <alignment vertical="center"/>
    </xf>
    <xf numFmtId="0" fontId="17" fillId="0" borderId="53" xfId="0" applyFont="1" applyBorder="1" applyAlignment="1">
      <alignment horizontal="right" vertical="center"/>
    </xf>
    <xf numFmtId="0" fontId="17" fillId="0" borderId="54" xfId="0" applyFont="1" applyBorder="1" applyAlignment="1">
      <alignment horizontal="right" vertical="center"/>
    </xf>
    <xf numFmtId="9" fontId="17" fillId="0" borderId="51" xfId="7" applyFont="1" applyFill="1" applyBorder="1" applyAlignment="1">
      <alignment vertical="center"/>
    </xf>
    <xf numFmtId="0" fontId="20" fillId="5" borderId="22" xfId="0" applyFont="1" applyFill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horizontal="center" vertical="center" wrapText="1"/>
    </xf>
    <xf numFmtId="0" fontId="17" fillId="23" borderId="55" xfId="0" applyFont="1" applyFill="1" applyBorder="1" applyAlignment="1">
      <alignment horizontal="right" vertical="center"/>
    </xf>
    <xf numFmtId="0" fontId="17" fillId="23" borderId="56" xfId="0" applyFont="1" applyFill="1" applyBorder="1" applyAlignment="1">
      <alignment horizontal="right" vertical="center"/>
    </xf>
    <xf numFmtId="166" fontId="17" fillId="23" borderId="52" xfId="0" applyNumberFormat="1" applyFont="1" applyFill="1" applyBorder="1" applyAlignment="1">
      <alignment vertical="center"/>
    </xf>
    <xf numFmtId="166" fontId="17" fillId="2" borderId="43" xfId="0" applyNumberFormat="1" applyFont="1" applyFill="1" applyBorder="1" applyAlignment="1">
      <alignment vertical="center"/>
    </xf>
    <xf numFmtId="0" fontId="39" fillId="0" borderId="0" xfId="0" applyFont="1"/>
    <xf numFmtId="0" fontId="41" fillId="2" borderId="82" xfId="0" applyFont="1" applyFill="1" applyBorder="1"/>
    <xf numFmtId="0" fontId="43" fillId="0" borderId="75" xfId="0" applyFont="1" applyBorder="1"/>
    <xf numFmtId="0" fontId="45" fillId="4" borderId="92" xfId="0" applyFont="1" applyFill="1" applyBorder="1" applyAlignment="1">
      <alignment horizontal="center" vertical="center"/>
    </xf>
    <xf numFmtId="0" fontId="43" fillId="4" borderId="90" xfId="0" applyFont="1" applyFill="1" applyBorder="1" applyAlignment="1">
      <alignment horizontal="center" vertical="center"/>
    </xf>
    <xf numFmtId="0" fontId="20" fillId="2" borderId="96" xfId="0" applyFont="1" applyFill="1" applyBorder="1" applyAlignment="1">
      <alignment horizontal="center" vertical="center"/>
    </xf>
    <xf numFmtId="0" fontId="18" fillId="0" borderId="97" xfId="0" applyFont="1" applyBorder="1" applyAlignment="1">
      <alignment horizontal="center" vertical="center" wrapText="1"/>
    </xf>
    <xf numFmtId="0" fontId="38" fillId="0" borderId="77" xfId="73" applyFont="1" applyBorder="1" applyAlignment="1">
      <alignment vertical="center"/>
    </xf>
    <xf numFmtId="0" fontId="18" fillId="0" borderId="98" xfId="0" applyFont="1" applyBorder="1" applyAlignment="1">
      <alignment horizontal="center" vertical="center" wrapText="1"/>
    </xf>
    <xf numFmtId="166" fontId="18" fillId="0" borderId="99" xfId="0" applyNumberFormat="1" applyFont="1" applyBorder="1" applyAlignment="1">
      <alignment vertical="center" wrapText="1"/>
    </xf>
    <xf numFmtId="0" fontId="46" fillId="0" borderId="0" xfId="0" applyFont="1"/>
    <xf numFmtId="0" fontId="18" fillId="0" borderId="103" xfId="0" applyFont="1" applyBorder="1" applyAlignment="1">
      <alignment horizontal="center" vertical="center" wrapText="1"/>
    </xf>
    <xf numFmtId="0" fontId="38" fillId="0" borderId="78" xfId="73" applyFont="1" applyBorder="1" applyAlignment="1">
      <alignment vertical="center"/>
    </xf>
    <xf numFmtId="166" fontId="18" fillId="0" borderId="104" xfId="0" applyNumberFormat="1" applyFont="1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8" fillId="0" borderId="105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49" fontId="41" fillId="0" borderId="0" xfId="0" applyNumberFormat="1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49" fontId="39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8" fillId="0" borderId="109" xfId="0" applyFont="1" applyBorder="1" applyAlignment="1">
      <alignment horizontal="center" vertical="center" wrapText="1"/>
    </xf>
    <xf numFmtId="166" fontId="18" fillId="0" borderId="110" xfId="0" applyNumberFormat="1" applyFont="1" applyBorder="1" applyAlignment="1">
      <alignment vertical="center" wrapText="1"/>
    </xf>
    <xf numFmtId="0" fontId="43" fillId="0" borderId="7" xfId="0" applyFont="1" applyBorder="1"/>
    <xf numFmtId="0" fontId="43" fillId="0" borderId="0" xfId="0" applyFont="1" applyAlignment="1">
      <alignment vertical="center" wrapText="1"/>
    </xf>
    <xf numFmtId="0" fontId="41" fillId="0" borderId="0" xfId="0" applyFont="1"/>
    <xf numFmtId="14" fontId="44" fillId="0" borderId="8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0" fontId="41" fillId="0" borderId="9" xfId="0" applyFont="1" applyBorder="1"/>
    <xf numFmtId="0" fontId="43" fillId="0" borderId="10" xfId="0" applyFont="1" applyBorder="1" applyAlignment="1">
      <alignment horizontal="right"/>
    </xf>
    <xf numFmtId="0" fontId="18" fillId="0" borderId="26" xfId="0" applyFont="1" applyBorder="1" applyAlignment="1">
      <alignment vertical="center" wrapText="1"/>
    </xf>
    <xf numFmtId="0" fontId="18" fillId="0" borderId="111" xfId="0" applyFont="1" applyBorder="1" applyAlignment="1">
      <alignment vertical="center" wrapText="1"/>
    </xf>
    <xf numFmtId="1" fontId="47" fillId="0" borderId="112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36" fillId="2" borderId="5" xfId="0" applyFont="1" applyFill="1" applyBorder="1" applyAlignment="1">
      <alignment horizontal="center"/>
    </xf>
    <xf numFmtId="0" fontId="4" fillId="0" borderId="5" xfId="0" applyFont="1" applyBorder="1"/>
    <xf numFmtId="0" fontId="17" fillId="3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7" fillId="4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16" fillId="22" borderId="31" xfId="0" applyFont="1" applyFill="1" applyBorder="1" applyAlignment="1">
      <alignment horizontal="center"/>
    </xf>
    <xf numFmtId="0" fontId="16" fillId="22" borderId="33" xfId="0" applyFont="1" applyFill="1" applyBorder="1" applyAlignment="1">
      <alignment horizontal="center"/>
    </xf>
    <xf numFmtId="0" fontId="17" fillId="23" borderId="41" xfId="0" applyFont="1" applyFill="1" applyBorder="1" applyAlignment="1">
      <alignment horizontal="center" vertical="center"/>
    </xf>
    <xf numFmtId="0" fontId="17" fillId="23" borderId="49" xfId="0" applyFont="1" applyFill="1" applyBorder="1" applyAlignment="1">
      <alignment horizontal="center" vertical="center"/>
    </xf>
    <xf numFmtId="0" fontId="17" fillId="23" borderId="50" xfId="0" applyFont="1" applyFill="1" applyBorder="1" applyAlignment="1">
      <alignment horizontal="center" vertical="center"/>
    </xf>
    <xf numFmtId="0" fontId="40" fillId="0" borderId="79" xfId="0" applyFont="1" applyBorder="1" applyAlignment="1">
      <alignment horizontal="center"/>
    </xf>
    <xf numFmtId="0" fontId="40" fillId="0" borderId="80" xfId="0" applyFont="1" applyBorder="1" applyAlignment="1">
      <alignment horizontal="center"/>
    </xf>
    <xf numFmtId="0" fontId="40" fillId="0" borderId="81" xfId="0" applyFont="1" applyBorder="1" applyAlignment="1">
      <alignment horizontal="center"/>
    </xf>
    <xf numFmtId="49" fontId="40" fillId="0" borderId="79" xfId="0" applyNumberFormat="1" applyFont="1" applyBorder="1" applyAlignment="1">
      <alignment horizontal="center" vertical="center"/>
    </xf>
    <xf numFmtId="49" fontId="40" fillId="0" borderId="80" xfId="0" applyNumberFormat="1" applyFont="1" applyBorder="1" applyAlignment="1">
      <alignment horizontal="center" vertical="center"/>
    </xf>
    <xf numFmtId="49" fontId="40" fillId="0" borderId="81" xfId="0" applyNumberFormat="1" applyFont="1" applyBorder="1" applyAlignment="1">
      <alignment horizontal="center" vertical="center"/>
    </xf>
    <xf numFmtId="0" fontId="36" fillId="2" borderId="83" xfId="0" applyFont="1" applyFill="1" applyBorder="1" applyAlignment="1">
      <alignment horizontal="center"/>
    </xf>
    <xf numFmtId="0" fontId="36" fillId="2" borderId="82" xfId="0" applyFont="1" applyFill="1" applyBorder="1" applyAlignment="1">
      <alignment horizontal="center"/>
    </xf>
    <xf numFmtId="0" fontId="43" fillId="0" borderId="84" xfId="0" applyFont="1" applyBorder="1" applyAlignment="1">
      <alignment horizontal="center"/>
    </xf>
    <xf numFmtId="0" fontId="43" fillId="0" borderId="85" xfId="0" applyFont="1" applyBorder="1" applyAlignment="1">
      <alignment horizontal="center"/>
    </xf>
    <xf numFmtId="49" fontId="43" fillId="0" borderId="84" xfId="0" applyNumberFormat="1" applyFont="1" applyBorder="1" applyAlignment="1">
      <alignment horizontal="center" vertical="center"/>
    </xf>
    <xf numFmtId="49" fontId="43" fillId="0" borderId="85" xfId="0" applyNumberFormat="1" applyFont="1" applyBorder="1" applyAlignment="1">
      <alignment horizontal="center" vertical="center"/>
    </xf>
    <xf numFmtId="49" fontId="43" fillId="0" borderId="86" xfId="0" applyNumberFormat="1" applyFont="1" applyBorder="1" applyAlignment="1">
      <alignment horizontal="center" vertical="center"/>
    </xf>
    <xf numFmtId="0" fontId="44" fillId="0" borderId="87" xfId="0" applyFont="1" applyBorder="1" applyAlignment="1">
      <alignment horizontal="left"/>
    </xf>
    <xf numFmtId="49" fontId="43" fillId="0" borderId="75" xfId="0" applyNumberFormat="1" applyFont="1" applyBorder="1" applyAlignment="1">
      <alignment horizontal="center" vertical="center"/>
    </xf>
    <xf numFmtId="49" fontId="43" fillId="0" borderId="0" xfId="0" applyNumberFormat="1" applyFont="1" applyAlignment="1">
      <alignment horizontal="center" vertical="center"/>
    </xf>
    <xf numFmtId="49" fontId="43" fillId="0" borderId="76" xfId="0" applyNumberFormat="1" applyFont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 wrapText="1"/>
    </xf>
    <xf numFmtId="0" fontId="42" fillId="0" borderId="88" xfId="0" applyFont="1" applyBorder="1"/>
    <xf numFmtId="0" fontId="42" fillId="0" borderId="33" xfId="0" applyFont="1" applyBorder="1"/>
    <xf numFmtId="0" fontId="17" fillId="3" borderId="1" xfId="0" applyFont="1" applyFill="1" applyBorder="1" applyAlignment="1">
      <alignment horizontal="center" vertical="center" wrapText="1"/>
    </xf>
    <xf numFmtId="0" fontId="42" fillId="0" borderId="2" xfId="0" applyFont="1" applyBorder="1"/>
    <xf numFmtId="49" fontId="18" fillId="0" borderId="100" xfId="0" applyNumberFormat="1" applyFont="1" applyBorder="1" applyAlignment="1">
      <alignment horizontal="center" vertical="center" wrapText="1"/>
    </xf>
    <xf numFmtId="49" fontId="18" fillId="0" borderId="101" xfId="0" applyNumberFormat="1" applyFont="1" applyBorder="1" applyAlignment="1">
      <alignment horizontal="center" vertical="center" wrapText="1"/>
    </xf>
    <xf numFmtId="49" fontId="18" fillId="0" borderId="102" xfId="0" applyNumberFormat="1" applyFont="1" applyBorder="1" applyAlignment="1">
      <alignment horizontal="center" vertical="center" wrapText="1"/>
    </xf>
    <xf numFmtId="0" fontId="45" fillId="4" borderId="89" xfId="0" applyFont="1" applyFill="1" applyBorder="1" applyAlignment="1">
      <alignment horizontal="center" vertical="center"/>
    </xf>
    <xf numFmtId="0" fontId="45" fillId="4" borderId="93" xfId="0" applyFont="1" applyFill="1" applyBorder="1" applyAlignment="1">
      <alignment horizontal="center" vertical="center"/>
    </xf>
    <xf numFmtId="0" fontId="45" fillId="4" borderId="90" xfId="0" applyFont="1" applyFill="1" applyBorder="1" applyAlignment="1">
      <alignment horizontal="center" vertical="center"/>
    </xf>
    <xf numFmtId="0" fontId="45" fillId="4" borderId="91" xfId="0" applyFont="1" applyFill="1" applyBorder="1" applyAlignment="1">
      <alignment horizontal="center" vertical="center"/>
    </xf>
    <xf numFmtId="49" fontId="45" fillId="24" borderId="72" xfId="0" applyNumberFormat="1" applyFont="1" applyFill="1" applyBorder="1" applyAlignment="1">
      <alignment horizontal="center" vertical="center"/>
    </xf>
    <xf numFmtId="49" fontId="45" fillId="24" borderId="73" xfId="0" applyNumberFormat="1" applyFont="1" applyFill="1" applyBorder="1" applyAlignment="1">
      <alignment horizontal="center" vertical="center"/>
    </xf>
    <xf numFmtId="49" fontId="45" fillId="24" borderId="74" xfId="0" applyNumberFormat="1" applyFont="1" applyFill="1" applyBorder="1" applyAlignment="1">
      <alignment horizontal="center" vertical="center"/>
    </xf>
    <xf numFmtId="49" fontId="45" fillId="24" borderId="94" xfId="0" applyNumberFormat="1" applyFont="1" applyFill="1" applyBorder="1" applyAlignment="1">
      <alignment horizontal="center" vertical="center"/>
    </xf>
    <xf numFmtId="49" fontId="45" fillId="24" borderId="87" xfId="0" applyNumberFormat="1" applyFont="1" applyFill="1" applyBorder="1" applyAlignment="1">
      <alignment horizontal="center" vertical="center"/>
    </xf>
    <xf numFmtId="49" fontId="45" fillId="24" borderId="95" xfId="0" applyNumberFormat="1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0" fillId="2" borderId="88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center" vertical="center"/>
    </xf>
    <xf numFmtId="49" fontId="17" fillId="23" borderId="31" xfId="0" applyNumberFormat="1" applyFont="1" applyFill="1" applyBorder="1" applyAlignment="1">
      <alignment horizontal="center" vertical="center"/>
    </xf>
    <xf numFmtId="49" fontId="17" fillId="23" borderId="88" xfId="0" applyNumberFormat="1" applyFont="1" applyFill="1" applyBorder="1" applyAlignment="1">
      <alignment horizontal="center" vertical="center"/>
    </xf>
    <xf numFmtId="49" fontId="17" fillId="23" borderId="33" xfId="0" applyNumberFormat="1" applyFont="1" applyFill="1" applyBorder="1" applyAlignment="1">
      <alignment horizontal="center" vertical="center"/>
    </xf>
    <xf numFmtId="49" fontId="18" fillId="0" borderId="106" xfId="0" applyNumberFormat="1" applyFont="1" applyBorder="1" applyAlignment="1">
      <alignment horizontal="center" vertical="center" wrapText="1"/>
    </xf>
    <xf numFmtId="49" fontId="18" fillId="0" borderId="107" xfId="0" applyNumberFormat="1" applyFont="1" applyBorder="1" applyAlignment="1">
      <alignment horizontal="center" vertical="center" wrapText="1"/>
    </xf>
    <xf numFmtId="49" fontId="18" fillId="0" borderId="108" xfId="0" applyNumberFormat="1" applyFont="1" applyBorder="1" applyAlignment="1">
      <alignment horizontal="center" vertical="center" wrapText="1"/>
    </xf>
  </cellXfs>
  <cellStyles count="74">
    <cellStyle name="20% - Accent1" xfId="8" xr:uid="{CA2C344B-47CB-4581-91D8-C0824E1C5D61}"/>
    <cellStyle name="20% - Accent2" xfId="9" xr:uid="{7192EAA8-1B12-48CB-9AB3-E1787792C914}"/>
    <cellStyle name="20% - Accent3" xfId="10" xr:uid="{B2F511CC-6445-4832-B6F6-AA8214DCD4BF}"/>
    <cellStyle name="20% - Accent4" xfId="11" xr:uid="{160E556E-581F-43F0-9ACE-E86EADC9ACD5}"/>
    <cellStyle name="20% - Accent5" xfId="12" xr:uid="{97FD0F34-95E1-438B-A12E-DEB0491C55C3}"/>
    <cellStyle name="20% - Accent6" xfId="13" xr:uid="{D38AAB6A-5C6C-4489-B1E2-EE9C3657E431}"/>
    <cellStyle name="40% - Accent1" xfId="14" xr:uid="{7CDAC0F5-B93E-4EB6-AECB-02442173AC7A}"/>
    <cellStyle name="40% - Accent2" xfId="15" xr:uid="{FC4D51A8-5AA4-4665-BE0F-52C6859098D5}"/>
    <cellStyle name="40% - Accent3" xfId="16" xr:uid="{70208380-00A2-4BA2-BD06-0FAAE46ABCF5}"/>
    <cellStyle name="40% - Accent4" xfId="17" xr:uid="{A3A9B1CE-A588-4FE8-90C1-267BEC66B8F1}"/>
    <cellStyle name="40% - Accent5" xfId="18" xr:uid="{0E07DA34-2CBE-4446-9B6D-0640A1D26A94}"/>
    <cellStyle name="40% - Accent6" xfId="19" xr:uid="{7421C894-FCAA-4904-951D-BEECAE63CA1F}"/>
    <cellStyle name="60% - Accent1" xfId="20" xr:uid="{C8660BD7-4CF7-40D0-91DD-8A4DBD80A62A}"/>
    <cellStyle name="60% - Accent2" xfId="21" xr:uid="{3C4066BA-0238-4287-BD5B-A8F5CD67D6A3}"/>
    <cellStyle name="60% - Accent3" xfId="22" xr:uid="{D03311C9-4042-4BF8-BD84-94046AD78CD8}"/>
    <cellStyle name="60% - Accent4" xfId="23" xr:uid="{B5231F36-287A-42E7-B20B-EAA70AD4B0B1}"/>
    <cellStyle name="60% - Accent5" xfId="24" xr:uid="{8F2B8371-3C69-4DEE-9A50-4EF99D413E32}"/>
    <cellStyle name="60% - Accent6" xfId="25" xr:uid="{66DD188E-333F-4D2A-8331-DA9F97469801}"/>
    <cellStyle name="Accent1" xfId="26" xr:uid="{0CB192B3-8603-4FC1-A523-85433B17E682}"/>
    <cellStyle name="Accent2" xfId="27" xr:uid="{0872FBF9-BA82-47DE-BBAE-322893A99DDB}"/>
    <cellStyle name="Accent3" xfId="28" xr:uid="{90B68C22-850F-410A-B7F2-2FB77642DD94}"/>
    <cellStyle name="Accent4" xfId="29" xr:uid="{A36CCE27-A432-41D4-8CED-AD4420530DAD}"/>
    <cellStyle name="Accent5" xfId="30" xr:uid="{7B3FB5AB-F512-45E3-8707-92D208EC24C0}"/>
    <cellStyle name="Accent6" xfId="31" xr:uid="{49B920C4-0013-407C-8FD6-652396674DF1}"/>
    <cellStyle name="Bad" xfId="32" xr:uid="{ABBFC1E0-00EB-495F-98F5-074874FBCB66}"/>
    <cellStyle name="Calculation" xfId="33" xr:uid="{396A34EE-5552-4F66-BF9F-B7B3F5B87866}"/>
    <cellStyle name="Calculation 2" xfId="64" xr:uid="{9B7D2B3F-1923-4B69-9AE4-B1E83CC7876C}"/>
    <cellStyle name="Calculation 3" xfId="63" xr:uid="{3BA87D43-ADA3-4820-ADA3-CBDB1EFE618D}"/>
    <cellStyle name="Calculation 4" xfId="62" xr:uid="{280E2CF2-0944-4378-AE8D-542701367722}"/>
    <cellStyle name="Check Cell" xfId="34" xr:uid="{8C914D4A-5760-48CA-8E94-82EC61303CD4}"/>
    <cellStyle name="Explanatory Text" xfId="35" xr:uid="{E822CB7F-03B5-475B-B9E3-8DDC723B58DE}"/>
    <cellStyle name="Good" xfId="36" xr:uid="{9315035F-AFCB-4A1C-8443-CBB51AA1677D}"/>
    <cellStyle name="Heading 1" xfId="37" xr:uid="{D6DB51BF-857B-4163-9022-28B54AAA038B}"/>
    <cellStyle name="Heading 2" xfId="38" xr:uid="{B846784E-F3FD-4CFE-AB9E-549097DFA6D1}"/>
    <cellStyle name="Heading 3" xfId="39" xr:uid="{5F0357E3-0F76-41EA-9A77-2E181F529A4B}"/>
    <cellStyle name="Heading 4" xfId="40" xr:uid="{A7845C8B-B0E1-46A9-90EE-35B742EA5A37}"/>
    <cellStyle name="Input" xfId="41" xr:uid="{DB038A01-2D15-4582-8A42-73694715ACFD}"/>
    <cellStyle name="Input 2" xfId="66" xr:uid="{AB485568-A9B3-4785-AC46-489547589832}"/>
    <cellStyle name="Input 3" xfId="61" xr:uid="{6DB6D8B6-0BF4-4473-986E-44548A762732}"/>
    <cellStyle name="Input 4" xfId="65" xr:uid="{3F026454-583C-4779-8143-5C073AD8A27D}"/>
    <cellStyle name="Linked Cell" xfId="42" xr:uid="{0619C94A-BF12-42A6-8670-3C09B3F43733}"/>
    <cellStyle name="material" xfId="43" xr:uid="{B3F244F4-CD46-4161-84B6-AC7A67C43275}"/>
    <cellStyle name="material 2" xfId="44" xr:uid="{9350E816-9ED6-4F96-85F5-23664958FA55}"/>
    <cellStyle name="Moeda 10" xfId="3" xr:uid="{F61DDD38-C937-4E1A-95D9-D1A540D504ED}"/>
    <cellStyle name="Moeda 2" xfId="46" xr:uid="{2A875B76-1921-442F-8867-7BFA8DC17686}"/>
    <cellStyle name="Moeda 2 2" xfId="47" xr:uid="{BA27E905-DA74-4431-A113-DD79CF8B82FA}"/>
    <cellStyle name="Moeda 3" xfId="2" xr:uid="{90628961-6424-4982-ADF1-8B3B37B1CD8D}"/>
    <cellStyle name="Moeda 3 2" xfId="48" xr:uid="{C6B4D18D-CB58-49C0-838A-A3540845832B}"/>
    <cellStyle name="Moeda 4" xfId="49" xr:uid="{5A06CF2E-4B90-4A4F-AC70-6D880678ACCC}"/>
    <cellStyle name="Moeda 4 2" xfId="50" xr:uid="{B4E186B4-526A-4AE1-8432-DF8FEACE8136}"/>
    <cellStyle name="Moeda 5" xfId="45" xr:uid="{DE0FAA94-2B98-4CCC-84ED-C353BF335BF4}"/>
    <cellStyle name="Neutral" xfId="51" xr:uid="{59C96867-90D0-431E-A700-A9923CCCFB7F}"/>
    <cellStyle name="Normal" xfId="0" builtinId="0"/>
    <cellStyle name="Normal 2" xfId="52" xr:uid="{A2D50257-6AAB-48ED-BC71-AF3C0FA976EE}"/>
    <cellStyle name="Normal 2 2" xfId="1" xr:uid="{D418D732-2607-4592-86CB-52628E1C46FD}"/>
    <cellStyle name="Normal 3" xfId="53" xr:uid="{632DDC21-5552-417B-8A18-A7D418EA0E9C}"/>
    <cellStyle name="Normal 4" xfId="72" xr:uid="{2D89A407-C2F4-4C76-8014-534EC75BB753}"/>
    <cellStyle name="Normal 4 2" xfId="73" xr:uid="{00226320-9A36-4693-9581-B294137C4FF6}"/>
    <cellStyle name="Normal 6" xfId="6" xr:uid="{F0B4568D-CA47-4817-AE7B-5581EEE42534}"/>
    <cellStyle name="Note" xfId="54" xr:uid="{68FE4486-1167-493D-8D9E-FF3BC4902BA3}"/>
    <cellStyle name="Note 2" xfId="55" xr:uid="{60B52920-D7E2-4F3D-B56F-BF17BCE4D64D}"/>
    <cellStyle name="Note 2 2" xfId="69" xr:uid="{E94CA959-94B6-4A90-95B1-AEFDF4B89D1C}"/>
    <cellStyle name="Note 2 3" xfId="70" xr:uid="{25B798FD-B009-4AD3-B0FE-0E86C9D4A01B}"/>
    <cellStyle name="Note 2 4" xfId="59" xr:uid="{E7605ECE-357C-4D99-B311-2AB12C6D5D50}"/>
    <cellStyle name="Note 3" xfId="68" xr:uid="{80B97277-C353-4A89-8D06-C5E389646CF1}"/>
    <cellStyle name="Note 4" xfId="60" xr:uid="{8A51FBAB-EC66-4207-9781-D0A216020941}"/>
    <cellStyle name="Note 5" xfId="67" xr:uid="{0EA56376-CD09-494A-92F0-FBADF0151333}"/>
    <cellStyle name="Output" xfId="56" xr:uid="{73DFD8F4-316F-4747-BA34-6A6F88830CE9}"/>
    <cellStyle name="Output 2" xfId="71" xr:uid="{42A11FCD-D8FC-4E45-9633-56C8294086DD}"/>
    <cellStyle name="Porcentagem" xfId="7" builtinId="5"/>
    <cellStyle name="Title" xfId="57" xr:uid="{DBE13C3F-FFE3-43AE-A82A-B05FD7A75926}"/>
    <cellStyle name="Vírgula 2 2" xfId="4" xr:uid="{3CD2564F-6D4E-478D-9E58-6B25A13C2931}"/>
    <cellStyle name="Vírgula 3 2" xfId="5" xr:uid="{CA7F5BD4-806A-4903-878A-297CE89D1635}"/>
    <cellStyle name="Warning Text" xfId="58" xr:uid="{F127C5DA-EF1D-4D20-95BC-B4E90BF3DF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135428</xdr:colOff>
          <xdr:row>0</xdr:row>
          <xdr:rowOff>92652</xdr:rowOff>
        </xdr:from>
        <xdr:to>
          <xdr:col>7</xdr:col>
          <xdr:colOff>1596764</xdr:colOff>
          <xdr:row>0</xdr:row>
          <xdr:rowOff>880976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579CA67-E65B-DB32-514A-EFBFAC6C7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517071</xdr:colOff>
      <xdr:row>0</xdr:row>
      <xdr:rowOff>112199</xdr:rowOff>
    </xdr:from>
    <xdr:to>
      <xdr:col>7</xdr:col>
      <xdr:colOff>1317170</xdr:colOff>
      <xdr:row>0</xdr:row>
      <xdr:rowOff>819778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3D0687-CE3F-4F9D-AD2C-C7009CBA6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2371" y="112199"/>
          <a:ext cx="800099" cy="6999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ssetario,Fabiana,BR-Araras" id="{B6763545-3C44-4D3B-BF5A-DCE200908AE8}" userId="S::Fabiana.Cassetario@br.nestle.com::8a4088ea-bf8b-4641-ba53-a419adb50c9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4-02-21T17:45:15.14" personId="{B6763545-3C44-4D3B-BF5A-DCE200908AE8}" id="{08C2BEA2-FB4D-447D-8DC9-B4F0160410BA}">
    <text xml:space="preserve">Fornecedor deverá colocar o custo em HH, considerando também os insumos necessários para a função.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16"/>
  <sheetViews>
    <sheetView tabSelected="1" zoomScale="85" zoomScaleNormal="85" zoomScaleSheetLayoutView="100" workbookViewId="0">
      <selection activeCell="B16" sqref="B16"/>
    </sheetView>
  </sheetViews>
  <sheetFormatPr defaultColWidth="14.42578125" defaultRowHeight="15" customHeight="1" x14ac:dyDescent="0.25"/>
  <cols>
    <col min="1" max="1" width="12.5703125" customWidth="1"/>
    <col min="2" max="2" width="91.5703125" customWidth="1"/>
    <col min="3" max="3" width="8.5703125" customWidth="1"/>
    <col min="4" max="4" width="13.140625" customWidth="1"/>
    <col min="5" max="5" width="15.85546875" customWidth="1"/>
    <col min="6" max="7" width="20.85546875" customWidth="1"/>
    <col min="8" max="8" width="24.42578125" customWidth="1"/>
    <col min="9" max="21" width="9.140625" customWidth="1"/>
  </cols>
  <sheetData>
    <row r="1" spans="1:21" ht="74.25" customHeight="1" thickTop="1" thickBot="1" x14ac:dyDescent="0.3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28.5" thickTop="1" thickBot="1" x14ac:dyDescent="0.4">
      <c r="A2" s="5"/>
      <c r="B2" s="125" t="s">
        <v>109</v>
      </c>
      <c r="C2" s="126"/>
      <c r="D2" s="126"/>
      <c r="E2" s="126"/>
      <c r="F2" s="126"/>
      <c r="G2" s="12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24.75" customHeight="1" thickTop="1" thickBot="1" x14ac:dyDescent="0.4">
      <c r="A3" s="5"/>
      <c r="B3" s="125" t="s">
        <v>133</v>
      </c>
      <c r="C3" s="126"/>
      <c r="D3" s="126"/>
      <c r="E3" s="126"/>
      <c r="F3" s="126"/>
      <c r="G3" s="12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6.5" customHeight="1" thickTop="1" x14ac:dyDescent="0.25">
      <c r="A4" s="114"/>
      <c r="B4" s="115"/>
      <c r="C4" s="115"/>
      <c r="D4" s="115"/>
      <c r="E4" s="115"/>
      <c r="F4" s="116"/>
      <c r="G4" s="116"/>
      <c r="H4" s="117">
        <v>45601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thickBot="1" x14ac:dyDescent="0.3">
      <c r="A5" s="114" t="s">
        <v>1</v>
      </c>
      <c r="B5" s="118" t="s">
        <v>132</v>
      </c>
      <c r="C5" s="119"/>
      <c r="D5" s="119"/>
      <c r="E5" s="119"/>
      <c r="F5" s="119"/>
      <c r="G5" s="119"/>
      <c r="H5" s="120" t="s">
        <v>74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24.95" customHeight="1" thickTop="1" thickBot="1" x14ac:dyDescent="0.3">
      <c r="A6" s="127" t="s">
        <v>2</v>
      </c>
      <c r="B6" s="128"/>
      <c r="C6" s="128"/>
      <c r="D6" s="128"/>
      <c r="E6" s="128"/>
      <c r="F6" s="128"/>
      <c r="G6" s="128"/>
      <c r="H6" s="12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9.5" thickTop="1" thickBot="1" x14ac:dyDescent="0.3">
      <c r="A7" s="70" t="s">
        <v>3</v>
      </c>
      <c r="B7" s="71" t="s">
        <v>4</v>
      </c>
      <c r="C7" s="72" t="s">
        <v>5</v>
      </c>
      <c r="D7" s="72" t="s">
        <v>6</v>
      </c>
      <c r="E7" s="130" t="s">
        <v>7</v>
      </c>
      <c r="F7" s="131"/>
      <c r="G7" s="131"/>
      <c r="H7" s="8" t="s">
        <v>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thickBot="1" x14ac:dyDescent="0.3">
      <c r="A8" s="73"/>
      <c r="B8" s="74"/>
      <c r="C8" s="75"/>
      <c r="D8" s="76"/>
      <c r="E8" s="9" t="s">
        <v>9</v>
      </c>
      <c r="F8" s="10" t="s">
        <v>10</v>
      </c>
      <c r="G8" s="11" t="s">
        <v>11</v>
      </c>
      <c r="H8" s="12" t="s">
        <v>12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24" thickBot="1" x14ac:dyDescent="0.3">
      <c r="A9" s="13">
        <v>1</v>
      </c>
      <c r="B9" s="14" t="s">
        <v>13</v>
      </c>
      <c r="C9" s="15"/>
      <c r="D9" s="16"/>
      <c r="E9" s="17"/>
      <c r="F9" s="17"/>
      <c r="G9" s="47" t="s">
        <v>11</v>
      </c>
      <c r="H9" s="18">
        <f>SUM(H10:H17)</f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30" customHeight="1" x14ac:dyDescent="0.25">
      <c r="A10" s="19" t="s">
        <v>14</v>
      </c>
      <c r="B10" s="20" t="s">
        <v>81</v>
      </c>
      <c r="C10" s="21" t="s">
        <v>15</v>
      </c>
      <c r="D10" s="22">
        <v>1</v>
      </c>
      <c r="E10" s="23">
        <v>0</v>
      </c>
      <c r="F10" s="23">
        <v>0</v>
      </c>
      <c r="G10" s="24">
        <f t="shared" ref="G10:G17" si="0">E10+F10</f>
        <v>0</v>
      </c>
      <c r="H10" s="25">
        <f t="shared" ref="H10:H17" si="1">+G10*D10</f>
        <v>0</v>
      </c>
      <c r="I10" s="26"/>
      <c r="J10" s="26"/>
      <c r="K10" s="26"/>
      <c r="L10" s="26"/>
      <c r="M10" s="26"/>
      <c r="N10" s="26"/>
      <c r="O10" s="26"/>
      <c r="P10" s="26"/>
    </row>
    <row r="11" spans="1:21" ht="30" customHeight="1" x14ac:dyDescent="0.25">
      <c r="A11" s="19" t="s">
        <v>16</v>
      </c>
      <c r="B11" s="121" t="s">
        <v>82</v>
      </c>
      <c r="C11" s="21" t="s">
        <v>15</v>
      </c>
      <c r="D11" s="27">
        <v>1</v>
      </c>
      <c r="E11" s="23">
        <v>0</v>
      </c>
      <c r="F11" s="23">
        <v>0</v>
      </c>
      <c r="G11" s="24">
        <f t="shared" si="0"/>
        <v>0</v>
      </c>
      <c r="H11" s="25">
        <f t="shared" si="1"/>
        <v>0</v>
      </c>
      <c r="I11" s="26"/>
      <c r="J11" s="26"/>
      <c r="K11" s="26"/>
      <c r="L11" s="26"/>
      <c r="M11" s="26"/>
      <c r="N11" s="26"/>
      <c r="O11" s="26"/>
      <c r="P11" s="26"/>
    </row>
    <row r="12" spans="1:21" ht="30" customHeight="1" x14ac:dyDescent="0.25">
      <c r="A12" s="19" t="s">
        <v>17</v>
      </c>
      <c r="B12" s="81" t="s">
        <v>83</v>
      </c>
      <c r="C12" s="21" t="s">
        <v>15</v>
      </c>
      <c r="D12" s="27">
        <v>1</v>
      </c>
      <c r="E12" s="23">
        <v>0</v>
      </c>
      <c r="F12" s="23">
        <v>0</v>
      </c>
      <c r="G12" s="24">
        <f t="shared" si="0"/>
        <v>0</v>
      </c>
      <c r="H12" s="25">
        <f t="shared" si="1"/>
        <v>0</v>
      </c>
      <c r="I12" s="28"/>
      <c r="J12" s="123"/>
      <c r="K12" s="28"/>
      <c r="L12" s="28"/>
      <c r="M12" s="28"/>
      <c r="N12" s="28"/>
      <c r="O12" s="28"/>
      <c r="P12" s="28"/>
    </row>
    <row r="13" spans="1:21" ht="30" customHeight="1" x14ac:dyDescent="0.25">
      <c r="A13" s="19" t="s">
        <v>18</v>
      </c>
      <c r="B13" s="122" t="s">
        <v>93</v>
      </c>
      <c r="C13" s="21" t="s">
        <v>15</v>
      </c>
      <c r="D13" s="27">
        <v>1</v>
      </c>
      <c r="E13" s="23">
        <v>0</v>
      </c>
      <c r="F13" s="23">
        <v>0</v>
      </c>
      <c r="G13" s="24">
        <f t="shared" si="0"/>
        <v>0</v>
      </c>
      <c r="H13" s="25">
        <f t="shared" si="1"/>
        <v>0</v>
      </c>
      <c r="I13" s="28"/>
      <c r="J13" s="28"/>
      <c r="K13" s="28"/>
      <c r="L13" s="28"/>
      <c r="M13" s="28"/>
      <c r="N13" s="28"/>
      <c r="O13" s="28"/>
      <c r="P13" s="28"/>
    </row>
    <row r="14" spans="1:21" ht="30" customHeight="1" x14ac:dyDescent="0.25">
      <c r="A14" s="19" t="s">
        <v>19</v>
      </c>
      <c r="B14" s="122" t="s">
        <v>136</v>
      </c>
      <c r="C14" s="21" t="s">
        <v>15</v>
      </c>
      <c r="D14" s="27">
        <v>1</v>
      </c>
      <c r="E14" s="23">
        <v>0</v>
      </c>
      <c r="F14" s="23">
        <v>0</v>
      </c>
      <c r="G14" s="24">
        <f t="shared" ref="G14" si="2">E14+F14</f>
        <v>0</v>
      </c>
      <c r="H14" s="25">
        <f t="shared" ref="H14" si="3">+G14*D14</f>
        <v>0</v>
      </c>
      <c r="I14" s="28"/>
      <c r="J14" s="28"/>
      <c r="K14" s="28"/>
      <c r="L14" s="28"/>
      <c r="M14" s="28"/>
      <c r="N14" s="28"/>
      <c r="O14" s="28"/>
      <c r="P14" s="28"/>
    </row>
    <row r="15" spans="1:21" ht="30" customHeight="1" x14ac:dyDescent="0.25">
      <c r="A15" s="19" t="s">
        <v>75</v>
      </c>
      <c r="B15" s="122" t="s">
        <v>84</v>
      </c>
      <c r="C15" s="21" t="s">
        <v>15</v>
      </c>
      <c r="D15" s="27">
        <v>1</v>
      </c>
      <c r="E15" s="23">
        <v>0</v>
      </c>
      <c r="F15" s="23">
        <v>0</v>
      </c>
      <c r="G15" s="24">
        <f t="shared" si="0"/>
        <v>0</v>
      </c>
      <c r="H15" s="25">
        <f t="shared" si="1"/>
        <v>0</v>
      </c>
      <c r="I15" s="28"/>
      <c r="J15" s="28"/>
      <c r="K15" s="28"/>
      <c r="L15" s="28"/>
      <c r="M15" s="28"/>
      <c r="N15" s="28"/>
      <c r="O15" s="28"/>
      <c r="P15" s="28"/>
    </row>
    <row r="16" spans="1:21" ht="30" customHeight="1" x14ac:dyDescent="0.25">
      <c r="A16" s="19" t="s">
        <v>76</v>
      </c>
      <c r="B16" s="122" t="s">
        <v>85</v>
      </c>
      <c r="C16" s="21" t="s">
        <v>15</v>
      </c>
      <c r="D16" s="27">
        <v>1</v>
      </c>
      <c r="E16" s="23">
        <v>0</v>
      </c>
      <c r="F16" s="23">
        <v>0</v>
      </c>
      <c r="G16" s="24">
        <f t="shared" si="0"/>
        <v>0</v>
      </c>
      <c r="H16" s="25">
        <f t="shared" si="1"/>
        <v>0</v>
      </c>
      <c r="I16" s="28"/>
      <c r="J16" s="28"/>
      <c r="K16" s="28"/>
      <c r="L16" s="28"/>
      <c r="M16" s="28"/>
      <c r="N16" s="28"/>
      <c r="O16" s="28"/>
      <c r="P16" s="28"/>
    </row>
    <row r="17" spans="1:21" ht="30" customHeight="1" x14ac:dyDescent="0.25">
      <c r="A17" s="19" t="s">
        <v>77</v>
      </c>
      <c r="B17" s="122" t="s">
        <v>86</v>
      </c>
      <c r="C17" s="21" t="s">
        <v>15</v>
      </c>
      <c r="D17" s="27">
        <v>1</v>
      </c>
      <c r="E17" s="23">
        <v>0</v>
      </c>
      <c r="F17" s="23">
        <v>0</v>
      </c>
      <c r="G17" s="24">
        <f t="shared" si="0"/>
        <v>0</v>
      </c>
      <c r="H17" s="25">
        <f t="shared" si="1"/>
        <v>0</v>
      </c>
      <c r="I17" s="28"/>
      <c r="J17" s="28"/>
      <c r="K17" s="28"/>
      <c r="L17" s="28"/>
      <c r="M17" s="28"/>
      <c r="N17" s="28"/>
      <c r="O17" s="28"/>
      <c r="P17" s="28"/>
    </row>
    <row r="18" spans="1:21" ht="16.5" thickBot="1" x14ac:dyDescent="0.3">
      <c r="A18" s="54"/>
      <c r="B18" s="20"/>
      <c r="C18" s="82"/>
      <c r="D18" s="27"/>
      <c r="E18" s="34"/>
      <c r="F18" s="34"/>
      <c r="G18" s="34"/>
      <c r="H18" s="35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1:21" s="45" customFormat="1" ht="24" thickBot="1" x14ac:dyDescent="0.3">
      <c r="A19" s="13">
        <v>2</v>
      </c>
      <c r="B19" s="14" t="s">
        <v>80</v>
      </c>
      <c r="C19" s="15"/>
      <c r="D19" s="16"/>
      <c r="E19" s="17"/>
      <c r="F19" s="17"/>
      <c r="G19" s="47" t="s">
        <v>11</v>
      </c>
      <c r="H19" s="18">
        <f>SUM(H20,H29)</f>
        <v>0</v>
      </c>
    </row>
    <row r="20" spans="1:21" ht="24" thickBot="1" x14ac:dyDescent="0.3">
      <c r="A20" s="55" t="s">
        <v>20</v>
      </c>
      <c r="B20" s="80" t="s">
        <v>94</v>
      </c>
      <c r="C20" s="29"/>
      <c r="D20" s="30"/>
      <c r="E20" s="31"/>
      <c r="F20" s="31"/>
      <c r="G20" s="32" t="s">
        <v>11</v>
      </c>
      <c r="H20" s="33">
        <f>SUM(H21:H28)</f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45" customFormat="1" ht="30" customHeight="1" x14ac:dyDescent="0.25">
      <c r="A21" s="44" t="s">
        <v>126</v>
      </c>
      <c r="B21" s="124" t="s">
        <v>124</v>
      </c>
      <c r="C21" s="46" t="s">
        <v>21</v>
      </c>
      <c r="D21" s="27">
        <v>4</v>
      </c>
      <c r="E21" s="23">
        <v>0</v>
      </c>
      <c r="F21" s="23">
        <v>0</v>
      </c>
      <c r="G21" s="24">
        <f t="shared" ref="G21" si="4">E21+F21</f>
        <v>0</v>
      </c>
      <c r="H21" s="25">
        <f t="shared" ref="H21" si="5">+G21*D21</f>
        <v>0</v>
      </c>
    </row>
    <row r="22" spans="1:21" ht="30" customHeight="1" x14ac:dyDescent="0.25">
      <c r="A22" s="44" t="s">
        <v>127</v>
      </c>
      <c r="B22" s="81" t="s">
        <v>125</v>
      </c>
      <c r="C22" s="82" t="s">
        <v>24</v>
      </c>
      <c r="D22" s="27">
        <v>400</v>
      </c>
      <c r="E22" s="23">
        <v>0</v>
      </c>
      <c r="F22" s="23">
        <v>0</v>
      </c>
      <c r="G22" s="24">
        <f t="shared" ref="G22" si="6">E22+F22</f>
        <v>0</v>
      </c>
      <c r="H22" s="25">
        <f t="shared" ref="H22" si="7">+G22*D22</f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30" customHeight="1" x14ac:dyDescent="0.25">
      <c r="A23" s="44" t="s">
        <v>128</v>
      </c>
      <c r="B23" s="124" t="s">
        <v>123</v>
      </c>
      <c r="C23" s="46" t="s">
        <v>21</v>
      </c>
      <c r="D23" s="27">
        <v>1</v>
      </c>
      <c r="E23" s="23">
        <v>0</v>
      </c>
      <c r="F23" s="23">
        <v>0</v>
      </c>
      <c r="G23" s="24">
        <f t="shared" ref="G23:G25" si="8">E23+F23</f>
        <v>0</v>
      </c>
      <c r="H23" s="25">
        <f t="shared" ref="H23:H25" si="9">+G23*D23</f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30" customHeight="1" x14ac:dyDescent="0.25">
      <c r="A24" s="44" t="s">
        <v>95</v>
      </c>
      <c r="B24" s="124" t="s">
        <v>121</v>
      </c>
      <c r="C24" s="46" t="s">
        <v>21</v>
      </c>
      <c r="D24" s="27">
        <v>20</v>
      </c>
      <c r="E24" s="23">
        <v>0</v>
      </c>
      <c r="F24" s="23">
        <v>0</v>
      </c>
      <c r="G24" s="24">
        <f t="shared" ref="G24" si="10">E24+F24</f>
        <v>0</v>
      </c>
      <c r="H24" s="25">
        <f t="shared" ref="H24" si="11">+G24*D24</f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30" customHeight="1" x14ac:dyDescent="0.25">
      <c r="A25" s="44" t="s">
        <v>96</v>
      </c>
      <c r="B25" s="124" t="s">
        <v>122</v>
      </c>
      <c r="C25" s="46" t="s">
        <v>21</v>
      </c>
      <c r="D25" s="27">
        <v>3</v>
      </c>
      <c r="E25" s="23">
        <v>0</v>
      </c>
      <c r="F25" s="23">
        <v>0</v>
      </c>
      <c r="G25" s="24">
        <f t="shared" si="8"/>
        <v>0</v>
      </c>
      <c r="H25" s="25">
        <f t="shared" si="9"/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47.25" x14ac:dyDescent="0.25">
      <c r="A26" s="44" t="s">
        <v>97</v>
      </c>
      <c r="B26" s="124" t="s">
        <v>120</v>
      </c>
      <c r="C26" s="46" t="s">
        <v>21</v>
      </c>
      <c r="D26" s="27">
        <v>1</v>
      </c>
      <c r="E26" s="23">
        <v>0</v>
      </c>
      <c r="F26" s="23">
        <v>0</v>
      </c>
      <c r="G26" s="24">
        <f t="shared" ref="G26" si="12">E26+F26</f>
        <v>0</v>
      </c>
      <c r="H26" s="25">
        <f t="shared" ref="H26" si="13">+G26*D26</f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47.25" x14ac:dyDescent="0.25">
      <c r="A27" s="44" t="s">
        <v>129</v>
      </c>
      <c r="B27" s="124" t="s">
        <v>130</v>
      </c>
      <c r="C27" s="46" t="s">
        <v>21</v>
      </c>
      <c r="D27" s="27">
        <v>1</v>
      </c>
      <c r="E27" s="23">
        <v>0</v>
      </c>
      <c r="F27" s="23">
        <v>0</v>
      </c>
      <c r="G27" s="24">
        <f t="shared" ref="G27" si="14">E27+F27</f>
        <v>0</v>
      </c>
      <c r="H27" s="25">
        <f t="shared" ref="H27" si="15">+G27*D27</f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 thickBot="1" x14ac:dyDescent="0.3">
      <c r="A28" s="19"/>
      <c r="B28" s="20"/>
      <c r="C28" s="21"/>
      <c r="D28" s="22"/>
      <c r="E28" s="34"/>
      <c r="F28" s="34"/>
      <c r="G28" s="34"/>
      <c r="H28" s="3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24" thickBot="1" x14ac:dyDescent="0.3">
      <c r="A29" s="55" t="s">
        <v>22</v>
      </c>
      <c r="B29" s="80" t="s">
        <v>98</v>
      </c>
      <c r="C29" s="29"/>
      <c r="D29" s="30"/>
      <c r="E29" s="31"/>
      <c r="F29" s="31"/>
      <c r="G29" s="32" t="s">
        <v>11</v>
      </c>
      <c r="H29" s="33">
        <f>SUM(H30:H41)</f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s="45" customFormat="1" ht="33.6" customHeight="1" x14ac:dyDescent="0.25">
      <c r="A30" s="44" t="s">
        <v>23</v>
      </c>
      <c r="B30" s="20" t="s">
        <v>110</v>
      </c>
      <c r="C30" s="46" t="s">
        <v>21</v>
      </c>
      <c r="D30" s="27">
        <v>35</v>
      </c>
      <c r="E30" s="34">
        <v>0</v>
      </c>
      <c r="F30" s="34">
        <v>0</v>
      </c>
      <c r="G30" s="34">
        <f t="shared" ref="G30:G31" si="16">E30+F30</f>
        <v>0</v>
      </c>
      <c r="H30" s="35">
        <f t="shared" ref="H30:H31" si="17">+G30*D30</f>
        <v>0</v>
      </c>
    </row>
    <row r="31" spans="1:21" ht="47.25" x14ac:dyDescent="0.25">
      <c r="A31" s="44" t="s">
        <v>99</v>
      </c>
      <c r="B31" s="20" t="s">
        <v>118</v>
      </c>
      <c r="C31" s="82" t="s">
        <v>78</v>
      </c>
      <c r="D31" s="27">
        <v>360</v>
      </c>
      <c r="E31" s="34">
        <v>0</v>
      </c>
      <c r="F31" s="34">
        <v>0</v>
      </c>
      <c r="G31" s="34">
        <f t="shared" si="16"/>
        <v>0</v>
      </c>
      <c r="H31" s="35">
        <f t="shared" si="17"/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s="45" customFormat="1" ht="47.25" x14ac:dyDescent="0.25">
      <c r="A32" s="44" t="s">
        <v>134</v>
      </c>
      <c r="B32" s="81" t="s">
        <v>114</v>
      </c>
      <c r="C32" s="82" t="s">
        <v>21</v>
      </c>
      <c r="D32" s="27">
        <v>12</v>
      </c>
      <c r="E32" s="34">
        <v>0</v>
      </c>
      <c r="F32" s="34">
        <v>0</v>
      </c>
      <c r="G32" s="34">
        <f t="shared" ref="G32" si="18">E32+F32</f>
        <v>0</v>
      </c>
      <c r="H32" s="35">
        <f t="shared" ref="H32" si="19">+G32*D32</f>
        <v>0</v>
      </c>
    </row>
    <row r="33" spans="1:21" ht="47.25" x14ac:dyDescent="0.25">
      <c r="A33" s="44" t="s">
        <v>100</v>
      </c>
      <c r="B33" s="20" t="s">
        <v>106</v>
      </c>
      <c r="C33" s="82" t="s">
        <v>78</v>
      </c>
      <c r="D33" s="27">
        <v>120</v>
      </c>
      <c r="E33" s="34">
        <v>0</v>
      </c>
      <c r="F33" s="34">
        <v>0</v>
      </c>
      <c r="G33" s="34">
        <f t="shared" ref="G33:G39" si="20">E33+F33</f>
        <v>0</v>
      </c>
      <c r="H33" s="35">
        <f t="shared" ref="H33:H39" si="21">+G33*D33</f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47.25" x14ac:dyDescent="0.25">
      <c r="A34" s="44" t="s">
        <v>101</v>
      </c>
      <c r="B34" s="20" t="s">
        <v>105</v>
      </c>
      <c r="C34" s="82" t="s">
        <v>21</v>
      </c>
      <c r="D34" s="27">
        <v>4</v>
      </c>
      <c r="E34" s="34">
        <v>0</v>
      </c>
      <c r="F34" s="34">
        <v>0</v>
      </c>
      <c r="G34" s="34">
        <f t="shared" si="20"/>
        <v>0</v>
      </c>
      <c r="H34" s="35">
        <f t="shared" si="21"/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s="45" customFormat="1" ht="78.75" x14ac:dyDescent="0.25">
      <c r="A35" s="44" t="s">
        <v>102</v>
      </c>
      <c r="B35" s="81" t="s">
        <v>115</v>
      </c>
      <c r="C35" s="82" t="s">
        <v>21</v>
      </c>
      <c r="D35" s="27">
        <v>10</v>
      </c>
      <c r="E35" s="34">
        <v>0</v>
      </c>
      <c r="F35" s="34">
        <v>0</v>
      </c>
      <c r="G35" s="34">
        <f>E35+F35</f>
        <v>0</v>
      </c>
      <c r="H35" s="35">
        <f>+G35*D35</f>
        <v>0</v>
      </c>
    </row>
    <row r="36" spans="1:21" ht="47.25" x14ac:dyDescent="0.25">
      <c r="A36" s="44" t="s">
        <v>103</v>
      </c>
      <c r="B36" s="20" t="s">
        <v>119</v>
      </c>
      <c r="C36" s="82" t="s">
        <v>21</v>
      </c>
      <c r="D36" s="27">
        <v>20</v>
      </c>
      <c r="E36" s="34">
        <v>0</v>
      </c>
      <c r="F36" s="34">
        <v>0</v>
      </c>
      <c r="G36" s="34">
        <f t="shared" ref="G36" si="22">E36+F36</f>
        <v>0</v>
      </c>
      <c r="H36" s="35">
        <f t="shared" ref="H36" si="23">+G36*D36</f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47.25" x14ac:dyDescent="0.25">
      <c r="A37" s="44" t="s">
        <v>107</v>
      </c>
      <c r="B37" s="20" t="s">
        <v>111</v>
      </c>
      <c r="C37" s="82" t="s">
        <v>21</v>
      </c>
      <c r="D37" s="27">
        <v>10</v>
      </c>
      <c r="E37" s="34">
        <v>0</v>
      </c>
      <c r="F37" s="34">
        <v>0</v>
      </c>
      <c r="G37" s="34">
        <f t="shared" si="20"/>
        <v>0</v>
      </c>
      <c r="H37" s="35">
        <f t="shared" si="21"/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s="45" customFormat="1" ht="30" customHeight="1" x14ac:dyDescent="0.25">
      <c r="A38" s="44" t="s">
        <v>108</v>
      </c>
      <c r="B38" s="20" t="s">
        <v>112</v>
      </c>
      <c r="C38" s="82" t="s">
        <v>21</v>
      </c>
      <c r="D38" s="27">
        <v>18</v>
      </c>
      <c r="E38" s="34">
        <v>0</v>
      </c>
      <c r="F38" s="34">
        <v>0</v>
      </c>
      <c r="G38" s="34">
        <f t="shared" si="20"/>
        <v>0</v>
      </c>
      <c r="H38" s="35">
        <f t="shared" si="21"/>
        <v>0</v>
      </c>
    </row>
    <row r="39" spans="1:21" s="45" customFormat="1" ht="30" customHeight="1" x14ac:dyDescent="0.25">
      <c r="A39" s="44" t="s">
        <v>116</v>
      </c>
      <c r="B39" s="20" t="s">
        <v>113</v>
      </c>
      <c r="C39" s="82" t="s">
        <v>21</v>
      </c>
      <c r="D39" s="27">
        <v>90</v>
      </c>
      <c r="E39" s="34">
        <v>0</v>
      </c>
      <c r="F39" s="34">
        <v>0</v>
      </c>
      <c r="G39" s="34">
        <f t="shared" si="20"/>
        <v>0</v>
      </c>
      <c r="H39" s="35">
        <f t="shared" si="21"/>
        <v>0</v>
      </c>
    </row>
    <row r="40" spans="1:21" ht="30" customHeight="1" x14ac:dyDescent="0.25">
      <c r="A40" s="44" t="s">
        <v>117</v>
      </c>
      <c r="B40" s="124" t="s">
        <v>131</v>
      </c>
      <c r="C40" s="82" t="s">
        <v>21</v>
      </c>
      <c r="D40" s="27">
        <v>1</v>
      </c>
      <c r="E40" s="34">
        <v>0</v>
      </c>
      <c r="F40" s="34">
        <v>0</v>
      </c>
      <c r="G40" s="34">
        <f t="shared" ref="G40" si="24">E40+F40</f>
        <v>0</v>
      </c>
      <c r="H40" s="35">
        <f t="shared" ref="H40" si="25">+G40*D40</f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 thickBot="1" x14ac:dyDescent="0.3">
      <c r="A41" s="19"/>
      <c r="B41" s="20"/>
      <c r="C41" s="21"/>
      <c r="D41" s="22"/>
      <c r="E41" s="34"/>
      <c r="F41" s="34"/>
      <c r="G41" s="34"/>
      <c r="H41" s="3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s="45" customFormat="1" ht="24" thickBot="1" x14ac:dyDescent="0.3">
      <c r="A42" s="13">
        <v>3</v>
      </c>
      <c r="B42" s="14" t="s">
        <v>87</v>
      </c>
      <c r="C42" s="15"/>
      <c r="D42" s="16"/>
      <c r="E42" s="17"/>
      <c r="F42" s="17"/>
      <c r="G42" s="47" t="s">
        <v>11</v>
      </c>
      <c r="H42" s="18">
        <f>SUM(H43:H46)</f>
        <v>0</v>
      </c>
    </row>
    <row r="43" spans="1:21" ht="15.75" x14ac:dyDescent="0.25">
      <c r="A43" s="54" t="s">
        <v>91</v>
      </c>
      <c r="B43" s="20" t="s">
        <v>88</v>
      </c>
      <c r="C43" s="82" t="s">
        <v>15</v>
      </c>
      <c r="D43" s="27">
        <v>1</v>
      </c>
      <c r="E43" s="34">
        <v>0</v>
      </c>
      <c r="F43" s="34">
        <v>0</v>
      </c>
      <c r="G43" s="34">
        <f>E43+F43</f>
        <v>0</v>
      </c>
      <c r="H43" s="35">
        <f>+G43*D43</f>
        <v>0</v>
      </c>
      <c r="I43" s="4"/>
      <c r="J43" s="4"/>
      <c r="K43" s="4"/>
      <c r="L43" s="4"/>
      <c r="M43" s="4"/>
      <c r="N43" s="4"/>
      <c r="O43" s="4"/>
      <c r="P43" s="4"/>
    </row>
    <row r="44" spans="1:21" ht="15.75" x14ac:dyDescent="0.25">
      <c r="A44" s="54" t="s">
        <v>92</v>
      </c>
      <c r="B44" s="20" t="s">
        <v>89</v>
      </c>
      <c r="C44" s="82" t="s">
        <v>15</v>
      </c>
      <c r="D44" s="27">
        <v>1</v>
      </c>
      <c r="E44" s="34">
        <v>0</v>
      </c>
      <c r="F44" s="34">
        <v>0</v>
      </c>
      <c r="G44" s="34">
        <f>E44+F44</f>
        <v>0</v>
      </c>
      <c r="H44" s="35">
        <f>+G44*D44</f>
        <v>0</v>
      </c>
      <c r="I44" s="4"/>
      <c r="J44" s="4"/>
      <c r="K44" s="4"/>
      <c r="L44" s="4"/>
      <c r="M44" s="4"/>
      <c r="N44" s="4"/>
      <c r="O44" s="4"/>
      <c r="P44" s="4"/>
    </row>
    <row r="45" spans="1:21" ht="15.75" customHeight="1" x14ac:dyDescent="0.25">
      <c r="A45" s="54" t="s">
        <v>104</v>
      </c>
      <c r="B45" s="20" t="s">
        <v>90</v>
      </c>
      <c r="C45" s="82" t="s">
        <v>15</v>
      </c>
      <c r="D45" s="27">
        <v>1</v>
      </c>
      <c r="E45" s="34">
        <v>0</v>
      </c>
      <c r="F45" s="34">
        <v>0</v>
      </c>
      <c r="G45" s="34">
        <f>E45+F45</f>
        <v>0</v>
      </c>
      <c r="H45" s="35">
        <f>+G45*D45</f>
        <v>0</v>
      </c>
      <c r="I45" s="4"/>
      <c r="J45" s="4"/>
      <c r="K45" s="4"/>
      <c r="L45" s="4"/>
      <c r="M45" s="4"/>
      <c r="N45" s="4"/>
      <c r="O45" s="4"/>
      <c r="P45" s="4"/>
    </row>
    <row r="46" spans="1:21" ht="16.5" thickBot="1" x14ac:dyDescent="0.3">
      <c r="A46" s="54"/>
      <c r="B46" s="20"/>
      <c r="C46" s="82"/>
      <c r="D46" s="27"/>
      <c r="E46" s="34"/>
      <c r="F46" s="34"/>
      <c r="G46" s="34"/>
      <c r="H46" s="35"/>
      <c r="I46" s="28"/>
      <c r="J46" s="28"/>
      <c r="K46" s="28"/>
      <c r="L46" s="28"/>
      <c r="M46" s="28"/>
      <c r="N46" s="28"/>
      <c r="O46" s="28"/>
      <c r="P46" s="28"/>
    </row>
    <row r="47" spans="1:21" s="45" customFormat="1" ht="24" thickBot="1" x14ac:dyDescent="0.3">
      <c r="A47" s="13">
        <v>4</v>
      </c>
      <c r="B47" s="14" t="s">
        <v>25</v>
      </c>
      <c r="C47" s="15"/>
      <c r="D47" s="16"/>
      <c r="E47" s="17"/>
      <c r="F47" s="17"/>
      <c r="G47" s="47" t="s">
        <v>11</v>
      </c>
      <c r="H47" s="18">
        <f>SUM(H48:H51)</f>
        <v>0</v>
      </c>
    </row>
    <row r="48" spans="1:21" ht="15.75" x14ac:dyDescent="0.25">
      <c r="A48" s="54"/>
      <c r="B48" s="20"/>
      <c r="C48" s="82"/>
      <c r="D48" s="27"/>
      <c r="E48" s="34"/>
      <c r="F48" s="34"/>
      <c r="G48" s="34">
        <f t="shared" ref="G48:G50" si="26">E48+F48</f>
        <v>0</v>
      </c>
      <c r="H48" s="35">
        <f t="shared" ref="H48:H50" si="27">+G48*D48</f>
        <v>0</v>
      </c>
      <c r="I48" s="28"/>
      <c r="J48" s="28"/>
      <c r="K48" s="28"/>
      <c r="L48" s="28"/>
      <c r="M48" s="28"/>
      <c r="N48" s="28"/>
      <c r="O48" s="28"/>
      <c r="P48" s="28"/>
    </row>
    <row r="49" spans="1:21" ht="15.75" x14ac:dyDescent="0.25">
      <c r="A49" s="54"/>
      <c r="B49" s="20"/>
      <c r="C49" s="82"/>
      <c r="D49" s="27"/>
      <c r="E49" s="34"/>
      <c r="F49" s="34"/>
      <c r="G49" s="34">
        <f t="shared" si="26"/>
        <v>0</v>
      </c>
      <c r="H49" s="35">
        <f t="shared" si="27"/>
        <v>0</v>
      </c>
      <c r="I49" s="28"/>
      <c r="J49" s="28"/>
      <c r="K49" s="28"/>
      <c r="L49" s="28"/>
      <c r="M49" s="28"/>
      <c r="N49" s="28"/>
      <c r="O49" s="28"/>
      <c r="P49" s="28"/>
    </row>
    <row r="50" spans="1:21" ht="15.75" x14ac:dyDescent="0.25">
      <c r="A50" s="54"/>
      <c r="B50" s="20"/>
      <c r="C50" s="82"/>
      <c r="D50" s="27"/>
      <c r="E50" s="34"/>
      <c r="F50" s="34"/>
      <c r="G50" s="34">
        <f t="shared" si="26"/>
        <v>0</v>
      </c>
      <c r="H50" s="35">
        <f t="shared" si="27"/>
        <v>0</v>
      </c>
      <c r="I50" s="28"/>
      <c r="J50" s="28"/>
      <c r="K50" s="28"/>
      <c r="L50" s="28"/>
      <c r="M50" s="28"/>
      <c r="N50" s="28"/>
      <c r="O50" s="28"/>
      <c r="P50" s="28"/>
    </row>
    <row r="51" spans="1:21" ht="15.75" customHeight="1" thickBot="1" x14ac:dyDescent="0.3">
      <c r="A51" s="19"/>
      <c r="B51" s="20"/>
      <c r="C51" s="82"/>
      <c r="D51" s="22"/>
      <c r="E51" s="34"/>
      <c r="F51" s="34"/>
      <c r="G51" s="34"/>
      <c r="H51" s="3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24.75" thickTop="1" thickBot="1" x14ac:dyDescent="0.3">
      <c r="A52" s="60"/>
      <c r="B52" s="61"/>
      <c r="C52" s="62"/>
      <c r="D52" s="63"/>
      <c r="E52" s="66"/>
      <c r="F52" s="67"/>
      <c r="G52" s="64" t="s">
        <v>26</v>
      </c>
      <c r="H52" s="65">
        <f>SUM(H9,H47,H42,H19)</f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 thickTop="1" thickBot="1" x14ac:dyDescent="0.3">
      <c r="A53" s="36"/>
      <c r="B53" s="36"/>
      <c r="C53" s="37"/>
      <c r="D53" s="36"/>
      <c r="E53" s="38"/>
      <c r="F53" s="38"/>
      <c r="G53" s="38"/>
      <c r="H53" s="3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24.75" thickTop="1" thickBot="1" x14ac:dyDescent="0.3">
      <c r="A54" s="56"/>
      <c r="B54" s="57"/>
      <c r="C54" s="58"/>
      <c r="D54" s="59"/>
      <c r="E54" s="56"/>
      <c r="F54" s="134" t="s">
        <v>27</v>
      </c>
      <c r="G54" s="135"/>
      <c r="H54" s="13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24" thickTop="1" x14ac:dyDescent="0.25">
      <c r="A55" s="56"/>
      <c r="B55" s="57"/>
      <c r="C55" s="58"/>
      <c r="D55" s="59"/>
      <c r="E55" s="56"/>
      <c r="F55" s="77"/>
      <c r="G55" s="78" t="s">
        <v>28</v>
      </c>
      <c r="H55" s="7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24" thickBot="1" x14ac:dyDescent="0.3">
      <c r="A56" s="56"/>
      <c r="B56" s="57"/>
      <c r="C56" s="58"/>
      <c r="D56" s="59"/>
      <c r="E56" s="56"/>
      <c r="F56" s="83"/>
      <c r="G56" s="84" t="s">
        <v>29</v>
      </c>
      <c r="H56" s="85">
        <f>H55*H52</f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 thickTop="1" thickBot="1" x14ac:dyDescent="0.3">
      <c r="A57" s="36"/>
      <c r="B57" s="36"/>
      <c r="C57" s="37"/>
      <c r="D57" s="36"/>
      <c r="E57" s="38"/>
      <c r="F57" s="38"/>
      <c r="G57" s="38"/>
      <c r="H57" s="3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24.75" thickTop="1" thickBot="1" x14ac:dyDescent="0.3">
      <c r="A58" s="56"/>
      <c r="B58" s="57"/>
      <c r="C58" s="58"/>
      <c r="D58" s="59"/>
      <c r="E58" s="56"/>
      <c r="F58" s="68"/>
      <c r="G58" s="69" t="s">
        <v>30</v>
      </c>
      <c r="H58" s="86">
        <f>H52+H56</f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 thickTop="1" thickBot="1" x14ac:dyDescent="0.3">
      <c r="A59" s="36"/>
      <c r="B59" s="36"/>
      <c r="C59" s="37"/>
      <c r="D59" s="36"/>
      <c r="E59" s="38"/>
      <c r="F59" s="38"/>
      <c r="G59" s="38"/>
      <c r="H59" s="3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 thickBot="1" x14ac:dyDescent="0.3">
      <c r="A60" s="132" t="s">
        <v>31</v>
      </c>
      <c r="B60" s="133"/>
      <c r="C60" s="37"/>
      <c r="D60" s="36"/>
      <c r="E60" s="38"/>
      <c r="F60" s="38"/>
      <c r="G60" s="38"/>
      <c r="H60" s="3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31.5" x14ac:dyDescent="0.25">
      <c r="A61" s="48">
        <v>1</v>
      </c>
      <c r="B61" s="49" t="s">
        <v>135</v>
      </c>
      <c r="C61" s="37"/>
      <c r="D61" s="36"/>
      <c r="E61" s="38"/>
      <c r="F61" s="38"/>
      <c r="G61" s="38"/>
      <c r="H61" s="3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31.5" x14ac:dyDescent="0.25">
      <c r="A62" s="50">
        <v>2</v>
      </c>
      <c r="B62" s="51" t="s">
        <v>32</v>
      </c>
      <c r="C62" s="37"/>
      <c r="D62" s="36"/>
      <c r="E62" s="38"/>
      <c r="F62" s="38"/>
      <c r="G62" s="38"/>
      <c r="H62" s="3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x14ac:dyDescent="0.25">
      <c r="A63" s="50">
        <v>3</v>
      </c>
      <c r="B63" s="51" t="s">
        <v>33</v>
      </c>
      <c r="C63" s="37"/>
      <c r="D63" s="36"/>
      <c r="E63" s="38"/>
      <c r="F63" s="38"/>
      <c r="G63" s="38"/>
      <c r="H63" s="3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 thickBot="1" x14ac:dyDescent="0.3">
      <c r="A64" s="52"/>
      <c r="B64" s="53"/>
      <c r="C64" s="40"/>
      <c r="D64" s="41"/>
      <c r="E64" s="42"/>
      <c r="F64" s="42"/>
      <c r="G64" s="42"/>
      <c r="H64" s="4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 x14ac:dyDescent="0.25">
      <c r="A65" s="41"/>
      <c r="B65" s="41"/>
      <c r="C65" s="40"/>
      <c r="D65" s="41"/>
      <c r="E65" s="42"/>
      <c r="F65" s="42"/>
      <c r="G65" s="42"/>
      <c r="H65" s="4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 x14ac:dyDescent="0.25">
      <c r="A66" s="41"/>
      <c r="B66" s="41"/>
      <c r="C66" s="40"/>
      <c r="D66" s="41"/>
      <c r="E66" s="42"/>
      <c r="F66" s="42"/>
      <c r="G66" s="42"/>
      <c r="H66" s="4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 x14ac:dyDescent="0.25">
      <c r="A67" s="41"/>
      <c r="B67" s="41"/>
      <c r="C67" s="40"/>
      <c r="D67" s="41"/>
      <c r="E67" s="42"/>
      <c r="F67" s="42"/>
      <c r="G67" s="42"/>
      <c r="H67" s="4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 x14ac:dyDescent="0.25">
      <c r="A68" s="41"/>
      <c r="B68" s="41"/>
      <c r="C68" s="40"/>
      <c r="D68" s="41"/>
      <c r="E68" s="42"/>
      <c r="F68" s="42"/>
      <c r="G68" s="42"/>
      <c r="H68" s="4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 x14ac:dyDescent="0.25">
      <c r="A69" s="41"/>
      <c r="B69" s="41"/>
      <c r="C69" s="40"/>
      <c r="D69" s="41"/>
      <c r="E69" s="42"/>
      <c r="F69" s="42"/>
      <c r="G69" s="42"/>
      <c r="H69" s="4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 x14ac:dyDescent="0.25">
      <c r="A70" s="41"/>
      <c r="B70" s="41"/>
      <c r="C70" s="40"/>
      <c r="D70" s="41"/>
      <c r="E70" s="42"/>
      <c r="F70" s="42"/>
      <c r="G70" s="42"/>
      <c r="H70" s="4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 x14ac:dyDescent="0.25">
      <c r="A71" s="41"/>
      <c r="B71" s="41"/>
      <c r="C71" s="40"/>
      <c r="D71" s="41"/>
      <c r="E71" s="42"/>
      <c r="F71" s="42"/>
      <c r="G71" s="42"/>
      <c r="H71" s="4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 x14ac:dyDescent="0.25">
      <c r="A72" s="41"/>
      <c r="B72" s="41"/>
      <c r="C72" s="40"/>
      <c r="D72" s="41"/>
      <c r="E72" s="42"/>
      <c r="F72" s="42"/>
      <c r="G72" s="42"/>
      <c r="H72" s="4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 x14ac:dyDescent="0.25">
      <c r="A73" s="41"/>
      <c r="B73" s="41"/>
      <c r="C73" s="40"/>
      <c r="D73" s="41"/>
      <c r="E73" s="42"/>
      <c r="F73" s="42"/>
      <c r="G73" s="42"/>
      <c r="H73" s="4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 x14ac:dyDescent="0.25">
      <c r="A74" s="41"/>
      <c r="B74" s="41"/>
      <c r="C74" s="40"/>
      <c r="D74" s="41"/>
      <c r="E74" s="42"/>
      <c r="F74" s="42"/>
      <c r="G74" s="42"/>
      <c r="H74" s="4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 x14ac:dyDescent="0.25">
      <c r="A75" s="41"/>
      <c r="B75" s="41"/>
      <c r="C75" s="40"/>
      <c r="D75" s="41"/>
      <c r="E75" s="42"/>
      <c r="F75" s="42"/>
      <c r="G75" s="42"/>
      <c r="H75" s="4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 x14ac:dyDescent="0.25">
      <c r="A76" s="41"/>
      <c r="B76" s="41"/>
      <c r="C76" s="40"/>
      <c r="D76" s="41"/>
      <c r="E76" s="42"/>
      <c r="F76" s="42"/>
      <c r="G76" s="42"/>
      <c r="H76" s="4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 x14ac:dyDescent="0.25">
      <c r="A77" s="41"/>
      <c r="B77" s="41"/>
      <c r="C77" s="40"/>
      <c r="D77" s="41"/>
      <c r="E77" s="42"/>
      <c r="F77" s="42"/>
      <c r="G77" s="42"/>
      <c r="H77" s="4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 x14ac:dyDescent="0.25">
      <c r="A78" s="41"/>
      <c r="B78" s="41"/>
      <c r="C78" s="40"/>
      <c r="D78" s="41"/>
      <c r="E78" s="42"/>
      <c r="F78" s="42"/>
      <c r="G78" s="42"/>
      <c r="H78" s="4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 x14ac:dyDescent="0.25">
      <c r="A79" s="41"/>
      <c r="B79" s="41"/>
      <c r="C79" s="40"/>
      <c r="D79" s="41"/>
      <c r="E79" s="42"/>
      <c r="F79" s="42"/>
      <c r="G79" s="42"/>
      <c r="H79" s="4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 x14ac:dyDescent="0.25">
      <c r="A80" s="41"/>
      <c r="B80" s="41"/>
      <c r="C80" s="40"/>
      <c r="D80" s="41"/>
      <c r="E80" s="42"/>
      <c r="F80" s="42"/>
      <c r="G80" s="42"/>
      <c r="H80" s="4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 x14ac:dyDescent="0.25">
      <c r="A81" s="41"/>
      <c r="B81" s="41"/>
      <c r="C81" s="40"/>
      <c r="D81" s="41"/>
      <c r="E81" s="42"/>
      <c r="F81" s="42"/>
      <c r="G81" s="42"/>
      <c r="H81" s="4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 x14ac:dyDescent="0.25">
      <c r="A82" s="41"/>
      <c r="B82" s="41"/>
      <c r="C82" s="40"/>
      <c r="D82" s="41"/>
      <c r="E82" s="42"/>
      <c r="F82" s="42"/>
      <c r="G82" s="42"/>
      <c r="H82" s="4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 x14ac:dyDescent="0.25">
      <c r="A83" s="41"/>
      <c r="B83" s="41"/>
      <c r="C83" s="40"/>
      <c r="D83" s="41"/>
      <c r="E83" s="42"/>
      <c r="F83" s="42"/>
      <c r="G83" s="42"/>
      <c r="H83" s="4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 x14ac:dyDescent="0.25">
      <c r="A84" s="41"/>
      <c r="B84" s="41"/>
      <c r="C84" s="40"/>
      <c r="D84" s="41"/>
      <c r="E84" s="42"/>
      <c r="F84" s="42"/>
      <c r="G84" s="42"/>
      <c r="H84" s="4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 x14ac:dyDescent="0.25">
      <c r="A85" s="41"/>
      <c r="B85" s="41"/>
      <c r="C85" s="40"/>
      <c r="D85" s="41"/>
      <c r="E85" s="42"/>
      <c r="F85" s="42"/>
      <c r="G85" s="42"/>
      <c r="H85" s="4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 x14ac:dyDescent="0.25">
      <c r="A86" s="41"/>
      <c r="B86" s="41"/>
      <c r="C86" s="40"/>
      <c r="D86" s="41"/>
      <c r="E86" s="42"/>
      <c r="F86" s="42"/>
      <c r="G86" s="42"/>
      <c r="H86" s="4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 x14ac:dyDescent="0.25">
      <c r="A87" s="41"/>
      <c r="B87" s="41"/>
      <c r="C87" s="40"/>
      <c r="D87" s="41"/>
      <c r="E87" s="42"/>
      <c r="F87" s="42"/>
      <c r="G87" s="42"/>
      <c r="H87" s="4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 x14ac:dyDescent="0.25">
      <c r="A88" s="41"/>
      <c r="B88" s="41"/>
      <c r="C88" s="40"/>
      <c r="D88" s="41"/>
      <c r="E88" s="42"/>
      <c r="F88" s="42"/>
      <c r="G88" s="42"/>
      <c r="H88" s="4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 x14ac:dyDescent="0.25">
      <c r="A89" s="41"/>
      <c r="B89" s="41"/>
      <c r="C89" s="40"/>
      <c r="D89" s="41"/>
      <c r="E89" s="42"/>
      <c r="F89" s="42"/>
      <c r="G89" s="42"/>
      <c r="H89" s="4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 x14ac:dyDescent="0.25">
      <c r="A90" s="41"/>
      <c r="B90" s="41"/>
      <c r="C90" s="40"/>
      <c r="D90" s="41"/>
      <c r="E90" s="42"/>
      <c r="F90" s="42"/>
      <c r="G90" s="42"/>
      <c r="H90" s="4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 x14ac:dyDescent="0.25">
      <c r="A91" s="41"/>
      <c r="B91" s="41"/>
      <c r="C91" s="40"/>
      <c r="D91" s="41"/>
      <c r="E91" s="42"/>
      <c r="F91" s="42"/>
      <c r="G91" s="42"/>
      <c r="H91" s="4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 x14ac:dyDescent="0.25">
      <c r="A92" s="41"/>
      <c r="B92" s="41"/>
      <c r="C92" s="40"/>
      <c r="D92" s="41"/>
      <c r="E92" s="42"/>
      <c r="F92" s="42"/>
      <c r="G92" s="42"/>
      <c r="H92" s="4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 x14ac:dyDescent="0.25">
      <c r="A93" s="41"/>
      <c r="B93" s="41"/>
      <c r="C93" s="40"/>
      <c r="D93" s="41"/>
      <c r="E93" s="42"/>
      <c r="F93" s="42"/>
      <c r="G93" s="42"/>
      <c r="H93" s="4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 x14ac:dyDescent="0.25">
      <c r="A94" s="41"/>
      <c r="B94" s="41"/>
      <c r="C94" s="40"/>
      <c r="D94" s="41"/>
      <c r="E94" s="41"/>
      <c r="F94" s="41"/>
      <c r="G94" s="41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 x14ac:dyDescent="0.25">
      <c r="A95" s="41"/>
      <c r="B95" s="41"/>
      <c r="C95" s="40"/>
      <c r="D95" s="41"/>
      <c r="E95" s="41"/>
      <c r="F95" s="41"/>
      <c r="G95" s="41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 x14ac:dyDescent="0.25">
      <c r="A96" s="41"/>
      <c r="B96" s="41"/>
      <c r="C96" s="40"/>
      <c r="D96" s="41"/>
      <c r="E96" s="41"/>
      <c r="F96" s="41"/>
      <c r="G96" s="41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 x14ac:dyDescent="0.25">
      <c r="A97" s="41"/>
      <c r="B97" s="41"/>
      <c r="C97" s="40"/>
      <c r="D97" s="41"/>
      <c r="E97" s="41"/>
      <c r="F97" s="41"/>
      <c r="G97" s="41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 x14ac:dyDescent="0.25">
      <c r="A98" s="41"/>
      <c r="B98" s="41"/>
      <c r="C98" s="40"/>
      <c r="D98" s="41"/>
      <c r="E98" s="41"/>
      <c r="F98" s="41"/>
      <c r="G98" s="41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 x14ac:dyDescent="0.25">
      <c r="A99" s="41"/>
      <c r="B99" s="41"/>
      <c r="C99" s="40"/>
      <c r="D99" s="41"/>
      <c r="E99" s="41"/>
      <c r="F99" s="41"/>
      <c r="G99" s="41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 x14ac:dyDescent="0.25">
      <c r="A100" s="41"/>
      <c r="B100" s="41"/>
      <c r="C100" s="40"/>
      <c r="D100" s="41"/>
      <c r="E100" s="41"/>
      <c r="F100" s="41"/>
      <c r="G100" s="41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 x14ac:dyDescent="0.25">
      <c r="A101" s="41"/>
      <c r="B101" s="41"/>
      <c r="C101" s="40"/>
      <c r="D101" s="41"/>
      <c r="E101" s="41"/>
      <c r="F101" s="41"/>
      <c r="G101" s="41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 x14ac:dyDescent="0.25">
      <c r="A102" s="41"/>
      <c r="B102" s="41"/>
      <c r="C102" s="40"/>
      <c r="D102" s="41"/>
      <c r="E102" s="41"/>
      <c r="F102" s="41"/>
      <c r="G102" s="41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 x14ac:dyDescent="0.25">
      <c r="A103" s="41"/>
      <c r="B103" s="41"/>
      <c r="C103" s="40"/>
      <c r="D103" s="41"/>
      <c r="E103" s="41"/>
      <c r="F103" s="41"/>
      <c r="G103" s="41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 x14ac:dyDescent="0.25">
      <c r="A104" s="41"/>
      <c r="B104" s="41"/>
      <c r="C104" s="40"/>
      <c r="D104" s="41"/>
      <c r="E104" s="41"/>
      <c r="F104" s="41"/>
      <c r="G104" s="41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 x14ac:dyDescent="0.25">
      <c r="A105" s="41"/>
      <c r="B105" s="41"/>
      <c r="C105" s="40"/>
      <c r="D105" s="41"/>
      <c r="E105" s="41"/>
      <c r="F105" s="41"/>
      <c r="G105" s="41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 x14ac:dyDescent="0.25">
      <c r="A106" s="41"/>
      <c r="B106" s="41"/>
      <c r="C106" s="40"/>
      <c r="D106" s="41"/>
      <c r="E106" s="41"/>
      <c r="F106" s="41"/>
      <c r="G106" s="41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 x14ac:dyDescent="0.25">
      <c r="A107" s="41"/>
      <c r="B107" s="41"/>
      <c r="C107" s="40"/>
      <c r="D107" s="41"/>
      <c r="E107" s="41"/>
      <c r="F107" s="41"/>
      <c r="G107" s="41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 x14ac:dyDescent="0.25">
      <c r="A108" s="41"/>
      <c r="B108" s="41"/>
      <c r="C108" s="40"/>
      <c r="D108" s="41"/>
      <c r="E108" s="41"/>
      <c r="F108" s="41"/>
      <c r="G108" s="41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 x14ac:dyDescent="0.25">
      <c r="A109" s="41"/>
      <c r="B109" s="41"/>
      <c r="C109" s="40"/>
      <c r="D109" s="41"/>
      <c r="E109" s="41"/>
      <c r="F109" s="41"/>
      <c r="G109" s="41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 x14ac:dyDescent="0.25">
      <c r="A110" s="41"/>
      <c r="B110" s="41"/>
      <c r="C110" s="40"/>
      <c r="D110" s="41"/>
      <c r="E110" s="41"/>
      <c r="F110" s="41"/>
      <c r="G110" s="41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 x14ac:dyDescent="0.25">
      <c r="A111" s="41"/>
      <c r="B111" s="41"/>
      <c r="C111" s="40"/>
      <c r="D111" s="41"/>
      <c r="E111" s="41"/>
      <c r="F111" s="41"/>
      <c r="G111" s="41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 x14ac:dyDescent="0.25">
      <c r="A112" s="41"/>
      <c r="B112" s="41"/>
      <c r="C112" s="40"/>
      <c r="D112" s="41"/>
      <c r="E112" s="41"/>
      <c r="F112" s="41"/>
      <c r="G112" s="41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 x14ac:dyDescent="0.25">
      <c r="A113" s="41"/>
      <c r="B113" s="41"/>
      <c r="C113" s="40"/>
      <c r="D113" s="41"/>
      <c r="E113" s="41"/>
      <c r="F113" s="41"/>
      <c r="G113" s="41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 x14ac:dyDescent="0.25">
      <c r="A114" s="41"/>
      <c r="B114" s="41"/>
      <c r="C114" s="40"/>
      <c r="D114" s="41"/>
      <c r="E114" s="41"/>
      <c r="F114" s="41"/>
      <c r="G114" s="41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 x14ac:dyDescent="0.25">
      <c r="A115" s="41"/>
      <c r="B115" s="41"/>
      <c r="C115" s="40"/>
      <c r="D115" s="41"/>
      <c r="E115" s="41"/>
      <c r="F115" s="41"/>
      <c r="G115" s="41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 x14ac:dyDescent="0.25">
      <c r="A116" s="41"/>
      <c r="B116" s="41"/>
      <c r="C116" s="40"/>
      <c r="D116" s="41"/>
      <c r="E116" s="41"/>
      <c r="F116" s="41"/>
      <c r="G116" s="41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 x14ac:dyDescent="0.25">
      <c r="A117" s="41"/>
      <c r="B117" s="41"/>
      <c r="C117" s="40"/>
      <c r="D117" s="41"/>
      <c r="E117" s="41"/>
      <c r="F117" s="41"/>
      <c r="G117" s="41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 x14ac:dyDescent="0.25">
      <c r="A118" s="41"/>
      <c r="B118" s="41"/>
      <c r="C118" s="40"/>
      <c r="D118" s="41"/>
      <c r="E118" s="41"/>
      <c r="F118" s="41"/>
      <c r="G118" s="41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 x14ac:dyDescent="0.25">
      <c r="A119" s="41"/>
      <c r="B119" s="41"/>
      <c r="C119" s="40"/>
      <c r="D119" s="41"/>
      <c r="E119" s="41"/>
      <c r="F119" s="41"/>
      <c r="G119" s="41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 x14ac:dyDescent="0.25">
      <c r="A120" s="41"/>
      <c r="B120" s="41"/>
      <c r="C120" s="40"/>
      <c r="D120" s="41"/>
      <c r="E120" s="41"/>
      <c r="F120" s="41"/>
      <c r="G120" s="41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 x14ac:dyDescent="0.25">
      <c r="A121" s="41"/>
      <c r="B121" s="41"/>
      <c r="C121" s="40"/>
      <c r="D121" s="41"/>
      <c r="E121" s="41"/>
      <c r="F121" s="41"/>
      <c r="G121" s="41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 x14ac:dyDescent="0.25">
      <c r="A122" s="41"/>
      <c r="B122" s="41"/>
      <c r="C122" s="40"/>
      <c r="D122" s="41"/>
      <c r="E122" s="41"/>
      <c r="F122" s="41"/>
      <c r="G122" s="41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 x14ac:dyDescent="0.25">
      <c r="A123" s="41"/>
      <c r="B123" s="41"/>
      <c r="C123" s="40"/>
      <c r="D123" s="41"/>
      <c r="E123" s="41"/>
      <c r="F123" s="41"/>
      <c r="G123" s="41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 x14ac:dyDescent="0.25">
      <c r="A124" s="41"/>
      <c r="B124" s="41"/>
      <c r="C124" s="40"/>
      <c r="D124" s="41"/>
      <c r="E124" s="41"/>
      <c r="F124" s="41"/>
      <c r="G124" s="41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 x14ac:dyDescent="0.25">
      <c r="A125" s="41"/>
      <c r="B125" s="41"/>
      <c r="C125" s="40"/>
      <c r="D125" s="41"/>
      <c r="E125" s="41"/>
      <c r="F125" s="41"/>
      <c r="G125" s="41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 x14ac:dyDescent="0.25">
      <c r="A126" s="41"/>
      <c r="B126" s="41"/>
      <c r="C126" s="40"/>
      <c r="D126" s="41"/>
      <c r="E126" s="41"/>
      <c r="F126" s="41"/>
      <c r="G126" s="41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 x14ac:dyDescent="0.25">
      <c r="A127" s="41"/>
      <c r="B127" s="41"/>
      <c r="C127" s="40"/>
      <c r="D127" s="41"/>
      <c r="E127" s="41"/>
      <c r="F127" s="41"/>
      <c r="G127" s="41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 x14ac:dyDescent="0.25">
      <c r="A128" s="41"/>
      <c r="B128" s="41"/>
      <c r="C128" s="40"/>
      <c r="D128" s="41"/>
      <c r="E128" s="41"/>
      <c r="F128" s="41"/>
      <c r="G128" s="41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 x14ac:dyDescent="0.25">
      <c r="A129" s="41"/>
      <c r="B129" s="41"/>
      <c r="C129" s="40"/>
      <c r="D129" s="41"/>
      <c r="E129" s="41"/>
      <c r="F129" s="41"/>
      <c r="G129" s="41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 x14ac:dyDescent="0.25">
      <c r="A130" s="41"/>
      <c r="B130" s="41"/>
      <c r="C130" s="40"/>
      <c r="D130" s="41"/>
      <c r="E130" s="41"/>
      <c r="F130" s="41"/>
      <c r="G130" s="41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 x14ac:dyDescent="0.25">
      <c r="A131" s="41"/>
      <c r="B131" s="41"/>
      <c r="C131" s="40"/>
      <c r="D131" s="41"/>
      <c r="E131" s="41"/>
      <c r="F131" s="41"/>
      <c r="G131" s="41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 x14ac:dyDescent="0.25">
      <c r="A132" s="41"/>
      <c r="B132" s="41"/>
      <c r="C132" s="40"/>
      <c r="D132" s="41"/>
      <c r="E132" s="41"/>
      <c r="F132" s="41"/>
      <c r="G132" s="41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 x14ac:dyDescent="0.25">
      <c r="A133" s="41"/>
      <c r="B133" s="41"/>
      <c r="C133" s="40"/>
      <c r="D133" s="41"/>
      <c r="E133" s="41"/>
      <c r="F133" s="41"/>
      <c r="G133" s="41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 x14ac:dyDescent="0.25">
      <c r="A134" s="41"/>
      <c r="B134" s="41"/>
      <c r="C134" s="40"/>
      <c r="D134" s="41"/>
      <c r="E134" s="41"/>
      <c r="F134" s="41"/>
      <c r="G134" s="41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 x14ac:dyDescent="0.25">
      <c r="A135" s="41"/>
      <c r="B135" s="41"/>
      <c r="C135" s="40"/>
      <c r="D135" s="41"/>
      <c r="E135" s="41"/>
      <c r="F135" s="41"/>
      <c r="G135" s="41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 x14ac:dyDescent="0.25">
      <c r="A136" s="41"/>
      <c r="B136" s="41"/>
      <c r="C136" s="40"/>
      <c r="D136" s="41"/>
      <c r="E136" s="41"/>
      <c r="F136" s="41"/>
      <c r="G136" s="41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 x14ac:dyDescent="0.25">
      <c r="A137" s="41"/>
      <c r="B137" s="41"/>
      <c r="C137" s="40"/>
      <c r="D137" s="41"/>
      <c r="E137" s="41"/>
      <c r="F137" s="41"/>
      <c r="G137" s="41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 x14ac:dyDescent="0.25">
      <c r="A138" s="41"/>
      <c r="B138" s="41"/>
      <c r="C138" s="40"/>
      <c r="D138" s="41"/>
      <c r="E138" s="41"/>
      <c r="F138" s="41"/>
      <c r="G138" s="41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 x14ac:dyDescent="0.25">
      <c r="A139" s="41"/>
      <c r="B139" s="41"/>
      <c r="C139" s="40"/>
      <c r="D139" s="41"/>
      <c r="E139" s="41"/>
      <c r="F139" s="41"/>
      <c r="G139" s="41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 x14ac:dyDescent="0.25">
      <c r="A140" s="41"/>
      <c r="B140" s="41"/>
      <c r="C140" s="40"/>
      <c r="D140" s="41"/>
      <c r="E140" s="41"/>
      <c r="F140" s="41"/>
      <c r="G140" s="41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 x14ac:dyDescent="0.25">
      <c r="A141" s="41"/>
      <c r="B141" s="41"/>
      <c r="C141" s="40"/>
      <c r="D141" s="41"/>
      <c r="E141" s="41"/>
      <c r="F141" s="41"/>
      <c r="G141" s="41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 x14ac:dyDescent="0.25">
      <c r="A142" s="41"/>
      <c r="B142" s="41"/>
      <c r="C142" s="40"/>
      <c r="D142" s="41"/>
      <c r="E142" s="41"/>
      <c r="F142" s="41"/>
      <c r="G142" s="41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 x14ac:dyDescent="0.25">
      <c r="A143" s="41"/>
      <c r="B143" s="41"/>
      <c r="C143" s="40"/>
      <c r="D143" s="41"/>
      <c r="E143" s="41"/>
      <c r="F143" s="41"/>
      <c r="G143" s="41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 x14ac:dyDescent="0.25">
      <c r="A144" s="41"/>
      <c r="B144" s="41"/>
      <c r="C144" s="40"/>
      <c r="D144" s="41"/>
      <c r="E144" s="41"/>
      <c r="F144" s="41"/>
      <c r="G144" s="41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 x14ac:dyDescent="0.25">
      <c r="A145" s="41"/>
      <c r="B145" s="41"/>
      <c r="C145" s="40"/>
      <c r="D145" s="41"/>
      <c r="E145" s="41"/>
      <c r="F145" s="41"/>
      <c r="G145" s="41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 x14ac:dyDescent="0.25">
      <c r="A146" s="41"/>
      <c r="B146" s="41"/>
      <c r="C146" s="40"/>
      <c r="D146" s="41"/>
      <c r="E146" s="41"/>
      <c r="F146" s="41"/>
      <c r="G146" s="41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 x14ac:dyDescent="0.25">
      <c r="A147" s="41"/>
      <c r="B147" s="41"/>
      <c r="C147" s="40"/>
      <c r="D147" s="41"/>
      <c r="E147" s="41"/>
      <c r="F147" s="41"/>
      <c r="G147" s="41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 x14ac:dyDescent="0.25">
      <c r="A148" s="41"/>
      <c r="B148" s="41"/>
      <c r="C148" s="40"/>
      <c r="D148" s="41"/>
      <c r="E148" s="41"/>
      <c r="F148" s="41"/>
      <c r="G148" s="41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 x14ac:dyDescent="0.25">
      <c r="A149" s="41"/>
      <c r="B149" s="41"/>
      <c r="C149" s="40"/>
      <c r="D149" s="41"/>
      <c r="E149" s="41"/>
      <c r="F149" s="41"/>
      <c r="G149" s="41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 x14ac:dyDescent="0.25">
      <c r="A150" s="41"/>
      <c r="B150" s="41"/>
      <c r="C150" s="40"/>
      <c r="D150" s="41"/>
      <c r="E150" s="41"/>
      <c r="F150" s="41"/>
      <c r="G150" s="41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 x14ac:dyDescent="0.25">
      <c r="A151" s="41"/>
      <c r="B151" s="41"/>
      <c r="C151" s="40"/>
      <c r="D151" s="41"/>
      <c r="E151" s="41"/>
      <c r="F151" s="41"/>
      <c r="G151" s="41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 x14ac:dyDescent="0.25">
      <c r="A152" s="41"/>
      <c r="B152" s="41"/>
      <c r="C152" s="40"/>
      <c r="D152" s="41"/>
      <c r="E152" s="41"/>
      <c r="F152" s="41"/>
      <c r="G152" s="41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 x14ac:dyDescent="0.25">
      <c r="A153" s="41"/>
      <c r="B153" s="41"/>
      <c r="C153" s="40"/>
      <c r="D153" s="41"/>
      <c r="E153" s="41"/>
      <c r="F153" s="41"/>
      <c r="G153" s="41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 x14ac:dyDescent="0.25">
      <c r="A154" s="41"/>
      <c r="B154" s="41"/>
      <c r="C154" s="40"/>
      <c r="D154" s="41"/>
      <c r="E154" s="41"/>
      <c r="F154" s="41"/>
      <c r="G154" s="41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 x14ac:dyDescent="0.25">
      <c r="A155" s="41"/>
      <c r="B155" s="41"/>
      <c r="C155" s="40"/>
      <c r="D155" s="41"/>
      <c r="E155" s="41"/>
      <c r="F155" s="41"/>
      <c r="G155" s="41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</sheetData>
  <mergeCells count="6">
    <mergeCell ref="B2:G2"/>
    <mergeCell ref="B3:G3"/>
    <mergeCell ref="A6:H6"/>
    <mergeCell ref="E7:G7"/>
    <mergeCell ref="A60:B60"/>
    <mergeCell ref="F54:H54"/>
  </mergeCells>
  <phoneticPr fontId="15" type="noConversion"/>
  <pageMargins left="0.19685039370078741" right="0.19685039370078741" top="0.19685039370078741" bottom="0.19685039370078741" header="0" footer="0"/>
  <pageSetup paperSize="8" scale="69" fitToHeight="9" orientation="portrait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7</xdr:col>
                <xdr:colOff>133350</xdr:colOff>
                <xdr:row>0</xdr:row>
                <xdr:rowOff>95250</xdr:rowOff>
              </from>
              <to>
                <xdr:col>7</xdr:col>
                <xdr:colOff>1581150</xdr:colOff>
                <xdr:row>0</xdr:row>
                <xdr:rowOff>885825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5E35-CF7E-4BC6-A5D6-31A9C4215221}">
  <dimension ref="A1:H696"/>
  <sheetViews>
    <sheetView view="pageBreakPreview" zoomScale="70" zoomScaleNormal="70" zoomScaleSheetLayoutView="70" workbookViewId="0">
      <selection activeCell="B3" sqref="B3:D3"/>
    </sheetView>
  </sheetViews>
  <sheetFormatPr defaultRowHeight="15" x14ac:dyDescent="0.25"/>
  <cols>
    <col min="1" max="1" width="12.5703125" customWidth="1"/>
    <col min="2" max="2" width="84.42578125" customWidth="1"/>
    <col min="3" max="3" width="8.5703125" customWidth="1"/>
    <col min="4" max="4" width="31.42578125" customWidth="1"/>
    <col min="5" max="5" width="1.85546875" customWidth="1"/>
    <col min="6" max="6" width="10.85546875" style="111" customWidth="1"/>
    <col min="7" max="8" width="20.85546875" style="111" customWidth="1"/>
  </cols>
  <sheetData>
    <row r="1" spans="1:8" ht="72.95" customHeight="1" thickBot="1" x14ac:dyDescent="0.3">
      <c r="A1" s="137"/>
      <c r="B1" s="138"/>
      <c r="C1" s="138"/>
      <c r="D1" s="139"/>
      <c r="E1" s="87"/>
      <c r="F1" s="140"/>
      <c r="G1" s="141"/>
      <c r="H1" s="142"/>
    </row>
    <row r="2" spans="1:8" ht="28.5" thickTop="1" thickBot="1" x14ac:dyDescent="0.4">
      <c r="A2" s="88"/>
      <c r="B2" s="125" t="s">
        <v>0</v>
      </c>
      <c r="C2" s="125"/>
      <c r="D2" s="143"/>
      <c r="E2" s="87"/>
      <c r="F2" s="144"/>
      <c r="G2" s="125"/>
      <c r="H2" s="143"/>
    </row>
    <row r="3" spans="1:8" ht="28.5" thickTop="1" thickBot="1" x14ac:dyDescent="0.4">
      <c r="A3" s="88"/>
      <c r="B3" s="125" t="s">
        <v>73</v>
      </c>
      <c r="C3" s="125"/>
      <c r="D3" s="143"/>
      <c r="E3" s="87"/>
      <c r="F3" s="144"/>
      <c r="G3" s="125"/>
      <c r="H3" s="143"/>
    </row>
    <row r="4" spans="1:8" ht="16.5" thickTop="1" x14ac:dyDescent="0.25">
      <c r="A4" s="145"/>
      <c r="B4" s="146"/>
      <c r="C4" s="146"/>
      <c r="D4" s="117">
        <v>45386</v>
      </c>
      <c r="E4" s="87"/>
      <c r="F4" s="147"/>
      <c r="G4" s="148"/>
      <c r="H4" s="149"/>
    </row>
    <row r="5" spans="1:8" ht="16.5" thickBot="1" x14ac:dyDescent="0.3">
      <c r="A5" s="89" t="s">
        <v>1</v>
      </c>
      <c r="B5" s="150" t="s">
        <v>79</v>
      </c>
      <c r="C5" s="150"/>
      <c r="D5" s="120" t="s">
        <v>74</v>
      </c>
      <c r="E5" s="87"/>
      <c r="F5" s="151"/>
      <c r="G5" s="152"/>
      <c r="H5" s="153"/>
    </row>
    <row r="6" spans="1:8" ht="24.75" thickTop="1" thickBot="1" x14ac:dyDescent="0.3">
      <c r="A6" s="154" t="s">
        <v>72</v>
      </c>
      <c r="B6" s="155"/>
      <c r="C6" s="155"/>
      <c r="D6" s="156"/>
      <c r="E6" s="87"/>
      <c r="F6" s="157"/>
      <c r="G6" s="158"/>
      <c r="H6" s="158"/>
    </row>
    <row r="7" spans="1:8" ht="18.75" thickBot="1" x14ac:dyDescent="0.3">
      <c r="A7" s="162" t="s">
        <v>3</v>
      </c>
      <c r="B7" s="164" t="s">
        <v>69</v>
      </c>
      <c r="C7" s="165" t="s">
        <v>5</v>
      </c>
      <c r="D7" s="90" t="s">
        <v>7</v>
      </c>
      <c r="E7" s="87"/>
      <c r="F7" s="166" t="s">
        <v>70</v>
      </c>
      <c r="G7" s="167"/>
      <c r="H7" s="168"/>
    </row>
    <row r="8" spans="1:8" ht="16.5" thickBot="1" x14ac:dyDescent="0.3">
      <c r="A8" s="163"/>
      <c r="B8" s="164"/>
      <c r="C8" s="164"/>
      <c r="D8" s="91" t="s">
        <v>9</v>
      </c>
      <c r="E8" s="87"/>
      <c r="F8" s="169"/>
      <c r="G8" s="170"/>
      <c r="H8" s="171"/>
    </row>
    <row r="9" spans="1:8" ht="24" thickBot="1" x14ac:dyDescent="0.3">
      <c r="A9" s="92">
        <v>1</v>
      </c>
      <c r="B9" s="172" t="s">
        <v>71</v>
      </c>
      <c r="C9" s="173"/>
      <c r="D9" s="174"/>
      <c r="E9" s="87"/>
      <c r="F9" s="175"/>
      <c r="G9" s="176"/>
      <c r="H9" s="177"/>
    </row>
    <row r="10" spans="1:8" ht="15.75" x14ac:dyDescent="0.25">
      <c r="A10" s="93">
        <v>1</v>
      </c>
      <c r="B10" s="94" t="s">
        <v>34</v>
      </c>
      <c r="C10" s="95" t="s">
        <v>35</v>
      </c>
      <c r="D10" s="96">
        <v>0</v>
      </c>
      <c r="E10" s="97"/>
      <c r="F10" s="159"/>
      <c r="G10" s="160"/>
      <c r="H10" s="161"/>
    </row>
    <row r="11" spans="1:8" ht="15.75" x14ac:dyDescent="0.25">
      <c r="A11" s="98">
        <v>2</v>
      </c>
      <c r="B11" s="99" t="s">
        <v>36</v>
      </c>
      <c r="C11" s="82" t="s">
        <v>35</v>
      </c>
      <c r="D11" s="100">
        <v>0</v>
      </c>
      <c r="E11" s="97"/>
      <c r="F11" s="159"/>
      <c r="G11" s="160"/>
      <c r="H11" s="161"/>
    </row>
    <row r="12" spans="1:8" ht="15.75" x14ac:dyDescent="0.25">
      <c r="A12" s="98">
        <v>3</v>
      </c>
      <c r="B12" s="99" t="s">
        <v>37</v>
      </c>
      <c r="C12" s="82" t="s">
        <v>35</v>
      </c>
      <c r="D12" s="100">
        <v>0</v>
      </c>
      <c r="E12" s="97"/>
      <c r="F12" s="159"/>
      <c r="G12" s="160"/>
      <c r="H12" s="161"/>
    </row>
    <row r="13" spans="1:8" ht="15.75" x14ac:dyDescent="0.25">
      <c r="A13" s="98">
        <v>4</v>
      </c>
      <c r="B13" s="99" t="s">
        <v>38</v>
      </c>
      <c r="C13" s="101" t="s">
        <v>35</v>
      </c>
      <c r="D13" s="100">
        <v>0</v>
      </c>
      <c r="E13" s="97"/>
      <c r="F13" s="159"/>
      <c r="G13" s="160"/>
      <c r="H13" s="161"/>
    </row>
    <row r="14" spans="1:8" ht="15.75" x14ac:dyDescent="0.25">
      <c r="A14" s="98">
        <v>5</v>
      </c>
      <c r="B14" s="99" t="s">
        <v>39</v>
      </c>
      <c r="C14" s="82" t="s">
        <v>35</v>
      </c>
      <c r="D14" s="100">
        <v>0</v>
      </c>
      <c r="E14" s="97"/>
      <c r="F14" s="159"/>
      <c r="G14" s="160"/>
      <c r="H14" s="161"/>
    </row>
    <row r="15" spans="1:8" ht="15.75" x14ac:dyDescent="0.25">
      <c r="A15" s="98">
        <v>6</v>
      </c>
      <c r="B15" s="99" t="s">
        <v>40</v>
      </c>
      <c r="C15" s="82" t="s">
        <v>35</v>
      </c>
      <c r="D15" s="100">
        <v>0</v>
      </c>
      <c r="E15" s="97"/>
      <c r="F15" s="159"/>
      <c r="G15" s="160"/>
      <c r="H15" s="161"/>
    </row>
    <row r="16" spans="1:8" ht="15.75" x14ac:dyDescent="0.25">
      <c r="A16" s="98">
        <v>7</v>
      </c>
      <c r="B16" s="99" t="s">
        <v>41</v>
      </c>
      <c r="C16" s="82" t="s">
        <v>35</v>
      </c>
      <c r="D16" s="100">
        <v>0</v>
      </c>
      <c r="E16" s="97"/>
      <c r="F16" s="159"/>
      <c r="G16" s="160"/>
      <c r="H16" s="161"/>
    </row>
    <row r="17" spans="1:8" ht="15.75" x14ac:dyDescent="0.25">
      <c r="A17" s="98">
        <v>8</v>
      </c>
      <c r="B17" s="99" t="s">
        <v>42</v>
      </c>
      <c r="C17" s="82" t="s">
        <v>35</v>
      </c>
      <c r="D17" s="100">
        <v>0</v>
      </c>
      <c r="E17" s="97"/>
      <c r="F17" s="159"/>
      <c r="G17" s="160"/>
      <c r="H17" s="161"/>
    </row>
    <row r="18" spans="1:8" ht="15.75" x14ac:dyDescent="0.25">
      <c r="A18" s="98">
        <v>9</v>
      </c>
      <c r="B18" s="99" t="s">
        <v>43</v>
      </c>
      <c r="C18" s="82" t="s">
        <v>35</v>
      </c>
      <c r="D18" s="100">
        <v>0</v>
      </c>
      <c r="E18" s="97"/>
      <c r="F18" s="159"/>
      <c r="G18" s="160"/>
      <c r="H18" s="161"/>
    </row>
    <row r="19" spans="1:8" ht="15.75" x14ac:dyDescent="0.25">
      <c r="A19" s="98">
        <v>10</v>
      </c>
      <c r="B19" s="99" t="s">
        <v>44</v>
      </c>
      <c r="C19" s="82" t="s">
        <v>35</v>
      </c>
      <c r="D19" s="100">
        <v>0</v>
      </c>
      <c r="E19" s="97"/>
      <c r="F19" s="159"/>
      <c r="G19" s="160"/>
      <c r="H19" s="161"/>
    </row>
    <row r="20" spans="1:8" ht="15.75" x14ac:dyDescent="0.25">
      <c r="A20" s="98">
        <v>11</v>
      </c>
      <c r="B20" s="99" t="s">
        <v>45</v>
      </c>
      <c r="C20" s="82" t="s">
        <v>35</v>
      </c>
      <c r="D20" s="100">
        <v>0</v>
      </c>
      <c r="E20" s="97"/>
      <c r="F20" s="159"/>
      <c r="G20" s="160"/>
      <c r="H20" s="161"/>
    </row>
    <row r="21" spans="1:8" ht="15.75" x14ac:dyDescent="0.25">
      <c r="A21" s="98">
        <v>12</v>
      </c>
      <c r="B21" s="99" t="s">
        <v>46</v>
      </c>
      <c r="C21" s="82" t="s">
        <v>35</v>
      </c>
      <c r="D21" s="100">
        <v>0</v>
      </c>
      <c r="E21" s="97"/>
      <c r="F21" s="159"/>
      <c r="G21" s="160"/>
      <c r="H21" s="161"/>
    </row>
    <row r="22" spans="1:8" ht="15.75" x14ac:dyDescent="0.25">
      <c r="A22" s="98">
        <v>13</v>
      </c>
      <c r="B22" s="99" t="s">
        <v>47</v>
      </c>
      <c r="C22" s="82" t="s">
        <v>35</v>
      </c>
      <c r="D22" s="100">
        <v>0</v>
      </c>
      <c r="E22" s="97"/>
      <c r="F22" s="159"/>
      <c r="G22" s="160"/>
      <c r="H22" s="161"/>
    </row>
    <row r="23" spans="1:8" ht="15.75" x14ac:dyDescent="0.25">
      <c r="A23" s="98">
        <v>14</v>
      </c>
      <c r="B23" s="99" t="s">
        <v>48</v>
      </c>
      <c r="C23" s="82" t="s">
        <v>35</v>
      </c>
      <c r="D23" s="100">
        <v>0</v>
      </c>
      <c r="E23" s="97"/>
      <c r="F23" s="159"/>
      <c r="G23" s="160"/>
      <c r="H23" s="161"/>
    </row>
    <row r="24" spans="1:8" ht="15.75" x14ac:dyDescent="0.25">
      <c r="A24" s="98">
        <v>15</v>
      </c>
      <c r="B24" s="99" t="s">
        <v>49</v>
      </c>
      <c r="C24" s="82" t="s">
        <v>35</v>
      </c>
      <c r="D24" s="100">
        <v>0</v>
      </c>
      <c r="E24" s="97"/>
      <c r="F24" s="159"/>
      <c r="G24" s="160"/>
      <c r="H24" s="161"/>
    </row>
    <row r="25" spans="1:8" ht="15.75" x14ac:dyDescent="0.25">
      <c r="A25" s="98">
        <v>16</v>
      </c>
      <c r="B25" s="99" t="s">
        <v>50</v>
      </c>
      <c r="C25" s="82" t="s">
        <v>35</v>
      </c>
      <c r="D25" s="100">
        <v>0</v>
      </c>
      <c r="E25" s="97"/>
      <c r="F25" s="159"/>
      <c r="G25" s="160"/>
      <c r="H25" s="161"/>
    </row>
    <row r="26" spans="1:8" ht="15.75" x14ac:dyDescent="0.25">
      <c r="A26" s="98">
        <v>17</v>
      </c>
      <c r="B26" s="99" t="s">
        <v>51</v>
      </c>
      <c r="C26" s="82" t="s">
        <v>35</v>
      </c>
      <c r="D26" s="100">
        <v>0</v>
      </c>
      <c r="E26" s="97"/>
      <c r="F26" s="159"/>
      <c r="G26" s="160"/>
      <c r="H26" s="161"/>
    </row>
    <row r="27" spans="1:8" ht="15.75" x14ac:dyDescent="0.25">
      <c r="A27" s="98">
        <v>18</v>
      </c>
      <c r="B27" s="99" t="s">
        <v>52</v>
      </c>
      <c r="C27" s="82" t="s">
        <v>35</v>
      </c>
      <c r="D27" s="100">
        <v>0</v>
      </c>
      <c r="E27" s="97"/>
      <c r="F27" s="159"/>
      <c r="G27" s="160"/>
      <c r="H27" s="161"/>
    </row>
    <row r="28" spans="1:8" ht="15.75" x14ac:dyDescent="0.25">
      <c r="A28" s="98">
        <v>19</v>
      </c>
      <c r="B28" s="99" t="s">
        <v>53</v>
      </c>
      <c r="C28" s="82" t="s">
        <v>35</v>
      </c>
      <c r="D28" s="100">
        <v>0</v>
      </c>
      <c r="E28" s="97"/>
      <c r="F28" s="159"/>
      <c r="G28" s="160"/>
      <c r="H28" s="161"/>
    </row>
    <row r="29" spans="1:8" ht="15.75" x14ac:dyDescent="0.25">
      <c r="A29" s="98">
        <v>20</v>
      </c>
      <c r="B29" s="99" t="s">
        <v>54</v>
      </c>
      <c r="C29" s="82" t="s">
        <v>35</v>
      </c>
      <c r="D29" s="100">
        <v>0</v>
      </c>
      <c r="E29" s="97"/>
      <c r="F29" s="159"/>
      <c r="G29" s="160"/>
      <c r="H29" s="161"/>
    </row>
    <row r="30" spans="1:8" ht="15.75" x14ac:dyDescent="0.25">
      <c r="A30" s="98">
        <v>21</v>
      </c>
      <c r="B30" s="99" t="s">
        <v>55</v>
      </c>
      <c r="C30" s="82" t="s">
        <v>35</v>
      </c>
      <c r="D30" s="100">
        <v>0</v>
      </c>
      <c r="E30" s="97"/>
      <c r="F30" s="159"/>
      <c r="G30" s="160"/>
      <c r="H30" s="161"/>
    </row>
    <row r="31" spans="1:8" ht="15.75" x14ac:dyDescent="0.25">
      <c r="A31" s="98">
        <v>22</v>
      </c>
      <c r="B31" s="99" t="s">
        <v>56</v>
      </c>
      <c r="C31" s="82" t="s">
        <v>35</v>
      </c>
      <c r="D31" s="100">
        <v>0</v>
      </c>
      <c r="E31" s="97"/>
      <c r="F31" s="159"/>
      <c r="G31" s="160"/>
      <c r="H31" s="161"/>
    </row>
    <row r="32" spans="1:8" ht="15.75" x14ac:dyDescent="0.25">
      <c r="A32" s="98">
        <v>23</v>
      </c>
      <c r="B32" s="99" t="s">
        <v>57</v>
      </c>
      <c r="C32" s="82" t="s">
        <v>35</v>
      </c>
      <c r="D32" s="100">
        <v>0</v>
      </c>
      <c r="E32" s="97"/>
      <c r="F32" s="159"/>
      <c r="G32" s="160"/>
      <c r="H32" s="161"/>
    </row>
    <row r="33" spans="1:8" ht="15.75" x14ac:dyDescent="0.25">
      <c r="A33" s="98">
        <v>24</v>
      </c>
      <c r="B33" s="99" t="s">
        <v>58</v>
      </c>
      <c r="C33" s="82" t="s">
        <v>35</v>
      </c>
      <c r="D33" s="100">
        <v>0</v>
      </c>
      <c r="E33" s="97"/>
      <c r="F33" s="159"/>
      <c r="G33" s="160"/>
      <c r="H33" s="161"/>
    </row>
    <row r="34" spans="1:8" ht="15.75" x14ac:dyDescent="0.25">
      <c r="A34" s="98">
        <v>25</v>
      </c>
      <c r="B34" s="99" t="s">
        <v>59</v>
      </c>
      <c r="C34" s="82" t="s">
        <v>35</v>
      </c>
      <c r="D34" s="100">
        <v>0</v>
      </c>
      <c r="E34" s="97"/>
      <c r="F34" s="159"/>
      <c r="G34" s="160"/>
      <c r="H34" s="161"/>
    </row>
    <row r="35" spans="1:8" ht="15.75" x14ac:dyDescent="0.25">
      <c r="A35" s="98">
        <v>26</v>
      </c>
      <c r="B35" s="99" t="s">
        <v>60</v>
      </c>
      <c r="C35" s="82" t="s">
        <v>35</v>
      </c>
      <c r="D35" s="100">
        <v>0</v>
      </c>
      <c r="E35" s="97"/>
      <c r="F35" s="159"/>
      <c r="G35" s="160"/>
      <c r="H35" s="161"/>
    </row>
    <row r="36" spans="1:8" ht="15.75" x14ac:dyDescent="0.25">
      <c r="A36" s="98">
        <v>27</v>
      </c>
      <c r="B36" s="99" t="s">
        <v>61</v>
      </c>
      <c r="C36" s="82" t="s">
        <v>35</v>
      </c>
      <c r="D36" s="100">
        <v>0</v>
      </c>
      <c r="E36" s="97"/>
      <c r="F36" s="159"/>
      <c r="G36" s="160"/>
      <c r="H36" s="161"/>
    </row>
    <row r="37" spans="1:8" ht="15.75" x14ac:dyDescent="0.25">
      <c r="A37" s="98">
        <v>28</v>
      </c>
      <c r="B37" s="99" t="s">
        <v>62</v>
      </c>
      <c r="C37" s="82" t="s">
        <v>35</v>
      </c>
      <c r="D37" s="100">
        <v>0</v>
      </c>
      <c r="E37" s="97"/>
      <c r="F37" s="159"/>
      <c r="G37" s="160"/>
      <c r="H37" s="161"/>
    </row>
    <row r="38" spans="1:8" ht="15.75" x14ac:dyDescent="0.25">
      <c r="A38" s="98">
        <v>29</v>
      </c>
      <c r="B38" s="99" t="s">
        <v>63</v>
      </c>
      <c r="C38" s="82" t="s">
        <v>35</v>
      </c>
      <c r="D38" s="100">
        <v>0</v>
      </c>
      <c r="E38" s="97"/>
      <c r="F38" s="159"/>
      <c r="G38" s="160"/>
      <c r="H38" s="161"/>
    </row>
    <row r="39" spans="1:8" ht="15.75" x14ac:dyDescent="0.25">
      <c r="A39" s="98">
        <v>30</v>
      </c>
      <c r="B39" s="99" t="s">
        <v>64</v>
      </c>
      <c r="C39" s="82" t="s">
        <v>35</v>
      </c>
      <c r="D39" s="100">
        <v>0</v>
      </c>
      <c r="E39" s="97"/>
      <c r="F39" s="159"/>
      <c r="G39" s="160"/>
      <c r="H39" s="161"/>
    </row>
    <row r="40" spans="1:8" ht="15.75" x14ac:dyDescent="0.25">
      <c r="A40" s="98">
        <v>31</v>
      </c>
      <c r="B40" s="99" t="s">
        <v>65</v>
      </c>
      <c r="C40" s="82" t="s">
        <v>35</v>
      </c>
      <c r="D40" s="100">
        <v>0</v>
      </c>
      <c r="E40" s="97"/>
      <c r="F40" s="159"/>
      <c r="G40" s="160"/>
      <c r="H40" s="161"/>
    </row>
    <row r="41" spans="1:8" ht="15.75" x14ac:dyDescent="0.25">
      <c r="A41" s="98">
        <v>32</v>
      </c>
      <c r="B41" s="99" t="s">
        <v>66</v>
      </c>
      <c r="C41" s="82" t="s">
        <v>35</v>
      </c>
      <c r="D41" s="100">
        <v>0</v>
      </c>
      <c r="E41" s="97"/>
      <c r="F41" s="159"/>
      <c r="G41" s="160"/>
      <c r="H41" s="161"/>
    </row>
    <row r="42" spans="1:8" ht="15.75" x14ac:dyDescent="0.25">
      <c r="A42" s="98">
        <v>33</v>
      </c>
      <c r="B42" s="99" t="s">
        <v>67</v>
      </c>
      <c r="C42" s="82" t="s">
        <v>35</v>
      </c>
      <c r="D42" s="100">
        <v>0</v>
      </c>
      <c r="E42" s="97"/>
      <c r="F42" s="159"/>
      <c r="G42" s="160"/>
      <c r="H42" s="161"/>
    </row>
    <row r="43" spans="1:8" ht="15.75" x14ac:dyDescent="0.25">
      <c r="A43" s="98">
        <v>34</v>
      </c>
      <c r="B43" s="99" t="s">
        <v>68</v>
      </c>
      <c r="C43" s="82" t="s">
        <v>35</v>
      </c>
      <c r="D43" s="100">
        <v>0</v>
      </c>
      <c r="E43" s="97"/>
      <c r="F43" s="159"/>
      <c r="G43" s="160"/>
      <c r="H43" s="161"/>
    </row>
    <row r="44" spans="1:8" ht="15.75" x14ac:dyDescent="0.25">
      <c r="A44" s="98">
        <v>35</v>
      </c>
      <c r="B44" s="99" t="s">
        <v>25</v>
      </c>
      <c r="C44" s="82" t="s">
        <v>35</v>
      </c>
      <c r="D44" s="100">
        <v>0</v>
      </c>
      <c r="E44" s="97"/>
      <c r="F44" s="159"/>
      <c r="G44" s="160"/>
      <c r="H44" s="161"/>
    </row>
    <row r="45" spans="1:8" ht="16.5" thickBot="1" x14ac:dyDescent="0.3">
      <c r="A45" s="102"/>
      <c r="B45" s="102"/>
      <c r="C45" s="112" t="s">
        <v>35</v>
      </c>
      <c r="D45" s="113">
        <v>0</v>
      </c>
      <c r="E45" s="87"/>
      <c r="F45" s="178"/>
      <c r="G45" s="179"/>
      <c r="H45" s="180"/>
    </row>
    <row r="46" spans="1:8" ht="15.75" x14ac:dyDescent="0.25">
      <c r="A46" s="103"/>
      <c r="B46" s="103"/>
      <c r="C46" s="104"/>
      <c r="D46" s="105"/>
      <c r="E46" s="87"/>
      <c r="F46" s="106"/>
      <c r="G46" s="106"/>
      <c r="H46" s="106"/>
    </row>
    <row r="47" spans="1:8" ht="15.75" x14ac:dyDescent="0.25">
      <c r="A47" s="107"/>
      <c r="B47" s="107"/>
      <c r="C47" s="108"/>
      <c r="D47" s="109"/>
      <c r="E47" s="87"/>
      <c r="F47" s="106"/>
      <c r="G47" s="106"/>
      <c r="H47" s="106"/>
    </row>
    <row r="48" spans="1:8" ht="15.75" x14ac:dyDescent="0.25">
      <c r="A48" s="107"/>
      <c r="B48" s="107"/>
      <c r="C48" s="108"/>
      <c r="D48" s="109"/>
      <c r="E48" s="87"/>
      <c r="F48" s="106"/>
      <c r="G48" s="106"/>
      <c r="H48" s="106"/>
    </row>
    <row r="49" spans="1:8" ht="15.75" x14ac:dyDescent="0.25">
      <c r="A49" s="107"/>
      <c r="B49" s="107"/>
      <c r="C49" s="108"/>
      <c r="D49" s="109"/>
      <c r="E49" s="87"/>
      <c r="F49" s="106"/>
      <c r="G49" s="106"/>
      <c r="H49" s="106"/>
    </row>
    <row r="50" spans="1:8" ht="15.75" x14ac:dyDescent="0.25">
      <c r="A50" s="107"/>
      <c r="B50" s="107"/>
      <c r="C50" s="108"/>
      <c r="D50" s="109"/>
      <c r="E50" s="87"/>
      <c r="F50" s="106"/>
      <c r="G50" s="106"/>
      <c r="H50" s="106"/>
    </row>
    <row r="51" spans="1:8" ht="15.75" x14ac:dyDescent="0.25">
      <c r="A51" s="107"/>
      <c r="B51" s="107"/>
      <c r="C51" s="108"/>
      <c r="D51" s="109"/>
      <c r="E51" s="87"/>
      <c r="F51" s="106"/>
      <c r="G51" s="106"/>
      <c r="H51" s="106"/>
    </row>
    <row r="52" spans="1:8" ht="15.75" x14ac:dyDescent="0.25">
      <c r="A52" s="107"/>
      <c r="B52" s="107"/>
      <c r="C52" s="108"/>
      <c r="D52" s="109"/>
      <c r="E52" s="87"/>
      <c r="F52" s="106"/>
      <c r="G52" s="106"/>
      <c r="H52" s="106"/>
    </row>
    <row r="53" spans="1:8" ht="15.75" x14ac:dyDescent="0.25">
      <c r="A53" s="107"/>
      <c r="B53" s="107"/>
      <c r="C53" s="108"/>
      <c r="D53" s="109"/>
      <c r="E53" s="87"/>
      <c r="F53" s="106"/>
      <c r="G53" s="106"/>
      <c r="H53" s="106"/>
    </row>
    <row r="54" spans="1:8" ht="15.75" x14ac:dyDescent="0.25">
      <c r="A54" s="107"/>
      <c r="B54" s="107"/>
      <c r="C54" s="108"/>
      <c r="D54" s="109"/>
      <c r="E54" s="87"/>
      <c r="F54" s="106"/>
      <c r="G54" s="106"/>
      <c r="H54" s="106"/>
    </row>
    <row r="55" spans="1:8" ht="15.75" x14ac:dyDescent="0.25">
      <c r="A55" s="107"/>
      <c r="B55" s="107"/>
      <c r="C55" s="108"/>
      <c r="D55" s="109"/>
      <c r="E55" s="87"/>
      <c r="F55" s="106"/>
      <c r="G55" s="106"/>
      <c r="H55" s="106"/>
    </row>
    <row r="56" spans="1:8" ht="15.75" x14ac:dyDescent="0.25">
      <c r="A56" s="107"/>
      <c r="B56" s="107"/>
      <c r="C56" s="108"/>
      <c r="D56" s="109"/>
      <c r="E56" s="87"/>
      <c r="F56" s="106"/>
      <c r="G56" s="106"/>
      <c r="H56" s="106"/>
    </row>
    <row r="57" spans="1:8" ht="15.75" x14ac:dyDescent="0.25">
      <c r="A57" s="107"/>
      <c r="B57" s="107"/>
      <c r="C57" s="108"/>
      <c r="D57" s="109"/>
      <c r="E57" s="87"/>
      <c r="F57" s="106"/>
      <c r="G57" s="106"/>
      <c r="H57" s="106"/>
    </row>
    <row r="58" spans="1:8" ht="15.75" x14ac:dyDescent="0.25">
      <c r="A58" s="107"/>
      <c r="B58" s="107"/>
      <c r="C58" s="108"/>
      <c r="D58" s="109"/>
      <c r="E58" s="87"/>
      <c r="F58" s="106"/>
      <c r="G58" s="106"/>
      <c r="H58" s="106"/>
    </row>
    <row r="59" spans="1:8" ht="15.75" x14ac:dyDescent="0.25">
      <c r="A59" s="107"/>
      <c r="B59" s="107"/>
      <c r="C59" s="108"/>
      <c r="D59" s="109"/>
      <c r="E59" s="87"/>
      <c r="F59" s="106"/>
      <c r="G59" s="106"/>
      <c r="H59" s="106"/>
    </row>
    <row r="60" spans="1:8" ht="15.75" x14ac:dyDescent="0.25">
      <c r="A60" s="107"/>
      <c r="B60" s="107"/>
      <c r="C60" s="108"/>
      <c r="D60" s="109"/>
      <c r="E60" s="87"/>
      <c r="F60" s="106"/>
      <c r="G60" s="106"/>
      <c r="H60" s="106"/>
    </row>
    <row r="61" spans="1:8" ht="15.75" x14ac:dyDescent="0.25">
      <c r="A61" s="107"/>
      <c r="B61" s="107"/>
      <c r="C61" s="108"/>
      <c r="D61" s="109"/>
      <c r="E61" s="87"/>
      <c r="F61" s="106"/>
      <c r="G61" s="106"/>
      <c r="H61" s="106"/>
    </row>
    <row r="62" spans="1:8" ht="15.75" x14ac:dyDescent="0.25">
      <c r="A62" s="107"/>
      <c r="B62" s="107"/>
      <c r="C62" s="108"/>
      <c r="D62" s="109"/>
      <c r="E62" s="87"/>
      <c r="F62" s="106"/>
      <c r="G62" s="106"/>
      <c r="H62" s="106"/>
    </row>
    <row r="63" spans="1:8" ht="15.75" x14ac:dyDescent="0.25">
      <c r="A63" s="107"/>
      <c r="B63" s="107"/>
      <c r="C63" s="108"/>
      <c r="D63" s="109"/>
      <c r="E63" s="87"/>
      <c r="F63" s="106"/>
      <c r="G63" s="106"/>
      <c r="H63" s="106"/>
    </row>
    <row r="64" spans="1:8" ht="15.75" x14ac:dyDescent="0.25">
      <c r="A64" s="107"/>
      <c r="B64" s="107"/>
      <c r="C64" s="108"/>
      <c r="D64" s="109"/>
      <c r="E64" s="87"/>
      <c r="F64" s="106"/>
      <c r="G64" s="106"/>
      <c r="H64" s="106"/>
    </row>
    <row r="65" spans="1:8" ht="15.75" x14ac:dyDescent="0.25">
      <c r="A65" s="107"/>
      <c r="B65" s="107"/>
      <c r="C65" s="108"/>
      <c r="D65" s="109"/>
      <c r="E65" s="87"/>
      <c r="F65" s="106"/>
      <c r="G65" s="106"/>
      <c r="H65" s="106"/>
    </row>
    <row r="66" spans="1:8" ht="15.75" x14ac:dyDescent="0.25">
      <c r="A66" s="107"/>
      <c r="B66" s="107"/>
      <c r="C66" s="108"/>
      <c r="D66" s="109"/>
      <c r="E66" s="87"/>
      <c r="F66" s="106"/>
      <c r="G66" s="106"/>
      <c r="H66" s="106"/>
    </row>
    <row r="67" spans="1:8" ht="15.75" x14ac:dyDescent="0.25">
      <c r="A67" s="107"/>
      <c r="B67" s="107"/>
      <c r="C67" s="108"/>
      <c r="D67" s="109"/>
      <c r="E67" s="87"/>
      <c r="F67" s="106"/>
      <c r="G67" s="106"/>
      <c r="H67" s="106"/>
    </row>
    <row r="68" spans="1:8" ht="15.75" x14ac:dyDescent="0.25">
      <c r="A68" s="107"/>
      <c r="B68" s="107"/>
      <c r="C68" s="108"/>
      <c r="D68" s="109"/>
      <c r="E68" s="87"/>
      <c r="F68" s="106"/>
      <c r="G68" s="106"/>
      <c r="H68" s="106"/>
    </row>
    <row r="69" spans="1:8" ht="15.75" x14ac:dyDescent="0.25">
      <c r="A69" s="107"/>
      <c r="B69" s="107"/>
      <c r="C69" s="108"/>
      <c r="D69" s="109"/>
      <c r="E69" s="87"/>
      <c r="F69" s="106"/>
      <c r="G69" s="106"/>
      <c r="H69" s="106"/>
    </row>
    <row r="70" spans="1:8" ht="15.75" x14ac:dyDescent="0.25">
      <c r="A70" s="107"/>
      <c r="B70" s="107"/>
      <c r="C70" s="108"/>
      <c r="D70" s="109"/>
      <c r="E70" s="87"/>
      <c r="F70" s="106"/>
      <c r="G70" s="106"/>
      <c r="H70" s="106"/>
    </row>
    <row r="71" spans="1:8" ht="15.75" x14ac:dyDescent="0.25">
      <c r="A71" s="107"/>
      <c r="B71" s="107"/>
      <c r="C71" s="108"/>
      <c r="D71" s="109"/>
      <c r="E71" s="87"/>
      <c r="F71" s="106"/>
      <c r="G71" s="106"/>
      <c r="H71" s="106"/>
    </row>
    <row r="72" spans="1:8" ht="15.75" x14ac:dyDescent="0.25">
      <c r="A72" s="107"/>
      <c r="B72" s="107"/>
      <c r="C72" s="108"/>
      <c r="D72" s="109"/>
      <c r="E72" s="87"/>
      <c r="F72" s="106"/>
      <c r="G72" s="106"/>
      <c r="H72" s="106"/>
    </row>
    <row r="73" spans="1:8" ht="15.75" x14ac:dyDescent="0.25">
      <c r="A73" s="107"/>
      <c r="B73" s="107"/>
      <c r="C73" s="108"/>
      <c r="D73" s="109"/>
      <c r="E73" s="87"/>
      <c r="F73" s="106"/>
      <c r="G73" s="106"/>
      <c r="H73" s="106"/>
    </row>
    <row r="74" spans="1:8" ht="15.75" x14ac:dyDescent="0.25">
      <c r="A74" s="107"/>
      <c r="B74" s="107"/>
      <c r="C74" s="108"/>
      <c r="D74" s="107"/>
      <c r="E74" s="87"/>
      <c r="F74" s="106"/>
      <c r="G74" s="106"/>
      <c r="H74" s="106"/>
    </row>
    <row r="75" spans="1:8" ht="15.75" x14ac:dyDescent="0.25">
      <c r="A75" s="107"/>
      <c r="B75" s="107"/>
      <c r="C75" s="108"/>
      <c r="D75" s="107"/>
      <c r="E75" s="87"/>
      <c r="F75" s="106"/>
      <c r="G75" s="106"/>
      <c r="H75" s="106"/>
    </row>
    <row r="76" spans="1:8" ht="15.75" x14ac:dyDescent="0.25">
      <c r="A76" s="107"/>
      <c r="B76" s="107"/>
      <c r="C76" s="108"/>
      <c r="D76" s="107"/>
      <c r="E76" s="87"/>
      <c r="F76" s="106"/>
      <c r="G76" s="106"/>
      <c r="H76" s="106"/>
    </row>
    <row r="77" spans="1:8" ht="15.75" x14ac:dyDescent="0.25">
      <c r="A77" s="107"/>
      <c r="B77" s="107"/>
      <c r="C77" s="108"/>
      <c r="D77" s="107"/>
      <c r="E77" s="87"/>
      <c r="F77" s="106"/>
      <c r="G77" s="106"/>
      <c r="H77" s="106"/>
    </row>
    <row r="78" spans="1:8" ht="15.75" x14ac:dyDescent="0.25">
      <c r="A78" s="107"/>
      <c r="B78" s="107"/>
      <c r="C78" s="108"/>
      <c r="D78" s="107"/>
      <c r="E78" s="87"/>
      <c r="F78" s="106"/>
      <c r="G78" s="106"/>
      <c r="H78" s="106"/>
    </row>
    <row r="79" spans="1:8" ht="15.75" x14ac:dyDescent="0.25">
      <c r="A79" s="107"/>
      <c r="B79" s="107"/>
      <c r="C79" s="108"/>
      <c r="D79" s="107"/>
      <c r="E79" s="87"/>
      <c r="F79" s="106"/>
      <c r="G79" s="106"/>
      <c r="H79" s="106"/>
    </row>
    <row r="80" spans="1:8" ht="15.75" x14ac:dyDescent="0.25">
      <c r="A80" s="107"/>
      <c r="B80" s="107"/>
      <c r="C80" s="108"/>
      <c r="D80" s="107"/>
      <c r="E80" s="87"/>
      <c r="F80" s="106"/>
      <c r="G80" s="106"/>
      <c r="H80" s="106"/>
    </row>
    <row r="81" spans="1:8" ht="15.75" x14ac:dyDescent="0.25">
      <c r="A81" s="107"/>
      <c r="B81" s="107"/>
      <c r="C81" s="108"/>
      <c r="D81" s="107"/>
      <c r="E81" s="87"/>
      <c r="F81" s="106"/>
      <c r="G81" s="106"/>
      <c r="H81" s="106"/>
    </row>
    <row r="82" spans="1:8" ht="15.75" x14ac:dyDescent="0.25">
      <c r="A82" s="107"/>
      <c r="B82" s="107"/>
      <c r="C82" s="108"/>
      <c r="D82" s="107"/>
      <c r="E82" s="87"/>
      <c r="F82" s="106"/>
      <c r="G82" s="106"/>
      <c r="H82" s="106"/>
    </row>
    <row r="83" spans="1:8" ht="15.75" x14ac:dyDescent="0.25">
      <c r="A83" s="107"/>
      <c r="B83" s="107"/>
      <c r="C83" s="108"/>
      <c r="D83" s="107"/>
      <c r="E83" s="87"/>
      <c r="F83" s="106"/>
      <c r="G83" s="106"/>
      <c r="H83" s="106"/>
    </row>
    <row r="84" spans="1:8" ht="15.75" x14ac:dyDescent="0.25">
      <c r="A84" s="107"/>
      <c r="B84" s="107"/>
      <c r="C84" s="108"/>
      <c r="D84" s="107"/>
      <c r="E84" s="87"/>
      <c r="F84" s="106"/>
      <c r="G84" s="106"/>
      <c r="H84" s="106"/>
    </row>
    <row r="85" spans="1:8" ht="15.75" x14ac:dyDescent="0.25">
      <c r="A85" s="107"/>
      <c r="B85" s="107"/>
      <c r="C85" s="108"/>
      <c r="D85" s="107"/>
      <c r="E85" s="87"/>
      <c r="F85" s="106"/>
      <c r="G85" s="106"/>
      <c r="H85" s="106"/>
    </row>
    <row r="86" spans="1:8" ht="15.75" x14ac:dyDescent="0.25">
      <c r="A86" s="107"/>
      <c r="B86" s="107"/>
      <c r="C86" s="108"/>
      <c r="D86" s="107"/>
      <c r="E86" s="87"/>
      <c r="F86" s="106"/>
      <c r="G86" s="106"/>
      <c r="H86" s="106"/>
    </row>
    <row r="87" spans="1:8" ht="15.75" x14ac:dyDescent="0.25">
      <c r="A87" s="107"/>
      <c r="B87" s="107"/>
      <c r="C87" s="108"/>
      <c r="D87" s="107"/>
      <c r="E87" s="87"/>
      <c r="F87" s="106"/>
      <c r="G87" s="106"/>
      <c r="H87" s="106"/>
    </row>
    <row r="88" spans="1:8" ht="15.75" x14ac:dyDescent="0.25">
      <c r="A88" s="107"/>
      <c r="B88" s="107"/>
      <c r="C88" s="108"/>
      <c r="D88" s="107"/>
      <c r="E88" s="87"/>
      <c r="F88" s="106"/>
      <c r="G88" s="106"/>
      <c r="H88" s="106"/>
    </row>
    <row r="89" spans="1:8" ht="15.75" x14ac:dyDescent="0.25">
      <c r="A89" s="107"/>
      <c r="B89" s="107"/>
      <c r="C89" s="108"/>
      <c r="D89" s="107"/>
      <c r="E89" s="87"/>
      <c r="F89" s="106"/>
      <c r="G89" s="106"/>
      <c r="H89" s="106"/>
    </row>
    <row r="90" spans="1:8" ht="15.75" x14ac:dyDescent="0.25">
      <c r="A90" s="107"/>
      <c r="B90" s="107"/>
      <c r="C90" s="108"/>
      <c r="D90" s="107"/>
      <c r="E90" s="87"/>
      <c r="F90" s="106"/>
      <c r="G90" s="106"/>
      <c r="H90" s="106"/>
    </row>
    <row r="91" spans="1:8" ht="15.75" x14ac:dyDescent="0.25">
      <c r="A91" s="107"/>
      <c r="B91" s="107"/>
      <c r="C91" s="108"/>
      <c r="D91" s="107"/>
      <c r="E91" s="87"/>
      <c r="F91" s="106"/>
      <c r="G91" s="106"/>
      <c r="H91" s="106"/>
    </row>
    <row r="92" spans="1:8" ht="15.75" x14ac:dyDescent="0.25">
      <c r="A92" s="107"/>
      <c r="B92" s="107"/>
      <c r="C92" s="108"/>
      <c r="D92" s="107"/>
      <c r="E92" s="87"/>
      <c r="F92" s="106"/>
      <c r="G92" s="106"/>
      <c r="H92" s="106"/>
    </row>
    <row r="93" spans="1:8" ht="15.75" x14ac:dyDescent="0.25">
      <c r="A93" s="107"/>
      <c r="B93" s="107"/>
      <c r="C93" s="108"/>
      <c r="D93" s="107"/>
      <c r="E93" s="87"/>
      <c r="F93" s="106"/>
      <c r="G93" s="106"/>
      <c r="H93" s="106"/>
    </row>
    <row r="94" spans="1:8" ht="15.75" x14ac:dyDescent="0.25">
      <c r="A94" s="107"/>
      <c r="B94" s="107"/>
      <c r="C94" s="108"/>
      <c r="D94" s="107"/>
      <c r="E94" s="87"/>
      <c r="F94" s="106"/>
      <c r="G94" s="106"/>
      <c r="H94" s="106"/>
    </row>
    <row r="95" spans="1:8" ht="15.75" x14ac:dyDescent="0.25">
      <c r="A95" s="107"/>
      <c r="B95" s="107"/>
      <c r="C95" s="108"/>
      <c r="D95" s="107"/>
      <c r="E95" s="87"/>
      <c r="F95" s="106"/>
      <c r="G95" s="106"/>
      <c r="H95" s="106"/>
    </row>
    <row r="96" spans="1:8" ht="15.75" x14ac:dyDescent="0.25">
      <c r="A96" s="107"/>
      <c r="B96" s="107"/>
      <c r="C96" s="108"/>
      <c r="D96" s="107"/>
      <c r="E96" s="87"/>
      <c r="F96" s="106"/>
      <c r="G96" s="106"/>
      <c r="H96" s="106"/>
    </row>
    <row r="97" spans="1:8" ht="15.75" x14ac:dyDescent="0.25">
      <c r="A97" s="107"/>
      <c r="B97" s="107"/>
      <c r="C97" s="108"/>
      <c r="D97" s="107"/>
      <c r="E97" s="87"/>
      <c r="F97" s="106"/>
      <c r="G97" s="106"/>
      <c r="H97" s="106"/>
    </row>
    <row r="98" spans="1:8" ht="15.75" x14ac:dyDescent="0.25">
      <c r="A98" s="107"/>
      <c r="B98" s="107"/>
      <c r="C98" s="108"/>
      <c r="D98" s="107"/>
      <c r="E98" s="87"/>
      <c r="F98" s="106"/>
      <c r="G98" s="106"/>
      <c r="H98" s="106"/>
    </row>
    <row r="99" spans="1:8" ht="15.75" x14ac:dyDescent="0.25">
      <c r="A99" s="107"/>
      <c r="B99" s="107"/>
      <c r="C99" s="108"/>
      <c r="D99" s="107"/>
      <c r="E99" s="87"/>
      <c r="F99" s="106"/>
      <c r="G99" s="106"/>
      <c r="H99" s="106"/>
    </row>
    <row r="100" spans="1:8" ht="15.75" x14ac:dyDescent="0.25">
      <c r="A100" s="107"/>
      <c r="B100" s="107"/>
      <c r="C100" s="108"/>
      <c r="D100" s="107"/>
      <c r="E100" s="87"/>
      <c r="F100" s="106"/>
      <c r="G100" s="106"/>
      <c r="H100" s="106"/>
    </row>
    <row r="101" spans="1:8" ht="15.75" x14ac:dyDescent="0.25">
      <c r="A101" s="107"/>
      <c r="B101" s="107"/>
      <c r="C101" s="108"/>
      <c r="D101" s="107"/>
      <c r="E101" s="87"/>
      <c r="F101" s="106"/>
      <c r="G101" s="106"/>
      <c r="H101" s="106"/>
    </row>
    <row r="102" spans="1:8" ht="15.75" x14ac:dyDescent="0.25">
      <c r="A102" s="107"/>
      <c r="B102" s="107"/>
      <c r="C102" s="108"/>
      <c r="D102" s="107"/>
      <c r="E102" s="87"/>
      <c r="F102" s="106"/>
      <c r="G102" s="106"/>
      <c r="H102" s="106"/>
    </row>
    <row r="103" spans="1:8" ht="15.75" x14ac:dyDescent="0.25">
      <c r="A103" s="107"/>
      <c r="B103" s="107"/>
      <c r="C103" s="108"/>
      <c r="D103" s="107"/>
      <c r="E103" s="87"/>
      <c r="F103" s="106"/>
      <c r="G103" s="106"/>
      <c r="H103" s="106"/>
    </row>
    <row r="104" spans="1:8" ht="15.75" x14ac:dyDescent="0.25">
      <c r="A104" s="107"/>
      <c r="B104" s="107"/>
      <c r="C104" s="108"/>
      <c r="D104" s="107"/>
      <c r="E104" s="87"/>
      <c r="F104" s="106"/>
      <c r="G104" s="106"/>
      <c r="H104" s="106"/>
    </row>
    <row r="105" spans="1:8" ht="15.75" x14ac:dyDescent="0.25">
      <c r="A105" s="107"/>
      <c r="B105" s="107"/>
      <c r="C105" s="108"/>
      <c r="D105" s="107"/>
      <c r="E105" s="87"/>
      <c r="F105" s="106"/>
      <c r="G105" s="106"/>
      <c r="H105" s="106"/>
    </row>
    <row r="106" spans="1:8" ht="15.75" x14ac:dyDescent="0.25">
      <c r="A106" s="107"/>
      <c r="B106" s="107"/>
      <c r="C106" s="108"/>
      <c r="D106" s="107"/>
      <c r="E106" s="87"/>
      <c r="F106" s="106"/>
      <c r="G106" s="106"/>
      <c r="H106" s="106"/>
    </row>
    <row r="107" spans="1:8" ht="15.75" x14ac:dyDescent="0.25">
      <c r="A107" s="107"/>
      <c r="B107" s="107"/>
      <c r="C107" s="108"/>
      <c r="D107" s="107"/>
      <c r="E107" s="87"/>
      <c r="F107" s="106"/>
      <c r="G107" s="106"/>
      <c r="H107" s="106"/>
    </row>
    <row r="108" spans="1:8" ht="15.75" x14ac:dyDescent="0.25">
      <c r="A108" s="107"/>
      <c r="B108" s="107"/>
      <c r="C108" s="108"/>
      <c r="D108" s="107"/>
      <c r="E108" s="87"/>
      <c r="F108" s="106"/>
      <c r="G108" s="106"/>
      <c r="H108" s="106"/>
    </row>
    <row r="109" spans="1:8" ht="15.75" x14ac:dyDescent="0.25">
      <c r="A109" s="107"/>
      <c r="B109" s="107"/>
      <c r="C109" s="108"/>
      <c r="D109" s="107"/>
      <c r="E109" s="87"/>
      <c r="F109" s="106"/>
      <c r="G109" s="106"/>
      <c r="H109" s="106"/>
    </row>
    <row r="110" spans="1:8" ht="15.75" x14ac:dyDescent="0.25">
      <c r="A110" s="107"/>
      <c r="B110" s="107"/>
      <c r="C110" s="108"/>
      <c r="D110" s="107"/>
      <c r="E110" s="87"/>
      <c r="F110" s="106"/>
      <c r="G110" s="106"/>
      <c r="H110" s="106"/>
    </row>
    <row r="111" spans="1:8" ht="15.75" x14ac:dyDescent="0.25">
      <c r="A111" s="107"/>
      <c r="B111" s="107"/>
      <c r="C111" s="108"/>
      <c r="D111" s="107"/>
      <c r="E111" s="87"/>
      <c r="F111" s="106"/>
      <c r="G111" s="106"/>
      <c r="H111" s="106"/>
    </row>
    <row r="112" spans="1:8" ht="15.75" x14ac:dyDescent="0.25">
      <c r="A112" s="107"/>
      <c r="B112" s="107"/>
      <c r="C112" s="108"/>
      <c r="D112" s="107"/>
      <c r="E112" s="87"/>
      <c r="F112" s="106"/>
      <c r="G112" s="106"/>
      <c r="H112" s="106"/>
    </row>
    <row r="113" spans="1:8" ht="15.75" x14ac:dyDescent="0.25">
      <c r="A113" s="107"/>
      <c r="B113" s="107"/>
      <c r="C113" s="108"/>
      <c r="D113" s="107"/>
      <c r="E113" s="87"/>
      <c r="F113" s="106"/>
      <c r="G113" s="106"/>
      <c r="H113" s="106"/>
    </row>
    <row r="114" spans="1:8" ht="15.75" x14ac:dyDescent="0.25">
      <c r="A114" s="107"/>
      <c r="B114" s="107"/>
      <c r="C114" s="108"/>
      <c r="D114" s="107"/>
      <c r="E114" s="87"/>
      <c r="F114" s="106"/>
      <c r="G114" s="106"/>
      <c r="H114" s="106"/>
    </row>
    <row r="115" spans="1:8" ht="15.75" x14ac:dyDescent="0.25">
      <c r="A115" s="107"/>
      <c r="B115" s="107"/>
      <c r="C115" s="108"/>
      <c r="D115" s="107"/>
      <c r="E115" s="87"/>
      <c r="F115" s="106"/>
      <c r="G115" s="106"/>
      <c r="H115" s="106"/>
    </row>
    <row r="116" spans="1:8" ht="15.75" x14ac:dyDescent="0.25">
      <c r="A116" s="107"/>
      <c r="B116" s="107"/>
      <c r="C116" s="108"/>
      <c r="D116" s="107"/>
      <c r="E116" s="87"/>
      <c r="F116" s="106"/>
      <c r="G116" s="106"/>
      <c r="H116" s="106"/>
    </row>
    <row r="117" spans="1:8" ht="15.75" x14ac:dyDescent="0.25">
      <c r="A117" s="107"/>
      <c r="B117" s="107"/>
      <c r="C117" s="108"/>
      <c r="D117" s="107"/>
      <c r="E117" s="87"/>
      <c r="F117" s="106"/>
      <c r="G117" s="106"/>
      <c r="H117" s="106"/>
    </row>
    <row r="118" spans="1:8" ht="15.75" x14ac:dyDescent="0.25">
      <c r="A118" s="107"/>
      <c r="B118" s="107"/>
      <c r="C118" s="108"/>
      <c r="D118" s="107"/>
      <c r="E118" s="87"/>
      <c r="F118" s="106"/>
      <c r="G118" s="106"/>
      <c r="H118" s="106"/>
    </row>
    <row r="119" spans="1:8" ht="15.75" x14ac:dyDescent="0.25">
      <c r="A119" s="107"/>
      <c r="B119" s="107"/>
      <c r="C119" s="108"/>
      <c r="D119" s="107"/>
      <c r="E119" s="87"/>
      <c r="F119" s="106"/>
      <c r="G119" s="106"/>
      <c r="H119" s="106"/>
    </row>
    <row r="120" spans="1:8" ht="15.75" x14ac:dyDescent="0.25">
      <c r="A120" s="107"/>
      <c r="B120" s="107"/>
      <c r="C120" s="108"/>
      <c r="D120" s="107"/>
      <c r="E120" s="87"/>
      <c r="F120" s="106"/>
      <c r="G120" s="106"/>
      <c r="H120" s="106"/>
    </row>
    <row r="121" spans="1:8" ht="15.75" x14ac:dyDescent="0.25">
      <c r="A121" s="107"/>
      <c r="B121" s="107"/>
      <c r="C121" s="108"/>
      <c r="D121" s="107"/>
      <c r="E121" s="87"/>
      <c r="F121" s="106"/>
      <c r="G121" s="106"/>
      <c r="H121" s="106"/>
    </row>
    <row r="122" spans="1:8" ht="15.75" x14ac:dyDescent="0.25">
      <c r="A122" s="107"/>
      <c r="B122" s="107"/>
      <c r="C122" s="108"/>
      <c r="D122" s="107"/>
      <c r="E122" s="87"/>
      <c r="F122" s="106"/>
      <c r="G122" s="106"/>
      <c r="H122" s="106"/>
    </row>
    <row r="123" spans="1:8" ht="15.75" x14ac:dyDescent="0.25">
      <c r="A123" s="107"/>
      <c r="B123" s="107"/>
      <c r="C123" s="108"/>
      <c r="D123" s="107"/>
      <c r="E123" s="87"/>
      <c r="F123" s="106"/>
      <c r="G123" s="106"/>
      <c r="H123" s="106"/>
    </row>
    <row r="124" spans="1:8" ht="15.75" x14ac:dyDescent="0.25">
      <c r="A124" s="107"/>
      <c r="B124" s="107"/>
      <c r="C124" s="108"/>
      <c r="D124" s="107"/>
      <c r="E124" s="87"/>
      <c r="F124" s="106"/>
      <c r="G124" s="106"/>
      <c r="H124" s="106"/>
    </row>
    <row r="125" spans="1:8" ht="15.75" x14ac:dyDescent="0.25">
      <c r="A125" s="107"/>
      <c r="B125" s="107"/>
      <c r="C125" s="108"/>
      <c r="D125" s="107"/>
      <c r="E125" s="87"/>
      <c r="F125" s="106"/>
      <c r="G125" s="106"/>
      <c r="H125" s="106"/>
    </row>
    <row r="126" spans="1:8" ht="15.75" x14ac:dyDescent="0.25">
      <c r="A126" s="107"/>
      <c r="B126" s="107"/>
      <c r="C126" s="108"/>
      <c r="D126" s="107"/>
      <c r="E126" s="87"/>
      <c r="F126" s="106"/>
      <c r="G126" s="106"/>
      <c r="H126" s="106"/>
    </row>
    <row r="127" spans="1:8" ht="15.75" x14ac:dyDescent="0.25">
      <c r="A127" s="107"/>
      <c r="B127" s="107"/>
      <c r="C127" s="108"/>
      <c r="D127" s="107"/>
      <c r="E127" s="87"/>
      <c r="F127" s="106"/>
      <c r="G127" s="106"/>
      <c r="H127" s="106"/>
    </row>
    <row r="128" spans="1:8" ht="15.75" x14ac:dyDescent="0.25">
      <c r="A128" s="107"/>
      <c r="B128" s="107"/>
      <c r="C128" s="108"/>
      <c r="D128" s="107"/>
      <c r="E128" s="87"/>
      <c r="F128" s="106"/>
      <c r="G128" s="106"/>
      <c r="H128" s="106"/>
    </row>
    <row r="129" spans="1:8" ht="15.75" x14ac:dyDescent="0.25">
      <c r="A129" s="107"/>
      <c r="B129" s="107"/>
      <c r="C129" s="108"/>
      <c r="D129" s="107"/>
      <c r="E129" s="87"/>
      <c r="F129" s="106"/>
      <c r="G129" s="106"/>
      <c r="H129" s="106"/>
    </row>
    <row r="130" spans="1:8" ht="15.75" x14ac:dyDescent="0.25">
      <c r="A130" s="107"/>
      <c r="B130" s="107"/>
      <c r="C130" s="108"/>
      <c r="D130" s="107"/>
      <c r="E130" s="87"/>
      <c r="F130" s="106"/>
      <c r="G130" s="106"/>
      <c r="H130" s="106"/>
    </row>
    <row r="131" spans="1:8" ht="15.75" x14ac:dyDescent="0.25">
      <c r="A131" s="107"/>
      <c r="B131" s="107"/>
      <c r="C131" s="108"/>
      <c r="D131" s="107"/>
      <c r="E131" s="87"/>
      <c r="F131" s="106"/>
      <c r="G131" s="106"/>
      <c r="H131" s="106"/>
    </row>
    <row r="132" spans="1:8" ht="15.75" x14ac:dyDescent="0.25">
      <c r="A132" s="107"/>
      <c r="B132" s="107"/>
      <c r="C132" s="108"/>
      <c r="D132" s="107"/>
      <c r="E132" s="87"/>
      <c r="F132" s="106"/>
      <c r="G132" s="106"/>
      <c r="H132" s="106"/>
    </row>
    <row r="133" spans="1:8" ht="15.75" x14ac:dyDescent="0.25">
      <c r="A133" s="107"/>
      <c r="B133" s="107"/>
      <c r="C133" s="108"/>
      <c r="D133" s="107"/>
      <c r="E133" s="87"/>
      <c r="F133" s="106"/>
      <c r="G133" s="106"/>
      <c r="H133" s="106"/>
    </row>
    <row r="134" spans="1:8" ht="15.75" x14ac:dyDescent="0.25">
      <c r="A134" s="107"/>
      <c r="B134" s="107"/>
      <c r="C134" s="108"/>
      <c r="D134" s="107"/>
      <c r="E134" s="87"/>
      <c r="F134" s="106"/>
      <c r="G134" s="106"/>
      <c r="H134" s="106"/>
    </row>
    <row r="135" spans="1:8" ht="15.75" x14ac:dyDescent="0.25">
      <c r="A135" s="107"/>
      <c r="B135" s="107"/>
      <c r="C135" s="108"/>
      <c r="D135" s="107"/>
      <c r="E135" s="87"/>
      <c r="F135" s="106"/>
      <c r="G135" s="106"/>
      <c r="H135" s="106"/>
    </row>
    <row r="136" spans="1:8" x14ac:dyDescent="0.25">
      <c r="A136" s="87"/>
      <c r="B136" s="87"/>
      <c r="C136" s="87"/>
      <c r="D136" s="87"/>
      <c r="E136" s="87"/>
      <c r="F136" s="110"/>
      <c r="G136" s="110"/>
      <c r="H136" s="110"/>
    </row>
    <row r="137" spans="1:8" x14ac:dyDescent="0.25">
      <c r="A137" s="87"/>
      <c r="B137" s="87"/>
      <c r="C137" s="87"/>
      <c r="D137" s="87"/>
      <c r="E137" s="87"/>
      <c r="F137" s="110"/>
      <c r="G137" s="110"/>
      <c r="H137" s="110"/>
    </row>
    <row r="138" spans="1:8" x14ac:dyDescent="0.25">
      <c r="A138" s="87"/>
      <c r="B138" s="87"/>
      <c r="C138" s="87"/>
      <c r="D138" s="87"/>
      <c r="E138" s="87"/>
      <c r="F138" s="110"/>
      <c r="G138" s="110"/>
      <c r="H138" s="110"/>
    </row>
    <row r="139" spans="1:8" x14ac:dyDescent="0.25">
      <c r="A139" s="87"/>
      <c r="B139" s="87"/>
      <c r="C139" s="87"/>
      <c r="D139" s="87"/>
      <c r="E139" s="87"/>
      <c r="F139" s="110"/>
      <c r="G139" s="110"/>
      <c r="H139" s="110"/>
    </row>
    <row r="140" spans="1:8" x14ac:dyDescent="0.25">
      <c r="A140" s="87"/>
      <c r="B140" s="87"/>
      <c r="C140" s="87"/>
      <c r="D140" s="87"/>
      <c r="E140" s="87"/>
      <c r="F140" s="110"/>
      <c r="G140" s="110"/>
      <c r="H140" s="110"/>
    </row>
    <row r="141" spans="1:8" x14ac:dyDescent="0.25">
      <c r="A141" s="87"/>
      <c r="B141" s="87"/>
      <c r="C141" s="87"/>
      <c r="D141" s="87"/>
      <c r="E141" s="87"/>
      <c r="F141" s="110"/>
      <c r="G141" s="110"/>
      <c r="H141" s="110"/>
    </row>
    <row r="142" spans="1:8" x14ac:dyDescent="0.25">
      <c r="A142" s="87"/>
      <c r="B142" s="87"/>
      <c r="C142" s="87"/>
      <c r="D142" s="87"/>
      <c r="E142" s="87"/>
      <c r="F142" s="110"/>
      <c r="G142" s="110"/>
      <c r="H142" s="110"/>
    </row>
    <row r="143" spans="1:8" x14ac:dyDescent="0.25">
      <c r="A143" s="87"/>
      <c r="B143" s="87"/>
      <c r="C143" s="87"/>
      <c r="D143" s="87"/>
      <c r="E143" s="87"/>
      <c r="F143" s="110"/>
      <c r="G143" s="110"/>
      <c r="H143" s="110"/>
    </row>
    <row r="144" spans="1:8" x14ac:dyDescent="0.25">
      <c r="A144" s="87"/>
      <c r="B144" s="87"/>
      <c r="C144" s="87"/>
      <c r="D144" s="87"/>
      <c r="E144" s="87"/>
      <c r="F144" s="110"/>
      <c r="G144" s="110"/>
      <c r="H144" s="110"/>
    </row>
    <row r="145" spans="1:8" x14ac:dyDescent="0.25">
      <c r="A145" s="87"/>
      <c r="B145" s="87"/>
      <c r="C145" s="87"/>
      <c r="D145" s="87"/>
      <c r="E145" s="87"/>
      <c r="F145" s="110"/>
      <c r="G145" s="110"/>
      <c r="H145" s="110"/>
    </row>
    <row r="146" spans="1:8" x14ac:dyDescent="0.25">
      <c r="A146" s="87"/>
      <c r="B146" s="87"/>
      <c r="C146" s="87"/>
      <c r="D146" s="87"/>
      <c r="E146" s="87"/>
      <c r="F146" s="110"/>
      <c r="G146" s="110"/>
      <c r="H146" s="110"/>
    </row>
    <row r="147" spans="1:8" x14ac:dyDescent="0.25">
      <c r="A147" s="87"/>
      <c r="B147" s="87"/>
      <c r="C147" s="87"/>
      <c r="D147" s="87"/>
      <c r="E147" s="87"/>
      <c r="F147" s="110"/>
      <c r="G147" s="110"/>
      <c r="H147" s="110"/>
    </row>
    <row r="148" spans="1:8" x14ac:dyDescent="0.25">
      <c r="A148" s="87"/>
      <c r="B148" s="87"/>
      <c r="C148" s="87"/>
      <c r="D148" s="87"/>
      <c r="E148" s="87"/>
      <c r="F148" s="110"/>
      <c r="G148" s="110"/>
      <c r="H148" s="110"/>
    </row>
    <row r="149" spans="1:8" x14ac:dyDescent="0.25">
      <c r="A149" s="87"/>
      <c r="B149" s="87"/>
      <c r="C149" s="87"/>
      <c r="D149" s="87"/>
      <c r="E149" s="87"/>
      <c r="F149" s="110"/>
      <c r="G149" s="110"/>
      <c r="H149" s="110"/>
    </row>
    <row r="150" spans="1:8" x14ac:dyDescent="0.25">
      <c r="A150" s="87"/>
      <c r="B150" s="87"/>
      <c r="C150" s="87"/>
      <c r="D150" s="87"/>
      <c r="E150" s="87"/>
      <c r="F150" s="110"/>
      <c r="G150" s="110"/>
      <c r="H150" s="110"/>
    </row>
    <row r="151" spans="1:8" x14ac:dyDescent="0.25">
      <c r="A151" s="87"/>
      <c r="B151" s="87"/>
      <c r="C151" s="87"/>
      <c r="D151" s="87"/>
      <c r="E151" s="87"/>
      <c r="F151" s="110"/>
      <c r="G151" s="110"/>
      <c r="H151" s="110"/>
    </row>
    <row r="152" spans="1:8" x14ac:dyDescent="0.25">
      <c r="A152" s="87"/>
      <c r="B152" s="87"/>
      <c r="C152" s="87"/>
      <c r="D152" s="87"/>
      <c r="E152" s="87"/>
      <c r="F152" s="110"/>
      <c r="G152" s="110"/>
      <c r="H152" s="110"/>
    </row>
    <row r="153" spans="1:8" x14ac:dyDescent="0.25">
      <c r="A153" s="87"/>
      <c r="B153" s="87"/>
      <c r="C153" s="87"/>
      <c r="D153" s="87"/>
      <c r="E153" s="87"/>
      <c r="F153" s="110"/>
      <c r="G153" s="110"/>
      <c r="H153" s="110"/>
    </row>
    <row r="154" spans="1:8" x14ac:dyDescent="0.25">
      <c r="A154" s="87"/>
      <c r="B154" s="87"/>
      <c r="C154" s="87"/>
      <c r="D154" s="87"/>
      <c r="E154" s="87"/>
      <c r="F154" s="110"/>
      <c r="G154" s="110"/>
      <c r="H154" s="110"/>
    </row>
    <row r="155" spans="1:8" x14ac:dyDescent="0.25">
      <c r="A155" s="87"/>
      <c r="B155" s="87"/>
      <c r="C155" s="87"/>
      <c r="D155" s="87"/>
      <c r="E155" s="87"/>
      <c r="F155" s="110"/>
      <c r="G155" s="110"/>
      <c r="H155" s="110"/>
    </row>
    <row r="156" spans="1:8" x14ac:dyDescent="0.25">
      <c r="A156" s="87"/>
      <c r="B156" s="87"/>
      <c r="C156" s="87"/>
      <c r="D156" s="87"/>
      <c r="E156" s="87"/>
      <c r="F156" s="110"/>
      <c r="G156" s="110"/>
      <c r="H156" s="110"/>
    </row>
    <row r="157" spans="1:8" x14ac:dyDescent="0.25">
      <c r="A157" s="87"/>
      <c r="B157" s="87"/>
      <c r="C157" s="87"/>
      <c r="D157" s="87"/>
      <c r="E157" s="87"/>
      <c r="F157" s="110"/>
      <c r="G157" s="110"/>
      <c r="H157" s="110"/>
    </row>
    <row r="158" spans="1:8" x14ac:dyDescent="0.25">
      <c r="A158" s="87"/>
      <c r="B158" s="87"/>
      <c r="C158" s="87"/>
      <c r="D158" s="87"/>
      <c r="E158" s="87"/>
      <c r="F158" s="110"/>
      <c r="G158" s="110"/>
      <c r="H158" s="110"/>
    </row>
    <row r="159" spans="1:8" x14ac:dyDescent="0.25">
      <c r="A159" s="87"/>
      <c r="B159" s="87"/>
      <c r="C159" s="87"/>
      <c r="D159" s="87"/>
      <c r="E159" s="87"/>
      <c r="F159" s="110"/>
      <c r="G159" s="110"/>
      <c r="H159" s="110"/>
    </row>
    <row r="160" spans="1:8" x14ac:dyDescent="0.25">
      <c r="A160" s="87"/>
      <c r="B160" s="87"/>
      <c r="C160" s="87"/>
      <c r="D160" s="87"/>
      <c r="E160" s="87"/>
      <c r="F160" s="110"/>
      <c r="G160" s="110"/>
      <c r="H160" s="110"/>
    </row>
    <row r="161" spans="1:8" x14ac:dyDescent="0.25">
      <c r="A161" s="87"/>
      <c r="B161" s="87"/>
      <c r="C161" s="87"/>
      <c r="D161" s="87"/>
      <c r="E161" s="87"/>
      <c r="F161" s="110"/>
      <c r="G161" s="110"/>
      <c r="H161" s="110"/>
    </row>
    <row r="162" spans="1:8" x14ac:dyDescent="0.25">
      <c r="A162" s="87"/>
      <c r="B162" s="87"/>
      <c r="C162" s="87"/>
      <c r="D162" s="87"/>
      <c r="E162" s="87"/>
      <c r="F162" s="110"/>
      <c r="G162" s="110"/>
      <c r="H162" s="110"/>
    </row>
    <row r="163" spans="1:8" x14ac:dyDescent="0.25">
      <c r="A163" s="87"/>
      <c r="B163" s="87"/>
      <c r="C163" s="87"/>
      <c r="D163" s="87"/>
      <c r="E163" s="87"/>
      <c r="F163" s="110"/>
      <c r="G163" s="110"/>
      <c r="H163" s="110"/>
    </row>
    <row r="164" spans="1:8" x14ac:dyDescent="0.25">
      <c r="A164" s="87"/>
      <c r="B164" s="87"/>
      <c r="C164" s="87"/>
      <c r="D164" s="87"/>
      <c r="E164" s="87"/>
      <c r="F164" s="110"/>
      <c r="G164" s="110"/>
      <c r="H164" s="110"/>
    </row>
    <row r="165" spans="1:8" x14ac:dyDescent="0.25">
      <c r="A165" s="87"/>
      <c r="B165" s="87"/>
      <c r="C165" s="87"/>
      <c r="D165" s="87"/>
      <c r="E165" s="87"/>
      <c r="F165" s="110"/>
      <c r="G165" s="110"/>
      <c r="H165" s="110"/>
    </row>
    <row r="166" spans="1:8" x14ac:dyDescent="0.25">
      <c r="A166" s="87"/>
      <c r="B166" s="87"/>
      <c r="C166" s="87"/>
      <c r="D166" s="87"/>
      <c r="E166" s="87"/>
      <c r="F166" s="110"/>
      <c r="G166" s="110"/>
      <c r="H166" s="110"/>
    </row>
    <row r="167" spans="1:8" x14ac:dyDescent="0.25">
      <c r="A167" s="87"/>
      <c r="B167" s="87"/>
      <c r="C167" s="87"/>
      <c r="D167" s="87"/>
      <c r="E167" s="87"/>
      <c r="F167" s="110"/>
      <c r="G167" s="110"/>
      <c r="H167" s="110"/>
    </row>
    <row r="168" spans="1:8" x14ac:dyDescent="0.25">
      <c r="A168" s="87"/>
      <c r="B168" s="87"/>
      <c r="C168" s="87"/>
      <c r="D168" s="87"/>
      <c r="E168" s="87"/>
      <c r="F168" s="110"/>
      <c r="G168" s="110"/>
      <c r="H168" s="110"/>
    </row>
    <row r="169" spans="1:8" x14ac:dyDescent="0.25">
      <c r="A169" s="87"/>
      <c r="B169" s="87"/>
      <c r="C169" s="87"/>
      <c r="D169" s="87"/>
      <c r="E169" s="87"/>
      <c r="F169" s="110"/>
      <c r="G169" s="110"/>
      <c r="H169" s="110"/>
    </row>
    <row r="170" spans="1:8" x14ac:dyDescent="0.25">
      <c r="A170" s="87"/>
      <c r="B170" s="87"/>
      <c r="C170" s="87"/>
      <c r="D170" s="87"/>
      <c r="E170" s="87"/>
      <c r="F170" s="110"/>
      <c r="G170" s="110"/>
      <c r="H170" s="110"/>
    </row>
    <row r="171" spans="1:8" x14ac:dyDescent="0.25">
      <c r="A171" s="87"/>
      <c r="B171" s="87"/>
      <c r="C171" s="87"/>
      <c r="D171" s="87"/>
      <c r="E171" s="87"/>
      <c r="F171" s="110"/>
      <c r="G171" s="110"/>
      <c r="H171" s="110"/>
    </row>
    <row r="172" spans="1:8" x14ac:dyDescent="0.25">
      <c r="A172" s="87"/>
      <c r="B172" s="87"/>
      <c r="C172" s="87"/>
      <c r="D172" s="87"/>
      <c r="E172" s="87"/>
      <c r="F172" s="110"/>
      <c r="G172" s="110"/>
      <c r="H172" s="110"/>
    </row>
    <row r="173" spans="1:8" x14ac:dyDescent="0.25">
      <c r="A173" s="87"/>
      <c r="B173" s="87"/>
      <c r="C173" s="87"/>
      <c r="D173" s="87"/>
      <c r="E173" s="87"/>
      <c r="F173" s="110"/>
      <c r="G173" s="110"/>
      <c r="H173" s="110"/>
    </row>
    <row r="174" spans="1:8" x14ac:dyDescent="0.25">
      <c r="A174" s="87"/>
      <c r="B174" s="87"/>
      <c r="C174" s="87"/>
      <c r="D174" s="87"/>
      <c r="E174" s="87"/>
      <c r="F174" s="110"/>
      <c r="G174" s="110"/>
      <c r="H174" s="110"/>
    </row>
    <row r="175" spans="1:8" x14ac:dyDescent="0.25">
      <c r="A175" s="87"/>
      <c r="B175" s="87"/>
      <c r="C175" s="87"/>
      <c r="D175" s="87"/>
      <c r="E175" s="87"/>
      <c r="F175" s="110"/>
      <c r="G175" s="110"/>
      <c r="H175" s="110"/>
    </row>
    <row r="176" spans="1:8" x14ac:dyDescent="0.25">
      <c r="A176" s="87"/>
      <c r="B176" s="87"/>
      <c r="C176" s="87"/>
      <c r="D176" s="87"/>
      <c r="E176" s="87"/>
      <c r="F176" s="110"/>
      <c r="G176" s="110"/>
      <c r="H176" s="110"/>
    </row>
    <row r="177" spans="1:8" x14ac:dyDescent="0.25">
      <c r="A177" s="87"/>
      <c r="B177" s="87"/>
      <c r="C177" s="87"/>
      <c r="D177" s="87"/>
      <c r="E177" s="87"/>
      <c r="F177" s="110"/>
      <c r="G177" s="110"/>
      <c r="H177" s="110"/>
    </row>
    <row r="178" spans="1:8" x14ac:dyDescent="0.25">
      <c r="A178" s="87"/>
      <c r="B178" s="87"/>
      <c r="C178" s="87"/>
      <c r="D178" s="87"/>
      <c r="E178" s="87"/>
      <c r="F178" s="110"/>
      <c r="G178" s="110"/>
      <c r="H178" s="110"/>
    </row>
    <row r="179" spans="1:8" x14ac:dyDescent="0.25">
      <c r="A179" s="87"/>
      <c r="B179" s="87"/>
      <c r="C179" s="87"/>
      <c r="D179" s="87"/>
      <c r="E179" s="87"/>
      <c r="F179" s="110"/>
      <c r="G179" s="110"/>
      <c r="H179" s="110"/>
    </row>
    <row r="180" spans="1:8" x14ac:dyDescent="0.25">
      <c r="A180" s="87"/>
      <c r="B180" s="87"/>
      <c r="C180" s="87"/>
      <c r="D180" s="87"/>
      <c r="E180" s="87"/>
      <c r="F180" s="110"/>
      <c r="G180" s="110"/>
      <c r="H180" s="110"/>
    </row>
    <row r="181" spans="1:8" x14ac:dyDescent="0.25">
      <c r="A181" s="87"/>
      <c r="B181" s="87"/>
      <c r="C181" s="87"/>
      <c r="D181" s="87"/>
      <c r="E181" s="87"/>
      <c r="F181" s="110"/>
      <c r="G181" s="110"/>
      <c r="H181" s="110"/>
    </row>
    <row r="182" spans="1:8" x14ac:dyDescent="0.25">
      <c r="A182" s="87"/>
      <c r="B182" s="87"/>
      <c r="C182" s="87"/>
      <c r="D182" s="87"/>
      <c r="E182" s="87"/>
      <c r="F182" s="110"/>
      <c r="G182" s="110"/>
      <c r="H182" s="110"/>
    </row>
    <row r="183" spans="1:8" x14ac:dyDescent="0.25">
      <c r="A183" s="87"/>
      <c r="B183" s="87"/>
      <c r="C183" s="87"/>
      <c r="D183" s="87"/>
      <c r="E183" s="87"/>
      <c r="F183" s="110"/>
      <c r="G183" s="110"/>
      <c r="H183" s="110"/>
    </row>
    <row r="184" spans="1:8" x14ac:dyDescent="0.25">
      <c r="A184" s="87"/>
      <c r="B184" s="87"/>
      <c r="C184" s="87"/>
      <c r="D184" s="87"/>
      <c r="E184" s="87"/>
      <c r="F184" s="110"/>
      <c r="G184" s="110"/>
      <c r="H184" s="110"/>
    </row>
    <row r="185" spans="1:8" x14ac:dyDescent="0.25">
      <c r="A185" s="87"/>
      <c r="B185" s="87"/>
      <c r="C185" s="87"/>
      <c r="D185" s="87"/>
      <c r="E185" s="87"/>
      <c r="F185" s="110"/>
      <c r="G185" s="110"/>
      <c r="H185" s="110"/>
    </row>
    <row r="186" spans="1:8" x14ac:dyDescent="0.25">
      <c r="A186" s="87"/>
      <c r="B186" s="87"/>
      <c r="C186" s="87"/>
      <c r="D186" s="87"/>
      <c r="E186" s="87"/>
      <c r="F186" s="110"/>
      <c r="G186" s="110"/>
      <c r="H186" s="110"/>
    </row>
    <row r="187" spans="1:8" x14ac:dyDescent="0.25">
      <c r="A187" s="87"/>
      <c r="B187" s="87"/>
      <c r="C187" s="87"/>
      <c r="D187" s="87"/>
      <c r="E187" s="87"/>
      <c r="F187" s="110"/>
      <c r="G187" s="110"/>
      <c r="H187" s="110"/>
    </row>
    <row r="188" spans="1:8" x14ac:dyDescent="0.25">
      <c r="A188" s="87"/>
      <c r="B188" s="87"/>
      <c r="C188" s="87"/>
      <c r="D188" s="87"/>
      <c r="E188" s="87"/>
      <c r="F188" s="110"/>
      <c r="G188" s="110"/>
      <c r="H188" s="110"/>
    </row>
    <row r="189" spans="1:8" x14ac:dyDescent="0.25">
      <c r="A189" s="87"/>
      <c r="B189" s="87"/>
      <c r="C189" s="87"/>
      <c r="D189" s="87"/>
      <c r="E189" s="87"/>
      <c r="F189" s="110"/>
      <c r="G189" s="110"/>
      <c r="H189" s="110"/>
    </row>
    <row r="190" spans="1:8" x14ac:dyDescent="0.25">
      <c r="A190" s="87"/>
      <c r="B190" s="87"/>
      <c r="C190" s="87"/>
      <c r="D190" s="87"/>
      <c r="E190" s="87"/>
      <c r="F190" s="110"/>
      <c r="G190" s="110"/>
      <c r="H190" s="110"/>
    </row>
    <row r="191" spans="1:8" x14ac:dyDescent="0.25">
      <c r="A191" s="87"/>
      <c r="B191" s="87"/>
      <c r="C191" s="87"/>
      <c r="D191" s="87"/>
      <c r="E191" s="87"/>
      <c r="F191" s="110"/>
      <c r="G191" s="110"/>
      <c r="H191" s="110"/>
    </row>
    <row r="192" spans="1:8" x14ac:dyDescent="0.25">
      <c r="A192" s="87"/>
      <c r="B192" s="87"/>
      <c r="C192" s="87"/>
      <c r="D192" s="87"/>
      <c r="E192" s="87"/>
      <c r="F192" s="110"/>
      <c r="G192" s="110"/>
      <c r="H192" s="110"/>
    </row>
    <row r="193" spans="1:8" x14ac:dyDescent="0.25">
      <c r="A193" s="87"/>
      <c r="B193" s="87"/>
      <c r="C193" s="87"/>
      <c r="D193" s="87"/>
      <c r="E193" s="87"/>
      <c r="F193" s="110"/>
      <c r="G193" s="110"/>
      <c r="H193" s="110"/>
    </row>
    <row r="194" spans="1:8" x14ac:dyDescent="0.25">
      <c r="A194" s="87"/>
      <c r="B194" s="87"/>
      <c r="C194" s="87"/>
      <c r="D194" s="87"/>
      <c r="E194" s="87"/>
      <c r="F194" s="110"/>
      <c r="G194" s="110"/>
      <c r="H194" s="110"/>
    </row>
    <row r="195" spans="1:8" x14ac:dyDescent="0.25">
      <c r="A195" s="87"/>
      <c r="B195" s="87"/>
      <c r="C195" s="87"/>
      <c r="D195" s="87"/>
      <c r="E195" s="87"/>
      <c r="F195" s="110"/>
      <c r="G195" s="110"/>
      <c r="H195" s="110"/>
    </row>
    <row r="196" spans="1:8" x14ac:dyDescent="0.25">
      <c r="A196" s="87"/>
      <c r="B196" s="87"/>
      <c r="C196" s="87"/>
      <c r="D196" s="87"/>
      <c r="E196" s="87"/>
      <c r="F196" s="110"/>
      <c r="G196" s="110"/>
      <c r="H196" s="110"/>
    </row>
    <row r="197" spans="1:8" x14ac:dyDescent="0.25">
      <c r="A197" s="87"/>
      <c r="B197" s="87"/>
      <c r="C197" s="87"/>
      <c r="D197" s="87"/>
      <c r="E197" s="87"/>
      <c r="F197" s="110"/>
      <c r="G197" s="110"/>
      <c r="H197" s="110"/>
    </row>
    <row r="198" spans="1:8" x14ac:dyDescent="0.25">
      <c r="A198" s="87"/>
      <c r="B198" s="87"/>
      <c r="C198" s="87"/>
      <c r="D198" s="87"/>
      <c r="E198" s="87"/>
      <c r="F198" s="110"/>
      <c r="G198" s="110"/>
      <c r="H198" s="110"/>
    </row>
    <row r="199" spans="1:8" x14ac:dyDescent="0.25">
      <c r="A199" s="87"/>
      <c r="B199" s="87"/>
      <c r="C199" s="87"/>
      <c r="D199" s="87"/>
      <c r="E199" s="87"/>
      <c r="F199" s="110"/>
      <c r="G199" s="110"/>
      <c r="H199" s="110"/>
    </row>
    <row r="200" spans="1:8" x14ac:dyDescent="0.25">
      <c r="A200" s="87"/>
      <c r="B200" s="87"/>
      <c r="C200" s="87"/>
      <c r="D200" s="87"/>
      <c r="E200" s="87"/>
      <c r="F200" s="110"/>
      <c r="G200" s="110"/>
      <c r="H200" s="110"/>
    </row>
    <row r="201" spans="1:8" x14ac:dyDescent="0.25">
      <c r="A201" s="87"/>
      <c r="B201" s="87"/>
      <c r="C201" s="87"/>
      <c r="D201" s="87"/>
      <c r="E201" s="87"/>
      <c r="F201" s="110"/>
      <c r="G201" s="110"/>
      <c r="H201" s="110"/>
    </row>
    <row r="202" spans="1:8" x14ac:dyDescent="0.25">
      <c r="A202" s="87"/>
      <c r="B202" s="87"/>
      <c r="C202" s="87"/>
      <c r="D202" s="87"/>
      <c r="E202" s="87"/>
      <c r="F202" s="110"/>
      <c r="G202" s="110"/>
      <c r="H202" s="110"/>
    </row>
    <row r="203" spans="1:8" x14ac:dyDescent="0.25">
      <c r="A203" s="87"/>
      <c r="B203" s="87"/>
      <c r="C203" s="87"/>
      <c r="D203" s="87"/>
      <c r="E203" s="87"/>
      <c r="F203" s="110"/>
      <c r="G203" s="110"/>
      <c r="H203" s="110"/>
    </row>
    <row r="204" spans="1:8" x14ac:dyDescent="0.25">
      <c r="A204" s="87"/>
      <c r="B204" s="87"/>
      <c r="C204" s="87"/>
      <c r="D204" s="87"/>
      <c r="E204" s="87"/>
      <c r="F204" s="110"/>
      <c r="G204" s="110"/>
      <c r="H204" s="110"/>
    </row>
    <row r="205" spans="1:8" x14ac:dyDescent="0.25">
      <c r="A205" s="87"/>
      <c r="B205" s="87"/>
      <c r="C205" s="87"/>
      <c r="D205" s="87"/>
      <c r="E205" s="87"/>
      <c r="F205" s="110"/>
      <c r="G205" s="110"/>
      <c r="H205" s="110"/>
    </row>
    <row r="206" spans="1:8" x14ac:dyDescent="0.25">
      <c r="A206" s="87"/>
      <c r="B206" s="87"/>
      <c r="C206" s="87"/>
      <c r="D206" s="87"/>
      <c r="E206" s="87"/>
      <c r="F206" s="110"/>
      <c r="G206" s="110"/>
      <c r="H206" s="110"/>
    </row>
    <row r="207" spans="1:8" x14ac:dyDescent="0.25">
      <c r="A207" s="87"/>
      <c r="B207" s="87"/>
      <c r="C207" s="87"/>
      <c r="D207" s="87"/>
      <c r="E207" s="87"/>
      <c r="F207" s="110"/>
      <c r="G207" s="110"/>
      <c r="H207" s="110"/>
    </row>
    <row r="208" spans="1:8" x14ac:dyDescent="0.25">
      <c r="A208" s="87"/>
      <c r="B208" s="87"/>
      <c r="C208" s="87"/>
      <c r="D208" s="87"/>
      <c r="E208" s="87"/>
      <c r="F208" s="110"/>
      <c r="G208" s="110"/>
      <c r="H208" s="110"/>
    </row>
    <row r="209" spans="1:8" x14ac:dyDescent="0.25">
      <c r="A209" s="87"/>
      <c r="B209" s="87"/>
      <c r="C209" s="87"/>
      <c r="D209" s="87"/>
      <c r="E209" s="87"/>
      <c r="F209" s="110"/>
      <c r="G209" s="110"/>
      <c r="H209" s="110"/>
    </row>
    <row r="210" spans="1:8" x14ac:dyDescent="0.25">
      <c r="A210" s="87"/>
      <c r="B210" s="87"/>
      <c r="C210" s="87"/>
      <c r="D210" s="87"/>
      <c r="E210" s="87"/>
      <c r="F210" s="110"/>
      <c r="G210" s="110"/>
      <c r="H210" s="110"/>
    </row>
    <row r="211" spans="1:8" x14ac:dyDescent="0.25">
      <c r="A211" s="87"/>
      <c r="B211" s="87"/>
      <c r="C211" s="87"/>
      <c r="D211" s="87"/>
      <c r="E211" s="87"/>
      <c r="F211" s="110"/>
      <c r="G211" s="110"/>
      <c r="H211" s="110"/>
    </row>
    <row r="212" spans="1:8" x14ac:dyDescent="0.25">
      <c r="A212" s="87"/>
      <c r="B212" s="87"/>
      <c r="C212" s="87"/>
      <c r="D212" s="87"/>
      <c r="E212" s="87"/>
      <c r="F212" s="110"/>
      <c r="G212" s="110"/>
      <c r="H212" s="110"/>
    </row>
    <row r="213" spans="1:8" x14ac:dyDescent="0.25">
      <c r="A213" s="87"/>
      <c r="B213" s="87"/>
      <c r="C213" s="87"/>
      <c r="D213" s="87"/>
      <c r="E213" s="87"/>
      <c r="F213" s="110"/>
      <c r="G213" s="110"/>
      <c r="H213" s="110"/>
    </row>
    <row r="214" spans="1:8" x14ac:dyDescent="0.25">
      <c r="A214" s="87"/>
      <c r="B214" s="87"/>
      <c r="C214" s="87"/>
      <c r="D214" s="87"/>
      <c r="E214" s="87"/>
      <c r="F214" s="110"/>
      <c r="G214" s="110"/>
      <c r="H214" s="110"/>
    </row>
    <row r="215" spans="1:8" x14ac:dyDescent="0.25">
      <c r="A215" s="87"/>
      <c r="B215" s="87"/>
      <c r="C215" s="87"/>
      <c r="D215" s="87"/>
      <c r="E215" s="87"/>
      <c r="F215" s="110"/>
      <c r="G215" s="110"/>
      <c r="H215" s="110"/>
    </row>
    <row r="216" spans="1:8" x14ac:dyDescent="0.25">
      <c r="A216" s="87"/>
      <c r="B216" s="87"/>
      <c r="C216" s="87"/>
      <c r="D216" s="87"/>
      <c r="E216" s="87"/>
      <c r="F216" s="110"/>
      <c r="G216" s="110"/>
      <c r="H216" s="110"/>
    </row>
    <row r="217" spans="1:8" x14ac:dyDescent="0.25">
      <c r="A217" s="87"/>
      <c r="B217" s="87"/>
      <c r="C217" s="87"/>
      <c r="D217" s="87"/>
      <c r="E217" s="87"/>
      <c r="F217" s="110"/>
      <c r="G217" s="110"/>
      <c r="H217" s="110"/>
    </row>
    <row r="218" spans="1:8" x14ac:dyDescent="0.25">
      <c r="A218" s="87"/>
      <c r="B218" s="87"/>
      <c r="C218" s="87"/>
      <c r="D218" s="87"/>
      <c r="E218" s="87"/>
      <c r="F218" s="110"/>
      <c r="G218" s="110"/>
      <c r="H218" s="110"/>
    </row>
    <row r="219" spans="1:8" x14ac:dyDescent="0.25">
      <c r="A219" s="87"/>
      <c r="B219" s="87"/>
      <c r="C219" s="87"/>
      <c r="D219" s="87"/>
      <c r="E219" s="87"/>
      <c r="F219" s="110"/>
      <c r="G219" s="110"/>
      <c r="H219" s="110"/>
    </row>
    <row r="220" spans="1:8" x14ac:dyDescent="0.25">
      <c r="A220" s="87"/>
      <c r="B220" s="87"/>
      <c r="C220" s="87"/>
      <c r="D220" s="87"/>
      <c r="E220" s="87"/>
      <c r="F220" s="110"/>
      <c r="G220" s="110"/>
      <c r="H220" s="110"/>
    </row>
    <row r="221" spans="1:8" x14ac:dyDescent="0.25">
      <c r="A221" s="87"/>
      <c r="B221" s="87"/>
      <c r="C221" s="87"/>
      <c r="D221" s="87"/>
      <c r="E221" s="87"/>
      <c r="F221" s="110"/>
      <c r="G221" s="110"/>
      <c r="H221" s="110"/>
    </row>
    <row r="222" spans="1:8" x14ac:dyDescent="0.25">
      <c r="A222" s="87"/>
      <c r="B222" s="87"/>
      <c r="C222" s="87"/>
      <c r="D222" s="87"/>
      <c r="E222" s="87"/>
      <c r="F222" s="110"/>
      <c r="G222" s="110"/>
      <c r="H222" s="110"/>
    </row>
    <row r="223" spans="1:8" x14ac:dyDescent="0.25">
      <c r="A223" s="87"/>
      <c r="B223" s="87"/>
      <c r="C223" s="87"/>
      <c r="D223" s="87"/>
      <c r="E223" s="87"/>
      <c r="F223" s="110"/>
      <c r="G223" s="110"/>
      <c r="H223" s="110"/>
    </row>
    <row r="224" spans="1:8" x14ac:dyDescent="0.25">
      <c r="A224" s="87"/>
      <c r="B224" s="87"/>
      <c r="C224" s="87"/>
      <c r="D224" s="87"/>
      <c r="E224" s="87"/>
      <c r="F224" s="110"/>
      <c r="G224" s="110"/>
      <c r="H224" s="110"/>
    </row>
    <row r="225" spans="1:8" x14ac:dyDescent="0.25">
      <c r="A225" s="87"/>
      <c r="B225" s="87"/>
      <c r="C225" s="87"/>
      <c r="D225" s="87"/>
      <c r="E225" s="87"/>
      <c r="F225" s="110"/>
      <c r="G225" s="110"/>
      <c r="H225" s="110"/>
    </row>
    <row r="226" spans="1:8" x14ac:dyDescent="0.25">
      <c r="A226" s="87"/>
      <c r="B226" s="87"/>
      <c r="C226" s="87"/>
      <c r="D226" s="87"/>
      <c r="E226" s="87"/>
      <c r="F226" s="110"/>
      <c r="G226" s="110"/>
      <c r="H226" s="110"/>
    </row>
    <row r="227" spans="1:8" x14ac:dyDescent="0.25">
      <c r="A227" s="87"/>
      <c r="B227" s="87"/>
      <c r="C227" s="87"/>
      <c r="D227" s="87"/>
      <c r="E227" s="87"/>
      <c r="F227" s="110"/>
      <c r="G227" s="110"/>
      <c r="H227" s="110"/>
    </row>
    <row r="228" spans="1:8" x14ac:dyDescent="0.25">
      <c r="A228" s="87"/>
      <c r="B228" s="87"/>
      <c r="C228" s="87"/>
      <c r="D228" s="87"/>
      <c r="E228" s="87"/>
      <c r="F228" s="110"/>
      <c r="G228" s="110"/>
      <c r="H228" s="110"/>
    </row>
    <row r="229" spans="1:8" x14ac:dyDescent="0.25">
      <c r="A229" s="87"/>
      <c r="B229" s="87"/>
      <c r="C229" s="87"/>
      <c r="D229" s="87"/>
      <c r="E229" s="87"/>
      <c r="F229" s="110"/>
      <c r="G229" s="110"/>
      <c r="H229" s="110"/>
    </row>
    <row r="230" spans="1:8" x14ac:dyDescent="0.25">
      <c r="A230" s="87"/>
      <c r="B230" s="87"/>
      <c r="C230" s="87"/>
      <c r="D230" s="87"/>
      <c r="E230" s="87"/>
      <c r="F230" s="110"/>
      <c r="G230" s="110"/>
      <c r="H230" s="110"/>
    </row>
    <row r="231" spans="1:8" x14ac:dyDescent="0.25">
      <c r="A231" s="87"/>
      <c r="B231" s="87"/>
      <c r="C231" s="87"/>
      <c r="D231" s="87"/>
      <c r="E231" s="87"/>
      <c r="F231" s="110"/>
      <c r="G231" s="110"/>
      <c r="H231" s="110"/>
    </row>
    <row r="232" spans="1:8" x14ac:dyDescent="0.25">
      <c r="A232" s="87"/>
      <c r="B232" s="87"/>
      <c r="C232" s="87"/>
      <c r="D232" s="87"/>
      <c r="E232" s="87"/>
      <c r="F232" s="110"/>
      <c r="G232" s="110"/>
      <c r="H232" s="110"/>
    </row>
    <row r="233" spans="1:8" x14ac:dyDescent="0.25">
      <c r="A233" s="87"/>
      <c r="B233" s="87"/>
      <c r="C233" s="87"/>
      <c r="D233" s="87"/>
      <c r="E233" s="87"/>
      <c r="F233" s="110"/>
      <c r="G233" s="110"/>
      <c r="H233" s="110"/>
    </row>
    <row r="234" spans="1:8" x14ac:dyDescent="0.25">
      <c r="A234" s="87"/>
      <c r="B234" s="87"/>
      <c r="C234" s="87"/>
      <c r="D234" s="87"/>
      <c r="E234" s="87"/>
      <c r="F234" s="110"/>
      <c r="G234" s="110"/>
      <c r="H234" s="110"/>
    </row>
    <row r="235" spans="1:8" x14ac:dyDescent="0.25">
      <c r="A235" s="87"/>
      <c r="B235" s="87"/>
      <c r="C235" s="87"/>
      <c r="D235" s="87"/>
      <c r="E235" s="87"/>
      <c r="F235" s="110"/>
      <c r="G235" s="110"/>
      <c r="H235" s="110"/>
    </row>
    <row r="236" spans="1:8" x14ac:dyDescent="0.25">
      <c r="A236" s="87"/>
      <c r="B236" s="87"/>
      <c r="C236" s="87"/>
      <c r="D236" s="87"/>
      <c r="E236" s="87"/>
      <c r="F236" s="110"/>
      <c r="G236" s="110"/>
      <c r="H236" s="110"/>
    </row>
    <row r="237" spans="1:8" x14ac:dyDescent="0.25">
      <c r="A237" s="87"/>
      <c r="B237" s="87"/>
      <c r="C237" s="87"/>
      <c r="D237" s="87"/>
      <c r="E237" s="87"/>
      <c r="F237" s="110"/>
      <c r="G237" s="110"/>
      <c r="H237" s="110"/>
    </row>
    <row r="238" spans="1:8" x14ac:dyDescent="0.25">
      <c r="A238" s="87"/>
      <c r="B238" s="87"/>
      <c r="C238" s="87"/>
      <c r="D238" s="87"/>
      <c r="E238" s="87"/>
      <c r="F238" s="110"/>
      <c r="G238" s="110"/>
      <c r="H238" s="110"/>
    </row>
    <row r="239" spans="1:8" x14ac:dyDescent="0.25">
      <c r="A239" s="87"/>
      <c r="B239" s="87"/>
      <c r="C239" s="87"/>
      <c r="D239" s="87"/>
      <c r="E239" s="87"/>
      <c r="F239" s="110"/>
      <c r="G239" s="110"/>
      <c r="H239" s="110"/>
    </row>
    <row r="240" spans="1:8" x14ac:dyDescent="0.25">
      <c r="A240" s="87"/>
      <c r="B240" s="87"/>
      <c r="C240" s="87"/>
      <c r="D240" s="87"/>
      <c r="E240" s="87"/>
      <c r="F240" s="110"/>
      <c r="G240" s="110"/>
      <c r="H240" s="110"/>
    </row>
    <row r="241" spans="1:8" x14ac:dyDescent="0.25">
      <c r="A241" s="87"/>
      <c r="B241" s="87"/>
      <c r="C241" s="87"/>
      <c r="D241" s="87"/>
      <c r="E241" s="87"/>
      <c r="F241" s="110"/>
      <c r="G241" s="110"/>
      <c r="H241" s="110"/>
    </row>
    <row r="242" spans="1:8" x14ac:dyDescent="0.25">
      <c r="A242" s="87"/>
      <c r="B242" s="87"/>
      <c r="C242" s="87"/>
      <c r="D242" s="87"/>
      <c r="E242" s="87"/>
      <c r="F242" s="110"/>
      <c r="G242" s="110"/>
      <c r="H242" s="110"/>
    </row>
    <row r="243" spans="1:8" x14ac:dyDescent="0.25">
      <c r="A243" s="87"/>
      <c r="B243" s="87"/>
      <c r="C243" s="87"/>
      <c r="D243" s="87"/>
      <c r="E243" s="87"/>
      <c r="F243" s="110"/>
      <c r="G243" s="110"/>
      <c r="H243" s="110"/>
    </row>
    <row r="244" spans="1:8" x14ac:dyDescent="0.25">
      <c r="A244" s="87"/>
      <c r="B244" s="87"/>
      <c r="C244" s="87"/>
      <c r="D244" s="87"/>
      <c r="E244" s="87"/>
      <c r="F244" s="110"/>
      <c r="G244" s="110"/>
      <c r="H244" s="110"/>
    </row>
    <row r="245" spans="1:8" x14ac:dyDescent="0.25">
      <c r="A245" s="87"/>
      <c r="B245" s="87"/>
      <c r="C245" s="87"/>
      <c r="D245" s="87"/>
      <c r="E245" s="87"/>
      <c r="F245" s="110"/>
      <c r="G245" s="110"/>
      <c r="H245" s="110"/>
    </row>
    <row r="246" spans="1:8" x14ac:dyDescent="0.25">
      <c r="A246" s="87"/>
      <c r="B246" s="87"/>
      <c r="C246" s="87"/>
      <c r="D246" s="87"/>
      <c r="E246" s="87"/>
      <c r="F246" s="110"/>
      <c r="G246" s="110"/>
      <c r="H246" s="110"/>
    </row>
    <row r="247" spans="1:8" x14ac:dyDescent="0.25">
      <c r="A247" s="87"/>
      <c r="B247" s="87"/>
      <c r="C247" s="87"/>
      <c r="D247" s="87"/>
      <c r="E247" s="87"/>
      <c r="F247" s="110"/>
      <c r="G247" s="110"/>
      <c r="H247" s="110"/>
    </row>
    <row r="248" spans="1:8" x14ac:dyDescent="0.25">
      <c r="A248" s="87"/>
      <c r="B248" s="87"/>
      <c r="C248" s="87"/>
      <c r="D248" s="87"/>
      <c r="E248" s="87"/>
      <c r="F248" s="110"/>
      <c r="G248" s="110"/>
      <c r="H248" s="110"/>
    </row>
    <row r="249" spans="1:8" x14ac:dyDescent="0.25">
      <c r="A249" s="87"/>
      <c r="B249" s="87"/>
      <c r="C249" s="87"/>
      <c r="D249" s="87"/>
      <c r="E249" s="87"/>
      <c r="F249" s="110"/>
      <c r="G249" s="110"/>
      <c r="H249" s="110"/>
    </row>
    <row r="250" spans="1:8" x14ac:dyDescent="0.25">
      <c r="A250" s="87"/>
      <c r="B250" s="87"/>
      <c r="C250" s="87"/>
      <c r="D250" s="87"/>
      <c r="E250" s="87"/>
      <c r="F250" s="110"/>
      <c r="G250" s="110"/>
      <c r="H250" s="110"/>
    </row>
    <row r="251" spans="1:8" x14ac:dyDescent="0.25">
      <c r="A251" s="87"/>
      <c r="B251" s="87"/>
      <c r="C251" s="87"/>
      <c r="D251" s="87"/>
      <c r="E251" s="87"/>
      <c r="F251" s="110"/>
      <c r="G251" s="110"/>
      <c r="H251" s="110"/>
    </row>
    <row r="252" spans="1:8" x14ac:dyDescent="0.25">
      <c r="A252" s="87"/>
      <c r="B252" s="87"/>
      <c r="C252" s="87"/>
      <c r="D252" s="87"/>
      <c r="E252" s="87"/>
      <c r="F252" s="110"/>
      <c r="G252" s="110"/>
      <c r="H252" s="110"/>
    </row>
    <row r="253" spans="1:8" x14ac:dyDescent="0.25">
      <c r="A253" s="87"/>
      <c r="B253" s="87"/>
      <c r="C253" s="87"/>
      <c r="D253" s="87"/>
      <c r="E253" s="87"/>
      <c r="F253" s="110"/>
      <c r="G253" s="110"/>
      <c r="H253" s="110"/>
    </row>
    <row r="254" spans="1:8" x14ac:dyDescent="0.25">
      <c r="A254" s="87"/>
      <c r="B254" s="87"/>
      <c r="C254" s="87"/>
      <c r="D254" s="87"/>
      <c r="E254" s="87"/>
      <c r="F254" s="110"/>
      <c r="G254" s="110"/>
      <c r="H254" s="110"/>
    </row>
    <row r="255" spans="1:8" x14ac:dyDescent="0.25">
      <c r="A255" s="87"/>
      <c r="B255" s="87"/>
      <c r="C255" s="87"/>
      <c r="D255" s="87"/>
      <c r="E255" s="87"/>
      <c r="F255" s="110"/>
      <c r="G255" s="110"/>
      <c r="H255" s="110"/>
    </row>
    <row r="256" spans="1:8" x14ac:dyDescent="0.25">
      <c r="A256" s="87"/>
      <c r="B256" s="87"/>
      <c r="C256" s="87"/>
      <c r="D256" s="87"/>
      <c r="E256" s="87"/>
      <c r="F256" s="110"/>
      <c r="G256" s="110"/>
      <c r="H256" s="110"/>
    </row>
    <row r="257" spans="1:8" x14ac:dyDescent="0.25">
      <c r="A257" s="87"/>
      <c r="B257" s="87"/>
      <c r="C257" s="87"/>
      <c r="D257" s="87"/>
      <c r="E257" s="87"/>
      <c r="F257" s="110"/>
      <c r="G257" s="110"/>
      <c r="H257" s="110"/>
    </row>
    <row r="258" spans="1:8" x14ac:dyDescent="0.25">
      <c r="A258" s="87"/>
      <c r="B258" s="87"/>
      <c r="C258" s="87"/>
      <c r="D258" s="87"/>
      <c r="E258" s="87"/>
      <c r="F258" s="110"/>
      <c r="G258" s="110"/>
      <c r="H258" s="110"/>
    </row>
    <row r="259" spans="1:8" x14ac:dyDescent="0.25">
      <c r="A259" s="87"/>
      <c r="B259" s="87"/>
      <c r="C259" s="87"/>
      <c r="D259" s="87"/>
      <c r="E259" s="87"/>
      <c r="F259" s="110"/>
      <c r="G259" s="110"/>
      <c r="H259" s="110"/>
    </row>
    <row r="260" spans="1:8" x14ac:dyDescent="0.25">
      <c r="A260" s="87"/>
      <c r="B260" s="87"/>
      <c r="C260" s="87"/>
      <c r="D260" s="87"/>
      <c r="E260" s="87"/>
      <c r="F260" s="110"/>
      <c r="G260" s="110"/>
      <c r="H260" s="110"/>
    </row>
    <row r="261" spans="1:8" x14ac:dyDescent="0.25">
      <c r="A261" s="87"/>
      <c r="B261" s="87"/>
      <c r="C261" s="87"/>
      <c r="D261" s="87"/>
      <c r="E261" s="87"/>
      <c r="F261" s="110"/>
      <c r="G261" s="110"/>
      <c r="H261" s="110"/>
    </row>
    <row r="262" spans="1:8" x14ac:dyDescent="0.25">
      <c r="A262" s="87"/>
      <c r="B262" s="87"/>
      <c r="C262" s="87"/>
      <c r="D262" s="87"/>
      <c r="E262" s="87"/>
      <c r="F262" s="110"/>
      <c r="G262" s="110"/>
      <c r="H262" s="110"/>
    </row>
    <row r="263" spans="1:8" x14ac:dyDescent="0.25">
      <c r="A263" s="87"/>
      <c r="B263" s="87"/>
      <c r="C263" s="87"/>
      <c r="D263" s="87"/>
      <c r="E263" s="87"/>
      <c r="F263" s="110"/>
      <c r="G263" s="110"/>
      <c r="H263" s="110"/>
    </row>
    <row r="264" spans="1:8" x14ac:dyDescent="0.25">
      <c r="A264" s="87"/>
      <c r="B264" s="87"/>
      <c r="C264" s="87"/>
      <c r="D264" s="87"/>
      <c r="E264" s="87"/>
      <c r="F264" s="110"/>
      <c r="G264" s="110"/>
      <c r="H264" s="110"/>
    </row>
    <row r="265" spans="1:8" x14ac:dyDescent="0.25">
      <c r="A265" s="87"/>
      <c r="B265" s="87"/>
      <c r="C265" s="87"/>
      <c r="D265" s="87"/>
      <c r="E265" s="87"/>
      <c r="F265" s="110"/>
      <c r="G265" s="110"/>
      <c r="H265" s="110"/>
    </row>
    <row r="266" spans="1:8" x14ac:dyDescent="0.25">
      <c r="A266" s="87"/>
      <c r="B266" s="87"/>
      <c r="C266" s="87"/>
      <c r="D266" s="87"/>
      <c r="E266" s="87"/>
      <c r="F266" s="110"/>
      <c r="G266" s="110"/>
      <c r="H266" s="110"/>
    </row>
    <row r="267" spans="1:8" x14ac:dyDescent="0.25">
      <c r="A267" s="87"/>
      <c r="B267" s="87"/>
      <c r="C267" s="87"/>
      <c r="D267" s="87"/>
      <c r="E267" s="87"/>
      <c r="F267" s="110"/>
      <c r="G267" s="110"/>
      <c r="H267" s="110"/>
    </row>
    <row r="268" spans="1:8" x14ac:dyDescent="0.25">
      <c r="A268" s="87"/>
      <c r="B268" s="87"/>
      <c r="C268" s="87"/>
      <c r="D268" s="87"/>
      <c r="E268" s="87"/>
      <c r="F268" s="110"/>
      <c r="G268" s="110"/>
      <c r="H268" s="110"/>
    </row>
    <row r="269" spans="1:8" x14ac:dyDescent="0.25">
      <c r="A269" s="87"/>
      <c r="B269" s="87"/>
      <c r="C269" s="87"/>
      <c r="D269" s="87"/>
      <c r="E269" s="87"/>
      <c r="F269" s="110"/>
      <c r="G269" s="110"/>
      <c r="H269" s="110"/>
    </row>
    <row r="270" spans="1:8" x14ac:dyDescent="0.25">
      <c r="A270" s="87"/>
      <c r="B270" s="87"/>
      <c r="C270" s="87"/>
      <c r="D270" s="87"/>
      <c r="E270" s="87"/>
      <c r="F270" s="110"/>
      <c r="G270" s="110"/>
      <c r="H270" s="110"/>
    </row>
    <row r="271" spans="1:8" x14ac:dyDescent="0.25">
      <c r="A271" s="87"/>
      <c r="B271" s="87"/>
      <c r="C271" s="87"/>
      <c r="D271" s="87"/>
      <c r="E271" s="87"/>
      <c r="F271" s="110"/>
      <c r="G271" s="110"/>
      <c r="H271" s="110"/>
    </row>
    <row r="272" spans="1:8" x14ac:dyDescent="0.25">
      <c r="A272" s="87"/>
      <c r="B272" s="87"/>
      <c r="C272" s="87"/>
      <c r="D272" s="87"/>
      <c r="E272" s="87"/>
      <c r="F272" s="110"/>
      <c r="G272" s="110"/>
      <c r="H272" s="110"/>
    </row>
    <row r="273" spans="1:8" x14ac:dyDescent="0.25">
      <c r="A273" s="87"/>
      <c r="B273" s="87"/>
      <c r="C273" s="87"/>
      <c r="D273" s="87"/>
      <c r="E273" s="87"/>
      <c r="F273" s="110"/>
      <c r="G273" s="110"/>
      <c r="H273" s="110"/>
    </row>
    <row r="274" spans="1:8" x14ac:dyDescent="0.25">
      <c r="A274" s="87"/>
      <c r="B274" s="87"/>
      <c r="C274" s="87"/>
      <c r="D274" s="87"/>
      <c r="E274" s="87"/>
      <c r="F274" s="110"/>
      <c r="G274" s="110"/>
      <c r="H274" s="110"/>
    </row>
    <row r="275" spans="1:8" x14ac:dyDescent="0.25">
      <c r="A275" s="87"/>
      <c r="B275" s="87"/>
      <c r="C275" s="87"/>
      <c r="D275" s="87"/>
      <c r="E275" s="87"/>
      <c r="F275" s="110"/>
      <c r="G275" s="110"/>
      <c r="H275" s="110"/>
    </row>
    <row r="276" spans="1:8" x14ac:dyDescent="0.25">
      <c r="A276" s="87"/>
      <c r="B276" s="87"/>
      <c r="C276" s="87"/>
      <c r="D276" s="87"/>
      <c r="E276" s="87"/>
      <c r="F276" s="110"/>
      <c r="G276" s="110"/>
      <c r="H276" s="110"/>
    </row>
    <row r="277" spans="1:8" x14ac:dyDescent="0.25">
      <c r="A277" s="87"/>
      <c r="B277" s="87"/>
      <c r="C277" s="87"/>
      <c r="D277" s="87"/>
      <c r="E277" s="87"/>
      <c r="F277" s="110"/>
      <c r="G277" s="110"/>
      <c r="H277" s="110"/>
    </row>
    <row r="278" spans="1:8" x14ac:dyDescent="0.25">
      <c r="A278" s="87"/>
      <c r="B278" s="87"/>
      <c r="C278" s="87"/>
      <c r="D278" s="87"/>
      <c r="E278" s="87"/>
      <c r="F278" s="110"/>
      <c r="G278" s="110"/>
      <c r="H278" s="110"/>
    </row>
    <row r="279" spans="1:8" x14ac:dyDescent="0.25">
      <c r="A279" s="87"/>
      <c r="B279" s="87"/>
      <c r="C279" s="87"/>
      <c r="D279" s="87"/>
      <c r="E279" s="87"/>
      <c r="F279" s="110"/>
      <c r="G279" s="110"/>
      <c r="H279" s="110"/>
    </row>
    <row r="280" spans="1:8" x14ac:dyDescent="0.25">
      <c r="A280" s="87"/>
      <c r="B280" s="87"/>
      <c r="C280" s="87"/>
      <c r="D280" s="87"/>
      <c r="E280" s="87"/>
      <c r="F280" s="110"/>
      <c r="G280" s="110"/>
      <c r="H280" s="110"/>
    </row>
    <row r="281" spans="1:8" x14ac:dyDescent="0.25">
      <c r="A281" s="87"/>
      <c r="B281" s="87"/>
      <c r="C281" s="87"/>
      <c r="D281" s="87"/>
      <c r="E281" s="87"/>
      <c r="F281" s="110"/>
      <c r="G281" s="110"/>
      <c r="H281" s="110"/>
    </row>
    <row r="282" spans="1:8" x14ac:dyDescent="0.25">
      <c r="A282" s="87"/>
      <c r="B282" s="87"/>
      <c r="C282" s="87"/>
      <c r="D282" s="87"/>
      <c r="E282" s="87"/>
      <c r="F282" s="110"/>
      <c r="G282" s="110"/>
      <c r="H282" s="110"/>
    </row>
    <row r="283" spans="1:8" x14ac:dyDescent="0.25">
      <c r="A283" s="87"/>
      <c r="B283" s="87"/>
      <c r="C283" s="87"/>
      <c r="D283" s="87"/>
      <c r="E283" s="87"/>
      <c r="F283" s="110"/>
      <c r="G283" s="110"/>
      <c r="H283" s="110"/>
    </row>
    <row r="284" spans="1:8" x14ac:dyDescent="0.25">
      <c r="A284" s="87"/>
      <c r="B284" s="87"/>
      <c r="C284" s="87"/>
      <c r="D284" s="87"/>
      <c r="E284" s="87"/>
      <c r="F284" s="110"/>
      <c r="G284" s="110"/>
      <c r="H284" s="110"/>
    </row>
    <row r="285" spans="1:8" x14ac:dyDescent="0.25">
      <c r="A285" s="87"/>
      <c r="B285" s="87"/>
      <c r="C285" s="87"/>
      <c r="D285" s="87"/>
      <c r="E285" s="87"/>
      <c r="F285" s="110"/>
      <c r="G285" s="110"/>
      <c r="H285" s="110"/>
    </row>
    <row r="286" spans="1:8" x14ac:dyDescent="0.25">
      <c r="A286" s="87"/>
      <c r="B286" s="87"/>
      <c r="C286" s="87"/>
      <c r="D286" s="87"/>
      <c r="E286" s="87"/>
      <c r="F286" s="110"/>
      <c r="G286" s="110"/>
      <c r="H286" s="110"/>
    </row>
    <row r="287" spans="1:8" x14ac:dyDescent="0.25">
      <c r="A287" s="87"/>
      <c r="B287" s="87"/>
      <c r="C287" s="87"/>
      <c r="D287" s="87"/>
      <c r="E287" s="87"/>
      <c r="F287" s="110"/>
      <c r="G287" s="110"/>
      <c r="H287" s="110"/>
    </row>
    <row r="288" spans="1:8" x14ac:dyDescent="0.25">
      <c r="A288" s="87"/>
      <c r="B288" s="87"/>
      <c r="C288" s="87"/>
      <c r="D288" s="87"/>
      <c r="E288" s="87"/>
      <c r="F288" s="110"/>
      <c r="G288" s="110"/>
      <c r="H288" s="110"/>
    </row>
    <row r="289" spans="1:8" x14ac:dyDescent="0.25">
      <c r="A289" s="87"/>
      <c r="B289" s="87"/>
      <c r="C289" s="87"/>
      <c r="D289" s="87"/>
      <c r="E289" s="87"/>
      <c r="F289" s="110"/>
      <c r="G289" s="110"/>
      <c r="H289" s="110"/>
    </row>
    <row r="290" spans="1:8" x14ac:dyDescent="0.25">
      <c r="A290" s="87"/>
      <c r="B290" s="87"/>
      <c r="C290" s="87"/>
      <c r="D290" s="87"/>
      <c r="E290" s="87"/>
      <c r="F290" s="110"/>
      <c r="G290" s="110"/>
      <c r="H290" s="110"/>
    </row>
    <row r="291" spans="1:8" x14ac:dyDescent="0.25">
      <c r="A291" s="87"/>
      <c r="B291" s="87"/>
      <c r="C291" s="87"/>
      <c r="D291" s="87"/>
      <c r="E291" s="87"/>
      <c r="F291" s="110"/>
      <c r="G291" s="110"/>
      <c r="H291" s="110"/>
    </row>
    <row r="292" spans="1:8" x14ac:dyDescent="0.25">
      <c r="A292" s="87"/>
      <c r="B292" s="87"/>
      <c r="C292" s="87"/>
      <c r="D292" s="87"/>
      <c r="E292" s="87"/>
      <c r="F292" s="110"/>
      <c r="G292" s="110"/>
      <c r="H292" s="110"/>
    </row>
    <row r="293" spans="1:8" x14ac:dyDescent="0.25">
      <c r="A293" s="87"/>
      <c r="B293" s="87"/>
      <c r="C293" s="87"/>
      <c r="D293" s="87"/>
      <c r="E293" s="87"/>
      <c r="F293" s="110"/>
      <c r="G293" s="110"/>
      <c r="H293" s="110"/>
    </row>
    <row r="294" spans="1:8" x14ac:dyDescent="0.25">
      <c r="A294" s="87"/>
      <c r="B294" s="87"/>
      <c r="C294" s="87"/>
      <c r="D294" s="87"/>
      <c r="E294" s="87"/>
      <c r="F294" s="110"/>
      <c r="G294" s="110"/>
      <c r="H294" s="110"/>
    </row>
    <row r="295" spans="1:8" x14ac:dyDescent="0.25">
      <c r="A295" s="87"/>
      <c r="B295" s="87"/>
      <c r="C295" s="87"/>
      <c r="D295" s="87"/>
      <c r="E295" s="87"/>
      <c r="F295" s="110"/>
      <c r="G295" s="110"/>
      <c r="H295" s="110"/>
    </row>
    <row r="296" spans="1:8" x14ac:dyDescent="0.25">
      <c r="A296" s="87"/>
      <c r="B296" s="87"/>
      <c r="C296" s="87"/>
      <c r="D296" s="87"/>
      <c r="E296" s="87"/>
      <c r="F296" s="110"/>
      <c r="G296" s="110"/>
      <c r="H296" s="110"/>
    </row>
    <row r="297" spans="1:8" x14ac:dyDescent="0.25">
      <c r="A297" s="87"/>
      <c r="B297" s="87"/>
      <c r="C297" s="87"/>
      <c r="D297" s="87"/>
      <c r="E297" s="87"/>
      <c r="F297" s="110"/>
      <c r="G297" s="110"/>
      <c r="H297" s="110"/>
    </row>
    <row r="298" spans="1:8" x14ac:dyDescent="0.25">
      <c r="A298" s="87"/>
      <c r="B298" s="87"/>
      <c r="C298" s="87"/>
      <c r="D298" s="87"/>
      <c r="E298" s="87"/>
      <c r="F298" s="110"/>
      <c r="G298" s="110"/>
      <c r="H298" s="110"/>
    </row>
    <row r="299" spans="1:8" x14ac:dyDescent="0.25">
      <c r="A299" s="87"/>
      <c r="B299" s="87"/>
      <c r="C299" s="87"/>
      <c r="D299" s="87"/>
      <c r="E299" s="87"/>
      <c r="F299" s="110"/>
      <c r="G299" s="110"/>
      <c r="H299" s="110"/>
    </row>
    <row r="300" spans="1:8" x14ac:dyDescent="0.25">
      <c r="A300" s="87"/>
      <c r="B300" s="87"/>
      <c r="C300" s="87"/>
      <c r="D300" s="87"/>
      <c r="E300" s="87"/>
      <c r="F300" s="110"/>
      <c r="G300" s="110"/>
      <c r="H300" s="110"/>
    </row>
    <row r="301" spans="1:8" x14ac:dyDescent="0.25">
      <c r="A301" s="87"/>
      <c r="B301" s="87"/>
      <c r="C301" s="87"/>
      <c r="D301" s="87"/>
      <c r="E301" s="87"/>
      <c r="F301" s="110"/>
      <c r="G301" s="110"/>
      <c r="H301" s="110"/>
    </row>
    <row r="302" spans="1:8" x14ac:dyDescent="0.25">
      <c r="A302" s="87"/>
      <c r="B302" s="87"/>
      <c r="C302" s="87"/>
      <c r="D302" s="87"/>
      <c r="E302" s="87"/>
      <c r="F302" s="110"/>
      <c r="G302" s="110"/>
      <c r="H302" s="110"/>
    </row>
    <row r="303" spans="1:8" x14ac:dyDescent="0.25">
      <c r="A303" s="87"/>
      <c r="B303" s="87"/>
      <c r="C303" s="87"/>
      <c r="D303" s="87"/>
      <c r="E303" s="87"/>
      <c r="F303" s="110"/>
      <c r="G303" s="110"/>
      <c r="H303" s="110"/>
    </row>
    <row r="304" spans="1:8" x14ac:dyDescent="0.25">
      <c r="A304" s="87"/>
      <c r="B304" s="87"/>
      <c r="C304" s="87"/>
      <c r="D304" s="87"/>
      <c r="E304" s="87"/>
      <c r="F304" s="110"/>
      <c r="G304" s="110"/>
      <c r="H304" s="110"/>
    </row>
    <row r="305" spans="1:8" x14ac:dyDescent="0.25">
      <c r="A305" s="87"/>
      <c r="B305" s="87"/>
      <c r="C305" s="87"/>
      <c r="D305" s="87"/>
      <c r="E305" s="87"/>
      <c r="F305" s="110"/>
      <c r="G305" s="110"/>
      <c r="H305" s="110"/>
    </row>
    <row r="306" spans="1:8" x14ac:dyDescent="0.25">
      <c r="A306" s="87"/>
      <c r="B306" s="87"/>
      <c r="C306" s="87"/>
      <c r="D306" s="87"/>
      <c r="E306" s="87"/>
      <c r="F306" s="110"/>
      <c r="G306" s="110"/>
      <c r="H306" s="110"/>
    </row>
    <row r="307" spans="1:8" x14ac:dyDescent="0.25">
      <c r="A307" s="87"/>
      <c r="B307" s="87"/>
      <c r="C307" s="87"/>
      <c r="D307" s="87"/>
      <c r="E307" s="87"/>
      <c r="F307" s="110"/>
      <c r="G307" s="110"/>
      <c r="H307" s="110"/>
    </row>
    <row r="308" spans="1:8" x14ac:dyDescent="0.25">
      <c r="A308" s="87"/>
      <c r="B308" s="87"/>
      <c r="C308" s="87"/>
      <c r="D308" s="87"/>
      <c r="E308" s="87"/>
      <c r="F308" s="110"/>
      <c r="G308" s="110"/>
      <c r="H308" s="110"/>
    </row>
    <row r="309" spans="1:8" x14ac:dyDescent="0.25">
      <c r="A309" s="87"/>
      <c r="B309" s="87"/>
      <c r="C309" s="87"/>
      <c r="D309" s="87"/>
      <c r="E309" s="87"/>
      <c r="F309" s="110"/>
      <c r="G309" s="110"/>
      <c r="H309" s="110"/>
    </row>
    <row r="310" spans="1:8" x14ac:dyDescent="0.25">
      <c r="A310" s="87"/>
      <c r="B310" s="87"/>
      <c r="C310" s="87"/>
      <c r="D310" s="87"/>
      <c r="E310" s="87"/>
      <c r="F310" s="110"/>
      <c r="G310" s="110"/>
      <c r="H310" s="110"/>
    </row>
    <row r="311" spans="1:8" x14ac:dyDescent="0.25">
      <c r="A311" s="87"/>
      <c r="B311" s="87"/>
      <c r="C311" s="87"/>
      <c r="D311" s="87"/>
      <c r="E311" s="87"/>
      <c r="F311" s="110"/>
      <c r="G311" s="110"/>
      <c r="H311" s="110"/>
    </row>
    <row r="312" spans="1:8" x14ac:dyDescent="0.25">
      <c r="A312" s="87"/>
      <c r="B312" s="87"/>
      <c r="C312" s="87"/>
      <c r="D312" s="87"/>
      <c r="E312" s="87"/>
      <c r="F312" s="110"/>
      <c r="G312" s="110"/>
      <c r="H312" s="110"/>
    </row>
    <row r="313" spans="1:8" x14ac:dyDescent="0.25">
      <c r="A313" s="87"/>
      <c r="B313" s="87"/>
      <c r="C313" s="87"/>
      <c r="D313" s="87"/>
      <c r="E313" s="87"/>
      <c r="F313" s="110"/>
      <c r="G313" s="110"/>
      <c r="H313" s="110"/>
    </row>
    <row r="314" spans="1:8" x14ac:dyDescent="0.25">
      <c r="A314" s="87"/>
      <c r="B314" s="87"/>
      <c r="C314" s="87"/>
      <c r="D314" s="87"/>
      <c r="E314" s="87"/>
      <c r="F314" s="110"/>
      <c r="G314" s="110"/>
      <c r="H314" s="110"/>
    </row>
    <row r="315" spans="1:8" x14ac:dyDescent="0.25">
      <c r="A315" s="87"/>
      <c r="B315" s="87"/>
      <c r="C315" s="87"/>
      <c r="D315" s="87"/>
      <c r="E315" s="87"/>
      <c r="F315" s="110"/>
      <c r="G315" s="110"/>
      <c r="H315" s="110"/>
    </row>
    <row r="316" spans="1:8" x14ac:dyDescent="0.25">
      <c r="A316" s="87"/>
      <c r="B316" s="87"/>
      <c r="C316" s="87"/>
      <c r="D316" s="87"/>
      <c r="E316" s="87"/>
      <c r="F316" s="110"/>
      <c r="G316" s="110"/>
      <c r="H316" s="110"/>
    </row>
    <row r="317" spans="1:8" x14ac:dyDescent="0.25">
      <c r="A317" s="87"/>
      <c r="B317" s="87"/>
      <c r="C317" s="87"/>
      <c r="D317" s="87"/>
      <c r="E317" s="87"/>
      <c r="F317" s="110"/>
      <c r="G317" s="110"/>
      <c r="H317" s="110"/>
    </row>
    <row r="318" spans="1:8" x14ac:dyDescent="0.25">
      <c r="A318" s="87"/>
      <c r="B318" s="87"/>
      <c r="C318" s="87"/>
      <c r="D318" s="87"/>
      <c r="E318" s="87"/>
      <c r="F318" s="110"/>
      <c r="G318" s="110"/>
      <c r="H318" s="110"/>
    </row>
    <row r="319" spans="1:8" x14ac:dyDescent="0.25">
      <c r="A319" s="87"/>
      <c r="B319" s="87"/>
      <c r="C319" s="87"/>
      <c r="D319" s="87"/>
      <c r="E319" s="87"/>
      <c r="F319" s="110"/>
      <c r="G319" s="110"/>
      <c r="H319" s="110"/>
    </row>
    <row r="320" spans="1:8" x14ac:dyDescent="0.25">
      <c r="A320" s="87"/>
      <c r="B320" s="87"/>
      <c r="C320" s="87"/>
      <c r="D320" s="87"/>
      <c r="E320" s="87"/>
      <c r="F320" s="110"/>
      <c r="G320" s="110"/>
      <c r="H320" s="110"/>
    </row>
    <row r="321" spans="1:8" x14ac:dyDescent="0.25">
      <c r="A321" s="87"/>
      <c r="B321" s="87"/>
      <c r="C321" s="87"/>
      <c r="D321" s="87"/>
      <c r="E321" s="87"/>
      <c r="F321" s="110"/>
      <c r="G321" s="110"/>
      <c r="H321" s="110"/>
    </row>
    <row r="322" spans="1:8" x14ac:dyDescent="0.25">
      <c r="A322" s="87"/>
      <c r="B322" s="87"/>
      <c r="C322" s="87"/>
      <c r="D322" s="87"/>
      <c r="E322" s="87"/>
      <c r="F322" s="110"/>
      <c r="G322" s="110"/>
      <c r="H322" s="110"/>
    </row>
    <row r="323" spans="1:8" x14ac:dyDescent="0.25">
      <c r="A323" s="87"/>
      <c r="B323" s="87"/>
      <c r="C323" s="87"/>
      <c r="D323" s="87"/>
      <c r="E323" s="87"/>
      <c r="F323" s="110"/>
      <c r="G323" s="110"/>
      <c r="H323" s="110"/>
    </row>
    <row r="324" spans="1:8" x14ac:dyDescent="0.25">
      <c r="A324" s="87"/>
      <c r="B324" s="87"/>
      <c r="C324" s="87"/>
      <c r="D324" s="87"/>
      <c r="E324" s="87"/>
      <c r="F324" s="110"/>
      <c r="G324" s="110"/>
      <c r="H324" s="110"/>
    </row>
    <row r="325" spans="1:8" x14ac:dyDescent="0.25">
      <c r="A325" s="87"/>
      <c r="B325" s="87"/>
      <c r="C325" s="87"/>
      <c r="D325" s="87"/>
      <c r="E325" s="87"/>
      <c r="F325" s="110"/>
      <c r="G325" s="110"/>
      <c r="H325" s="110"/>
    </row>
    <row r="326" spans="1:8" x14ac:dyDescent="0.25">
      <c r="A326" s="87"/>
      <c r="B326" s="87"/>
      <c r="C326" s="87"/>
      <c r="D326" s="87"/>
      <c r="E326" s="87"/>
      <c r="F326" s="110"/>
      <c r="G326" s="110"/>
      <c r="H326" s="110"/>
    </row>
    <row r="327" spans="1:8" x14ac:dyDescent="0.25">
      <c r="A327" s="87"/>
      <c r="B327" s="87"/>
      <c r="C327" s="87"/>
      <c r="D327" s="87"/>
      <c r="E327" s="87"/>
      <c r="F327" s="110"/>
      <c r="G327" s="110"/>
      <c r="H327" s="110"/>
    </row>
    <row r="328" spans="1:8" x14ac:dyDescent="0.25">
      <c r="A328" s="87"/>
      <c r="B328" s="87"/>
      <c r="C328" s="87"/>
      <c r="D328" s="87"/>
      <c r="E328" s="87"/>
      <c r="F328" s="110"/>
      <c r="G328" s="110"/>
      <c r="H328" s="110"/>
    </row>
    <row r="329" spans="1:8" x14ac:dyDescent="0.25">
      <c r="A329" s="87"/>
      <c r="B329" s="87"/>
      <c r="C329" s="87"/>
      <c r="D329" s="87"/>
      <c r="E329" s="87"/>
      <c r="F329" s="110"/>
      <c r="G329" s="110"/>
      <c r="H329" s="110"/>
    </row>
    <row r="330" spans="1:8" x14ac:dyDescent="0.25">
      <c r="A330" s="87"/>
      <c r="B330" s="87"/>
      <c r="C330" s="87"/>
      <c r="D330" s="87"/>
      <c r="E330" s="87"/>
      <c r="F330" s="110"/>
      <c r="G330" s="110"/>
      <c r="H330" s="110"/>
    </row>
    <row r="331" spans="1:8" x14ac:dyDescent="0.25">
      <c r="A331" s="87"/>
      <c r="B331" s="87"/>
      <c r="C331" s="87"/>
      <c r="D331" s="87"/>
      <c r="E331" s="87"/>
      <c r="F331" s="110"/>
      <c r="G331" s="110"/>
      <c r="H331" s="110"/>
    </row>
    <row r="332" spans="1:8" x14ac:dyDescent="0.25">
      <c r="A332" s="87"/>
      <c r="B332" s="87"/>
      <c r="C332" s="87"/>
      <c r="D332" s="87"/>
      <c r="E332" s="87"/>
      <c r="F332" s="110"/>
      <c r="G332" s="110"/>
      <c r="H332" s="110"/>
    </row>
    <row r="333" spans="1:8" x14ac:dyDescent="0.25">
      <c r="A333" s="87"/>
      <c r="B333" s="87"/>
      <c r="C333" s="87"/>
      <c r="D333" s="87"/>
      <c r="E333" s="87"/>
      <c r="F333" s="110"/>
      <c r="G333" s="110"/>
      <c r="H333" s="110"/>
    </row>
    <row r="334" spans="1:8" x14ac:dyDescent="0.25">
      <c r="A334" s="87"/>
      <c r="B334" s="87"/>
      <c r="C334" s="87"/>
      <c r="D334" s="87"/>
      <c r="E334" s="87"/>
      <c r="F334" s="110"/>
      <c r="G334" s="110"/>
      <c r="H334" s="110"/>
    </row>
    <row r="335" spans="1:8" x14ac:dyDescent="0.25">
      <c r="A335" s="87"/>
      <c r="B335" s="87"/>
      <c r="C335" s="87"/>
      <c r="D335" s="87"/>
      <c r="E335" s="87"/>
      <c r="F335" s="110"/>
      <c r="G335" s="110"/>
      <c r="H335" s="110"/>
    </row>
    <row r="336" spans="1:8" x14ac:dyDescent="0.25">
      <c r="A336" s="87"/>
      <c r="B336" s="87"/>
      <c r="C336" s="87"/>
      <c r="D336" s="87"/>
      <c r="E336" s="87"/>
      <c r="F336" s="110"/>
      <c r="G336" s="110"/>
      <c r="H336" s="110"/>
    </row>
    <row r="337" spans="1:8" x14ac:dyDescent="0.25">
      <c r="A337" s="87"/>
      <c r="B337" s="87"/>
      <c r="C337" s="87"/>
      <c r="D337" s="87"/>
      <c r="E337" s="87"/>
      <c r="F337" s="110"/>
      <c r="G337" s="110"/>
      <c r="H337" s="110"/>
    </row>
    <row r="338" spans="1:8" x14ac:dyDescent="0.25">
      <c r="A338" s="87"/>
      <c r="B338" s="87"/>
      <c r="C338" s="87"/>
      <c r="D338" s="87"/>
      <c r="E338" s="87"/>
      <c r="F338" s="110"/>
      <c r="G338" s="110"/>
      <c r="H338" s="110"/>
    </row>
    <row r="339" spans="1:8" x14ac:dyDescent="0.25">
      <c r="A339" s="87"/>
      <c r="B339" s="87"/>
      <c r="C339" s="87"/>
      <c r="D339" s="87"/>
      <c r="E339" s="87"/>
      <c r="F339" s="110"/>
      <c r="G339" s="110"/>
      <c r="H339" s="110"/>
    </row>
    <row r="340" spans="1:8" x14ac:dyDescent="0.25">
      <c r="A340" s="87"/>
      <c r="B340" s="87"/>
      <c r="C340" s="87"/>
      <c r="D340" s="87"/>
      <c r="E340" s="87"/>
      <c r="F340" s="110"/>
      <c r="G340" s="110"/>
      <c r="H340" s="110"/>
    </row>
    <row r="341" spans="1:8" x14ac:dyDescent="0.25">
      <c r="A341" s="87"/>
      <c r="B341" s="87"/>
      <c r="C341" s="87"/>
      <c r="D341" s="87"/>
      <c r="E341" s="87"/>
      <c r="F341" s="110"/>
      <c r="G341" s="110"/>
      <c r="H341" s="110"/>
    </row>
    <row r="342" spans="1:8" x14ac:dyDescent="0.25">
      <c r="A342" s="87"/>
      <c r="B342" s="87"/>
      <c r="C342" s="87"/>
      <c r="D342" s="87"/>
      <c r="E342" s="87"/>
      <c r="F342" s="110"/>
      <c r="G342" s="110"/>
      <c r="H342" s="110"/>
    </row>
    <row r="343" spans="1:8" x14ac:dyDescent="0.25">
      <c r="A343" s="87"/>
      <c r="B343" s="87"/>
      <c r="C343" s="87"/>
      <c r="D343" s="87"/>
      <c r="E343" s="87"/>
      <c r="F343" s="110"/>
      <c r="G343" s="110"/>
      <c r="H343" s="110"/>
    </row>
    <row r="344" spans="1:8" x14ac:dyDescent="0.25">
      <c r="A344" s="87"/>
      <c r="B344" s="87"/>
      <c r="C344" s="87"/>
      <c r="D344" s="87"/>
      <c r="E344" s="87"/>
      <c r="F344" s="110"/>
      <c r="G344" s="110"/>
      <c r="H344" s="110"/>
    </row>
    <row r="345" spans="1:8" x14ac:dyDescent="0.25">
      <c r="A345" s="87"/>
      <c r="B345" s="87"/>
      <c r="C345" s="87"/>
      <c r="D345" s="87"/>
      <c r="E345" s="87"/>
      <c r="F345" s="110"/>
      <c r="G345" s="110"/>
      <c r="H345" s="110"/>
    </row>
    <row r="346" spans="1:8" x14ac:dyDescent="0.25">
      <c r="A346" s="87"/>
      <c r="B346" s="87"/>
      <c r="C346" s="87"/>
      <c r="D346" s="87"/>
      <c r="E346" s="87"/>
      <c r="F346" s="110"/>
      <c r="G346" s="110"/>
      <c r="H346" s="110"/>
    </row>
    <row r="347" spans="1:8" x14ac:dyDescent="0.25">
      <c r="A347" s="87"/>
      <c r="B347" s="87"/>
      <c r="C347" s="87"/>
      <c r="D347" s="87"/>
      <c r="E347" s="87"/>
      <c r="F347" s="110"/>
      <c r="G347" s="110"/>
      <c r="H347" s="110"/>
    </row>
    <row r="348" spans="1:8" x14ac:dyDescent="0.25">
      <c r="A348" s="87"/>
      <c r="B348" s="87"/>
      <c r="C348" s="87"/>
      <c r="D348" s="87"/>
      <c r="E348" s="87"/>
      <c r="F348" s="110"/>
      <c r="G348" s="110"/>
      <c r="H348" s="110"/>
    </row>
    <row r="349" spans="1:8" x14ac:dyDescent="0.25">
      <c r="A349" s="87"/>
      <c r="B349" s="87"/>
      <c r="C349" s="87"/>
      <c r="D349" s="87"/>
      <c r="E349" s="87"/>
      <c r="F349" s="110"/>
      <c r="G349" s="110"/>
      <c r="H349" s="110"/>
    </row>
    <row r="350" spans="1:8" x14ac:dyDescent="0.25">
      <c r="A350" s="87"/>
      <c r="B350" s="87"/>
      <c r="C350" s="87"/>
      <c r="D350" s="87"/>
      <c r="E350" s="87"/>
      <c r="F350" s="110"/>
      <c r="G350" s="110"/>
      <c r="H350" s="110"/>
    </row>
    <row r="351" spans="1:8" x14ac:dyDescent="0.25">
      <c r="A351" s="87"/>
      <c r="B351" s="87"/>
      <c r="C351" s="87"/>
      <c r="D351" s="87"/>
      <c r="E351" s="87"/>
      <c r="F351" s="110"/>
      <c r="G351" s="110"/>
      <c r="H351" s="110"/>
    </row>
    <row r="352" spans="1:8" x14ac:dyDescent="0.25">
      <c r="A352" s="87"/>
      <c r="B352" s="87"/>
      <c r="C352" s="87"/>
      <c r="D352" s="87"/>
      <c r="E352" s="87"/>
      <c r="F352" s="110"/>
      <c r="G352" s="110"/>
      <c r="H352" s="110"/>
    </row>
    <row r="353" spans="1:8" x14ac:dyDescent="0.25">
      <c r="A353" s="87"/>
      <c r="B353" s="87"/>
      <c r="C353" s="87"/>
      <c r="D353" s="87"/>
      <c r="E353" s="87"/>
      <c r="F353" s="110"/>
      <c r="G353" s="110"/>
      <c r="H353" s="110"/>
    </row>
    <row r="354" spans="1:8" x14ac:dyDescent="0.25">
      <c r="A354" s="87"/>
      <c r="B354" s="87"/>
      <c r="C354" s="87"/>
      <c r="D354" s="87"/>
      <c r="E354" s="87"/>
      <c r="F354" s="110"/>
      <c r="G354" s="110"/>
      <c r="H354" s="110"/>
    </row>
    <row r="355" spans="1:8" x14ac:dyDescent="0.25">
      <c r="A355" s="87"/>
      <c r="B355" s="87"/>
      <c r="C355" s="87"/>
      <c r="D355" s="87"/>
      <c r="E355" s="87"/>
      <c r="F355" s="110"/>
      <c r="G355" s="110"/>
      <c r="H355" s="110"/>
    </row>
    <row r="356" spans="1:8" x14ac:dyDescent="0.25">
      <c r="A356" s="87"/>
      <c r="B356" s="87"/>
      <c r="C356" s="87"/>
      <c r="D356" s="87"/>
      <c r="E356" s="87"/>
      <c r="F356" s="110"/>
      <c r="G356" s="110"/>
      <c r="H356" s="110"/>
    </row>
    <row r="357" spans="1:8" x14ac:dyDescent="0.25">
      <c r="A357" s="87"/>
      <c r="B357" s="87"/>
      <c r="C357" s="87"/>
      <c r="D357" s="87"/>
      <c r="E357" s="87"/>
      <c r="F357" s="110"/>
      <c r="G357" s="110"/>
      <c r="H357" s="110"/>
    </row>
    <row r="358" spans="1:8" x14ac:dyDescent="0.25">
      <c r="A358" s="87"/>
      <c r="B358" s="87"/>
      <c r="C358" s="87"/>
      <c r="D358" s="87"/>
      <c r="E358" s="87"/>
      <c r="F358" s="110"/>
      <c r="G358" s="110"/>
      <c r="H358" s="110"/>
    </row>
    <row r="359" spans="1:8" x14ac:dyDescent="0.25">
      <c r="A359" s="87"/>
      <c r="B359" s="87"/>
      <c r="C359" s="87"/>
      <c r="D359" s="87"/>
      <c r="E359" s="87"/>
      <c r="F359" s="110"/>
      <c r="G359" s="110"/>
      <c r="H359" s="110"/>
    </row>
    <row r="360" spans="1:8" x14ac:dyDescent="0.25">
      <c r="A360" s="87"/>
      <c r="B360" s="87"/>
      <c r="C360" s="87"/>
      <c r="D360" s="87"/>
      <c r="E360" s="87"/>
      <c r="F360" s="110"/>
      <c r="G360" s="110"/>
      <c r="H360" s="110"/>
    </row>
    <row r="361" spans="1:8" x14ac:dyDescent="0.25">
      <c r="A361" s="87"/>
      <c r="B361" s="87"/>
      <c r="C361" s="87"/>
      <c r="D361" s="87"/>
      <c r="E361" s="87"/>
      <c r="F361" s="110"/>
      <c r="G361" s="110"/>
      <c r="H361" s="110"/>
    </row>
    <row r="362" spans="1:8" x14ac:dyDescent="0.25">
      <c r="A362" s="87"/>
      <c r="B362" s="87"/>
      <c r="C362" s="87"/>
      <c r="D362" s="87"/>
      <c r="E362" s="87"/>
      <c r="F362" s="110"/>
      <c r="G362" s="110"/>
      <c r="H362" s="110"/>
    </row>
    <row r="363" spans="1:8" x14ac:dyDescent="0.25">
      <c r="A363" s="87"/>
      <c r="B363" s="87"/>
      <c r="C363" s="87"/>
      <c r="D363" s="87"/>
      <c r="E363" s="87"/>
      <c r="F363" s="110"/>
      <c r="G363" s="110"/>
      <c r="H363" s="110"/>
    </row>
    <row r="364" spans="1:8" x14ac:dyDescent="0.25">
      <c r="A364" s="87"/>
      <c r="B364" s="87"/>
      <c r="C364" s="87"/>
      <c r="D364" s="87"/>
      <c r="E364" s="87"/>
      <c r="F364" s="110"/>
      <c r="G364" s="110"/>
      <c r="H364" s="110"/>
    </row>
    <row r="365" spans="1:8" x14ac:dyDescent="0.25">
      <c r="A365" s="87"/>
      <c r="B365" s="87"/>
      <c r="C365" s="87"/>
      <c r="D365" s="87"/>
      <c r="E365" s="87"/>
      <c r="F365" s="110"/>
      <c r="G365" s="110"/>
      <c r="H365" s="110"/>
    </row>
    <row r="366" spans="1:8" x14ac:dyDescent="0.25">
      <c r="A366" s="87"/>
      <c r="B366" s="87"/>
      <c r="C366" s="87"/>
      <c r="D366" s="87"/>
      <c r="E366" s="87"/>
      <c r="F366" s="110"/>
      <c r="G366" s="110"/>
      <c r="H366" s="110"/>
    </row>
    <row r="367" spans="1:8" x14ac:dyDescent="0.25">
      <c r="A367" s="87"/>
      <c r="B367" s="87"/>
      <c r="C367" s="87"/>
      <c r="D367" s="87"/>
      <c r="E367" s="87"/>
      <c r="F367" s="110"/>
      <c r="G367" s="110"/>
      <c r="H367" s="110"/>
    </row>
    <row r="368" spans="1:8" x14ac:dyDescent="0.25">
      <c r="A368" s="87"/>
      <c r="B368" s="87"/>
      <c r="C368" s="87"/>
      <c r="D368" s="87"/>
      <c r="E368" s="87"/>
      <c r="F368" s="110"/>
      <c r="G368" s="110"/>
      <c r="H368" s="110"/>
    </row>
    <row r="369" spans="1:8" x14ac:dyDescent="0.25">
      <c r="A369" s="87"/>
      <c r="B369" s="87"/>
      <c r="C369" s="87"/>
      <c r="D369" s="87"/>
      <c r="E369" s="87"/>
      <c r="F369" s="110"/>
      <c r="G369" s="110"/>
      <c r="H369" s="110"/>
    </row>
    <row r="370" spans="1:8" x14ac:dyDescent="0.25">
      <c r="A370" s="87"/>
      <c r="B370" s="87"/>
      <c r="C370" s="87"/>
      <c r="D370" s="87"/>
      <c r="E370" s="87"/>
      <c r="F370" s="110"/>
      <c r="G370" s="110"/>
      <c r="H370" s="110"/>
    </row>
    <row r="371" spans="1:8" x14ac:dyDescent="0.25">
      <c r="A371" s="87"/>
      <c r="B371" s="87"/>
      <c r="C371" s="87"/>
      <c r="D371" s="87"/>
      <c r="E371" s="87"/>
      <c r="F371" s="110"/>
      <c r="G371" s="110"/>
      <c r="H371" s="110"/>
    </row>
    <row r="372" spans="1:8" x14ac:dyDescent="0.25">
      <c r="A372" s="87"/>
      <c r="B372" s="87"/>
      <c r="C372" s="87"/>
      <c r="D372" s="87"/>
      <c r="E372" s="87"/>
      <c r="F372" s="110"/>
      <c r="G372" s="110"/>
      <c r="H372" s="110"/>
    </row>
    <row r="373" spans="1:8" x14ac:dyDescent="0.25">
      <c r="A373" s="87"/>
      <c r="B373" s="87"/>
      <c r="C373" s="87"/>
      <c r="D373" s="87"/>
      <c r="E373" s="87"/>
      <c r="F373" s="110"/>
      <c r="G373" s="110"/>
      <c r="H373" s="110"/>
    </row>
    <row r="374" spans="1:8" x14ac:dyDescent="0.25">
      <c r="A374" s="87"/>
      <c r="B374" s="87"/>
      <c r="C374" s="87"/>
      <c r="D374" s="87"/>
      <c r="E374" s="87"/>
      <c r="F374" s="110"/>
      <c r="G374" s="110"/>
      <c r="H374" s="110"/>
    </row>
    <row r="375" spans="1:8" x14ac:dyDescent="0.25">
      <c r="A375" s="87"/>
      <c r="B375" s="87"/>
      <c r="C375" s="87"/>
      <c r="D375" s="87"/>
      <c r="E375" s="87"/>
      <c r="F375" s="110"/>
      <c r="G375" s="110"/>
      <c r="H375" s="110"/>
    </row>
    <row r="376" spans="1:8" x14ac:dyDescent="0.25">
      <c r="A376" s="87"/>
      <c r="B376" s="87"/>
      <c r="C376" s="87"/>
      <c r="D376" s="87"/>
      <c r="E376" s="87"/>
      <c r="F376" s="110"/>
      <c r="G376" s="110"/>
      <c r="H376" s="110"/>
    </row>
    <row r="377" spans="1:8" x14ac:dyDescent="0.25">
      <c r="A377" s="87"/>
      <c r="B377" s="87"/>
      <c r="C377" s="87"/>
      <c r="D377" s="87"/>
      <c r="E377" s="87"/>
      <c r="F377" s="110"/>
      <c r="G377" s="110"/>
      <c r="H377" s="110"/>
    </row>
    <row r="378" spans="1:8" x14ac:dyDescent="0.25">
      <c r="A378" s="87"/>
      <c r="B378" s="87"/>
      <c r="C378" s="87"/>
      <c r="D378" s="87"/>
      <c r="E378" s="87"/>
      <c r="F378" s="110"/>
      <c r="G378" s="110"/>
      <c r="H378" s="110"/>
    </row>
    <row r="379" spans="1:8" x14ac:dyDescent="0.25">
      <c r="A379" s="87"/>
      <c r="B379" s="87"/>
      <c r="C379" s="87"/>
      <c r="D379" s="87"/>
      <c r="E379" s="87"/>
      <c r="F379" s="110"/>
      <c r="G379" s="110"/>
      <c r="H379" s="110"/>
    </row>
    <row r="380" spans="1:8" x14ac:dyDescent="0.25">
      <c r="A380" s="87"/>
      <c r="B380" s="87"/>
      <c r="C380" s="87"/>
      <c r="D380" s="87"/>
      <c r="E380" s="87"/>
      <c r="F380" s="110"/>
      <c r="G380" s="110"/>
      <c r="H380" s="110"/>
    </row>
    <row r="381" spans="1:8" x14ac:dyDescent="0.25">
      <c r="A381" s="87"/>
      <c r="B381" s="87"/>
      <c r="C381" s="87"/>
      <c r="D381" s="87"/>
      <c r="E381" s="87"/>
      <c r="F381" s="110"/>
      <c r="G381" s="110"/>
      <c r="H381" s="110"/>
    </row>
    <row r="382" spans="1:8" x14ac:dyDescent="0.25">
      <c r="A382" s="87"/>
      <c r="B382" s="87"/>
      <c r="C382" s="87"/>
      <c r="D382" s="87"/>
      <c r="E382" s="87"/>
      <c r="F382" s="110"/>
      <c r="G382" s="110"/>
      <c r="H382" s="110"/>
    </row>
    <row r="383" spans="1:8" x14ac:dyDescent="0.25">
      <c r="A383" s="87"/>
      <c r="B383" s="87"/>
      <c r="C383" s="87"/>
      <c r="D383" s="87"/>
      <c r="E383" s="87"/>
      <c r="F383" s="110"/>
      <c r="G383" s="110"/>
      <c r="H383" s="110"/>
    </row>
    <row r="384" spans="1:8" x14ac:dyDescent="0.25">
      <c r="A384" s="87"/>
      <c r="B384" s="87"/>
      <c r="C384" s="87"/>
      <c r="D384" s="87"/>
      <c r="E384" s="87"/>
      <c r="F384" s="110"/>
      <c r="G384" s="110"/>
      <c r="H384" s="110"/>
    </row>
    <row r="385" spans="1:8" x14ac:dyDescent="0.25">
      <c r="A385" s="87"/>
      <c r="B385" s="87"/>
      <c r="C385" s="87"/>
      <c r="D385" s="87"/>
      <c r="E385" s="87"/>
      <c r="F385" s="110"/>
      <c r="G385" s="110"/>
      <c r="H385" s="110"/>
    </row>
    <row r="386" spans="1:8" x14ac:dyDescent="0.25">
      <c r="A386" s="87"/>
      <c r="B386" s="87"/>
      <c r="C386" s="87"/>
      <c r="D386" s="87"/>
      <c r="E386" s="87"/>
      <c r="F386" s="110"/>
      <c r="G386" s="110"/>
      <c r="H386" s="110"/>
    </row>
    <row r="387" spans="1:8" x14ac:dyDescent="0.25">
      <c r="A387" s="87"/>
      <c r="B387" s="87"/>
      <c r="C387" s="87"/>
      <c r="D387" s="87"/>
      <c r="E387" s="87"/>
      <c r="F387" s="110"/>
      <c r="G387" s="110"/>
      <c r="H387" s="110"/>
    </row>
    <row r="388" spans="1:8" x14ac:dyDescent="0.25">
      <c r="A388" s="87"/>
      <c r="B388" s="87"/>
      <c r="C388" s="87"/>
      <c r="D388" s="87"/>
      <c r="E388" s="87"/>
      <c r="F388" s="110"/>
      <c r="G388" s="110"/>
      <c r="H388" s="110"/>
    </row>
    <row r="389" spans="1:8" x14ac:dyDescent="0.25">
      <c r="A389" s="87"/>
      <c r="B389" s="87"/>
      <c r="C389" s="87"/>
      <c r="D389" s="87"/>
      <c r="E389" s="87"/>
      <c r="F389" s="110"/>
      <c r="G389" s="110"/>
      <c r="H389" s="110"/>
    </row>
    <row r="390" spans="1:8" x14ac:dyDescent="0.25">
      <c r="A390" s="87"/>
      <c r="B390" s="87"/>
      <c r="C390" s="87"/>
      <c r="D390" s="87"/>
      <c r="E390" s="87"/>
      <c r="F390" s="110"/>
      <c r="G390" s="110"/>
      <c r="H390" s="110"/>
    </row>
    <row r="391" spans="1:8" x14ac:dyDescent="0.25">
      <c r="A391" s="87"/>
      <c r="B391" s="87"/>
      <c r="C391" s="87"/>
      <c r="D391" s="87"/>
      <c r="E391" s="87"/>
      <c r="F391" s="110"/>
      <c r="G391" s="110"/>
      <c r="H391" s="110"/>
    </row>
    <row r="392" spans="1:8" x14ac:dyDescent="0.25">
      <c r="A392" s="87"/>
      <c r="B392" s="87"/>
      <c r="C392" s="87"/>
      <c r="D392" s="87"/>
      <c r="E392" s="87"/>
      <c r="F392" s="110"/>
      <c r="G392" s="110"/>
      <c r="H392" s="110"/>
    </row>
    <row r="393" spans="1:8" x14ac:dyDescent="0.25">
      <c r="A393" s="87"/>
      <c r="B393" s="87"/>
      <c r="C393" s="87"/>
      <c r="D393" s="87"/>
      <c r="E393" s="87"/>
      <c r="F393" s="110"/>
      <c r="G393" s="110"/>
      <c r="H393" s="110"/>
    </row>
    <row r="394" spans="1:8" x14ac:dyDescent="0.25">
      <c r="A394" s="87"/>
      <c r="B394" s="87"/>
      <c r="C394" s="87"/>
      <c r="D394" s="87"/>
      <c r="E394" s="87"/>
      <c r="F394" s="110"/>
      <c r="G394" s="110"/>
      <c r="H394" s="110"/>
    </row>
    <row r="395" spans="1:8" x14ac:dyDescent="0.25">
      <c r="A395" s="87"/>
      <c r="B395" s="87"/>
      <c r="C395" s="87"/>
      <c r="D395" s="87"/>
      <c r="E395" s="87"/>
      <c r="F395" s="110"/>
      <c r="G395" s="110"/>
      <c r="H395" s="110"/>
    </row>
    <row r="396" spans="1:8" x14ac:dyDescent="0.25">
      <c r="A396" s="87"/>
      <c r="B396" s="87"/>
      <c r="C396" s="87"/>
      <c r="D396" s="87"/>
      <c r="E396" s="87"/>
      <c r="F396" s="110"/>
      <c r="G396" s="110"/>
      <c r="H396" s="110"/>
    </row>
    <row r="397" spans="1:8" x14ac:dyDescent="0.25">
      <c r="A397" s="87"/>
      <c r="B397" s="87"/>
      <c r="C397" s="87"/>
      <c r="D397" s="87"/>
      <c r="E397" s="87"/>
      <c r="F397" s="110"/>
      <c r="G397" s="110"/>
      <c r="H397" s="110"/>
    </row>
    <row r="398" spans="1:8" x14ac:dyDescent="0.25">
      <c r="A398" s="87"/>
      <c r="B398" s="87"/>
      <c r="C398" s="87"/>
      <c r="D398" s="87"/>
      <c r="E398" s="87"/>
      <c r="F398" s="110"/>
      <c r="G398" s="110"/>
      <c r="H398" s="110"/>
    </row>
    <row r="399" spans="1:8" x14ac:dyDescent="0.25">
      <c r="A399" s="87"/>
      <c r="B399" s="87"/>
      <c r="C399" s="87"/>
      <c r="D399" s="87"/>
      <c r="E399" s="87"/>
      <c r="F399" s="110"/>
      <c r="G399" s="110"/>
      <c r="H399" s="110"/>
    </row>
    <row r="400" spans="1:8" x14ac:dyDescent="0.25">
      <c r="A400" s="87"/>
      <c r="B400" s="87"/>
      <c r="C400" s="87"/>
      <c r="D400" s="87"/>
      <c r="E400" s="87"/>
      <c r="F400" s="110"/>
      <c r="G400" s="110"/>
      <c r="H400" s="110"/>
    </row>
    <row r="401" spans="1:8" x14ac:dyDescent="0.25">
      <c r="A401" s="87"/>
      <c r="B401" s="87"/>
      <c r="C401" s="87"/>
      <c r="D401" s="87"/>
      <c r="E401" s="87"/>
      <c r="F401" s="110"/>
      <c r="G401" s="110"/>
      <c r="H401" s="110"/>
    </row>
    <row r="402" spans="1:8" x14ac:dyDescent="0.25">
      <c r="A402" s="87"/>
      <c r="B402" s="87"/>
      <c r="C402" s="87"/>
      <c r="D402" s="87"/>
      <c r="E402" s="87"/>
      <c r="F402" s="110"/>
      <c r="G402" s="110"/>
      <c r="H402" s="110"/>
    </row>
    <row r="403" spans="1:8" x14ac:dyDescent="0.25">
      <c r="A403" s="87"/>
      <c r="B403" s="87"/>
      <c r="C403" s="87"/>
      <c r="D403" s="87"/>
      <c r="E403" s="87"/>
      <c r="F403" s="110"/>
      <c r="G403" s="110"/>
      <c r="H403" s="110"/>
    </row>
    <row r="404" spans="1:8" x14ac:dyDescent="0.25">
      <c r="A404" s="87"/>
      <c r="B404" s="87"/>
      <c r="C404" s="87"/>
      <c r="D404" s="87"/>
      <c r="E404" s="87"/>
      <c r="F404" s="110"/>
      <c r="G404" s="110"/>
      <c r="H404" s="110"/>
    </row>
    <row r="405" spans="1:8" x14ac:dyDescent="0.25">
      <c r="A405" s="87"/>
      <c r="B405" s="87"/>
      <c r="C405" s="87"/>
      <c r="D405" s="87"/>
      <c r="E405" s="87"/>
      <c r="F405" s="110"/>
      <c r="G405" s="110"/>
      <c r="H405" s="110"/>
    </row>
    <row r="406" spans="1:8" x14ac:dyDescent="0.25">
      <c r="A406" s="87"/>
      <c r="B406" s="87"/>
      <c r="C406" s="87"/>
      <c r="D406" s="87"/>
      <c r="E406" s="87"/>
      <c r="F406" s="110"/>
      <c r="G406" s="110"/>
      <c r="H406" s="110"/>
    </row>
    <row r="407" spans="1:8" x14ac:dyDescent="0.25">
      <c r="A407" s="87"/>
      <c r="B407" s="87"/>
      <c r="C407" s="87"/>
      <c r="D407" s="87"/>
      <c r="E407" s="87"/>
      <c r="F407" s="110"/>
      <c r="G407" s="110"/>
      <c r="H407" s="110"/>
    </row>
    <row r="408" spans="1:8" x14ac:dyDescent="0.25">
      <c r="A408" s="87"/>
      <c r="B408" s="87"/>
      <c r="C408" s="87"/>
      <c r="D408" s="87"/>
      <c r="E408" s="87"/>
      <c r="F408" s="110"/>
      <c r="G408" s="110"/>
      <c r="H408" s="110"/>
    </row>
    <row r="409" spans="1:8" x14ac:dyDescent="0.25">
      <c r="A409" s="87"/>
      <c r="B409" s="87"/>
      <c r="C409" s="87"/>
      <c r="D409" s="87"/>
      <c r="E409" s="87"/>
      <c r="F409" s="110"/>
      <c r="G409" s="110"/>
      <c r="H409" s="110"/>
    </row>
    <row r="410" spans="1:8" x14ac:dyDescent="0.25">
      <c r="A410" s="87"/>
      <c r="B410" s="87"/>
      <c r="C410" s="87"/>
      <c r="D410" s="87"/>
      <c r="E410" s="87"/>
      <c r="F410" s="110"/>
      <c r="G410" s="110"/>
      <c r="H410" s="110"/>
    </row>
    <row r="411" spans="1:8" x14ac:dyDescent="0.25">
      <c r="A411" s="87"/>
      <c r="B411" s="87"/>
      <c r="C411" s="87"/>
      <c r="D411" s="87"/>
      <c r="E411" s="87"/>
      <c r="F411" s="110"/>
      <c r="G411" s="110"/>
      <c r="H411" s="110"/>
    </row>
    <row r="412" spans="1:8" x14ac:dyDescent="0.25">
      <c r="A412" s="87"/>
      <c r="B412" s="87"/>
      <c r="C412" s="87"/>
      <c r="D412" s="87"/>
      <c r="E412" s="87"/>
      <c r="F412" s="110"/>
      <c r="G412" s="110"/>
      <c r="H412" s="110"/>
    </row>
    <row r="413" spans="1:8" x14ac:dyDescent="0.25">
      <c r="A413" s="87"/>
      <c r="B413" s="87"/>
      <c r="C413" s="87"/>
      <c r="D413" s="87"/>
      <c r="E413" s="87"/>
      <c r="F413" s="110"/>
      <c r="G413" s="110"/>
      <c r="H413" s="110"/>
    </row>
    <row r="414" spans="1:8" x14ac:dyDescent="0.25">
      <c r="A414" s="87"/>
      <c r="B414" s="87"/>
      <c r="C414" s="87"/>
      <c r="D414" s="87"/>
      <c r="E414" s="87"/>
      <c r="F414" s="110"/>
      <c r="G414" s="110"/>
      <c r="H414" s="110"/>
    </row>
    <row r="415" spans="1:8" x14ac:dyDescent="0.25">
      <c r="A415" s="87"/>
      <c r="B415" s="87"/>
      <c r="C415" s="87"/>
      <c r="D415" s="87"/>
      <c r="E415" s="87"/>
      <c r="F415" s="110"/>
      <c r="G415" s="110"/>
      <c r="H415" s="110"/>
    </row>
    <row r="416" spans="1:8" x14ac:dyDescent="0.25">
      <c r="A416" s="87"/>
      <c r="B416" s="87"/>
      <c r="C416" s="87"/>
      <c r="D416" s="87"/>
      <c r="E416" s="87"/>
      <c r="F416" s="110"/>
      <c r="G416" s="110"/>
      <c r="H416" s="110"/>
    </row>
    <row r="417" spans="1:8" x14ac:dyDescent="0.25">
      <c r="A417" s="87"/>
      <c r="B417" s="87"/>
      <c r="C417" s="87"/>
      <c r="D417" s="87"/>
      <c r="E417" s="87"/>
      <c r="F417" s="110"/>
      <c r="G417" s="110"/>
      <c r="H417" s="110"/>
    </row>
    <row r="418" spans="1:8" x14ac:dyDescent="0.25">
      <c r="A418" s="87"/>
      <c r="B418" s="87"/>
      <c r="C418" s="87"/>
      <c r="D418" s="87"/>
      <c r="E418" s="87"/>
      <c r="F418" s="110"/>
      <c r="G418" s="110"/>
      <c r="H418" s="110"/>
    </row>
    <row r="419" spans="1:8" x14ac:dyDescent="0.25">
      <c r="A419" s="87"/>
      <c r="B419" s="87"/>
      <c r="C419" s="87"/>
      <c r="D419" s="87"/>
      <c r="E419" s="87"/>
      <c r="F419" s="110"/>
      <c r="G419" s="110"/>
      <c r="H419" s="110"/>
    </row>
    <row r="420" spans="1:8" x14ac:dyDescent="0.25">
      <c r="A420" s="87"/>
      <c r="B420" s="87"/>
      <c r="C420" s="87"/>
      <c r="D420" s="87"/>
      <c r="E420" s="87"/>
      <c r="F420" s="110"/>
      <c r="G420" s="110"/>
      <c r="H420" s="110"/>
    </row>
    <row r="421" spans="1:8" x14ac:dyDescent="0.25">
      <c r="A421" s="87"/>
      <c r="B421" s="87"/>
      <c r="C421" s="87"/>
      <c r="D421" s="87"/>
      <c r="E421" s="87"/>
      <c r="F421" s="110"/>
      <c r="G421" s="110"/>
      <c r="H421" s="110"/>
    </row>
    <row r="422" spans="1:8" x14ac:dyDescent="0.25">
      <c r="A422" s="87"/>
      <c r="B422" s="87"/>
      <c r="C422" s="87"/>
      <c r="D422" s="87"/>
      <c r="E422" s="87"/>
      <c r="F422" s="110"/>
      <c r="G422" s="110"/>
      <c r="H422" s="110"/>
    </row>
    <row r="423" spans="1:8" x14ac:dyDescent="0.25">
      <c r="A423" s="87"/>
      <c r="B423" s="87"/>
      <c r="C423" s="87"/>
      <c r="D423" s="87"/>
      <c r="E423" s="87"/>
      <c r="F423" s="110"/>
      <c r="G423" s="110"/>
      <c r="H423" s="110"/>
    </row>
    <row r="424" spans="1:8" x14ac:dyDescent="0.25">
      <c r="A424" s="87"/>
      <c r="B424" s="87"/>
      <c r="C424" s="87"/>
      <c r="D424" s="87"/>
      <c r="E424" s="87"/>
      <c r="F424" s="110"/>
      <c r="G424" s="110"/>
      <c r="H424" s="110"/>
    </row>
    <row r="425" spans="1:8" x14ac:dyDescent="0.25">
      <c r="A425" s="87"/>
      <c r="B425" s="87"/>
      <c r="C425" s="87"/>
      <c r="D425" s="87"/>
      <c r="E425" s="87"/>
      <c r="F425" s="110"/>
      <c r="G425" s="110"/>
      <c r="H425" s="110"/>
    </row>
    <row r="426" spans="1:8" x14ac:dyDescent="0.25">
      <c r="A426" s="87"/>
      <c r="B426" s="87"/>
      <c r="C426" s="87"/>
      <c r="D426" s="87"/>
      <c r="E426" s="87"/>
      <c r="F426" s="110"/>
      <c r="G426" s="110"/>
      <c r="H426" s="110"/>
    </row>
    <row r="427" spans="1:8" x14ac:dyDescent="0.25">
      <c r="A427" s="87"/>
      <c r="B427" s="87"/>
      <c r="C427" s="87"/>
      <c r="D427" s="87"/>
      <c r="E427" s="87"/>
      <c r="F427" s="110"/>
      <c r="G427" s="110"/>
      <c r="H427" s="110"/>
    </row>
    <row r="428" spans="1:8" x14ac:dyDescent="0.25">
      <c r="A428" s="87"/>
      <c r="B428" s="87"/>
      <c r="C428" s="87"/>
      <c r="D428" s="87"/>
      <c r="E428" s="87"/>
      <c r="F428" s="110"/>
      <c r="G428" s="110"/>
      <c r="H428" s="110"/>
    </row>
    <row r="429" spans="1:8" x14ac:dyDescent="0.25">
      <c r="A429" s="87"/>
      <c r="B429" s="87"/>
      <c r="C429" s="87"/>
      <c r="D429" s="87"/>
      <c r="E429" s="87"/>
      <c r="F429" s="110"/>
      <c r="G429" s="110"/>
      <c r="H429" s="110"/>
    </row>
    <row r="430" spans="1:8" x14ac:dyDescent="0.25">
      <c r="A430" s="87"/>
      <c r="B430" s="87"/>
      <c r="C430" s="87"/>
      <c r="D430" s="87"/>
      <c r="E430" s="87"/>
      <c r="F430" s="110"/>
      <c r="G430" s="110"/>
      <c r="H430" s="110"/>
    </row>
    <row r="431" spans="1:8" x14ac:dyDescent="0.25">
      <c r="A431" s="87"/>
      <c r="B431" s="87"/>
      <c r="C431" s="87"/>
      <c r="D431" s="87"/>
      <c r="E431" s="87"/>
      <c r="F431" s="110"/>
      <c r="G431" s="110"/>
      <c r="H431" s="110"/>
    </row>
    <row r="432" spans="1:8" x14ac:dyDescent="0.25">
      <c r="A432" s="87"/>
      <c r="B432" s="87"/>
      <c r="C432" s="87"/>
      <c r="D432" s="87"/>
      <c r="E432" s="87"/>
      <c r="F432" s="110"/>
      <c r="G432" s="110"/>
      <c r="H432" s="110"/>
    </row>
    <row r="433" spans="1:8" x14ac:dyDescent="0.25">
      <c r="A433" s="87"/>
      <c r="B433" s="87"/>
      <c r="C433" s="87"/>
      <c r="D433" s="87"/>
      <c r="E433" s="87"/>
      <c r="F433" s="110"/>
      <c r="G433" s="110"/>
      <c r="H433" s="110"/>
    </row>
    <row r="434" spans="1:8" x14ac:dyDescent="0.25">
      <c r="A434" s="87"/>
      <c r="B434" s="87"/>
      <c r="C434" s="87"/>
      <c r="D434" s="87"/>
      <c r="E434" s="87"/>
      <c r="F434" s="110"/>
      <c r="G434" s="110"/>
      <c r="H434" s="110"/>
    </row>
    <row r="435" spans="1:8" x14ac:dyDescent="0.25">
      <c r="A435" s="87"/>
      <c r="B435" s="87"/>
      <c r="C435" s="87"/>
      <c r="D435" s="87"/>
      <c r="E435" s="87"/>
      <c r="F435" s="110"/>
      <c r="G435" s="110"/>
      <c r="H435" s="110"/>
    </row>
    <row r="436" spans="1:8" x14ac:dyDescent="0.25">
      <c r="A436" s="87"/>
      <c r="B436" s="87"/>
      <c r="C436" s="87"/>
      <c r="D436" s="87"/>
      <c r="E436" s="87"/>
      <c r="F436" s="110"/>
      <c r="G436" s="110"/>
      <c r="H436" s="110"/>
    </row>
    <row r="437" spans="1:8" x14ac:dyDescent="0.25">
      <c r="A437" s="87"/>
      <c r="B437" s="87"/>
      <c r="C437" s="87"/>
      <c r="D437" s="87"/>
      <c r="E437" s="87"/>
      <c r="F437" s="110"/>
      <c r="G437" s="110"/>
      <c r="H437" s="110"/>
    </row>
    <row r="438" spans="1:8" x14ac:dyDescent="0.25">
      <c r="A438" s="87"/>
      <c r="B438" s="87"/>
      <c r="C438" s="87"/>
      <c r="D438" s="87"/>
      <c r="E438" s="87"/>
      <c r="F438" s="110"/>
      <c r="G438" s="110"/>
      <c r="H438" s="110"/>
    </row>
    <row r="439" spans="1:8" x14ac:dyDescent="0.25">
      <c r="A439" s="87"/>
      <c r="B439" s="87"/>
      <c r="C439" s="87"/>
      <c r="D439" s="87"/>
      <c r="E439" s="87"/>
      <c r="F439" s="110"/>
      <c r="G439" s="110"/>
      <c r="H439" s="110"/>
    </row>
    <row r="440" spans="1:8" x14ac:dyDescent="0.25">
      <c r="A440" s="87"/>
      <c r="B440" s="87"/>
      <c r="C440" s="87"/>
      <c r="D440" s="87"/>
      <c r="E440" s="87"/>
      <c r="F440" s="110"/>
      <c r="G440" s="110"/>
      <c r="H440" s="110"/>
    </row>
    <row r="441" spans="1:8" x14ac:dyDescent="0.25">
      <c r="A441" s="87"/>
      <c r="B441" s="87"/>
      <c r="C441" s="87"/>
      <c r="D441" s="87"/>
      <c r="E441" s="87"/>
      <c r="F441" s="110"/>
      <c r="G441" s="110"/>
      <c r="H441" s="110"/>
    </row>
    <row r="442" spans="1:8" x14ac:dyDescent="0.25">
      <c r="A442" s="87"/>
      <c r="B442" s="87"/>
      <c r="C442" s="87"/>
      <c r="D442" s="87"/>
      <c r="E442" s="87"/>
      <c r="F442" s="110"/>
      <c r="G442" s="110"/>
      <c r="H442" s="110"/>
    </row>
    <row r="443" spans="1:8" x14ac:dyDescent="0.25">
      <c r="A443" s="87"/>
      <c r="B443" s="87"/>
      <c r="C443" s="87"/>
      <c r="D443" s="87"/>
      <c r="E443" s="87"/>
      <c r="F443" s="110"/>
      <c r="G443" s="110"/>
      <c r="H443" s="110"/>
    </row>
    <row r="444" spans="1:8" x14ac:dyDescent="0.25">
      <c r="A444" s="87"/>
      <c r="B444" s="87"/>
      <c r="C444" s="87"/>
      <c r="D444" s="87"/>
      <c r="E444" s="87"/>
      <c r="F444" s="110"/>
      <c r="G444" s="110"/>
      <c r="H444" s="110"/>
    </row>
    <row r="445" spans="1:8" x14ac:dyDescent="0.25">
      <c r="A445" s="87"/>
      <c r="B445" s="87"/>
      <c r="C445" s="87"/>
      <c r="D445" s="87"/>
      <c r="E445" s="87"/>
      <c r="F445" s="110"/>
      <c r="G445" s="110"/>
      <c r="H445" s="110"/>
    </row>
    <row r="446" spans="1:8" x14ac:dyDescent="0.25">
      <c r="A446" s="87"/>
      <c r="B446" s="87"/>
      <c r="C446" s="87"/>
      <c r="D446" s="87"/>
      <c r="E446" s="87"/>
      <c r="F446" s="110"/>
      <c r="G446" s="110"/>
      <c r="H446" s="110"/>
    </row>
    <row r="447" spans="1:8" x14ac:dyDescent="0.25">
      <c r="A447" s="87"/>
      <c r="B447" s="87"/>
      <c r="C447" s="87"/>
      <c r="D447" s="87"/>
      <c r="E447" s="87"/>
      <c r="F447" s="110"/>
      <c r="G447" s="110"/>
      <c r="H447" s="110"/>
    </row>
    <row r="448" spans="1:8" x14ac:dyDescent="0.25">
      <c r="A448" s="87"/>
      <c r="B448" s="87"/>
      <c r="C448" s="87"/>
      <c r="D448" s="87"/>
      <c r="E448" s="87"/>
      <c r="F448" s="110"/>
      <c r="G448" s="110"/>
      <c r="H448" s="110"/>
    </row>
    <row r="449" spans="1:8" x14ac:dyDescent="0.25">
      <c r="A449" s="87"/>
      <c r="B449" s="87"/>
      <c r="C449" s="87"/>
      <c r="D449" s="87"/>
      <c r="E449" s="87"/>
      <c r="F449" s="110"/>
      <c r="G449" s="110"/>
      <c r="H449" s="110"/>
    </row>
    <row r="450" spans="1:8" x14ac:dyDescent="0.25">
      <c r="A450" s="87"/>
      <c r="B450" s="87"/>
      <c r="C450" s="87"/>
      <c r="D450" s="87"/>
      <c r="E450" s="87"/>
      <c r="F450" s="110"/>
      <c r="G450" s="110"/>
      <c r="H450" s="110"/>
    </row>
    <row r="451" spans="1:8" x14ac:dyDescent="0.25">
      <c r="A451" s="87"/>
      <c r="B451" s="87"/>
      <c r="C451" s="87"/>
      <c r="D451" s="87"/>
      <c r="E451" s="87"/>
      <c r="F451" s="110"/>
      <c r="G451" s="110"/>
      <c r="H451" s="110"/>
    </row>
    <row r="452" spans="1:8" x14ac:dyDescent="0.25">
      <c r="A452" s="87"/>
      <c r="B452" s="87"/>
      <c r="C452" s="87"/>
      <c r="D452" s="87"/>
      <c r="E452" s="87"/>
      <c r="F452" s="110"/>
      <c r="G452" s="110"/>
      <c r="H452" s="110"/>
    </row>
    <row r="453" spans="1:8" x14ac:dyDescent="0.25">
      <c r="A453" s="87"/>
      <c r="B453" s="87"/>
      <c r="C453" s="87"/>
      <c r="D453" s="87"/>
      <c r="E453" s="87"/>
      <c r="F453" s="110"/>
      <c r="G453" s="110"/>
      <c r="H453" s="110"/>
    </row>
    <row r="454" spans="1:8" x14ac:dyDescent="0.25">
      <c r="A454" s="87"/>
      <c r="B454" s="87"/>
      <c r="C454" s="87"/>
      <c r="D454" s="87"/>
      <c r="E454" s="87"/>
      <c r="F454" s="110"/>
      <c r="G454" s="110"/>
      <c r="H454" s="110"/>
    </row>
    <row r="455" spans="1:8" x14ac:dyDescent="0.25">
      <c r="A455" s="87"/>
      <c r="B455" s="87"/>
      <c r="C455" s="87"/>
      <c r="D455" s="87"/>
      <c r="E455" s="87"/>
      <c r="F455" s="110"/>
      <c r="G455" s="110"/>
      <c r="H455" s="110"/>
    </row>
    <row r="456" spans="1:8" x14ac:dyDescent="0.25">
      <c r="A456" s="87"/>
      <c r="B456" s="87"/>
      <c r="C456" s="87"/>
      <c r="D456" s="87"/>
      <c r="E456" s="87"/>
      <c r="F456" s="110"/>
      <c r="G456" s="110"/>
      <c r="H456" s="110"/>
    </row>
    <row r="457" spans="1:8" x14ac:dyDescent="0.25">
      <c r="A457" s="87"/>
      <c r="B457" s="87"/>
      <c r="C457" s="87"/>
      <c r="D457" s="87"/>
      <c r="E457" s="87"/>
      <c r="F457" s="110"/>
      <c r="G457" s="110"/>
      <c r="H457" s="110"/>
    </row>
    <row r="458" spans="1:8" x14ac:dyDescent="0.25">
      <c r="A458" s="87"/>
      <c r="B458" s="87"/>
      <c r="C458" s="87"/>
      <c r="D458" s="87"/>
      <c r="E458" s="87"/>
      <c r="F458" s="110"/>
      <c r="G458" s="110"/>
      <c r="H458" s="110"/>
    </row>
    <row r="459" spans="1:8" x14ac:dyDescent="0.25">
      <c r="A459" s="87"/>
      <c r="B459" s="87"/>
      <c r="C459" s="87"/>
      <c r="D459" s="87"/>
      <c r="E459" s="87"/>
      <c r="F459" s="110"/>
      <c r="G459" s="110"/>
      <c r="H459" s="110"/>
    </row>
    <row r="460" spans="1:8" x14ac:dyDescent="0.25">
      <c r="A460" s="87"/>
      <c r="B460" s="87"/>
      <c r="C460" s="87"/>
      <c r="D460" s="87"/>
      <c r="E460" s="87"/>
      <c r="F460" s="110"/>
      <c r="G460" s="110"/>
      <c r="H460" s="110"/>
    </row>
    <row r="461" spans="1:8" x14ac:dyDescent="0.25">
      <c r="A461" s="87"/>
      <c r="B461" s="87"/>
      <c r="C461" s="87"/>
      <c r="D461" s="87"/>
      <c r="E461" s="87"/>
      <c r="F461" s="110"/>
      <c r="G461" s="110"/>
      <c r="H461" s="110"/>
    </row>
    <row r="462" spans="1:8" x14ac:dyDescent="0.25">
      <c r="A462" s="87"/>
      <c r="B462" s="87"/>
      <c r="C462" s="87"/>
      <c r="D462" s="87"/>
      <c r="E462" s="87"/>
      <c r="F462" s="110"/>
      <c r="G462" s="110"/>
      <c r="H462" s="110"/>
    </row>
    <row r="463" spans="1:8" x14ac:dyDescent="0.25">
      <c r="A463" s="87"/>
      <c r="B463" s="87"/>
      <c r="C463" s="87"/>
      <c r="D463" s="87"/>
      <c r="E463" s="87"/>
      <c r="F463" s="110"/>
      <c r="G463" s="110"/>
      <c r="H463" s="110"/>
    </row>
    <row r="464" spans="1:8" x14ac:dyDescent="0.25">
      <c r="A464" s="87"/>
      <c r="B464" s="87"/>
      <c r="C464" s="87"/>
      <c r="D464" s="87"/>
      <c r="E464" s="87"/>
      <c r="F464" s="110"/>
      <c r="G464" s="110"/>
      <c r="H464" s="110"/>
    </row>
    <row r="465" spans="1:8" x14ac:dyDescent="0.25">
      <c r="A465" s="87"/>
      <c r="B465" s="87"/>
      <c r="C465" s="87"/>
      <c r="D465" s="87"/>
      <c r="E465" s="87"/>
      <c r="F465" s="110"/>
      <c r="G465" s="110"/>
      <c r="H465" s="110"/>
    </row>
    <row r="466" spans="1:8" x14ac:dyDescent="0.25">
      <c r="A466" s="87"/>
      <c r="B466" s="87"/>
      <c r="C466" s="87"/>
      <c r="D466" s="87"/>
      <c r="E466" s="87"/>
      <c r="F466" s="110"/>
      <c r="G466" s="110"/>
      <c r="H466" s="110"/>
    </row>
    <row r="467" spans="1:8" x14ac:dyDescent="0.25">
      <c r="A467" s="87"/>
      <c r="B467" s="87"/>
      <c r="C467" s="87"/>
      <c r="D467" s="87"/>
      <c r="E467" s="87"/>
      <c r="F467" s="110"/>
      <c r="G467" s="110"/>
      <c r="H467" s="110"/>
    </row>
    <row r="468" spans="1:8" x14ac:dyDescent="0.25">
      <c r="A468" s="87"/>
      <c r="B468" s="87"/>
      <c r="C468" s="87"/>
      <c r="D468" s="87"/>
      <c r="E468" s="87"/>
      <c r="F468" s="110"/>
      <c r="G468" s="110"/>
      <c r="H468" s="110"/>
    </row>
    <row r="469" spans="1:8" x14ac:dyDescent="0.25">
      <c r="A469" s="87"/>
      <c r="B469" s="87"/>
      <c r="C469" s="87"/>
      <c r="D469" s="87"/>
      <c r="E469" s="87"/>
      <c r="F469" s="110"/>
      <c r="G469" s="110"/>
      <c r="H469" s="110"/>
    </row>
    <row r="470" spans="1:8" x14ac:dyDescent="0.25">
      <c r="A470" s="87"/>
      <c r="B470" s="87"/>
      <c r="C470" s="87"/>
      <c r="D470" s="87"/>
      <c r="E470" s="87"/>
      <c r="F470" s="110"/>
      <c r="G470" s="110"/>
      <c r="H470" s="110"/>
    </row>
    <row r="471" spans="1:8" x14ac:dyDescent="0.25">
      <c r="A471" s="87"/>
      <c r="B471" s="87"/>
      <c r="C471" s="87"/>
      <c r="D471" s="87"/>
      <c r="E471" s="87"/>
      <c r="F471" s="110"/>
      <c r="G471" s="110"/>
      <c r="H471" s="110"/>
    </row>
    <row r="472" spans="1:8" x14ac:dyDescent="0.25">
      <c r="A472" s="87"/>
      <c r="B472" s="87"/>
      <c r="C472" s="87"/>
      <c r="D472" s="87"/>
      <c r="E472" s="87"/>
      <c r="F472" s="110"/>
      <c r="G472" s="110"/>
      <c r="H472" s="110"/>
    </row>
    <row r="473" spans="1:8" x14ac:dyDescent="0.25">
      <c r="A473" s="87"/>
      <c r="B473" s="87"/>
      <c r="C473" s="87"/>
      <c r="D473" s="87"/>
      <c r="E473" s="87"/>
      <c r="F473" s="110"/>
      <c r="G473" s="110"/>
      <c r="H473" s="110"/>
    </row>
    <row r="474" spans="1:8" x14ac:dyDescent="0.25">
      <c r="A474" s="87"/>
      <c r="B474" s="87"/>
      <c r="C474" s="87"/>
      <c r="D474" s="87"/>
      <c r="E474" s="87"/>
      <c r="F474" s="110"/>
      <c r="G474" s="110"/>
      <c r="H474" s="110"/>
    </row>
    <row r="475" spans="1:8" x14ac:dyDescent="0.25">
      <c r="A475" s="87"/>
      <c r="B475" s="87"/>
      <c r="C475" s="87"/>
      <c r="D475" s="87"/>
      <c r="E475" s="87"/>
      <c r="F475" s="110"/>
      <c r="G475" s="110"/>
      <c r="H475" s="110"/>
    </row>
    <row r="476" spans="1:8" x14ac:dyDescent="0.25">
      <c r="A476" s="87"/>
      <c r="B476" s="87"/>
      <c r="C476" s="87"/>
      <c r="D476" s="87"/>
      <c r="E476" s="87"/>
      <c r="F476" s="110"/>
      <c r="G476" s="110"/>
      <c r="H476" s="110"/>
    </row>
    <row r="477" spans="1:8" x14ac:dyDescent="0.25">
      <c r="A477" s="87"/>
      <c r="B477" s="87"/>
      <c r="C477" s="87"/>
      <c r="D477" s="87"/>
      <c r="E477" s="87"/>
      <c r="F477" s="110"/>
      <c r="G477" s="110"/>
      <c r="H477" s="110"/>
    </row>
    <row r="478" spans="1:8" x14ac:dyDescent="0.25">
      <c r="A478" s="87"/>
      <c r="B478" s="87"/>
      <c r="C478" s="87"/>
      <c r="D478" s="87"/>
      <c r="E478" s="87"/>
      <c r="F478" s="110"/>
      <c r="G478" s="110"/>
      <c r="H478" s="110"/>
    </row>
    <row r="479" spans="1:8" x14ac:dyDescent="0.25">
      <c r="A479" s="87"/>
      <c r="B479" s="87"/>
      <c r="C479" s="87"/>
      <c r="D479" s="87"/>
      <c r="E479" s="87"/>
      <c r="F479" s="110"/>
      <c r="G479" s="110"/>
      <c r="H479" s="110"/>
    </row>
    <row r="480" spans="1:8" x14ac:dyDescent="0.25">
      <c r="A480" s="87"/>
      <c r="B480" s="87"/>
      <c r="C480" s="87"/>
      <c r="D480" s="87"/>
      <c r="E480" s="87"/>
      <c r="F480" s="110"/>
      <c r="G480" s="110"/>
      <c r="H480" s="110"/>
    </row>
    <row r="481" spans="1:8" x14ac:dyDescent="0.25">
      <c r="A481" s="87"/>
      <c r="B481" s="87"/>
      <c r="C481" s="87"/>
      <c r="D481" s="87"/>
      <c r="E481" s="87"/>
      <c r="F481" s="110"/>
      <c r="G481" s="110"/>
      <c r="H481" s="110"/>
    </row>
    <row r="482" spans="1:8" x14ac:dyDescent="0.25">
      <c r="A482" s="87"/>
      <c r="B482" s="87"/>
      <c r="C482" s="87"/>
      <c r="D482" s="87"/>
      <c r="E482" s="87"/>
      <c r="F482" s="110"/>
      <c r="G482" s="110"/>
      <c r="H482" s="110"/>
    </row>
    <row r="483" spans="1:8" x14ac:dyDescent="0.25">
      <c r="A483" s="87"/>
      <c r="B483" s="87"/>
      <c r="C483" s="87"/>
      <c r="D483" s="87"/>
      <c r="E483" s="87"/>
      <c r="F483" s="110"/>
      <c r="G483" s="110"/>
      <c r="H483" s="110"/>
    </row>
    <row r="484" spans="1:8" x14ac:dyDescent="0.25">
      <c r="A484" s="87"/>
      <c r="B484" s="87"/>
      <c r="C484" s="87"/>
      <c r="D484" s="87"/>
      <c r="E484" s="87"/>
      <c r="F484" s="110"/>
      <c r="G484" s="110"/>
      <c r="H484" s="110"/>
    </row>
    <row r="485" spans="1:8" x14ac:dyDescent="0.25">
      <c r="A485" s="87"/>
      <c r="B485" s="87"/>
      <c r="C485" s="87"/>
      <c r="D485" s="87"/>
      <c r="E485" s="87"/>
      <c r="F485" s="110"/>
      <c r="G485" s="110"/>
      <c r="H485" s="110"/>
    </row>
    <row r="486" spans="1:8" x14ac:dyDescent="0.25">
      <c r="A486" s="87"/>
      <c r="B486" s="87"/>
      <c r="C486" s="87"/>
      <c r="D486" s="87"/>
      <c r="E486" s="87"/>
      <c r="F486" s="110"/>
      <c r="G486" s="110"/>
      <c r="H486" s="110"/>
    </row>
    <row r="487" spans="1:8" x14ac:dyDescent="0.25">
      <c r="A487" s="87"/>
      <c r="B487" s="87"/>
      <c r="C487" s="87"/>
      <c r="D487" s="87"/>
      <c r="E487" s="87"/>
      <c r="F487" s="110"/>
      <c r="G487" s="110"/>
      <c r="H487" s="110"/>
    </row>
    <row r="488" spans="1:8" x14ac:dyDescent="0.25">
      <c r="A488" s="87"/>
      <c r="B488" s="87"/>
      <c r="C488" s="87"/>
      <c r="D488" s="87"/>
      <c r="E488" s="87"/>
      <c r="F488" s="110"/>
      <c r="G488" s="110"/>
      <c r="H488" s="110"/>
    </row>
    <row r="489" spans="1:8" x14ac:dyDescent="0.25">
      <c r="A489" s="87"/>
      <c r="B489" s="87"/>
      <c r="C489" s="87"/>
      <c r="D489" s="87"/>
      <c r="E489" s="87"/>
      <c r="F489" s="110"/>
      <c r="G489" s="110"/>
      <c r="H489" s="110"/>
    </row>
    <row r="490" spans="1:8" x14ac:dyDescent="0.25">
      <c r="A490" s="87"/>
      <c r="B490" s="87"/>
      <c r="C490" s="87"/>
      <c r="D490" s="87"/>
      <c r="E490" s="87"/>
      <c r="F490" s="110"/>
      <c r="G490" s="110"/>
      <c r="H490" s="110"/>
    </row>
    <row r="491" spans="1:8" x14ac:dyDescent="0.25">
      <c r="A491" s="87"/>
      <c r="B491" s="87"/>
      <c r="C491" s="87"/>
      <c r="D491" s="87"/>
      <c r="E491" s="87"/>
      <c r="F491" s="110"/>
      <c r="G491" s="110"/>
      <c r="H491" s="110"/>
    </row>
    <row r="492" spans="1:8" x14ac:dyDescent="0.25">
      <c r="A492" s="87"/>
      <c r="B492" s="87"/>
      <c r="C492" s="87"/>
      <c r="D492" s="87"/>
      <c r="E492" s="87"/>
      <c r="F492" s="110"/>
      <c r="G492" s="110"/>
      <c r="H492" s="110"/>
    </row>
    <row r="493" spans="1:8" x14ac:dyDescent="0.25">
      <c r="A493" s="87"/>
      <c r="B493" s="87"/>
      <c r="C493" s="87"/>
      <c r="D493" s="87"/>
      <c r="E493" s="87"/>
      <c r="F493" s="110"/>
      <c r="G493" s="110"/>
      <c r="H493" s="110"/>
    </row>
    <row r="494" spans="1:8" x14ac:dyDescent="0.25">
      <c r="A494" s="87"/>
      <c r="B494" s="87"/>
      <c r="C494" s="87"/>
      <c r="D494" s="87"/>
      <c r="E494" s="87"/>
      <c r="F494" s="110"/>
      <c r="G494" s="110"/>
      <c r="H494" s="110"/>
    </row>
    <row r="495" spans="1:8" x14ac:dyDescent="0.25">
      <c r="A495" s="87"/>
      <c r="B495" s="87"/>
      <c r="C495" s="87"/>
      <c r="D495" s="87"/>
      <c r="E495" s="87"/>
      <c r="F495" s="110"/>
      <c r="G495" s="110"/>
      <c r="H495" s="110"/>
    </row>
    <row r="496" spans="1:8" x14ac:dyDescent="0.25">
      <c r="A496" s="87"/>
      <c r="B496" s="87"/>
      <c r="C496" s="87"/>
      <c r="D496" s="87"/>
      <c r="E496" s="87"/>
      <c r="F496" s="110"/>
      <c r="G496" s="110"/>
      <c r="H496" s="110"/>
    </row>
    <row r="497" spans="1:8" x14ac:dyDescent="0.25">
      <c r="A497" s="87"/>
      <c r="B497" s="87"/>
      <c r="C497" s="87"/>
      <c r="D497" s="87"/>
      <c r="E497" s="87"/>
      <c r="F497" s="110"/>
      <c r="G497" s="110"/>
      <c r="H497" s="110"/>
    </row>
    <row r="498" spans="1:8" x14ac:dyDescent="0.25">
      <c r="A498" s="87"/>
      <c r="B498" s="87"/>
      <c r="C498" s="87"/>
      <c r="D498" s="87"/>
      <c r="E498" s="87"/>
      <c r="F498" s="110"/>
      <c r="G498" s="110"/>
      <c r="H498" s="110"/>
    </row>
    <row r="499" spans="1:8" x14ac:dyDescent="0.25">
      <c r="A499" s="87"/>
      <c r="B499" s="87"/>
      <c r="C499" s="87"/>
      <c r="D499" s="87"/>
      <c r="E499" s="87"/>
      <c r="F499" s="110"/>
      <c r="G499" s="110"/>
      <c r="H499" s="110"/>
    </row>
    <row r="500" spans="1:8" x14ac:dyDescent="0.25">
      <c r="A500" s="87"/>
      <c r="B500" s="87"/>
      <c r="C500" s="87"/>
      <c r="D500" s="87"/>
      <c r="E500" s="87"/>
      <c r="F500" s="110"/>
      <c r="G500" s="110"/>
      <c r="H500" s="110"/>
    </row>
    <row r="501" spans="1:8" x14ac:dyDescent="0.25">
      <c r="A501" s="87"/>
      <c r="B501" s="87"/>
      <c r="C501" s="87"/>
      <c r="D501" s="87"/>
      <c r="E501" s="87"/>
      <c r="F501" s="110"/>
      <c r="G501" s="110"/>
      <c r="H501" s="110"/>
    </row>
    <row r="502" spans="1:8" x14ac:dyDescent="0.25">
      <c r="A502" s="87"/>
      <c r="B502" s="87"/>
      <c r="C502" s="87"/>
      <c r="D502" s="87"/>
      <c r="E502" s="87"/>
      <c r="F502" s="110"/>
      <c r="G502" s="110"/>
      <c r="H502" s="110"/>
    </row>
    <row r="503" spans="1:8" x14ac:dyDescent="0.25">
      <c r="A503" s="87"/>
      <c r="B503" s="87"/>
      <c r="C503" s="87"/>
      <c r="D503" s="87"/>
      <c r="E503" s="87"/>
      <c r="F503" s="110"/>
      <c r="G503" s="110"/>
      <c r="H503" s="110"/>
    </row>
    <row r="504" spans="1:8" x14ac:dyDescent="0.25">
      <c r="A504" s="87"/>
      <c r="B504" s="87"/>
      <c r="C504" s="87"/>
      <c r="D504" s="87"/>
      <c r="E504" s="87"/>
      <c r="F504" s="110"/>
      <c r="G504" s="110"/>
      <c r="H504" s="110"/>
    </row>
    <row r="505" spans="1:8" x14ac:dyDescent="0.25">
      <c r="A505" s="87"/>
      <c r="B505" s="87"/>
      <c r="C505" s="87"/>
      <c r="D505" s="87"/>
      <c r="E505" s="87"/>
      <c r="F505" s="110"/>
      <c r="G505" s="110"/>
      <c r="H505" s="110"/>
    </row>
    <row r="506" spans="1:8" x14ac:dyDescent="0.25">
      <c r="A506" s="87"/>
      <c r="B506" s="87"/>
      <c r="C506" s="87"/>
      <c r="D506" s="87"/>
      <c r="E506" s="87"/>
      <c r="F506" s="110"/>
      <c r="G506" s="110"/>
      <c r="H506" s="110"/>
    </row>
    <row r="507" spans="1:8" x14ac:dyDescent="0.25">
      <c r="A507" s="87"/>
      <c r="B507" s="87"/>
      <c r="C507" s="87"/>
      <c r="D507" s="87"/>
      <c r="E507" s="87"/>
      <c r="F507" s="110"/>
      <c r="G507" s="110"/>
      <c r="H507" s="110"/>
    </row>
    <row r="508" spans="1:8" x14ac:dyDescent="0.25">
      <c r="A508" s="87"/>
      <c r="B508" s="87"/>
      <c r="C508" s="87"/>
      <c r="D508" s="87"/>
      <c r="E508" s="87"/>
      <c r="F508" s="110"/>
      <c r="G508" s="110"/>
      <c r="H508" s="110"/>
    </row>
    <row r="509" spans="1:8" x14ac:dyDescent="0.25">
      <c r="A509" s="87"/>
      <c r="B509" s="87"/>
      <c r="C509" s="87"/>
      <c r="D509" s="87"/>
      <c r="E509" s="87"/>
      <c r="F509" s="110"/>
      <c r="G509" s="110"/>
      <c r="H509" s="110"/>
    </row>
    <row r="510" spans="1:8" x14ac:dyDescent="0.25">
      <c r="A510" s="87"/>
      <c r="B510" s="87"/>
      <c r="C510" s="87"/>
      <c r="D510" s="87"/>
      <c r="E510" s="87"/>
      <c r="F510" s="110"/>
      <c r="G510" s="110"/>
      <c r="H510" s="110"/>
    </row>
    <row r="511" spans="1:8" x14ac:dyDescent="0.25">
      <c r="A511" s="87"/>
      <c r="B511" s="87"/>
      <c r="C511" s="87"/>
      <c r="D511" s="87"/>
      <c r="E511" s="87"/>
      <c r="F511" s="110"/>
      <c r="G511" s="110"/>
      <c r="H511" s="110"/>
    </row>
    <row r="512" spans="1:8" x14ac:dyDescent="0.25">
      <c r="A512" s="87"/>
      <c r="B512" s="87"/>
      <c r="C512" s="87"/>
      <c r="D512" s="87"/>
      <c r="E512" s="87"/>
      <c r="F512" s="110"/>
      <c r="G512" s="110"/>
      <c r="H512" s="110"/>
    </row>
    <row r="513" spans="1:8" x14ac:dyDescent="0.25">
      <c r="A513" s="87"/>
      <c r="B513" s="87"/>
      <c r="C513" s="87"/>
      <c r="D513" s="87"/>
      <c r="E513" s="87"/>
      <c r="F513" s="110"/>
      <c r="G513" s="110"/>
      <c r="H513" s="110"/>
    </row>
    <row r="514" spans="1:8" x14ac:dyDescent="0.25">
      <c r="A514" s="87"/>
      <c r="B514" s="87"/>
      <c r="C514" s="87"/>
      <c r="D514" s="87"/>
      <c r="E514" s="87"/>
      <c r="F514" s="110"/>
      <c r="G514" s="110"/>
      <c r="H514" s="110"/>
    </row>
    <row r="515" spans="1:8" x14ac:dyDescent="0.25">
      <c r="A515" s="87"/>
      <c r="B515" s="87"/>
      <c r="C515" s="87"/>
      <c r="D515" s="87"/>
      <c r="E515" s="87"/>
      <c r="F515" s="110"/>
      <c r="G515" s="110"/>
      <c r="H515" s="110"/>
    </row>
    <row r="516" spans="1:8" x14ac:dyDescent="0.25">
      <c r="A516" s="87"/>
      <c r="B516" s="87"/>
      <c r="C516" s="87"/>
      <c r="D516" s="87"/>
      <c r="E516" s="87"/>
      <c r="F516" s="110"/>
      <c r="G516" s="110"/>
      <c r="H516" s="110"/>
    </row>
    <row r="517" spans="1:8" x14ac:dyDescent="0.25">
      <c r="A517" s="87"/>
      <c r="B517" s="87"/>
      <c r="C517" s="87"/>
      <c r="D517" s="87"/>
      <c r="E517" s="87"/>
      <c r="F517" s="110"/>
      <c r="G517" s="110"/>
      <c r="H517" s="110"/>
    </row>
    <row r="518" spans="1:8" x14ac:dyDescent="0.25">
      <c r="A518" s="87"/>
      <c r="B518" s="87"/>
      <c r="C518" s="87"/>
      <c r="D518" s="87"/>
      <c r="E518" s="87"/>
      <c r="F518" s="110"/>
      <c r="G518" s="110"/>
      <c r="H518" s="110"/>
    </row>
    <row r="519" spans="1:8" x14ac:dyDescent="0.25">
      <c r="A519" s="87"/>
      <c r="B519" s="87"/>
      <c r="C519" s="87"/>
      <c r="D519" s="87"/>
      <c r="E519" s="87"/>
      <c r="F519" s="110"/>
      <c r="G519" s="110"/>
      <c r="H519" s="110"/>
    </row>
    <row r="520" spans="1:8" x14ac:dyDescent="0.25">
      <c r="A520" s="87"/>
      <c r="B520" s="87"/>
      <c r="C520" s="87"/>
      <c r="D520" s="87"/>
      <c r="E520" s="87"/>
      <c r="F520" s="110"/>
      <c r="G520" s="110"/>
      <c r="H520" s="110"/>
    </row>
    <row r="521" spans="1:8" x14ac:dyDescent="0.25">
      <c r="A521" s="87"/>
      <c r="B521" s="87"/>
      <c r="C521" s="87"/>
      <c r="D521" s="87"/>
      <c r="E521" s="87"/>
      <c r="F521" s="110"/>
      <c r="G521" s="110"/>
      <c r="H521" s="110"/>
    </row>
    <row r="522" spans="1:8" x14ac:dyDescent="0.25">
      <c r="A522" s="87"/>
      <c r="B522" s="87"/>
      <c r="C522" s="87"/>
      <c r="D522" s="87"/>
      <c r="E522" s="87"/>
      <c r="F522" s="110"/>
      <c r="G522" s="110"/>
      <c r="H522" s="110"/>
    </row>
    <row r="523" spans="1:8" x14ac:dyDescent="0.25">
      <c r="A523" s="87"/>
      <c r="B523" s="87"/>
      <c r="C523" s="87"/>
      <c r="D523" s="87"/>
      <c r="E523" s="87"/>
      <c r="F523" s="110"/>
      <c r="G523" s="110"/>
      <c r="H523" s="110"/>
    </row>
    <row r="524" spans="1:8" x14ac:dyDescent="0.25">
      <c r="A524" s="87"/>
      <c r="B524" s="87"/>
      <c r="C524" s="87"/>
      <c r="D524" s="87"/>
      <c r="E524" s="87"/>
      <c r="F524" s="110"/>
      <c r="G524" s="110"/>
      <c r="H524" s="110"/>
    </row>
    <row r="525" spans="1:8" x14ac:dyDescent="0.25">
      <c r="A525" s="87"/>
      <c r="B525" s="87"/>
      <c r="C525" s="87"/>
      <c r="D525" s="87"/>
      <c r="E525" s="87"/>
      <c r="F525" s="110"/>
      <c r="G525" s="110"/>
      <c r="H525" s="110"/>
    </row>
    <row r="526" spans="1:8" x14ac:dyDescent="0.25">
      <c r="A526" s="87"/>
      <c r="B526" s="87"/>
      <c r="C526" s="87"/>
      <c r="D526" s="87"/>
      <c r="E526" s="87"/>
      <c r="F526" s="110"/>
      <c r="G526" s="110"/>
      <c r="H526" s="110"/>
    </row>
    <row r="527" spans="1:8" x14ac:dyDescent="0.25">
      <c r="A527" s="87"/>
      <c r="B527" s="87"/>
      <c r="C527" s="87"/>
      <c r="D527" s="87"/>
      <c r="E527" s="87"/>
      <c r="F527" s="110"/>
      <c r="G527" s="110"/>
      <c r="H527" s="110"/>
    </row>
    <row r="528" spans="1:8" x14ac:dyDescent="0.25">
      <c r="A528" s="87"/>
      <c r="B528" s="87"/>
      <c r="C528" s="87"/>
      <c r="D528" s="87"/>
      <c r="E528" s="87"/>
      <c r="F528" s="110"/>
      <c r="G528" s="110"/>
      <c r="H528" s="110"/>
    </row>
    <row r="529" spans="1:8" x14ac:dyDescent="0.25">
      <c r="A529" s="87"/>
      <c r="B529" s="87"/>
      <c r="C529" s="87"/>
      <c r="D529" s="87"/>
      <c r="E529" s="87"/>
      <c r="F529" s="110"/>
      <c r="G529" s="110"/>
      <c r="H529" s="110"/>
    </row>
    <row r="530" spans="1:8" x14ac:dyDescent="0.25">
      <c r="A530" s="87"/>
      <c r="B530" s="87"/>
      <c r="C530" s="87"/>
      <c r="D530" s="87"/>
      <c r="E530" s="87"/>
      <c r="F530" s="110"/>
      <c r="G530" s="110"/>
      <c r="H530" s="110"/>
    </row>
    <row r="531" spans="1:8" x14ac:dyDescent="0.25">
      <c r="A531" s="87"/>
      <c r="B531" s="87"/>
      <c r="C531" s="87"/>
      <c r="D531" s="87"/>
      <c r="E531" s="87"/>
      <c r="F531" s="110"/>
      <c r="G531" s="110"/>
      <c r="H531" s="110"/>
    </row>
    <row r="532" spans="1:8" x14ac:dyDescent="0.25">
      <c r="A532" s="87"/>
      <c r="B532" s="87"/>
      <c r="C532" s="87"/>
      <c r="D532" s="87"/>
      <c r="E532" s="87"/>
      <c r="F532" s="110"/>
      <c r="G532" s="110"/>
      <c r="H532" s="110"/>
    </row>
    <row r="533" spans="1:8" x14ac:dyDescent="0.25">
      <c r="A533" s="87"/>
      <c r="B533" s="87"/>
      <c r="C533" s="87"/>
      <c r="D533" s="87"/>
      <c r="E533" s="87"/>
      <c r="F533" s="110"/>
      <c r="G533" s="110"/>
      <c r="H533" s="110"/>
    </row>
    <row r="534" spans="1:8" x14ac:dyDescent="0.25">
      <c r="A534" s="87"/>
      <c r="B534" s="87"/>
      <c r="C534" s="87"/>
      <c r="D534" s="87"/>
      <c r="E534" s="87"/>
      <c r="F534" s="110"/>
      <c r="G534" s="110"/>
      <c r="H534" s="110"/>
    </row>
    <row r="535" spans="1:8" x14ac:dyDescent="0.25">
      <c r="A535" s="87"/>
      <c r="B535" s="87"/>
      <c r="C535" s="87"/>
      <c r="D535" s="87"/>
      <c r="E535" s="87"/>
      <c r="F535" s="110"/>
      <c r="G535" s="110"/>
      <c r="H535" s="110"/>
    </row>
    <row r="536" spans="1:8" x14ac:dyDescent="0.25">
      <c r="A536" s="87"/>
      <c r="B536" s="87"/>
      <c r="C536" s="87"/>
      <c r="D536" s="87"/>
      <c r="E536" s="87"/>
      <c r="F536" s="110"/>
      <c r="G536" s="110"/>
      <c r="H536" s="110"/>
    </row>
    <row r="537" spans="1:8" x14ac:dyDescent="0.25">
      <c r="A537" s="87"/>
      <c r="B537" s="87"/>
      <c r="C537" s="87"/>
      <c r="D537" s="87"/>
      <c r="E537" s="87"/>
      <c r="F537" s="110"/>
      <c r="G537" s="110"/>
      <c r="H537" s="110"/>
    </row>
    <row r="538" spans="1:8" x14ac:dyDescent="0.25">
      <c r="A538" s="87"/>
      <c r="B538" s="87"/>
      <c r="C538" s="87"/>
      <c r="D538" s="87"/>
      <c r="E538" s="87"/>
      <c r="F538" s="110"/>
      <c r="G538" s="110"/>
      <c r="H538" s="110"/>
    </row>
    <row r="539" spans="1:8" x14ac:dyDescent="0.25">
      <c r="A539" s="87"/>
      <c r="B539" s="87"/>
      <c r="C539" s="87"/>
      <c r="D539" s="87"/>
      <c r="E539" s="87"/>
      <c r="F539" s="110"/>
      <c r="G539" s="110"/>
      <c r="H539" s="110"/>
    </row>
    <row r="540" spans="1:8" x14ac:dyDescent="0.25">
      <c r="A540" s="87"/>
      <c r="B540" s="87"/>
      <c r="C540" s="87"/>
      <c r="D540" s="87"/>
      <c r="E540" s="87"/>
      <c r="F540" s="110"/>
      <c r="G540" s="110"/>
      <c r="H540" s="110"/>
    </row>
    <row r="541" spans="1:8" x14ac:dyDescent="0.25">
      <c r="A541" s="87"/>
      <c r="B541" s="87"/>
      <c r="C541" s="87"/>
      <c r="D541" s="87"/>
      <c r="E541" s="87"/>
      <c r="F541" s="110"/>
      <c r="G541" s="110"/>
      <c r="H541" s="110"/>
    </row>
    <row r="542" spans="1:8" x14ac:dyDescent="0.25">
      <c r="A542" s="87"/>
      <c r="B542" s="87"/>
      <c r="C542" s="87"/>
      <c r="D542" s="87"/>
      <c r="E542" s="87"/>
      <c r="F542" s="110"/>
      <c r="G542" s="110"/>
      <c r="H542" s="110"/>
    </row>
    <row r="543" spans="1:8" x14ac:dyDescent="0.25">
      <c r="A543" s="87"/>
      <c r="B543" s="87"/>
      <c r="C543" s="87"/>
      <c r="D543" s="87"/>
      <c r="E543" s="87"/>
      <c r="F543" s="110"/>
      <c r="G543" s="110"/>
      <c r="H543" s="110"/>
    </row>
    <row r="544" spans="1:8" x14ac:dyDescent="0.25">
      <c r="A544" s="87"/>
      <c r="B544" s="87"/>
      <c r="C544" s="87"/>
      <c r="D544" s="87"/>
      <c r="E544" s="87"/>
      <c r="F544" s="110"/>
      <c r="G544" s="110"/>
      <c r="H544" s="110"/>
    </row>
    <row r="545" spans="1:8" x14ac:dyDescent="0.25">
      <c r="A545" s="87"/>
      <c r="B545" s="87"/>
      <c r="C545" s="87"/>
      <c r="D545" s="87"/>
      <c r="E545" s="87"/>
      <c r="F545" s="110"/>
      <c r="G545" s="110"/>
      <c r="H545" s="110"/>
    </row>
    <row r="546" spans="1:8" x14ac:dyDescent="0.25">
      <c r="A546" s="87"/>
      <c r="B546" s="87"/>
      <c r="C546" s="87"/>
      <c r="D546" s="87"/>
      <c r="E546" s="87"/>
      <c r="F546" s="110"/>
      <c r="G546" s="110"/>
      <c r="H546" s="110"/>
    </row>
    <row r="547" spans="1:8" x14ac:dyDescent="0.25">
      <c r="A547" s="87"/>
      <c r="B547" s="87"/>
      <c r="C547" s="87"/>
      <c r="D547" s="87"/>
      <c r="E547" s="87"/>
      <c r="F547" s="110"/>
      <c r="G547" s="110"/>
      <c r="H547" s="110"/>
    </row>
    <row r="548" spans="1:8" x14ac:dyDescent="0.25">
      <c r="A548" s="87"/>
      <c r="B548" s="87"/>
      <c r="C548" s="87"/>
      <c r="D548" s="87"/>
      <c r="E548" s="87"/>
      <c r="F548" s="110"/>
      <c r="G548" s="110"/>
      <c r="H548" s="110"/>
    </row>
    <row r="549" spans="1:8" x14ac:dyDescent="0.25">
      <c r="A549" s="87"/>
      <c r="B549" s="87"/>
      <c r="C549" s="87"/>
      <c r="D549" s="87"/>
      <c r="E549" s="87"/>
      <c r="F549" s="110"/>
      <c r="G549" s="110"/>
      <c r="H549" s="110"/>
    </row>
    <row r="550" spans="1:8" x14ac:dyDescent="0.25">
      <c r="A550" s="87"/>
      <c r="B550" s="87"/>
      <c r="C550" s="87"/>
      <c r="D550" s="87"/>
      <c r="E550" s="87"/>
      <c r="F550" s="110"/>
      <c r="G550" s="110"/>
      <c r="H550" s="110"/>
    </row>
    <row r="551" spans="1:8" x14ac:dyDescent="0.25">
      <c r="A551" s="87"/>
      <c r="B551" s="87"/>
      <c r="C551" s="87"/>
      <c r="D551" s="87"/>
      <c r="E551" s="87"/>
      <c r="F551" s="110"/>
      <c r="G551" s="110"/>
      <c r="H551" s="110"/>
    </row>
    <row r="552" spans="1:8" x14ac:dyDescent="0.25">
      <c r="A552" s="87"/>
      <c r="B552" s="87"/>
      <c r="C552" s="87"/>
      <c r="D552" s="87"/>
      <c r="E552" s="87"/>
      <c r="F552" s="110"/>
      <c r="G552" s="110"/>
      <c r="H552" s="110"/>
    </row>
    <row r="553" spans="1:8" x14ac:dyDescent="0.25">
      <c r="A553" s="87"/>
      <c r="B553" s="87"/>
      <c r="C553" s="87"/>
      <c r="D553" s="87"/>
      <c r="E553" s="87"/>
      <c r="F553" s="110"/>
      <c r="G553" s="110"/>
      <c r="H553" s="110"/>
    </row>
    <row r="554" spans="1:8" x14ac:dyDescent="0.25">
      <c r="A554" s="87"/>
      <c r="B554" s="87"/>
      <c r="C554" s="87"/>
      <c r="D554" s="87"/>
      <c r="E554" s="87"/>
      <c r="F554" s="110"/>
      <c r="G554" s="110"/>
      <c r="H554" s="110"/>
    </row>
    <row r="555" spans="1:8" x14ac:dyDescent="0.25">
      <c r="A555" s="87"/>
      <c r="B555" s="87"/>
      <c r="C555" s="87"/>
      <c r="D555" s="87"/>
      <c r="E555" s="87"/>
      <c r="F555" s="110"/>
      <c r="G555" s="110"/>
      <c r="H555" s="110"/>
    </row>
    <row r="556" spans="1:8" x14ac:dyDescent="0.25">
      <c r="A556" s="87"/>
      <c r="B556" s="87"/>
      <c r="C556" s="87"/>
      <c r="D556" s="87"/>
      <c r="E556" s="87"/>
      <c r="F556" s="110"/>
      <c r="G556" s="110"/>
      <c r="H556" s="110"/>
    </row>
    <row r="557" spans="1:8" x14ac:dyDescent="0.25">
      <c r="A557" s="87"/>
      <c r="B557" s="87"/>
      <c r="C557" s="87"/>
      <c r="D557" s="87"/>
      <c r="E557" s="87"/>
      <c r="F557" s="110"/>
      <c r="G557" s="110"/>
      <c r="H557" s="110"/>
    </row>
    <row r="558" spans="1:8" x14ac:dyDescent="0.25">
      <c r="A558" s="87"/>
      <c r="B558" s="87"/>
      <c r="C558" s="87"/>
      <c r="D558" s="87"/>
      <c r="E558" s="87"/>
      <c r="F558" s="110"/>
      <c r="G558" s="110"/>
      <c r="H558" s="110"/>
    </row>
    <row r="559" spans="1:8" x14ac:dyDescent="0.25">
      <c r="A559" s="87"/>
      <c r="B559" s="87"/>
      <c r="C559" s="87"/>
      <c r="D559" s="87"/>
      <c r="E559" s="87"/>
      <c r="F559" s="110"/>
      <c r="G559" s="110"/>
      <c r="H559" s="110"/>
    </row>
    <row r="560" spans="1:8" x14ac:dyDescent="0.25">
      <c r="A560" s="87"/>
      <c r="B560" s="87"/>
      <c r="C560" s="87"/>
      <c r="D560" s="87"/>
      <c r="E560" s="87"/>
      <c r="F560" s="110"/>
      <c r="G560" s="110"/>
      <c r="H560" s="110"/>
    </row>
    <row r="561" spans="1:8" x14ac:dyDescent="0.25">
      <c r="A561" s="87"/>
      <c r="B561" s="87"/>
      <c r="C561" s="87"/>
      <c r="D561" s="87"/>
      <c r="E561" s="87"/>
      <c r="F561" s="110"/>
      <c r="G561" s="110"/>
      <c r="H561" s="110"/>
    </row>
    <row r="562" spans="1:8" x14ac:dyDescent="0.25">
      <c r="A562" s="87"/>
      <c r="B562" s="87"/>
      <c r="C562" s="87"/>
      <c r="D562" s="87"/>
      <c r="E562" s="87"/>
      <c r="F562" s="110"/>
      <c r="G562" s="110"/>
      <c r="H562" s="110"/>
    </row>
    <row r="563" spans="1:8" x14ac:dyDescent="0.25">
      <c r="A563" s="87"/>
      <c r="B563" s="87"/>
      <c r="C563" s="87"/>
      <c r="D563" s="87"/>
      <c r="E563" s="87"/>
      <c r="F563" s="110"/>
      <c r="G563" s="110"/>
      <c r="H563" s="110"/>
    </row>
    <row r="564" spans="1:8" x14ac:dyDescent="0.25">
      <c r="A564" s="87"/>
      <c r="B564" s="87"/>
      <c r="C564" s="87"/>
      <c r="D564" s="87"/>
      <c r="E564" s="87"/>
      <c r="F564" s="110"/>
      <c r="G564" s="110"/>
      <c r="H564" s="110"/>
    </row>
    <row r="565" spans="1:8" x14ac:dyDescent="0.25">
      <c r="A565" s="87"/>
      <c r="B565" s="87"/>
      <c r="C565" s="87"/>
      <c r="D565" s="87"/>
      <c r="E565" s="87"/>
      <c r="F565" s="110"/>
      <c r="G565" s="110"/>
      <c r="H565" s="110"/>
    </row>
    <row r="566" spans="1:8" x14ac:dyDescent="0.25">
      <c r="A566" s="87"/>
      <c r="B566" s="87"/>
      <c r="C566" s="87"/>
      <c r="D566" s="87"/>
      <c r="E566" s="87"/>
      <c r="F566" s="110"/>
      <c r="G566" s="110"/>
      <c r="H566" s="110"/>
    </row>
    <row r="567" spans="1:8" x14ac:dyDescent="0.25">
      <c r="A567" s="87"/>
      <c r="B567" s="87"/>
      <c r="C567" s="87"/>
      <c r="D567" s="87"/>
      <c r="E567" s="87"/>
      <c r="F567" s="110"/>
      <c r="G567" s="110"/>
      <c r="H567" s="110"/>
    </row>
    <row r="568" spans="1:8" x14ac:dyDescent="0.25">
      <c r="A568" s="87"/>
      <c r="B568" s="87"/>
      <c r="C568" s="87"/>
      <c r="D568" s="87"/>
      <c r="E568" s="87"/>
      <c r="F568" s="110"/>
      <c r="G568" s="110"/>
      <c r="H568" s="110"/>
    </row>
    <row r="569" spans="1:8" x14ac:dyDescent="0.25">
      <c r="A569" s="87"/>
      <c r="B569" s="87"/>
      <c r="C569" s="87"/>
      <c r="D569" s="87"/>
      <c r="E569" s="87"/>
      <c r="F569" s="110"/>
      <c r="G569" s="110"/>
      <c r="H569" s="110"/>
    </row>
    <row r="570" spans="1:8" x14ac:dyDescent="0.25">
      <c r="A570" s="87"/>
      <c r="B570" s="87"/>
      <c r="C570" s="87"/>
      <c r="D570" s="87"/>
      <c r="E570" s="87"/>
      <c r="F570" s="110"/>
      <c r="G570" s="110"/>
      <c r="H570" s="110"/>
    </row>
    <row r="571" spans="1:8" x14ac:dyDescent="0.25">
      <c r="A571" s="87"/>
      <c r="B571" s="87"/>
      <c r="C571" s="87"/>
      <c r="D571" s="87"/>
      <c r="E571" s="87"/>
      <c r="F571" s="110"/>
      <c r="G571" s="110"/>
      <c r="H571" s="110"/>
    </row>
    <row r="572" spans="1:8" x14ac:dyDescent="0.25">
      <c r="A572" s="87"/>
      <c r="B572" s="87"/>
      <c r="C572" s="87"/>
      <c r="D572" s="87"/>
      <c r="E572" s="87"/>
      <c r="F572" s="110"/>
      <c r="G572" s="110"/>
      <c r="H572" s="110"/>
    </row>
    <row r="573" spans="1:8" x14ac:dyDescent="0.25">
      <c r="A573" s="87"/>
      <c r="B573" s="87"/>
      <c r="C573" s="87"/>
      <c r="D573" s="87"/>
      <c r="E573" s="87"/>
      <c r="F573" s="110"/>
      <c r="G573" s="110"/>
      <c r="H573" s="110"/>
    </row>
    <row r="574" spans="1:8" x14ac:dyDescent="0.25">
      <c r="A574" s="87"/>
      <c r="B574" s="87"/>
      <c r="C574" s="87"/>
      <c r="D574" s="87"/>
      <c r="E574" s="87"/>
      <c r="F574" s="110"/>
      <c r="G574" s="110"/>
      <c r="H574" s="110"/>
    </row>
    <row r="575" spans="1:8" x14ac:dyDescent="0.25">
      <c r="A575" s="87"/>
      <c r="B575" s="87"/>
      <c r="C575" s="87"/>
      <c r="D575" s="87"/>
      <c r="E575" s="87"/>
      <c r="F575" s="110"/>
      <c r="G575" s="110"/>
      <c r="H575" s="110"/>
    </row>
    <row r="576" spans="1:8" x14ac:dyDescent="0.25">
      <c r="A576" s="87"/>
      <c r="B576" s="87"/>
      <c r="C576" s="87"/>
      <c r="D576" s="87"/>
      <c r="E576" s="87"/>
      <c r="F576" s="110"/>
      <c r="G576" s="110"/>
      <c r="H576" s="110"/>
    </row>
    <row r="577" spans="1:8" x14ac:dyDescent="0.25">
      <c r="A577" s="87"/>
      <c r="B577" s="87"/>
      <c r="C577" s="87"/>
      <c r="D577" s="87"/>
      <c r="E577" s="87"/>
      <c r="F577" s="110"/>
      <c r="G577" s="110"/>
      <c r="H577" s="110"/>
    </row>
    <row r="578" spans="1:8" x14ac:dyDescent="0.25">
      <c r="A578" s="87"/>
      <c r="B578" s="87"/>
      <c r="C578" s="87"/>
      <c r="D578" s="87"/>
      <c r="E578" s="87"/>
      <c r="F578" s="110"/>
      <c r="G578" s="110"/>
      <c r="H578" s="110"/>
    </row>
    <row r="579" spans="1:8" x14ac:dyDescent="0.25">
      <c r="A579" s="87"/>
      <c r="B579" s="87"/>
      <c r="C579" s="87"/>
      <c r="D579" s="87"/>
      <c r="E579" s="87"/>
      <c r="F579" s="110"/>
      <c r="G579" s="110"/>
      <c r="H579" s="110"/>
    </row>
    <row r="580" spans="1:8" x14ac:dyDescent="0.25">
      <c r="A580" s="87"/>
      <c r="B580" s="87"/>
      <c r="C580" s="87"/>
      <c r="D580" s="87"/>
      <c r="E580" s="87"/>
      <c r="F580" s="110"/>
      <c r="G580" s="110"/>
      <c r="H580" s="110"/>
    </row>
    <row r="581" spans="1:8" x14ac:dyDescent="0.25">
      <c r="A581" s="87"/>
      <c r="B581" s="87"/>
      <c r="C581" s="87"/>
      <c r="D581" s="87"/>
      <c r="E581" s="87"/>
      <c r="F581" s="110"/>
      <c r="G581" s="110"/>
      <c r="H581" s="110"/>
    </row>
    <row r="582" spans="1:8" x14ac:dyDescent="0.25">
      <c r="A582" s="87"/>
      <c r="B582" s="87"/>
      <c r="C582" s="87"/>
      <c r="D582" s="87"/>
      <c r="E582" s="87"/>
      <c r="F582" s="110"/>
      <c r="G582" s="110"/>
      <c r="H582" s="110"/>
    </row>
    <row r="583" spans="1:8" x14ac:dyDescent="0.25">
      <c r="A583" s="87"/>
      <c r="B583" s="87"/>
      <c r="C583" s="87"/>
      <c r="D583" s="87"/>
      <c r="E583" s="87"/>
      <c r="F583" s="110"/>
      <c r="G583" s="110"/>
      <c r="H583" s="110"/>
    </row>
    <row r="584" spans="1:8" x14ac:dyDescent="0.25">
      <c r="A584" s="87"/>
      <c r="B584" s="87"/>
      <c r="C584" s="87"/>
      <c r="D584" s="87"/>
      <c r="E584" s="87"/>
      <c r="F584" s="110"/>
      <c r="G584" s="110"/>
      <c r="H584" s="110"/>
    </row>
    <row r="585" spans="1:8" x14ac:dyDescent="0.25">
      <c r="A585" s="87"/>
      <c r="B585" s="87"/>
      <c r="C585" s="87"/>
      <c r="D585" s="87"/>
      <c r="E585" s="87"/>
      <c r="F585" s="110"/>
      <c r="G585" s="110"/>
      <c r="H585" s="110"/>
    </row>
    <row r="586" spans="1:8" x14ac:dyDescent="0.25">
      <c r="A586" s="87"/>
      <c r="B586" s="87"/>
      <c r="C586" s="87"/>
      <c r="D586" s="87"/>
      <c r="E586" s="87"/>
      <c r="F586" s="110"/>
      <c r="G586" s="110"/>
      <c r="H586" s="110"/>
    </row>
    <row r="587" spans="1:8" x14ac:dyDescent="0.25">
      <c r="A587" s="87"/>
      <c r="B587" s="87"/>
      <c r="C587" s="87"/>
      <c r="D587" s="87"/>
      <c r="E587" s="87"/>
      <c r="F587" s="110"/>
      <c r="G587" s="110"/>
      <c r="H587" s="110"/>
    </row>
    <row r="588" spans="1:8" x14ac:dyDescent="0.25">
      <c r="A588" s="87"/>
      <c r="B588" s="87"/>
      <c r="C588" s="87"/>
      <c r="D588" s="87"/>
      <c r="E588" s="87"/>
      <c r="F588" s="110"/>
      <c r="G588" s="110"/>
      <c r="H588" s="110"/>
    </row>
    <row r="589" spans="1:8" x14ac:dyDescent="0.25">
      <c r="A589" s="87"/>
      <c r="B589" s="87"/>
      <c r="C589" s="87"/>
      <c r="D589" s="87"/>
      <c r="E589" s="87"/>
      <c r="F589" s="110"/>
      <c r="G589" s="110"/>
      <c r="H589" s="110"/>
    </row>
    <row r="590" spans="1:8" x14ac:dyDescent="0.25">
      <c r="A590" s="87"/>
      <c r="B590" s="87"/>
      <c r="C590" s="87"/>
      <c r="D590" s="87"/>
      <c r="E590" s="87"/>
      <c r="F590" s="110"/>
      <c r="G590" s="110"/>
      <c r="H590" s="110"/>
    </row>
    <row r="591" spans="1:8" x14ac:dyDescent="0.25">
      <c r="A591" s="87"/>
      <c r="B591" s="87"/>
      <c r="C591" s="87"/>
      <c r="D591" s="87"/>
      <c r="E591" s="87"/>
      <c r="F591" s="110"/>
      <c r="G591" s="110"/>
      <c r="H591" s="110"/>
    </row>
    <row r="592" spans="1:8" x14ac:dyDescent="0.25">
      <c r="A592" s="87"/>
      <c r="B592" s="87"/>
      <c r="C592" s="87"/>
      <c r="D592" s="87"/>
      <c r="E592" s="87"/>
      <c r="F592" s="110"/>
      <c r="G592" s="110"/>
      <c r="H592" s="110"/>
    </row>
    <row r="593" spans="1:8" x14ac:dyDescent="0.25">
      <c r="A593" s="87"/>
      <c r="B593" s="87"/>
      <c r="C593" s="87"/>
      <c r="D593" s="87"/>
      <c r="E593" s="87"/>
      <c r="F593" s="110"/>
      <c r="G593" s="110"/>
      <c r="H593" s="110"/>
    </row>
    <row r="594" spans="1:8" x14ac:dyDescent="0.25">
      <c r="A594" s="87"/>
      <c r="B594" s="87"/>
      <c r="C594" s="87"/>
      <c r="D594" s="87"/>
      <c r="E594" s="87"/>
      <c r="F594" s="110"/>
      <c r="G594" s="110"/>
      <c r="H594" s="110"/>
    </row>
    <row r="595" spans="1:8" x14ac:dyDescent="0.25">
      <c r="A595" s="87"/>
      <c r="B595" s="87"/>
      <c r="C595" s="87"/>
      <c r="D595" s="87"/>
      <c r="E595" s="87"/>
      <c r="F595" s="110"/>
      <c r="G595" s="110"/>
      <c r="H595" s="110"/>
    </row>
    <row r="596" spans="1:8" x14ac:dyDescent="0.25">
      <c r="A596" s="87"/>
      <c r="B596" s="87"/>
      <c r="C596" s="87"/>
      <c r="D596" s="87"/>
      <c r="E596" s="87"/>
      <c r="F596" s="110"/>
      <c r="G596" s="110"/>
      <c r="H596" s="110"/>
    </row>
    <row r="597" spans="1:8" x14ac:dyDescent="0.25">
      <c r="A597" s="87"/>
      <c r="B597" s="87"/>
      <c r="C597" s="87"/>
      <c r="D597" s="87"/>
      <c r="E597" s="87"/>
      <c r="F597" s="110"/>
      <c r="G597" s="110"/>
      <c r="H597" s="110"/>
    </row>
    <row r="598" spans="1:8" x14ac:dyDescent="0.25">
      <c r="A598" s="87"/>
      <c r="B598" s="87"/>
      <c r="C598" s="87"/>
      <c r="D598" s="87"/>
      <c r="E598" s="87"/>
      <c r="F598" s="110"/>
      <c r="G598" s="110"/>
      <c r="H598" s="110"/>
    </row>
    <row r="599" spans="1:8" x14ac:dyDescent="0.25">
      <c r="A599" s="87"/>
      <c r="B599" s="87"/>
      <c r="C599" s="87"/>
      <c r="D599" s="87"/>
      <c r="E599" s="87"/>
      <c r="F599" s="110"/>
      <c r="G599" s="110"/>
      <c r="H599" s="110"/>
    </row>
    <row r="600" spans="1:8" x14ac:dyDescent="0.25">
      <c r="A600" s="87"/>
      <c r="B600" s="87"/>
      <c r="C600" s="87"/>
      <c r="D600" s="87"/>
      <c r="E600" s="87"/>
      <c r="F600" s="110"/>
      <c r="G600" s="110"/>
      <c r="H600" s="110"/>
    </row>
    <row r="601" spans="1:8" x14ac:dyDescent="0.25">
      <c r="A601" s="87"/>
      <c r="B601" s="87"/>
      <c r="C601" s="87"/>
      <c r="D601" s="87"/>
      <c r="E601" s="87"/>
      <c r="F601" s="110"/>
      <c r="G601" s="110"/>
      <c r="H601" s="110"/>
    </row>
    <row r="602" spans="1:8" x14ac:dyDescent="0.25">
      <c r="A602" s="87"/>
      <c r="B602" s="87"/>
      <c r="C602" s="87"/>
      <c r="D602" s="87"/>
      <c r="E602" s="87"/>
      <c r="F602" s="110"/>
      <c r="G602" s="110"/>
      <c r="H602" s="110"/>
    </row>
    <row r="603" spans="1:8" x14ac:dyDescent="0.25">
      <c r="A603" s="87"/>
      <c r="B603" s="87"/>
      <c r="C603" s="87"/>
      <c r="D603" s="87"/>
      <c r="E603" s="87"/>
      <c r="F603" s="110"/>
      <c r="G603" s="110"/>
      <c r="H603" s="110"/>
    </row>
    <row r="604" spans="1:8" x14ac:dyDescent="0.25">
      <c r="A604" s="87"/>
      <c r="B604" s="87"/>
      <c r="C604" s="87"/>
      <c r="D604" s="87"/>
      <c r="E604" s="87"/>
      <c r="F604" s="110"/>
      <c r="G604" s="110"/>
      <c r="H604" s="110"/>
    </row>
    <row r="605" spans="1:8" x14ac:dyDescent="0.25">
      <c r="A605" s="87"/>
      <c r="B605" s="87"/>
      <c r="C605" s="87"/>
      <c r="D605" s="87"/>
      <c r="E605" s="87"/>
      <c r="F605" s="110"/>
      <c r="G605" s="110"/>
      <c r="H605" s="110"/>
    </row>
    <row r="606" spans="1:8" x14ac:dyDescent="0.25">
      <c r="A606" s="87"/>
      <c r="B606" s="87"/>
      <c r="C606" s="87"/>
      <c r="D606" s="87"/>
      <c r="E606" s="87"/>
      <c r="F606" s="110"/>
      <c r="G606" s="110"/>
      <c r="H606" s="110"/>
    </row>
    <row r="607" spans="1:8" x14ac:dyDescent="0.25">
      <c r="A607" s="87"/>
      <c r="B607" s="87"/>
      <c r="C607" s="87"/>
      <c r="D607" s="87"/>
      <c r="E607" s="87"/>
      <c r="F607" s="110"/>
      <c r="G607" s="110"/>
      <c r="H607" s="110"/>
    </row>
    <row r="608" spans="1:8" x14ac:dyDescent="0.25">
      <c r="A608" s="87"/>
      <c r="B608" s="87"/>
      <c r="C608" s="87"/>
      <c r="D608" s="87"/>
      <c r="E608" s="87"/>
      <c r="F608" s="110"/>
      <c r="G608" s="110"/>
      <c r="H608" s="110"/>
    </row>
    <row r="609" spans="1:8" x14ac:dyDescent="0.25">
      <c r="A609" s="87"/>
      <c r="B609" s="87"/>
      <c r="C609" s="87"/>
      <c r="D609" s="87"/>
      <c r="E609" s="87"/>
      <c r="F609" s="110"/>
      <c r="G609" s="110"/>
      <c r="H609" s="110"/>
    </row>
    <row r="610" spans="1:8" x14ac:dyDescent="0.25">
      <c r="A610" s="87"/>
      <c r="B610" s="87"/>
      <c r="C610" s="87"/>
      <c r="D610" s="87"/>
      <c r="E610" s="87"/>
      <c r="F610" s="110"/>
      <c r="G610" s="110"/>
      <c r="H610" s="110"/>
    </row>
    <row r="611" spans="1:8" x14ac:dyDescent="0.25">
      <c r="A611" s="87"/>
      <c r="B611" s="87"/>
      <c r="C611" s="87"/>
      <c r="D611" s="87"/>
      <c r="E611" s="87"/>
      <c r="F611" s="110"/>
      <c r="G611" s="110"/>
      <c r="H611" s="110"/>
    </row>
    <row r="612" spans="1:8" x14ac:dyDescent="0.25">
      <c r="A612" s="87"/>
      <c r="B612" s="87"/>
      <c r="C612" s="87"/>
      <c r="D612" s="87"/>
      <c r="E612" s="87"/>
      <c r="F612" s="110"/>
      <c r="G612" s="110"/>
      <c r="H612" s="110"/>
    </row>
    <row r="613" spans="1:8" x14ac:dyDescent="0.25">
      <c r="A613" s="87"/>
      <c r="B613" s="87"/>
      <c r="C613" s="87"/>
      <c r="D613" s="87"/>
      <c r="E613" s="87"/>
      <c r="F613" s="110"/>
      <c r="G613" s="110"/>
      <c r="H613" s="110"/>
    </row>
    <row r="614" spans="1:8" x14ac:dyDescent="0.25">
      <c r="A614" s="87"/>
      <c r="B614" s="87"/>
      <c r="C614" s="87"/>
      <c r="D614" s="87"/>
      <c r="E614" s="87"/>
      <c r="F614" s="110"/>
      <c r="G614" s="110"/>
      <c r="H614" s="110"/>
    </row>
    <row r="615" spans="1:8" x14ac:dyDescent="0.25">
      <c r="A615" s="87"/>
      <c r="B615" s="87"/>
      <c r="C615" s="87"/>
      <c r="D615" s="87"/>
      <c r="E615" s="87"/>
      <c r="F615" s="110"/>
      <c r="G615" s="110"/>
      <c r="H615" s="110"/>
    </row>
    <row r="616" spans="1:8" x14ac:dyDescent="0.25">
      <c r="A616" s="87"/>
      <c r="B616" s="87"/>
      <c r="C616" s="87"/>
      <c r="D616" s="87"/>
      <c r="E616" s="87"/>
      <c r="F616" s="110"/>
      <c r="G616" s="110"/>
      <c r="H616" s="110"/>
    </row>
    <row r="617" spans="1:8" x14ac:dyDescent="0.25">
      <c r="A617" s="87"/>
      <c r="B617" s="87"/>
      <c r="C617" s="87"/>
      <c r="D617" s="87"/>
      <c r="E617" s="87"/>
      <c r="F617" s="110"/>
      <c r="G617" s="110"/>
      <c r="H617" s="110"/>
    </row>
    <row r="618" spans="1:8" x14ac:dyDescent="0.25">
      <c r="A618" s="87"/>
      <c r="B618" s="87"/>
      <c r="C618" s="87"/>
      <c r="D618" s="87"/>
      <c r="E618" s="87"/>
      <c r="F618" s="110"/>
      <c r="G618" s="110"/>
      <c r="H618" s="110"/>
    </row>
    <row r="619" spans="1:8" x14ac:dyDescent="0.25">
      <c r="A619" s="87"/>
      <c r="B619" s="87"/>
      <c r="C619" s="87"/>
      <c r="D619" s="87"/>
      <c r="E619" s="87"/>
      <c r="F619" s="110"/>
      <c r="G619" s="110"/>
      <c r="H619" s="110"/>
    </row>
    <row r="620" spans="1:8" x14ac:dyDescent="0.25">
      <c r="A620" s="87"/>
      <c r="B620" s="87"/>
      <c r="C620" s="87"/>
      <c r="D620" s="87"/>
      <c r="E620" s="87"/>
      <c r="F620" s="110"/>
      <c r="G620" s="110"/>
      <c r="H620" s="110"/>
    </row>
    <row r="621" spans="1:8" x14ac:dyDescent="0.25">
      <c r="A621" s="87"/>
      <c r="B621" s="87"/>
      <c r="C621" s="87"/>
      <c r="D621" s="87"/>
      <c r="E621" s="87"/>
      <c r="F621" s="110"/>
      <c r="G621" s="110"/>
      <c r="H621" s="110"/>
    </row>
    <row r="622" spans="1:8" x14ac:dyDescent="0.25">
      <c r="A622" s="87"/>
      <c r="B622" s="87"/>
      <c r="C622" s="87"/>
      <c r="D622" s="87"/>
      <c r="E622" s="87"/>
      <c r="F622" s="110"/>
      <c r="G622" s="110"/>
      <c r="H622" s="110"/>
    </row>
    <row r="623" spans="1:8" x14ac:dyDescent="0.25">
      <c r="A623" s="87"/>
      <c r="B623" s="87"/>
      <c r="C623" s="87"/>
      <c r="D623" s="87"/>
      <c r="E623" s="87"/>
      <c r="F623" s="110"/>
      <c r="G623" s="110"/>
      <c r="H623" s="110"/>
    </row>
    <row r="624" spans="1:8" x14ac:dyDescent="0.25">
      <c r="A624" s="87"/>
      <c r="B624" s="87"/>
      <c r="C624" s="87"/>
      <c r="D624" s="87"/>
      <c r="E624" s="87"/>
      <c r="F624" s="110"/>
      <c r="G624" s="110"/>
      <c r="H624" s="110"/>
    </row>
    <row r="625" spans="1:8" x14ac:dyDescent="0.25">
      <c r="A625" s="87"/>
      <c r="B625" s="87"/>
      <c r="C625" s="87"/>
      <c r="D625" s="87"/>
      <c r="E625" s="87"/>
      <c r="F625" s="110"/>
      <c r="G625" s="110"/>
      <c r="H625" s="110"/>
    </row>
    <row r="626" spans="1:8" x14ac:dyDescent="0.25">
      <c r="A626" s="87"/>
      <c r="B626" s="87"/>
      <c r="C626" s="87"/>
      <c r="D626" s="87"/>
      <c r="E626" s="87"/>
      <c r="F626" s="110"/>
      <c r="G626" s="110"/>
      <c r="H626" s="110"/>
    </row>
    <row r="627" spans="1:8" x14ac:dyDescent="0.25">
      <c r="A627" s="87"/>
      <c r="B627" s="87"/>
      <c r="C627" s="87"/>
      <c r="D627" s="87"/>
      <c r="E627" s="87"/>
      <c r="F627" s="110"/>
      <c r="G627" s="110"/>
      <c r="H627" s="110"/>
    </row>
    <row r="628" spans="1:8" x14ac:dyDescent="0.25">
      <c r="A628" s="87"/>
      <c r="B628" s="87"/>
      <c r="C628" s="87"/>
      <c r="D628" s="87"/>
      <c r="E628" s="87"/>
      <c r="F628" s="110"/>
      <c r="G628" s="110"/>
      <c r="H628" s="110"/>
    </row>
    <row r="629" spans="1:8" x14ac:dyDescent="0.25">
      <c r="A629" s="87"/>
      <c r="B629" s="87"/>
      <c r="C629" s="87"/>
      <c r="D629" s="87"/>
      <c r="E629" s="87"/>
      <c r="F629" s="110"/>
      <c r="G629" s="110"/>
      <c r="H629" s="110"/>
    </row>
    <row r="630" spans="1:8" x14ac:dyDescent="0.25">
      <c r="A630" s="87"/>
      <c r="B630" s="87"/>
      <c r="C630" s="87"/>
      <c r="D630" s="87"/>
      <c r="E630" s="87"/>
      <c r="F630" s="110"/>
      <c r="G630" s="110"/>
      <c r="H630" s="110"/>
    </row>
    <row r="631" spans="1:8" x14ac:dyDescent="0.25">
      <c r="A631" s="87"/>
      <c r="B631" s="87"/>
      <c r="C631" s="87"/>
      <c r="D631" s="87"/>
      <c r="E631" s="87"/>
      <c r="F631" s="110"/>
      <c r="G631" s="110"/>
      <c r="H631" s="110"/>
    </row>
    <row r="632" spans="1:8" x14ac:dyDescent="0.25">
      <c r="A632" s="87"/>
      <c r="B632" s="87"/>
      <c r="C632" s="87"/>
      <c r="D632" s="87"/>
      <c r="E632" s="87"/>
      <c r="F632" s="110"/>
      <c r="G632" s="110"/>
      <c r="H632" s="110"/>
    </row>
    <row r="633" spans="1:8" x14ac:dyDescent="0.25">
      <c r="A633" s="87"/>
      <c r="B633" s="87"/>
      <c r="C633" s="87"/>
      <c r="D633" s="87"/>
      <c r="E633" s="87"/>
      <c r="F633" s="110"/>
      <c r="G633" s="110"/>
      <c r="H633" s="110"/>
    </row>
    <row r="634" spans="1:8" x14ac:dyDescent="0.25">
      <c r="A634" s="87"/>
      <c r="B634" s="87"/>
      <c r="C634" s="87"/>
      <c r="D634" s="87"/>
      <c r="E634" s="87"/>
      <c r="F634" s="110"/>
      <c r="G634" s="110"/>
      <c r="H634" s="110"/>
    </row>
    <row r="635" spans="1:8" x14ac:dyDescent="0.25">
      <c r="A635" s="87"/>
      <c r="B635" s="87"/>
      <c r="C635" s="87"/>
      <c r="D635" s="87"/>
      <c r="E635" s="87"/>
      <c r="F635" s="110"/>
      <c r="G635" s="110"/>
      <c r="H635" s="110"/>
    </row>
    <row r="636" spans="1:8" x14ac:dyDescent="0.25">
      <c r="A636" s="87"/>
      <c r="B636" s="87"/>
      <c r="C636" s="87"/>
      <c r="D636" s="87"/>
      <c r="E636" s="87"/>
      <c r="F636" s="110"/>
      <c r="G636" s="110"/>
      <c r="H636" s="110"/>
    </row>
    <row r="637" spans="1:8" x14ac:dyDescent="0.25">
      <c r="A637" s="87"/>
      <c r="B637" s="87"/>
      <c r="C637" s="87"/>
      <c r="D637" s="87"/>
      <c r="E637" s="87"/>
      <c r="F637" s="110"/>
      <c r="G637" s="110"/>
      <c r="H637" s="110"/>
    </row>
    <row r="638" spans="1:8" x14ac:dyDescent="0.25">
      <c r="A638" s="87"/>
      <c r="B638" s="87"/>
      <c r="C638" s="87"/>
      <c r="D638" s="87"/>
      <c r="E638" s="87"/>
      <c r="F638" s="110"/>
      <c r="G638" s="110"/>
      <c r="H638" s="110"/>
    </row>
    <row r="639" spans="1:8" x14ac:dyDescent="0.25">
      <c r="A639" s="87"/>
      <c r="B639" s="87"/>
      <c r="C639" s="87"/>
      <c r="D639" s="87"/>
      <c r="E639" s="87"/>
      <c r="F639" s="110"/>
      <c r="G639" s="110"/>
      <c r="H639" s="110"/>
    </row>
    <row r="640" spans="1:8" x14ac:dyDescent="0.25">
      <c r="A640" s="87"/>
      <c r="B640" s="87"/>
      <c r="C640" s="87"/>
      <c r="D640" s="87"/>
      <c r="E640" s="87"/>
      <c r="F640" s="110"/>
      <c r="G640" s="110"/>
      <c r="H640" s="110"/>
    </row>
    <row r="641" spans="1:8" x14ac:dyDescent="0.25">
      <c r="A641" s="87"/>
      <c r="B641" s="87"/>
      <c r="C641" s="87"/>
      <c r="D641" s="87"/>
      <c r="E641" s="87"/>
      <c r="F641" s="110"/>
      <c r="G641" s="110"/>
      <c r="H641" s="110"/>
    </row>
    <row r="642" spans="1:8" x14ac:dyDescent="0.25">
      <c r="A642" s="87"/>
      <c r="B642" s="87"/>
      <c r="C642" s="87"/>
      <c r="D642" s="87"/>
      <c r="E642" s="87"/>
      <c r="F642" s="110"/>
      <c r="G642" s="110"/>
      <c r="H642" s="110"/>
    </row>
    <row r="643" spans="1:8" x14ac:dyDescent="0.25">
      <c r="A643" s="87"/>
      <c r="B643" s="87"/>
      <c r="C643" s="87"/>
      <c r="D643" s="87"/>
      <c r="E643" s="87"/>
      <c r="F643" s="110"/>
      <c r="G643" s="110"/>
      <c r="H643" s="110"/>
    </row>
    <row r="644" spans="1:8" x14ac:dyDescent="0.25">
      <c r="A644" s="87"/>
      <c r="B644" s="87"/>
      <c r="C644" s="87"/>
      <c r="D644" s="87"/>
      <c r="E644" s="87"/>
      <c r="F644" s="110"/>
      <c r="G644" s="110"/>
      <c r="H644" s="110"/>
    </row>
    <row r="645" spans="1:8" x14ac:dyDescent="0.25">
      <c r="A645" s="87"/>
      <c r="B645" s="87"/>
      <c r="C645" s="87"/>
      <c r="D645" s="87"/>
      <c r="E645" s="87"/>
      <c r="F645" s="110"/>
      <c r="G645" s="110"/>
      <c r="H645" s="110"/>
    </row>
    <row r="646" spans="1:8" x14ac:dyDescent="0.25">
      <c r="A646" s="87"/>
      <c r="B646" s="87"/>
      <c r="C646" s="87"/>
      <c r="D646" s="87"/>
      <c r="E646" s="87"/>
      <c r="F646" s="110"/>
      <c r="G646" s="110"/>
      <c r="H646" s="110"/>
    </row>
    <row r="647" spans="1:8" x14ac:dyDescent="0.25">
      <c r="A647" s="87"/>
      <c r="B647" s="87"/>
      <c r="C647" s="87"/>
      <c r="D647" s="87"/>
      <c r="E647" s="87"/>
      <c r="F647" s="110"/>
      <c r="G647" s="110"/>
      <c r="H647" s="110"/>
    </row>
    <row r="648" spans="1:8" x14ac:dyDescent="0.25">
      <c r="A648" s="87"/>
      <c r="B648" s="87"/>
      <c r="C648" s="87"/>
      <c r="D648" s="87"/>
      <c r="E648" s="87"/>
      <c r="F648" s="110"/>
      <c r="G648" s="110"/>
      <c r="H648" s="110"/>
    </row>
    <row r="649" spans="1:8" x14ac:dyDescent="0.25">
      <c r="A649" s="87"/>
      <c r="B649" s="87"/>
      <c r="C649" s="87"/>
      <c r="D649" s="87"/>
      <c r="E649" s="87"/>
      <c r="F649" s="110"/>
      <c r="G649" s="110"/>
      <c r="H649" s="110"/>
    </row>
    <row r="650" spans="1:8" x14ac:dyDescent="0.25">
      <c r="A650" s="87"/>
      <c r="B650" s="87"/>
      <c r="C650" s="87"/>
      <c r="D650" s="87"/>
      <c r="E650" s="87"/>
      <c r="F650" s="110"/>
      <c r="G650" s="110"/>
      <c r="H650" s="110"/>
    </row>
    <row r="651" spans="1:8" x14ac:dyDescent="0.25">
      <c r="A651" s="87"/>
      <c r="B651" s="87"/>
      <c r="C651" s="87"/>
      <c r="D651" s="87"/>
      <c r="E651" s="87"/>
      <c r="F651" s="110"/>
      <c r="G651" s="110"/>
      <c r="H651" s="110"/>
    </row>
    <row r="652" spans="1:8" x14ac:dyDescent="0.25">
      <c r="A652" s="87"/>
      <c r="B652" s="87"/>
      <c r="C652" s="87"/>
      <c r="D652" s="87"/>
      <c r="E652" s="87"/>
      <c r="F652" s="110"/>
      <c r="G652" s="110"/>
      <c r="H652" s="110"/>
    </row>
    <row r="653" spans="1:8" x14ac:dyDescent="0.25">
      <c r="A653" s="87"/>
      <c r="B653" s="87"/>
      <c r="C653" s="87"/>
      <c r="D653" s="87"/>
      <c r="E653" s="87"/>
      <c r="F653" s="110"/>
      <c r="G653" s="110"/>
      <c r="H653" s="110"/>
    </row>
    <row r="654" spans="1:8" x14ac:dyDescent="0.25">
      <c r="A654" s="87"/>
      <c r="B654" s="87"/>
      <c r="C654" s="87"/>
      <c r="D654" s="87"/>
      <c r="E654" s="87"/>
      <c r="F654" s="110"/>
      <c r="G654" s="110"/>
      <c r="H654" s="110"/>
    </row>
    <row r="655" spans="1:8" x14ac:dyDescent="0.25">
      <c r="A655" s="87"/>
      <c r="B655" s="87"/>
      <c r="C655" s="87"/>
      <c r="D655" s="87"/>
      <c r="E655" s="87"/>
      <c r="F655" s="110"/>
      <c r="G655" s="110"/>
      <c r="H655" s="110"/>
    </row>
    <row r="656" spans="1:8" x14ac:dyDescent="0.25">
      <c r="A656" s="87"/>
      <c r="B656" s="87"/>
      <c r="C656" s="87"/>
      <c r="D656" s="87"/>
      <c r="E656" s="87"/>
      <c r="F656" s="110"/>
      <c r="G656" s="110"/>
      <c r="H656" s="110"/>
    </row>
    <row r="657" spans="1:8" x14ac:dyDescent="0.25">
      <c r="A657" s="87"/>
      <c r="B657" s="87"/>
      <c r="C657" s="87"/>
      <c r="D657" s="87"/>
      <c r="E657" s="87"/>
      <c r="F657" s="110"/>
      <c r="G657" s="110"/>
      <c r="H657" s="110"/>
    </row>
    <row r="658" spans="1:8" x14ac:dyDescent="0.25">
      <c r="A658" s="87"/>
      <c r="B658" s="87"/>
      <c r="C658" s="87"/>
      <c r="D658" s="87"/>
      <c r="E658" s="87"/>
      <c r="F658" s="110"/>
      <c r="G658" s="110"/>
      <c r="H658" s="110"/>
    </row>
    <row r="659" spans="1:8" x14ac:dyDescent="0.25">
      <c r="A659" s="87"/>
      <c r="B659" s="87"/>
      <c r="C659" s="87"/>
      <c r="D659" s="87"/>
      <c r="E659" s="87"/>
      <c r="F659" s="110"/>
      <c r="G659" s="110"/>
      <c r="H659" s="110"/>
    </row>
    <row r="660" spans="1:8" x14ac:dyDescent="0.25">
      <c r="A660" s="87"/>
      <c r="B660" s="87"/>
      <c r="C660" s="87"/>
      <c r="D660" s="87"/>
      <c r="E660" s="87"/>
      <c r="F660" s="110"/>
      <c r="G660" s="110"/>
      <c r="H660" s="110"/>
    </row>
    <row r="661" spans="1:8" x14ac:dyDescent="0.25">
      <c r="A661" s="87"/>
      <c r="B661" s="87"/>
      <c r="C661" s="87"/>
      <c r="D661" s="87"/>
      <c r="E661" s="87"/>
      <c r="F661" s="110"/>
      <c r="G661" s="110"/>
      <c r="H661" s="110"/>
    </row>
    <row r="662" spans="1:8" x14ac:dyDescent="0.25">
      <c r="A662" s="87"/>
      <c r="B662" s="87"/>
      <c r="C662" s="87"/>
      <c r="D662" s="87"/>
      <c r="E662" s="87"/>
      <c r="F662" s="110"/>
      <c r="G662" s="110"/>
      <c r="H662" s="110"/>
    </row>
    <row r="663" spans="1:8" x14ac:dyDescent="0.25">
      <c r="A663" s="87"/>
      <c r="B663" s="87"/>
      <c r="C663" s="87"/>
      <c r="D663" s="87"/>
      <c r="E663" s="87"/>
      <c r="F663" s="110"/>
      <c r="G663" s="110"/>
      <c r="H663" s="110"/>
    </row>
    <row r="664" spans="1:8" x14ac:dyDescent="0.25">
      <c r="A664" s="87"/>
      <c r="B664" s="87"/>
      <c r="C664" s="87"/>
      <c r="D664" s="87"/>
      <c r="E664" s="87"/>
      <c r="F664" s="110"/>
      <c r="G664" s="110"/>
      <c r="H664" s="110"/>
    </row>
    <row r="665" spans="1:8" x14ac:dyDescent="0.25">
      <c r="A665" s="87"/>
      <c r="B665" s="87"/>
      <c r="C665" s="87"/>
      <c r="D665" s="87"/>
      <c r="E665" s="87"/>
      <c r="F665" s="110"/>
      <c r="G665" s="110"/>
      <c r="H665" s="110"/>
    </row>
    <row r="666" spans="1:8" x14ac:dyDescent="0.25">
      <c r="A666" s="87"/>
      <c r="B666" s="87"/>
      <c r="C666" s="87"/>
      <c r="D666" s="87"/>
      <c r="E666" s="87"/>
      <c r="F666" s="110"/>
      <c r="G666" s="110"/>
      <c r="H666" s="110"/>
    </row>
    <row r="667" spans="1:8" x14ac:dyDescent="0.25">
      <c r="A667" s="87"/>
      <c r="B667" s="87"/>
      <c r="C667" s="87"/>
      <c r="D667" s="87"/>
      <c r="E667" s="87"/>
      <c r="F667" s="110"/>
      <c r="G667" s="110"/>
      <c r="H667" s="110"/>
    </row>
    <row r="668" spans="1:8" x14ac:dyDescent="0.25">
      <c r="A668" s="87"/>
      <c r="B668" s="87"/>
      <c r="C668" s="87"/>
      <c r="D668" s="87"/>
      <c r="E668" s="87"/>
      <c r="F668" s="110"/>
      <c r="G668" s="110"/>
      <c r="H668" s="110"/>
    </row>
    <row r="669" spans="1:8" x14ac:dyDescent="0.25">
      <c r="A669" s="87"/>
      <c r="B669" s="87"/>
      <c r="C669" s="87"/>
      <c r="D669" s="87"/>
      <c r="E669" s="87"/>
      <c r="F669" s="110"/>
      <c r="G669" s="110"/>
      <c r="H669" s="110"/>
    </row>
    <row r="670" spans="1:8" x14ac:dyDescent="0.25">
      <c r="A670" s="87"/>
      <c r="B670" s="87"/>
      <c r="C670" s="87"/>
      <c r="D670" s="87"/>
      <c r="E670" s="87"/>
      <c r="F670" s="110"/>
      <c r="G670" s="110"/>
      <c r="H670" s="110"/>
    </row>
    <row r="671" spans="1:8" x14ac:dyDescent="0.25">
      <c r="A671" s="87"/>
      <c r="B671" s="87"/>
      <c r="C671" s="87"/>
      <c r="D671" s="87"/>
      <c r="E671" s="87"/>
      <c r="F671" s="110"/>
      <c r="G671" s="110"/>
      <c r="H671" s="110"/>
    </row>
    <row r="672" spans="1:8" x14ac:dyDescent="0.25">
      <c r="A672" s="87"/>
      <c r="B672" s="87"/>
      <c r="C672" s="87"/>
      <c r="D672" s="87"/>
      <c r="E672" s="87"/>
      <c r="F672" s="110"/>
      <c r="G672" s="110"/>
      <c r="H672" s="110"/>
    </row>
    <row r="673" spans="1:8" x14ac:dyDescent="0.25">
      <c r="A673" s="87"/>
      <c r="B673" s="87"/>
      <c r="C673" s="87"/>
      <c r="D673" s="87"/>
      <c r="E673" s="87"/>
      <c r="F673" s="110"/>
      <c r="G673" s="110"/>
      <c r="H673" s="110"/>
    </row>
    <row r="674" spans="1:8" x14ac:dyDescent="0.25">
      <c r="A674" s="87"/>
      <c r="B674" s="87"/>
      <c r="C674" s="87"/>
      <c r="D674" s="87"/>
      <c r="E674" s="87"/>
      <c r="F674" s="110"/>
      <c r="G674" s="110"/>
      <c r="H674" s="110"/>
    </row>
    <row r="675" spans="1:8" x14ac:dyDescent="0.25">
      <c r="A675" s="87"/>
      <c r="B675" s="87"/>
      <c r="C675" s="87"/>
      <c r="D675" s="87"/>
      <c r="E675" s="87"/>
      <c r="F675" s="110"/>
      <c r="G675" s="110"/>
      <c r="H675" s="110"/>
    </row>
    <row r="676" spans="1:8" x14ac:dyDescent="0.25">
      <c r="A676" s="87"/>
      <c r="B676" s="87"/>
      <c r="C676" s="87"/>
      <c r="D676" s="87"/>
      <c r="E676" s="87"/>
      <c r="F676" s="110"/>
      <c r="G676" s="110"/>
      <c r="H676" s="110"/>
    </row>
    <row r="677" spans="1:8" x14ac:dyDescent="0.25">
      <c r="A677" s="87"/>
      <c r="B677" s="87"/>
      <c r="C677" s="87"/>
      <c r="D677" s="87"/>
      <c r="E677" s="87"/>
      <c r="F677" s="110"/>
      <c r="G677" s="110"/>
      <c r="H677" s="110"/>
    </row>
    <row r="678" spans="1:8" x14ac:dyDescent="0.25">
      <c r="A678" s="87"/>
      <c r="B678" s="87"/>
      <c r="C678" s="87"/>
      <c r="D678" s="87"/>
      <c r="E678" s="87"/>
      <c r="F678" s="110"/>
      <c r="G678" s="110"/>
      <c r="H678" s="110"/>
    </row>
    <row r="679" spans="1:8" x14ac:dyDescent="0.25">
      <c r="A679" s="87"/>
      <c r="B679" s="87"/>
      <c r="C679" s="87"/>
      <c r="D679" s="87"/>
      <c r="E679" s="87"/>
      <c r="F679" s="110"/>
      <c r="G679" s="110"/>
      <c r="H679" s="110"/>
    </row>
    <row r="680" spans="1:8" x14ac:dyDescent="0.25">
      <c r="A680" s="87"/>
      <c r="B680" s="87"/>
      <c r="C680" s="87"/>
      <c r="D680" s="87"/>
      <c r="E680" s="87"/>
      <c r="F680" s="110"/>
      <c r="G680" s="110"/>
      <c r="H680" s="110"/>
    </row>
    <row r="681" spans="1:8" x14ac:dyDescent="0.25">
      <c r="A681" s="87"/>
      <c r="B681" s="87"/>
      <c r="C681" s="87"/>
      <c r="D681" s="87"/>
      <c r="E681" s="87"/>
      <c r="F681" s="110"/>
      <c r="G681" s="110"/>
      <c r="H681" s="110"/>
    </row>
    <row r="682" spans="1:8" x14ac:dyDescent="0.25">
      <c r="A682" s="87"/>
      <c r="B682" s="87"/>
      <c r="C682" s="87"/>
      <c r="D682" s="87"/>
      <c r="E682" s="87"/>
      <c r="F682" s="110"/>
      <c r="G682" s="110"/>
      <c r="H682" s="110"/>
    </row>
    <row r="683" spans="1:8" x14ac:dyDescent="0.25">
      <c r="A683" s="87"/>
      <c r="B683" s="87"/>
      <c r="C683" s="87"/>
      <c r="D683" s="87"/>
      <c r="E683" s="87"/>
      <c r="F683" s="110"/>
      <c r="G683" s="110"/>
      <c r="H683" s="110"/>
    </row>
    <row r="684" spans="1:8" x14ac:dyDescent="0.25">
      <c r="A684" s="87"/>
      <c r="B684" s="87"/>
      <c r="C684" s="87"/>
      <c r="D684" s="87"/>
      <c r="E684" s="87"/>
      <c r="F684" s="110"/>
      <c r="G684" s="110"/>
      <c r="H684" s="110"/>
    </row>
    <row r="685" spans="1:8" x14ac:dyDescent="0.25">
      <c r="A685" s="87"/>
      <c r="B685" s="87"/>
      <c r="C685" s="87"/>
      <c r="D685" s="87"/>
      <c r="E685" s="87"/>
      <c r="F685" s="110"/>
      <c r="G685" s="110"/>
      <c r="H685" s="110"/>
    </row>
    <row r="686" spans="1:8" x14ac:dyDescent="0.25">
      <c r="A686" s="87"/>
      <c r="B686" s="87"/>
      <c r="C686" s="87"/>
      <c r="D686" s="87"/>
      <c r="E686" s="87"/>
      <c r="F686" s="110"/>
      <c r="G686" s="110"/>
      <c r="H686" s="110"/>
    </row>
    <row r="687" spans="1:8" x14ac:dyDescent="0.25">
      <c r="A687" s="87"/>
      <c r="B687" s="87"/>
      <c r="C687" s="87"/>
      <c r="D687" s="87"/>
      <c r="E687" s="87"/>
      <c r="F687" s="110"/>
      <c r="G687" s="110"/>
      <c r="H687" s="110"/>
    </row>
    <row r="688" spans="1:8" x14ac:dyDescent="0.25">
      <c r="A688" s="87"/>
      <c r="B688" s="87"/>
      <c r="C688" s="87"/>
      <c r="D688" s="87"/>
      <c r="E688" s="87"/>
      <c r="F688" s="110"/>
      <c r="G688" s="110"/>
      <c r="H688" s="110"/>
    </row>
    <row r="689" spans="1:8" x14ac:dyDescent="0.25">
      <c r="A689" s="87"/>
      <c r="B689" s="87"/>
      <c r="C689" s="87"/>
      <c r="D689" s="87"/>
      <c r="E689" s="87"/>
      <c r="F689" s="110"/>
      <c r="G689" s="110"/>
      <c r="H689" s="110"/>
    </row>
    <row r="690" spans="1:8" x14ac:dyDescent="0.25">
      <c r="A690" s="87"/>
      <c r="B690" s="87"/>
      <c r="C690" s="87"/>
      <c r="D690" s="87"/>
      <c r="E690" s="87"/>
      <c r="F690" s="110"/>
      <c r="G690" s="110"/>
      <c r="H690" s="110"/>
    </row>
    <row r="691" spans="1:8" x14ac:dyDescent="0.25">
      <c r="A691" s="87"/>
      <c r="B691" s="87"/>
      <c r="C691" s="87"/>
      <c r="D691" s="87"/>
      <c r="E691" s="87"/>
      <c r="F691" s="110"/>
      <c r="G691" s="110"/>
      <c r="H691" s="110"/>
    </row>
    <row r="692" spans="1:8" x14ac:dyDescent="0.25">
      <c r="A692" s="87"/>
      <c r="B692" s="87"/>
      <c r="C692" s="87"/>
      <c r="D692" s="87"/>
      <c r="E692" s="87"/>
      <c r="F692" s="110"/>
      <c r="G692" s="110"/>
      <c r="H692" s="110"/>
    </row>
    <row r="693" spans="1:8" x14ac:dyDescent="0.25">
      <c r="A693" s="87"/>
      <c r="B693" s="87"/>
      <c r="C693" s="87"/>
      <c r="D693" s="87"/>
      <c r="E693" s="87"/>
      <c r="F693" s="110"/>
      <c r="G693" s="110"/>
      <c r="H693" s="110"/>
    </row>
    <row r="694" spans="1:8" x14ac:dyDescent="0.25">
      <c r="A694" s="87"/>
      <c r="B694" s="87"/>
      <c r="C694" s="87"/>
      <c r="D694" s="87"/>
      <c r="E694" s="87"/>
      <c r="F694" s="110"/>
      <c r="G694" s="110"/>
      <c r="H694" s="110"/>
    </row>
    <row r="695" spans="1:8" x14ac:dyDescent="0.25">
      <c r="A695" s="87"/>
      <c r="B695" s="87"/>
      <c r="C695" s="87"/>
      <c r="D695" s="87"/>
      <c r="E695" s="87"/>
      <c r="F695" s="110"/>
      <c r="G695" s="110"/>
      <c r="H695" s="110"/>
    </row>
    <row r="696" spans="1:8" x14ac:dyDescent="0.25">
      <c r="A696" s="87"/>
      <c r="B696" s="87"/>
      <c r="C696" s="87"/>
      <c r="D696" s="87"/>
      <c r="E696" s="87"/>
      <c r="F696" s="110"/>
      <c r="G696" s="110"/>
      <c r="H696" s="110"/>
    </row>
  </sheetData>
  <mergeCells count="54">
    <mergeCell ref="F41:H41"/>
    <mergeCell ref="F42:H42"/>
    <mergeCell ref="F43:H43"/>
    <mergeCell ref="F44:H44"/>
    <mergeCell ref="F45:H45"/>
    <mergeCell ref="F39:H39"/>
    <mergeCell ref="F40:H40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27:H27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15:H15"/>
    <mergeCell ref="A7:A8"/>
    <mergeCell ref="B7:B8"/>
    <mergeCell ref="C7:C8"/>
    <mergeCell ref="F7:H8"/>
    <mergeCell ref="B9:D9"/>
    <mergeCell ref="F9:H9"/>
    <mergeCell ref="F10:H10"/>
    <mergeCell ref="F11:H11"/>
    <mergeCell ref="F12:H12"/>
    <mergeCell ref="F13:H13"/>
    <mergeCell ref="F14:H14"/>
    <mergeCell ref="A4:C4"/>
    <mergeCell ref="F4:H4"/>
    <mergeCell ref="B5:C5"/>
    <mergeCell ref="F5:H5"/>
    <mergeCell ref="A6:D6"/>
    <mergeCell ref="F6:H6"/>
    <mergeCell ref="A1:D1"/>
    <mergeCell ref="F1:H1"/>
    <mergeCell ref="B2:D2"/>
    <mergeCell ref="F2:H2"/>
    <mergeCell ref="B3:D3"/>
    <mergeCell ref="F3:H3"/>
  </mergeCells>
  <pageMargins left="0.511811024" right="0.511811024" top="0.78740157499999996" bottom="0.78740157499999996" header="0.31496062000000002" footer="0.31496062000000002"/>
  <pageSetup scale="4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E9E84CD362845BBB6B71397457F72" ma:contentTypeVersion="6" ma:contentTypeDescription="Create a new document." ma:contentTypeScope="" ma:versionID="88b15e0f6728e7f14bc7071314a08525">
  <xsd:schema xmlns:xsd="http://www.w3.org/2001/XMLSchema" xmlns:xs="http://www.w3.org/2001/XMLSchema" xmlns:p="http://schemas.microsoft.com/office/2006/metadata/properties" xmlns:ns2="067cd1aa-e0f7-4bc8-bdc2-94eeef69a987" xmlns:ns3="9e7d105a-fbf0-40ed-b59e-f516ff9c41ed" targetNamespace="http://schemas.microsoft.com/office/2006/metadata/properties" ma:root="true" ma:fieldsID="64b54c8e0582111167f14e5c3d6c7af1" ns2:_="" ns3:_="">
    <xsd:import namespace="067cd1aa-e0f7-4bc8-bdc2-94eeef69a987"/>
    <xsd:import namespace="9e7d105a-fbf0-40ed-b59e-f516ff9c41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cd1aa-e0f7-4bc8-bdc2-94eeef69a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105a-fbf0-40ed-b59e-f516ff9c41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BC613A-7BC2-46A6-8089-DAF9BAF158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7cd1aa-e0f7-4bc8-bdc2-94eeef69a987"/>
    <ds:schemaRef ds:uri="9e7d105a-fbf0-40ed-b59e-f516ff9c4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32D3D1-EF08-4D6A-AF19-A8DCF7104B24}">
  <ds:schemaRefs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9e7d105a-fbf0-40ed-b59e-f516ff9c41ed"/>
    <ds:schemaRef ds:uri="067cd1aa-e0f7-4bc8-bdc2-94eeef69a98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8AD4FCD-5A0F-4374-8E0F-C31E796D7D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PQ_SE_0X</vt:lpstr>
      <vt:lpstr>PC.MO_0X</vt:lpstr>
      <vt:lpstr>PQ_SE_0X!Area_de_impressao</vt:lpstr>
      <vt:lpstr>PQ_SE_0X!Titulos_de_impressao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</dc:creator>
  <cp:keywords/>
  <dc:description/>
  <cp:lastModifiedBy>Luiz Fernando Martins</cp:lastModifiedBy>
  <cp:revision/>
  <cp:lastPrinted>2024-05-27T13:52:31Z</cp:lastPrinted>
  <dcterms:created xsi:type="dcterms:W3CDTF">2019-11-12T14:16:00Z</dcterms:created>
  <dcterms:modified xsi:type="dcterms:W3CDTF">2024-11-05T20:49:16Z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2023-08-24T11:45:46Z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edba4302-df9d-49b6-a2ca-d114d640c450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0x0101001D5E9E84CD362845BBB6B71397457F72</vt:lpwstr>
  </property>
</Properties>
</file>