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9"/>
  <workbookPr/>
  <mc:AlternateContent xmlns:mc="http://schemas.openxmlformats.org/markup-compatibility/2006">
    <mc:Choice Requires="x15">
      <x15ac:absPath xmlns:x15ac="http://schemas.microsoft.com/office/spreadsheetml/2010/11/ac" url="C:\Users\luizestevo\OneDrive\Desktop\Target-Innovations\01-Active-Projects\Josh - USA - Payroll\"/>
    </mc:Choice>
  </mc:AlternateContent>
  <xr:revisionPtr revIDLastSave="0" documentId="13_ncr:1_{679E30D2-C9BE-4BC2-960C-1F82F52F36A5}" xr6:coauthVersionLast="47" xr6:coauthVersionMax="47" xr10:uidLastSave="{00000000-0000-0000-0000-000000000000}"/>
  <bookViews>
    <workbookView xWindow="1095" yWindow="0" windowWidth="19913" windowHeight="11723" firstSheet="15" activeTab="15" xr2:uid="{00000000-000D-0000-FFFF-FFFF00000000}"/>
  </bookViews>
  <sheets>
    <sheet name="Project Information" sheetId="1" r:id="rId1"/>
    <sheet name="System Description" sheetId="2" r:id="rId2"/>
    <sheet name="Roles and ResponsabilitiesRole_" sheetId="3" r:id="rId3"/>
    <sheet name="Q&amp;A" sheetId="15" r:id="rId4"/>
    <sheet name="List of Assumptions" sheetId="4" r:id="rId5"/>
    <sheet name="Actors List" sheetId="5" r:id="rId6"/>
    <sheet name="Use Case List &amp; Flows" sheetId="6" r:id="rId7"/>
    <sheet name="User Interface List and Map" sheetId="7" r:id="rId8"/>
    <sheet name="Business Rules" sheetId="8" r:id="rId9"/>
    <sheet name="Messages" sheetId="9" r:id="rId10"/>
    <sheet name="UI Components" sheetId="10" r:id="rId11"/>
    <sheet name="Data Catalogue" sheetId="13" r:id="rId12"/>
    <sheet name="Storyboard" sheetId="12" r:id="rId13"/>
    <sheet name="Glossary" sheetId="16" r:id="rId14"/>
    <sheet name="Requirement List" sheetId="14" r:id="rId15"/>
    <sheet name="Sheet1" sheetId="18" r:id="rId16"/>
    <sheet name="Test Plan" sheetId="17" r:id="rId17"/>
  </sheets>
  <definedNames>
    <definedName name="_xlnm._FilterDatabase" localSheetId="14" hidden="1">'Requirement List'!$A$1:$F$59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8" roundtripDataSignature="AMtx7mhcr5EZp6OBFJyTYp1dFFbN9wSClg=="/>
    </ext>
  </extLst>
</workbook>
</file>

<file path=xl/calcChain.xml><?xml version="1.0" encoding="utf-8"?>
<calcChain xmlns="http://schemas.openxmlformats.org/spreadsheetml/2006/main">
  <c r="G16" i="18" l="1"/>
  <c r="F16" i="18"/>
  <c r="G13" i="18"/>
  <c r="F13" i="18"/>
  <c r="J5" i="18" l="1"/>
  <c r="J7" i="18"/>
  <c r="J9" i="18"/>
  <c r="J3" i="18"/>
  <c r="I5" i="18"/>
  <c r="I7" i="18"/>
  <c r="I9" i="18"/>
  <c r="I3" i="18"/>
  <c r="H5" i="18"/>
  <c r="H7" i="18"/>
  <c r="H9" i="18"/>
  <c r="H3" i="18"/>
  <c r="F9" i="18"/>
  <c r="F7" i="18"/>
  <c r="F5" i="18"/>
  <c r="F3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800-000001000000}">
      <text>
        <r>
          <rPr>
            <sz val="12"/>
            <color rgb="FF000000"/>
            <rFont val="Arial"/>
            <family val="2"/>
          </rPr>
          <t xml:space="preserve">======
</t>
        </r>
        <r>
          <rPr>
            <sz val="12"/>
            <color rgb="FF000000"/>
            <rFont val="Arial"/>
            <family val="2"/>
          </rPr>
          <t xml:space="preserve">ID#AAAAPEyGcE4
</t>
        </r>
        <r>
          <rPr>
            <sz val="12"/>
            <color rgb="FF000000"/>
            <rFont val="Arial"/>
            <family val="2"/>
          </rPr>
          <t xml:space="preserve">Luiz Break    (2021-09-09 17:13:09)
</t>
        </r>
        <r>
          <rPr>
            <sz val="12"/>
            <color rgb="FF000000"/>
            <rFont val="Arial"/>
            <family val="2"/>
          </rPr>
          <t>Tenemos que verificar en el mercado el tiempo de vida de un codigo.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SDebAPta/kbE7i3645Pd0Wymskg=="/>
    </ext>
  </extLst>
</comments>
</file>

<file path=xl/sharedStrings.xml><?xml version="1.0" encoding="utf-8"?>
<sst xmlns="http://schemas.openxmlformats.org/spreadsheetml/2006/main" count="577" uniqueCount="444">
  <si>
    <t>Project Identification</t>
  </si>
  <si>
    <t>Project Name</t>
  </si>
  <si>
    <t>ClearView</t>
  </si>
  <si>
    <t>Project No.</t>
  </si>
  <si>
    <t>TI-125</t>
  </si>
  <si>
    <t>Program Name</t>
  </si>
  <si>
    <t>Program No.</t>
  </si>
  <si>
    <t>Project Start Date</t>
  </si>
  <si>
    <t>Project End Date</t>
  </si>
  <si>
    <t>30 de junio</t>
  </si>
  <si>
    <t>projec manaje</t>
  </si>
  <si>
    <t>Luiz Estevo</t>
  </si>
  <si>
    <t>Project Repository</t>
  </si>
  <si>
    <t>\Target-Innovations\01-Active-Projects\Hadar - Medical Devides - June 1st - 30d</t>
  </si>
  <si>
    <t>Sponsor</t>
  </si>
  <si>
    <t>Josh / Neil</t>
  </si>
  <si>
    <t>Kanban Board</t>
  </si>
  <si>
    <t>https://app.asana.com/0/1204749899748231/board</t>
  </si>
  <si>
    <t>Product Owner</t>
  </si>
  <si>
    <t>Other Information</t>
  </si>
  <si>
    <t>Development Environment</t>
  </si>
  <si>
    <t>Target-Innovations\01-Active-Projects\Hadar - Medical Devides</t>
  </si>
  <si>
    <t>Live Environement</t>
  </si>
  <si>
    <t>Client's Environment</t>
  </si>
  <si>
    <t>System Description</t>
  </si>
  <si>
    <t>Technology / EcoSystem</t>
  </si>
  <si>
    <t>Ms Access</t>
  </si>
  <si>
    <t>Role</t>
  </si>
  <si>
    <t>Responsibility</t>
  </si>
  <si>
    <t>Comment</t>
  </si>
  <si>
    <t>§  Project Manager</t>
  </si>
  <si>
    <t>Project Management</t>
  </si>
  <si>
    <t>Josh</t>
  </si>
  <si>
    <t>§  Product Owner</t>
  </si>
  <si>
    <t>Define Vision of the Product</t>
  </si>
  <si>
    <t>§  Marketing  Specialist</t>
  </si>
  <si>
    <t>Reponsible to define the Strategic Marketing Plan for the application</t>
  </si>
  <si>
    <t>§  Graphic Designer</t>
  </si>
  <si>
    <t>§  Systems Architect</t>
  </si>
  <si>
    <t>Overseeing/advising  on the overall technical architecture being implemented</t>
  </si>
  <si>
    <t>Samuel</t>
  </si>
  <si>
    <t>§  Business Analyst</t>
  </si>
  <si>
    <t>Responsible to Write the E2E for the project</t>
  </si>
  <si>
    <t>Scrum Team</t>
  </si>
  <si>
    <t>§  Quality Assurance</t>
  </si>
  <si>
    <t>Administración de Empresas - Analista de Calidad de Sistemas</t>
  </si>
  <si>
    <t>§  Advisor</t>
  </si>
  <si>
    <t>Ingeniero de Sistemas - Responsable por la comunicación,  reclutamiento y entrenamiento de los contratistas</t>
  </si>
  <si>
    <t>Ingeniería Civil - Consultora de Estrategia Operacional</t>
  </si>
  <si>
    <t>§  Legal Advisor</t>
  </si>
  <si>
    <t>Abogada - Reponsible for all legal aspects of the enterprise and Conflict Management</t>
  </si>
  <si>
    <t>ID</t>
  </si>
  <si>
    <t>Questions</t>
  </si>
  <si>
    <t>Module</t>
  </si>
  <si>
    <t>Answer</t>
  </si>
  <si>
    <t>Qdate</t>
  </si>
  <si>
    <t>Adate</t>
  </si>
  <si>
    <t>Q001</t>
  </si>
  <si>
    <t>Visitas</t>
  </si>
  <si>
    <t>Q002</t>
  </si>
  <si>
    <t>Q003</t>
  </si>
  <si>
    <t>Q004</t>
  </si>
  <si>
    <t>Q005</t>
  </si>
  <si>
    <t>Q006</t>
  </si>
  <si>
    <t>Q007</t>
  </si>
  <si>
    <t>Q008</t>
  </si>
  <si>
    <t>Q009</t>
  </si>
  <si>
    <t>Q010</t>
  </si>
  <si>
    <t>Q011</t>
  </si>
  <si>
    <t>Q012</t>
  </si>
  <si>
    <t>Assumption  Description</t>
  </si>
  <si>
    <t>True? Y/N</t>
  </si>
  <si>
    <t>Validation Coments</t>
  </si>
  <si>
    <t>Importance</t>
  </si>
  <si>
    <t>Requirement ID</t>
  </si>
  <si>
    <t>AS0001</t>
  </si>
  <si>
    <t>Actor Name</t>
  </si>
  <si>
    <t>Description</t>
  </si>
  <si>
    <t>Modified By</t>
  </si>
  <si>
    <t>Accounting</t>
  </si>
  <si>
    <t>Reponsible for Payroll Split</t>
  </si>
  <si>
    <t>LW</t>
  </si>
  <si>
    <t>Owner</t>
  </si>
  <si>
    <t>Admintrative Assistant</t>
  </si>
  <si>
    <t>Diagram Link</t>
  </si>
  <si>
    <t>Overall Use Case Diagram</t>
  </si>
  <si>
    <t>Use Case Name</t>
  </si>
  <si>
    <t>Use Case Details (Swin Lanes)</t>
  </si>
  <si>
    <t>Use Case Status</t>
  </si>
  <si>
    <t>UC001</t>
  </si>
  <si>
    <t>UC002</t>
  </si>
  <si>
    <t>UC003</t>
  </si>
  <si>
    <t>UC004</t>
  </si>
  <si>
    <t>UC005</t>
  </si>
  <si>
    <t>UC006</t>
  </si>
  <si>
    <t>UC007</t>
  </si>
  <si>
    <t>UC008</t>
  </si>
  <si>
    <t>UC009</t>
  </si>
  <si>
    <t>UC010</t>
  </si>
  <si>
    <t>UC011</t>
  </si>
  <si>
    <t>UC012</t>
  </si>
  <si>
    <t>UC013</t>
  </si>
  <si>
    <t>UC014</t>
  </si>
  <si>
    <t>UC015</t>
  </si>
  <si>
    <t>UC016</t>
  </si>
  <si>
    <t>UC017</t>
  </si>
  <si>
    <t>UC018</t>
  </si>
  <si>
    <t>UC019</t>
  </si>
  <si>
    <t>UC020</t>
  </si>
  <si>
    <t>UC021</t>
  </si>
  <si>
    <t>UC022</t>
  </si>
  <si>
    <t>UC023</t>
  </si>
  <si>
    <t>UC024</t>
  </si>
  <si>
    <t>UC025</t>
  </si>
  <si>
    <t>UC026</t>
  </si>
  <si>
    <t>UC027</t>
  </si>
  <si>
    <t>UC028</t>
  </si>
  <si>
    <t>UC029</t>
  </si>
  <si>
    <t>UC030</t>
  </si>
  <si>
    <t>UC031</t>
  </si>
  <si>
    <t>UI Name</t>
  </si>
  <si>
    <t>Modified By Project</t>
  </si>
  <si>
    <t>Use Case Exists (Y/N)</t>
  </si>
  <si>
    <t>UI001</t>
  </si>
  <si>
    <t>Welcome</t>
  </si>
  <si>
    <t>Main introduction screen of the application</t>
  </si>
  <si>
    <t>Link</t>
  </si>
  <si>
    <t>N/A</t>
  </si>
  <si>
    <t>UI002</t>
  </si>
  <si>
    <t>Login</t>
  </si>
  <si>
    <t>User authorization screen</t>
  </si>
  <si>
    <t>N</t>
  </si>
  <si>
    <t>UI003</t>
  </si>
  <si>
    <t>User Registration</t>
  </si>
  <si>
    <t>Creation of user profile</t>
  </si>
  <si>
    <t>UI004</t>
  </si>
  <si>
    <t>Forgot Password</t>
  </si>
  <si>
    <t>Allows users to retrieve their password</t>
  </si>
  <si>
    <t>UI005</t>
  </si>
  <si>
    <t>Password Reset with Code</t>
  </si>
  <si>
    <t>users can reset their password using AWS sent code</t>
  </si>
  <si>
    <t>UI006</t>
  </si>
  <si>
    <t>Change Password</t>
  </si>
  <si>
    <t>Allows user to change they current password</t>
  </si>
  <si>
    <t>UI007</t>
  </si>
  <si>
    <t>Terms of User and Privacy Policy</t>
  </si>
  <si>
    <t>Allow user to read the terms and conditions of the system usage</t>
  </si>
  <si>
    <t>UI008</t>
  </si>
  <si>
    <t>App Landing Page</t>
  </si>
  <si>
    <t>Vistors Welcom Page to promote the business</t>
  </si>
  <si>
    <t>UI009</t>
  </si>
  <si>
    <t>UI010</t>
  </si>
  <si>
    <t>UI011</t>
  </si>
  <si>
    <t>UI012</t>
  </si>
  <si>
    <t>UI013</t>
  </si>
  <si>
    <t>UI014</t>
  </si>
  <si>
    <t>UI015</t>
  </si>
  <si>
    <t>UI016</t>
  </si>
  <si>
    <t>UI017</t>
  </si>
  <si>
    <t>UI018</t>
  </si>
  <si>
    <t>UI019</t>
  </si>
  <si>
    <t>UI020</t>
  </si>
  <si>
    <t>UI021</t>
  </si>
  <si>
    <t>UI022</t>
  </si>
  <si>
    <t>UI023</t>
  </si>
  <si>
    <t>UI024</t>
  </si>
  <si>
    <t>UI025</t>
  </si>
  <si>
    <t>UI026</t>
  </si>
  <si>
    <t>Rule Name</t>
  </si>
  <si>
    <t>BR001</t>
  </si>
  <si>
    <t>LE</t>
  </si>
  <si>
    <t>BR002</t>
  </si>
  <si>
    <t>BR003</t>
  </si>
  <si>
    <t>BR004</t>
  </si>
  <si>
    <t>BR005</t>
  </si>
  <si>
    <t>BR006</t>
  </si>
  <si>
    <t>BR007</t>
  </si>
  <si>
    <t>BR008</t>
  </si>
  <si>
    <t>BR009</t>
  </si>
  <si>
    <t>BR010</t>
  </si>
  <si>
    <t>BR011</t>
  </si>
  <si>
    <t>BR012</t>
  </si>
  <si>
    <t>BR013</t>
  </si>
  <si>
    <t>BR014</t>
  </si>
  <si>
    <t>BR015</t>
  </si>
  <si>
    <t>BR016</t>
  </si>
  <si>
    <t>BR017</t>
  </si>
  <si>
    <t>BR018</t>
  </si>
  <si>
    <t>BR019</t>
  </si>
  <si>
    <t>BR020</t>
  </si>
  <si>
    <t>BR021</t>
  </si>
  <si>
    <t>BR022</t>
  </si>
  <si>
    <t>BR023</t>
  </si>
  <si>
    <t>BR024</t>
  </si>
  <si>
    <t>BR025</t>
  </si>
  <si>
    <t>BR026</t>
  </si>
  <si>
    <t>BR027</t>
  </si>
  <si>
    <t>Message</t>
  </si>
  <si>
    <t>Type</t>
  </si>
  <si>
    <t>English Text</t>
  </si>
  <si>
    <t>Spanish Text</t>
  </si>
  <si>
    <t>MSG001</t>
  </si>
  <si>
    <t>MSG002</t>
  </si>
  <si>
    <t>MSG003</t>
  </si>
  <si>
    <t>MSG004</t>
  </si>
  <si>
    <t>MSG005</t>
  </si>
  <si>
    <t>MSG006</t>
  </si>
  <si>
    <t>MSG007</t>
  </si>
  <si>
    <t>MSG008</t>
  </si>
  <si>
    <t>MSG009</t>
  </si>
  <si>
    <t>MSG010</t>
  </si>
  <si>
    <t>MSG011</t>
  </si>
  <si>
    <t>MSG012</t>
  </si>
  <si>
    <t>MSG013</t>
  </si>
  <si>
    <t>MSG014</t>
  </si>
  <si>
    <t>MSG015</t>
  </si>
  <si>
    <t>MSG016</t>
  </si>
  <si>
    <t>MSG017</t>
  </si>
  <si>
    <t>MSG018</t>
  </si>
  <si>
    <t>MSG019</t>
  </si>
  <si>
    <t>MSG020</t>
  </si>
  <si>
    <t>MSG021</t>
  </si>
  <si>
    <t>MSG022</t>
  </si>
  <si>
    <t>MSG023</t>
  </si>
  <si>
    <t>MSG024</t>
  </si>
  <si>
    <t>UI ID-Name</t>
  </si>
  <si>
    <t>Component Name</t>
  </si>
  <si>
    <t>English Label</t>
  </si>
  <si>
    <t>Spanish Label</t>
  </si>
  <si>
    <t>DE ID</t>
  </si>
  <si>
    <t>DE Name</t>
  </si>
  <si>
    <t>Display Y/N/Condition</t>
  </si>
  <si>
    <t>Enabled Y/N/Condition2</t>
  </si>
  <si>
    <t>Help (Message ID)</t>
  </si>
  <si>
    <t>Default Value</t>
  </si>
  <si>
    <t>Presentation Format</t>
  </si>
  <si>
    <t>Tab Order</t>
  </si>
  <si>
    <t>User Action</t>
  </si>
  <si>
    <t>System Response</t>
  </si>
  <si>
    <t>UI001-1</t>
  </si>
  <si>
    <t>UI001-Registration Form</t>
  </si>
  <si>
    <t>User Name</t>
  </si>
  <si>
    <t>Y</t>
  </si>
  <si>
    <t>Data Set Name</t>
  </si>
  <si>
    <t>Valid Values</t>
  </si>
  <si>
    <t>Multiply Y/N/Condition</t>
  </si>
  <si>
    <t>Mandatory Y/N/Condition</t>
  </si>
  <si>
    <t>User Modifiable Y/N/Condition</t>
  </si>
  <si>
    <t>Data Source</t>
  </si>
  <si>
    <t>DE008</t>
  </si>
  <si>
    <t>DE009</t>
  </si>
  <si>
    <t>DE010</t>
  </si>
  <si>
    <t>DE011</t>
  </si>
  <si>
    <t>DE012</t>
  </si>
  <si>
    <t>DE013</t>
  </si>
  <si>
    <t>DE016</t>
  </si>
  <si>
    <t>DE017</t>
  </si>
  <si>
    <t>DE018</t>
  </si>
  <si>
    <t>DE019</t>
  </si>
  <si>
    <t>DE020</t>
  </si>
  <si>
    <t>DE021</t>
  </si>
  <si>
    <t>DE022</t>
  </si>
  <si>
    <t>DE023</t>
  </si>
  <si>
    <t>DE024</t>
  </si>
  <si>
    <t>DE025</t>
  </si>
  <si>
    <t>DE026</t>
  </si>
  <si>
    <t>DE027</t>
  </si>
  <si>
    <t>DE001</t>
  </si>
  <si>
    <t>DE002</t>
  </si>
  <si>
    <t>DE003</t>
  </si>
  <si>
    <t>DE004</t>
  </si>
  <si>
    <t>DE005</t>
  </si>
  <si>
    <t>DE006</t>
  </si>
  <si>
    <t>DE007</t>
  </si>
  <si>
    <t>DE014</t>
  </si>
  <si>
    <t>DE015</t>
  </si>
  <si>
    <t>DE048</t>
  </si>
  <si>
    <t>DE049</t>
  </si>
  <si>
    <t>DE050</t>
  </si>
  <si>
    <t>DE028</t>
  </si>
  <si>
    <t>DE029</t>
  </si>
  <si>
    <t>DE030</t>
  </si>
  <si>
    <t>DE031</t>
  </si>
  <si>
    <t>DE032</t>
  </si>
  <si>
    <t>DE033</t>
  </si>
  <si>
    <t>DE034</t>
  </si>
  <si>
    <t>DE035</t>
  </si>
  <si>
    <t>DE036</t>
  </si>
  <si>
    <t>DE037</t>
  </si>
  <si>
    <t>DE038</t>
  </si>
  <si>
    <t>DE039</t>
  </si>
  <si>
    <t>DE040</t>
  </si>
  <si>
    <t>DE041</t>
  </si>
  <si>
    <t>DE042</t>
  </si>
  <si>
    <t>DE043</t>
  </si>
  <si>
    <t>DE044</t>
  </si>
  <si>
    <t>DE045</t>
  </si>
  <si>
    <t>DE046</t>
  </si>
  <si>
    <t>DE047</t>
  </si>
  <si>
    <t>DE051</t>
  </si>
  <si>
    <t>DE052</t>
  </si>
  <si>
    <t>DE053</t>
  </si>
  <si>
    <t>DE054</t>
  </si>
  <si>
    <t>DE055</t>
  </si>
  <si>
    <t>DE056</t>
  </si>
  <si>
    <t>DE057</t>
  </si>
  <si>
    <t>DE058</t>
  </si>
  <si>
    <t>DE059</t>
  </si>
  <si>
    <t>DE060</t>
  </si>
  <si>
    <t>DE061</t>
  </si>
  <si>
    <t>DE062</t>
  </si>
  <si>
    <t>DE063</t>
  </si>
  <si>
    <t>DE064</t>
  </si>
  <si>
    <t>DE065</t>
  </si>
  <si>
    <t>DE066</t>
  </si>
  <si>
    <t>DE067</t>
  </si>
  <si>
    <t>DE068</t>
  </si>
  <si>
    <t>DE069</t>
  </si>
  <si>
    <t>DE070</t>
  </si>
  <si>
    <t>DE071</t>
  </si>
  <si>
    <t>StoryBoard Name</t>
  </si>
  <si>
    <t>Use Case ID</t>
  </si>
  <si>
    <t>Use Case Details (WireFrame)</t>
  </si>
  <si>
    <t>SB001</t>
  </si>
  <si>
    <t>Use creates profile in the system</t>
  </si>
  <si>
    <t>Id</t>
  </si>
  <si>
    <t>Term English</t>
  </si>
  <si>
    <t>Term Spanish</t>
  </si>
  <si>
    <t>Definition</t>
  </si>
  <si>
    <t>Escrow</t>
  </si>
  <si>
    <t>Priority</t>
  </si>
  <si>
    <t>System Requirements Name</t>
  </si>
  <si>
    <t>System Component</t>
  </si>
  <si>
    <t>Status</t>
  </si>
  <si>
    <t>SR001</t>
  </si>
  <si>
    <t>SR002</t>
  </si>
  <si>
    <t>SR003</t>
  </si>
  <si>
    <t>SR004</t>
  </si>
  <si>
    <t>SR005</t>
  </si>
  <si>
    <t>SR006</t>
  </si>
  <si>
    <t>SR007</t>
  </si>
  <si>
    <t>SR008</t>
  </si>
  <si>
    <t>SR009</t>
  </si>
  <si>
    <t>SR010</t>
  </si>
  <si>
    <t>SR011</t>
  </si>
  <si>
    <t>SR012</t>
  </si>
  <si>
    <t>SR013</t>
  </si>
  <si>
    <t>SR014</t>
  </si>
  <si>
    <t>SR015</t>
  </si>
  <si>
    <t>SR016</t>
  </si>
  <si>
    <t>SR017</t>
  </si>
  <si>
    <t>SR018</t>
  </si>
  <si>
    <t>SR019</t>
  </si>
  <si>
    <t>SR020</t>
  </si>
  <si>
    <t>SR021</t>
  </si>
  <si>
    <t>SR022</t>
  </si>
  <si>
    <t>SR023</t>
  </si>
  <si>
    <t>SR024</t>
  </si>
  <si>
    <t>SR025</t>
  </si>
  <si>
    <t>SR026</t>
  </si>
  <si>
    <t>SR027</t>
  </si>
  <si>
    <t>SR028</t>
  </si>
  <si>
    <t>SR029</t>
  </si>
  <si>
    <t>SR030</t>
  </si>
  <si>
    <t>SR031</t>
  </si>
  <si>
    <t>SR032</t>
  </si>
  <si>
    <t>SR033</t>
  </si>
  <si>
    <t>SR034</t>
  </si>
  <si>
    <t>SR035</t>
  </si>
  <si>
    <t>SR036</t>
  </si>
  <si>
    <t>SR037</t>
  </si>
  <si>
    <t>SR038</t>
  </si>
  <si>
    <t>SR039</t>
  </si>
  <si>
    <t>SR040</t>
  </si>
  <si>
    <t>SR041</t>
  </si>
  <si>
    <t>SR042</t>
  </si>
  <si>
    <t>SR043</t>
  </si>
  <si>
    <t>SR044</t>
  </si>
  <si>
    <t>SR045</t>
  </si>
  <si>
    <t>SR046</t>
  </si>
  <si>
    <t>SR047</t>
  </si>
  <si>
    <t>SR048</t>
  </si>
  <si>
    <t>SR049</t>
  </si>
  <si>
    <t>SR050</t>
  </si>
  <si>
    <t>SR051</t>
  </si>
  <si>
    <t>SR052</t>
  </si>
  <si>
    <t>SR053</t>
  </si>
  <si>
    <t>SR054</t>
  </si>
  <si>
    <t>Gross</t>
  </si>
  <si>
    <t>Taxes</t>
  </si>
  <si>
    <t>Net Pay</t>
  </si>
  <si>
    <t>Employer Tax</t>
  </si>
  <si>
    <t>Sub-Bix Liability</t>
  </si>
  <si>
    <t>BA</t>
  </si>
  <si>
    <t>Donald Duck</t>
  </si>
  <si>
    <t>BB</t>
  </si>
  <si>
    <t>Mickey Mouse</t>
  </si>
  <si>
    <t>Actual</t>
  </si>
  <si>
    <t>Forward balance</t>
  </si>
  <si>
    <t>MB</t>
  </si>
  <si>
    <t>System Requirement #</t>
  </si>
  <si>
    <t>Fase</t>
  </si>
  <si>
    <t>Layout</t>
  </si>
  <si>
    <t>Buscar</t>
  </si>
  <si>
    <t>Insertar</t>
  </si>
  <si>
    <t>Borrar</t>
  </si>
  <si>
    <t>Column1</t>
  </si>
  <si>
    <t>Comentarios - Nayda y Nairon</t>
  </si>
  <si>
    <t>Comentarios - Target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</si>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</sst>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u/>
      <sz val="12"/>
      <color rgb="FF1155CC"/>
      <name val="Arial"/>
      <family val="2"/>
    </font>
    <font>
      <sz val="12"/>
      <color theme="0"/>
      <name val="Arial"/>
      <family val="2"/>
    </font>
    <font>
      <u/>
      <sz val="12"/>
      <color theme="1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2"/>
      <color theme="2"/>
      <name val="Arial"/>
      <family val="2"/>
    </font>
    <font>
      <u/>
      <sz val="12"/>
      <name val="Arial"/>
      <family val="2"/>
    </font>
    <font>
      <u/>
      <sz val="12"/>
      <color theme="10"/>
      <name val="Arial"/>
      <family val="2"/>
      <scheme val="minor"/>
    </font>
    <font>
      <u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rgb="FFFF0000"/>
      <name val="Arial"/>
      <family val="2"/>
      <scheme val="minor"/>
    </font>
    <font>
      <sz val="12"/>
      <color theme="4"/>
      <name val="Arial"/>
      <family val="2"/>
      <scheme val="minor"/>
    </font>
    <font>
      <sz val="8"/>
      <name val="Arial"/>
      <family val="2"/>
      <scheme val="minor"/>
    </font>
    <font>
      <sz val="12"/>
      <name val="Arial"/>
      <family val="2"/>
      <scheme val="minor"/>
    </font>
    <font>
      <sz val="8"/>
      <name val="Arial"/>
      <scheme val="minor"/>
    </font>
    <font>
      <sz val="12"/>
      <color theme="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4472C4"/>
        <bgColor indexed="64"/>
      </patternFill>
    </fill>
    <fill>
      <patternFill patternType="solid">
        <fgColor theme="8"/>
        <bgColor theme="8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rgb="FF000000"/>
      </bottom>
      <diagonal/>
    </border>
    <border>
      <left/>
      <right/>
      <top style="thin">
        <color theme="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3" fillId="0" borderId="4" xfId="0" applyFont="1" applyBorder="1"/>
    <xf numFmtId="0" fontId="1" fillId="0" borderId="4" xfId="0" applyFont="1" applyBorder="1"/>
    <xf numFmtId="0" fontId="1" fillId="2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/>
    </xf>
    <xf numFmtId="14" fontId="1" fillId="3" borderId="5" xfId="0" applyNumberFormat="1" applyFont="1" applyFill="1" applyBorder="1" applyAlignment="1">
      <alignment horizontal="left" vertical="top"/>
    </xf>
    <xf numFmtId="14" fontId="1" fillId="3" borderId="4" xfId="0" applyNumberFormat="1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left" vertical="top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5" fillId="0" borderId="10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/>
    <xf numFmtId="0" fontId="7" fillId="0" borderId="7" xfId="0" applyFont="1" applyBorder="1" applyAlignment="1">
      <alignment vertical="center" wrapText="1"/>
    </xf>
    <xf numFmtId="0" fontId="7" fillId="0" borderId="7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4" fillId="0" borderId="7" xfId="0" applyFont="1" applyBorder="1"/>
    <xf numFmtId="0" fontId="7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1" xfId="0" applyFont="1" applyBorder="1" applyAlignment="1">
      <alignment vertical="center" wrapText="1"/>
    </xf>
    <xf numFmtId="0" fontId="5" fillId="0" borderId="1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7" xfId="0" applyFont="1" applyBorder="1"/>
    <xf numFmtId="0" fontId="2" fillId="0" borderId="7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0" fontId="2" fillId="0" borderId="10" xfId="0" applyFont="1" applyBorder="1"/>
    <xf numFmtId="0" fontId="10" fillId="3" borderId="6" xfId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left" vertical="center"/>
    </xf>
    <xf numFmtId="0" fontId="13" fillId="0" borderId="0" xfId="0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2" fillId="5" borderId="19" xfId="0" applyFont="1" applyFill="1" applyBorder="1" applyAlignment="1">
      <alignment horizontal="left" vertical="top"/>
    </xf>
    <xf numFmtId="0" fontId="2" fillId="5" borderId="20" xfId="0" applyFont="1" applyFill="1" applyBorder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5" borderId="7" xfId="0" applyFont="1" applyFill="1" applyBorder="1" applyAlignment="1">
      <alignment horizontal="left" vertical="top" wrapText="1"/>
    </xf>
    <xf numFmtId="0" fontId="2" fillId="5" borderId="20" xfId="0" applyFont="1" applyFill="1" applyBorder="1" applyAlignment="1">
      <alignment horizontal="left" vertical="top"/>
    </xf>
    <xf numFmtId="0" fontId="18" fillId="0" borderId="7" xfId="0" applyFont="1" applyBorder="1" applyAlignment="1">
      <alignment vertical="center" wrapText="1"/>
    </xf>
    <xf numFmtId="0" fontId="13" fillId="0" borderId="0" xfId="0" applyFont="1" applyAlignment="1">
      <alignment horizontal="left" vertical="top" wrapText="1"/>
    </xf>
    <xf numFmtId="0" fontId="1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/>
    </xf>
    <xf numFmtId="0" fontId="4" fillId="4" borderId="15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34">
    <dxf>
      <alignment horizontal="left" vertical="top" textRotation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  <alignment horizontal="left" vertical="top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vertAlign val="baseline"/>
        <sz val="12"/>
        <name val="Arial"/>
        <scheme val="none"/>
      </font>
    </dxf>
    <dxf>
      <font>
        <strike val="0"/>
        <outline val="0"/>
        <shadow val="0"/>
        <vertAlign val="baseline"/>
        <sz val="12"/>
        <name val="Arial"/>
        <scheme val="none"/>
      </font>
    </dxf>
    <dxf>
      <font>
        <strike val="0"/>
        <outline val="0"/>
        <shadow val="0"/>
        <vertAlign val="baseline"/>
        <sz val="12"/>
        <name val="Arial"/>
        <scheme val="none"/>
      </font>
    </dxf>
    <dxf>
      <font>
        <strike val="0"/>
        <outline val="0"/>
        <shadow val="0"/>
        <vertAlign val="baseline"/>
        <sz val="12"/>
        <name val="Arial"/>
        <scheme val="none"/>
      </font>
    </dxf>
    <dxf>
      <font>
        <strike val="0"/>
        <outline val="0"/>
        <shadow val="0"/>
        <vertAlign val="baseline"/>
        <sz val="12"/>
        <name val="Arial"/>
        <scheme val="none"/>
      </font>
    </dxf>
    <dxf>
      <font>
        <strike val="0"/>
        <outline val="0"/>
        <shadow val="0"/>
        <vertAlign val="baseline"/>
        <sz val="12"/>
        <name val="Arial"/>
        <scheme val="none"/>
      </font>
    </dxf>
    <dxf>
      <font>
        <strike val="0"/>
        <outline val="0"/>
        <shadow val="0"/>
        <vertAlign val="baseline"/>
        <sz val="12"/>
        <name val="Arial"/>
        <scheme val="none"/>
      </font>
    </dxf>
    <dxf>
      <font>
        <strike val="0"/>
        <outline val="0"/>
        <shadow val="0"/>
        <vertAlign val="baseline"/>
        <sz val="12"/>
        <name val="Arial"/>
        <scheme val="none"/>
      </font>
    </dxf>
    <dxf>
      <font>
        <strike val="0"/>
        <outline val="0"/>
        <shadow val="0"/>
        <vertAlign val="baseline"/>
        <sz val="12"/>
        <name val="Arial"/>
        <scheme val="none"/>
      </font>
      <fill>
        <patternFill patternType="none">
          <fgColor indexed="64"/>
          <bgColor auto="1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Arial"/>
        <scheme val="none"/>
      </font>
    </dxf>
    <dxf>
      <font>
        <strike val="0"/>
        <outline val="0"/>
        <shadow val="0"/>
        <vertAlign val="baseline"/>
        <sz val="12"/>
        <name val="Arial"/>
        <scheme val="none"/>
      </font>
    </dxf>
    <dxf>
      <font>
        <strike val="0"/>
        <outline val="0"/>
        <shadow val="0"/>
        <vertAlign val="baseline"/>
        <sz val="12"/>
        <name val="Arial"/>
        <scheme val="none"/>
      </font>
    </dxf>
    <dxf>
      <font>
        <strike val="0"/>
        <outline val="0"/>
        <shadow val="0"/>
        <vertAlign val="baseline"/>
        <sz val="12"/>
        <name val="Arial"/>
        <scheme val="none"/>
      </font>
    </dxf>
    <dxf>
      <font>
        <strike val="0"/>
        <outline val="0"/>
        <shadow val="0"/>
        <vertAlign val="baseline"/>
        <sz val="12"/>
        <name val="Arial"/>
        <scheme val="none"/>
      </font>
    </dxf>
    <dxf>
      <font>
        <strike val="0"/>
        <outline val="0"/>
        <shadow val="0"/>
        <vertAlign val="baseline"/>
        <sz val="12"/>
        <name val="Arial"/>
        <scheme val="none"/>
      </font>
    </dxf>
    <dxf>
      <font>
        <strike val="0"/>
        <outline val="0"/>
        <shadow val="0"/>
        <vertAlign val="baseline"/>
        <sz val="12"/>
        <name val="Arial"/>
        <scheme val="none"/>
      </font>
    </dxf>
    <dxf>
      <font>
        <strike val="0"/>
        <outline val="0"/>
        <shadow val="0"/>
        <vertAlign val="baseline"/>
        <sz val="12"/>
        <name val="Arial"/>
        <scheme val="none"/>
      </font>
    </dxf>
    <dxf>
      <font>
        <strike val="0"/>
        <outline val="0"/>
        <shadow val="0"/>
        <vertAlign val="baseline"/>
        <sz val="12"/>
        <name val="Arial"/>
        <scheme val="none"/>
      </font>
    </dxf>
    <dxf>
      <font>
        <strike val="0"/>
        <outline val="0"/>
        <shadow val="0"/>
        <vertAlign val="baseline"/>
        <sz val="12"/>
        <name val="Arial"/>
        <scheme val="none"/>
      </font>
    </dxf>
    <dxf>
      <font>
        <strike val="0"/>
        <outline val="0"/>
        <shadow val="0"/>
        <vertAlign val="baseline"/>
        <sz val="12"/>
        <name val="Arial"/>
        <scheme val="none"/>
      </font>
    </dxf>
    <dxf>
      <font>
        <strike val="0"/>
        <outline val="0"/>
        <shadow val="0"/>
        <vertAlign val="baseline"/>
        <sz val="12"/>
        <name val="Arial"/>
        <scheme val="none"/>
      </font>
    </dxf>
    <dxf>
      <font>
        <strike val="0"/>
        <outline val="0"/>
        <shadow val="0"/>
        <vertAlign val="baseline"/>
        <sz val="12"/>
        <name val="Arial"/>
        <scheme val="none"/>
      </font>
    </dxf>
    <dxf>
      <font>
        <strike val="0"/>
        <outline val="0"/>
        <shadow val="0"/>
        <vertAlign val="baseline"/>
        <sz val="12"/>
        <name val="Arial"/>
        <scheme val="none"/>
      </font>
    </dxf>
    <dxf>
      <font>
        <strike val="0"/>
        <outline val="0"/>
        <shadow val="0"/>
        <vertAlign val="baseline"/>
        <sz val="12"/>
        <name val="Arial"/>
        <scheme val="none"/>
      </font>
    </dxf>
    <dxf>
      <font>
        <strike val="0"/>
        <outline val="0"/>
        <shadow val="0"/>
        <vertAlign val="baseline"/>
        <sz val="12"/>
        <name val="Arial"/>
        <scheme val="none"/>
      </font>
    </dxf>
    <dxf>
      <font>
        <strike val="0"/>
        <outline val="0"/>
        <shadow val="0"/>
        <vertAlign val="baseline"/>
        <sz val="12"/>
        <name val="Arial"/>
        <scheme val="none"/>
      </font>
    </dxf>
    <dxf>
      <font>
        <strike val="0"/>
        <outline val="0"/>
        <shadow val="0"/>
        <vertAlign val="baseline"/>
        <sz val="12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vertAlign val="baseline"/>
        <sz val="12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Arial"/>
        <scheme val="none"/>
      </font>
      <fill>
        <patternFill patternType="none">
          <fgColor indexed="64"/>
          <bgColor auto="1"/>
        </patternFill>
      </fill>
    </dxf>
    <dxf>
      <border>
        <bottom style="thin">
          <color theme="0"/>
        </bottom>
      </border>
    </dxf>
    <dxf>
      <font>
        <strike val="0"/>
        <outline val="0"/>
        <shadow val="0"/>
        <vertAlign val="baseline"/>
        <sz val="12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1">
    <tableStyle name="Roles and ResponsabilitiesRole_-style" pivot="0" count="3" xr9:uid="{00000000-0011-0000-FFFF-FFFF00000000}">
      <tableStyleElement type="headerRow" dxfId="133"/>
      <tableStyleElement type="firstRowStripe" dxfId="132"/>
      <tableStyleElement type="secondRowStripe" dxfId="131"/>
    </tableStyle>
    <tableStyle name="List of Assumptions-style" pivot="0" count="3" xr9:uid="{00000000-0011-0000-FFFF-FFFF01000000}">
      <tableStyleElement type="headerRow" dxfId="130"/>
      <tableStyleElement type="firstRowStripe" dxfId="129"/>
      <tableStyleElement type="secondRowStripe" dxfId="128"/>
    </tableStyle>
    <tableStyle name="Actors List-style" pivot="0" count="3" xr9:uid="{00000000-0011-0000-FFFF-FFFF02000000}">
      <tableStyleElement type="headerRow" dxfId="127"/>
      <tableStyleElement type="firstRowStripe" dxfId="126"/>
      <tableStyleElement type="secondRowStripe" dxfId="125"/>
    </tableStyle>
    <tableStyle name="Use Case List &amp; Flows-style" pivot="0" count="3" xr9:uid="{00000000-0011-0000-FFFF-FFFF03000000}">
      <tableStyleElement type="headerRow" dxfId="124"/>
      <tableStyleElement type="firstRowStripe" dxfId="123"/>
      <tableStyleElement type="secondRowStripe" dxfId="122"/>
    </tableStyle>
    <tableStyle name="User Interface List and Map-style" pivot="0" count="3" xr9:uid="{00000000-0011-0000-FFFF-FFFF04000000}">
      <tableStyleElement type="headerRow" dxfId="121"/>
      <tableStyleElement type="firstRowStripe" dxfId="120"/>
      <tableStyleElement type="secondRowStripe" dxfId="119"/>
    </tableStyle>
    <tableStyle name="Messages-style" pivot="0" count="3" xr9:uid="{00000000-0011-0000-FFFF-FFFF05000000}">
      <tableStyleElement type="headerRow" dxfId="118"/>
      <tableStyleElement type="firstRowStripe" dxfId="117"/>
      <tableStyleElement type="secondRowStripe" dxfId="116"/>
    </tableStyle>
    <tableStyle name="Messages-style 2" pivot="0" count="2" xr9:uid="{00000000-0011-0000-FFFF-FFFF06000000}">
      <tableStyleElement type="firstRowStripe" dxfId="115"/>
      <tableStyleElement type="secondRowStripe" dxfId="114"/>
    </tableStyle>
    <tableStyle name="UI Components-style" pivot="0" count="3" xr9:uid="{00000000-0011-0000-FFFF-FFFF07000000}">
      <tableStyleElement type="headerRow" dxfId="113"/>
      <tableStyleElement type="firstRowStripe" dxfId="112"/>
      <tableStyleElement type="secondRowStripe" dxfId="111"/>
    </tableStyle>
    <tableStyle name="Data Catalogue-style" pivot="0" count="2" xr9:uid="{00000000-0011-0000-FFFF-FFFF08000000}">
      <tableStyleElement type="firstRowStripe" dxfId="110"/>
      <tableStyleElement type="secondRowStripe" dxfId="109"/>
    </tableStyle>
    <tableStyle name="Data Catalogue-style 2" pivot="0" count="3" xr9:uid="{00000000-0011-0000-FFFF-FFFF09000000}">
      <tableStyleElement type="headerRow" dxfId="108"/>
      <tableStyleElement type="firstRowStripe" dxfId="107"/>
      <tableStyleElement type="secondRowStripe" dxfId="106"/>
    </tableStyle>
    <tableStyle name="Storyboard-style" pivot="0" count="3" xr9:uid="{00000000-0011-0000-FFFF-FFFF0A000000}">
      <tableStyleElement type="headerRow" dxfId="105"/>
      <tableStyleElement type="firstRowStripe" dxfId="104"/>
      <tableStyleElement type="secondRowStripe" dxfId="103"/>
    </tableStyle>
  </tableStyles>
  <colors>
    <mruColors>
      <color rgb="FF4472C4"/>
      <color rgb="FF438C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02">
  <autoFilter ref="A1:C11" xr:uid="{00000000-0009-0000-0100-000001000000}"/>
  <tableColumns count="3">
    <tableColumn id="1" xr3:uid="{00000000-0010-0000-0000-000001000000}" name="Role"/>
    <tableColumn id="2" xr3:uid="{00000000-0010-0000-0000-000002000000}" name="Responsibility" dataDxfId="101"/>
    <tableColumn id="3" xr3:uid="{00000000-0010-0000-0000-000003000000}" name="Comment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Table_11" displayName="Table_11" ref="A1:F5" headerRowDxfId="28" dataDxfId="27" totalsRowDxfId="26">
  <tableColumns count="6">
    <tableColumn id="1" xr3:uid="{00000000-0010-0000-0900-000001000000}" name="ID" dataDxfId="25"/>
    <tableColumn id="2" xr3:uid="{00000000-0010-0000-0900-000002000000}" name="StoryBoard Name" dataDxfId="24"/>
    <tableColumn id="3" xr3:uid="{00000000-0010-0000-0900-000003000000}" name="Description" dataDxfId="23"/>
    <tableColumn id="4" xr3:uid="{00000000-0010-0000-0900-000004000000}" name="Use Case ID" dataDxfId="22"/>
    <tableColumn id="5" xr3:uid="{00000000-0010-0000-0900-000005000000}" name="Use Case Details (WireFrame)" dataDxfId="21"/>
    <tableColumn id="6" xr3:uid="{00000000-0010-0000-0900-000006000000}" name="Modified By Project" dataDxfId="20"/>
  </tableColumns>
  <tableStyleInfo name="TableStyleMedium3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Table7" displayName="Table7" ref="A1:E1048576" totalsRowShown="0">
  <autoFilter ref="A1:E1048576" xr:uid="{00000000-0009-0000-0100-000007000000}"/>
  <tableColumns count="5">
    <tableColumn id="1" xr3:uid="{00000000-0010-0000-0A00-000001000000}" name="Id"/>
    <tableColumn id="2" xr3:uid="{00000000-0010-0000-0A00-000002000000}" name="Term English"/>
    <tableColumn id="3" xr3:uid="{00000000-0010-0000-0A00-000003000000}" name="Term Spanish"/>
    <tableColumn id="4" xr3:uid="{00000000-0010-0000-0A00-000004000000}" name="Definition"/>
    <tableColumn id="5" xr3:uid="{00000000-0010-0000-0A00-000005000000}" name="Modified By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B000000}" name="Table9" displayName="Table9" ref="A1:M1048576" totalsRowShown="0" headerRowDxfId="14" dataDxfId="13">
  <autoFilter ref="A1:M1048576" xr:uid="{00000000-0009-0000-0100-000009000000}"/>
  <tableColumns count="13">
    <tableColumn id="1" xr3:uid="{00000000-0010-0000-0B00-000001000000}" name="ID" dataDxfId="12"/>
    <tableColumn id="2" xr3:uid="{00000000-0010-0000-0B00-000002000000}" name="System Requirement #" dataDxfId="11"/>
    <tableColumn id="3" xr3:uid="{00000000-0010-0000-0B00-000003000000}" name="Module" dataDxfId="10"/>
    <tableColumn id="4" xr3:uid="{00000000-0010-0000-0B00-000004000000}" name="Description" dataDxfId="9"/>
    <tableColumn id="12" xr3:uid="{00000000-0010-0000-0B00-00000C000000}" name="Fase" dataDxfId="8"/>
    <tableColumn id="5" xr3:uid="{00000000-0010-0000-0B00-000005000000}" name="Status" dataDxfId="7"/>
    <tableColumn id="6" xr3:uid="{00000000-0010-0000-0B00-000006000000}" name="Layout" dataDxfId="6"/>
    <tableColumn id="7" xr3:uid="{00000000-0010-0000-0B00-000007000000}" name="Buscar" dataDxfId="5"/>
    <tableColumn id="8" xr3:uid="{00000000-0010-0000-0B00-000008000000}" name="Insertar" dataDxfId="4"/>
    <tableColumn id="9" xr3:uid="{00000000-0010-0000-0B00-000009000000}" name="Borrar" dataDxfId="3"/>
    <tableColumn id="11" xr3:uid="{00000000-0010-0000-0B00-00000B000000}" name="Column1" dataDxfId="2"/>
    <tableColumn id="13" xr3:uid="{00000000-0010-0000-0B00-00000D000000}" name="Comentarios - Nayda y Nairon" dataDxfId="1"/>
    <tableColumn id="10" xr3:uid="{00000000-0010-0000-0B00-00000A000000}" name="Comentarios - Target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F2" headerRowDxfId="100" dataDxfId="99" totalsRowDxfId="98" headerRowBorderDxfId="97">
  <tableColumns count="6">
    <tableColumn id="1" xr3:uid="{00000000-0010-0000-0100-000001000000}" name="ID" dataDxfId="96"/>
    <tableColumn id="2" xr3:uid="{00000000-0010-0000-0100-000002000000}" name="Assumption  Description" dataDxfId="95"/>
    <tableColumn id="3" xr3:uid="{00000000-0010-0000-0100-000003000000}" name="True? Y/N" dataDxfId="94"/>
    <tableColumn id="4" xr3:uid="{00000000-0010-0000-0100-000004000000}" name="Validation Coments" dataDxfId="93"/>
    <tableColumn id="5" xr3:uid="{00000000-0010-0000-0100-000005000000}" name="Importance" dataDxfId="92"/>
    <tableColumn id="6" xr3:uid="{00000000-0010-0000-0100-000006000000}" name="Requirement ID" dataDxfId="91"/>
  </tableColumns>
  <tableStyleInfo name="TableStyleMedium6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C7" headerRowDxfId="90" dataDxfId="89" totalsRowDxfId="88" headerRowBorderDxfId="87">
  <tableColumns count="3">
    <tableColumn id="1" xr3:uid="{00000000-0010-0000-0200-000001000000}" name="Actor Name" dataDxfId="86"/>
    <tableColumn id="2" xr3:uid="{00000000-0010-0000-0200-000002000000}" name="Description" dataDxfId="85"/>
    <tableColumn id="3" xr3:uid="{00000000-0010-0000-0200-000003000000}" name="Modified By" dataDxfId="84"/>
  </tableColumns>
  <tableStyleInfo name="TableStyleMedium6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3:E34" headerRowDxfId="83" dataDxfId="82" totalsRowDxfId="81" headerRowBorderDxfId="80">
  <tableColumns count="5">
    <tableColumn id="1" xr3:uid="{00000000-0010-0000-0300-000001000000}" name="ID" dataDxfId="79"/>
    <tableColumn id="2" xr3:uid="{00000000-0010-0000-0300-000002000000}" name="Use Case Name" dataDxfId="78"/>
    <tableColumn id="3" xr3:uid="{00000000-0010-0000-0300-000003000000}" name="Description" dataDxfId="77"/>
    <tableColumn id="4" xr3:uid="{00000000-0010-0000-0300-000004000000}" name="Use Case Details (Swin Lanes)" dataDxfId="76"/>
    <tableColumn id="5" xr3:uid="{00000000-0010-0000-0300-000005000000}" name="Use Case Status" dataDxfId="75"/>
  </tableColumns>
  <tableStyleInfo name="TableStyleMedium3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E27" headerRowDxfId="74" dataDxfId="73" totalsRowDxfId="72" headerRowBorderDxfId="71">
  <tableColumns count="5">
    <tableColumn id="1" xr3:uid="{00000000-0010-0000-0400-000001000000}" name="ID" dataDxfId="70"/>
    <tableColumn id="2" xr3:uid="{00000000-0010-0000-0400-000002000000}" name="UI Name" dataDxfId="69"/>
    <tableColumn id="3" xr3:uid="{00000000-0010-0000-0400-000003000000}" name="Description" dataDxfId="68"/>
    <tableColumn id="4" xr3:uid="{00000000-0010-0000-0400-000004000000}" name="Modified By Project" dataDxfId="67"/>
    <tableColumn id="5" xr3:uid="{00000000-0010-0000-0400-000005000000}" name="Use Case Exists (Y/N)" dataDxfId="66"/>
  </tableColumns>
  <tableStyleInfo name="TableStyleMedium3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5000000}" name="Table14" displayName="Table14" ref="A1:D28" totalsRowShown="0" headerRowDxfId="65" tableBorderDxfId="64">
  <autoFilter ref="A1:D28" xr:uid="{00000000-0009-0000-0100-00000E000000}"/>
  <tableColumns count="4">
    <tableColumn id="1" xr3:uid="{00000000-0010-0000-0500-000001000000}" name="ID" dataDxfId="63"/>
    <tableColumn id="2" xr3:uid="{00000000-0010-0000-0500-000002000000}" name="Rule Name" dataDxfId="62"/>
    <tableColumn id="3" xr3:uid="{00000000-0010-0000-0500-000003000000}" name="Description" dataDxfId="61"/>
    <tableColumn id="4" xr3:uid="{00000000-0010-0000-0500-000004000000}" name="Modified By" dataDxfId="60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6" displayName="Table6" ref="A1:F25" totalsRowShown="0" headerRowDxfId="59" dataDxfId="58">
  <autoFilter ref="A1:F25" xr:uid="{00000000-0009-0000-0100-000006000000}"/>
  <tableColumns count="6">
    <tableColumn id="1" xr3:uid="{00000000-0010-0000-0600-000001000000}" name="ID" dataDxfId="57"/>
    <tableColumn id="2" xr3:uid="{00000000-0010-0000-0600-000002000000}" name="Message" dataDxfId="56"/>
    <tableColumn id="3" xr3:uid="{00000000-0010-0000-0600-000003000000}" name="Type" dataDxfId="55"/>
    <tableColumn id="4" xr3:uid="{00000000-0010-0000-0600-000004000000}" name="Description" dataDxfId="54"/>
    <tableColumn id="5" xr3:uid="{00000000-0010-0000-0600-000005000000}" name="English Text" dataDxfId="53"/>
    <tableColumn id="6" xr3:uid="{00000000-0010-0000-0600-000006000000}" name="Spanish Text" dataDxfId="52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O2" headerRowDxfId="51" dataDxfId="50" totalsRowDxfId="49">
  <tableColumns count="15">
    <tableColumn id="1" xr3:uid="{00000000-0010-0000-0700-000001000000}" name="ID" dataDxfId="48"/>
    <tableColumn id="2" xr3:uid="{00000000-0010-0000-0700-000002000000}" name="UI ID-Name" dataDxfId="47"/>
    <tableColumn id="3" xr3:uid="{00000000-0010-0000-0700-000003000000}" name="Component Name" dataDxfId="46"/>
    <tableColumn id="4" xr3:uid="{00000000-0010-0000-0700-000004000000}" name="English Label" dataDxfId="45"/>
    <tableColumn id="5" xr3:uid="{00000000-0010-0000-0700-000005000000}" name="Spanish Label" dataDxfId="44"/>
    <tableColumn id="6" xr3:uid="{00000000-0010-0000-0700-000006000000}" name="DE ID" dataDxfId="43"/>
    <tableColumn id="7" xr3:uid="{00000000-0010-0000-0700-000007000000}" name="DE Name" dataDxfId="42"/>
    <tableColumn id="8" xr3:uid="{00000000-0010-0000-0700-000008000000}" name="Display Y/N/Condition" dataDxfId="41"/>
    <tableColumn id="9" xr3:uid="{00000000-0010-0000-0700-000009000000}" name="Enabled Y/N/Condition2" dataDxfId="40"/>
    <tableColumn id="10" xr3:uid="{00000000-0010-0000-0700-00000A000000}" name="Help (Message ID)" dataDxfId="39"/>
    <tableColumn id="11" xr3:uid="{00000000-0010-0000-0700-00000B000000}" name="Default Value" dataDxfId="38"/>
    <tableColumn id="12" xr3:uid="{00000000-0010-0000-0700-00000C000000}" name="Presentation Format" dataDxfId="37"/>
    <tableColumn id="13" xr3:uid="{00000000-0010-0000-0700-00000D000000}" name="Tab Order" dataDxfId="36"/>
    <tableColumn id="14" xr3:uid="{00000000-0010-0000-0700-00000E000000}" name="User Action" dataDxfId="35"/>
    <tableColumn id="15" xr3:uid="{00000000-0010-0000-0700-00000F000000}" name="System Response" dataDxfId="34"/>
  </tableColumns>
  <tableStyleInfo name="TableStyleMedium3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8000000}" name="Table15" displayName="Table15" ref="A1:I90" totalsRowShown="0">
  <autoFilter ref="A1:I90" xr:uid="{00000000-0009-0000-0100-00000F000000}"/>
  <tableColumns count="9">
    <tableColumn id="1" xr3:uid="{00000000-0010-0000-0800-000001000000}" name="ID" dataDxfId="33"/>
    <tableColumn id="2" xr3:uid="{00000000-0010-0000-0800-000002000000}" name="DE Name"/>
    <tableColumn id="3" xr3:uid="{00000000-0010-0000-0800-000003000000}" name="Data Set Name"/>
    <tableColumn id="4" xr3:uid="{00000000-0010-0000-0800-000004000000}" name="Description"/>
    <tableColumn id="5" xr3:uid="{00000000-0010-0000-0800-000005000000}" name="Valid Values" dataDxfId="32"/>
    <tableColumn id="6" xr3:uid="{00000000-0010-0000-0800-000006000000}" name="Multiply Y/N/Condition"/>
    <tableColumn id="7" xr3:uid="{00000000-0010-0000-0800-000007000000}" name="Mandatory Y/N/Condition" dataDxfId="31"/>
    <tableColumn id="8" xr3:uid="{00000000-0010-0000-0800-000008000000}" name="User Modifiable Y/N/Condition" dataDxfId="30"/>
    <tableColumn id="9" xr3:uid="{00000000-0010-0000-0800-000009000000}" name="Data Source" dataDxfId="29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pp.asana.com/0/1204749899748231/board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hyperlink" Target="https://drive.google.com/file/d/1UmO8eAMBfIsOPST0X9lT9-0AXnfxpk8Z/view?usp=sharing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7"/>
  <sheetViews>
    <sheetView workbookViewId="0">
      <selection activeCell="B3" sqref="B3"/>
    </sheetView>
  </sheetViews>
  <sheetFormatPr defaultColWidth="10.109375" defaultRowHeight="15" customHeight="1"/>
  <cols>
    <col min="1" max="1" width="29.109375" style="1" customWidth="1"/>
    <col min="2" max="2" width="36.88671875" style="1" customWidth="1"/>
    <col min="3" max="3" width="36" style="1" customWidth="1"/>
    <col min="4" max="4" width="40.109375" style="1" customWidth="1"/>
    <col min="5" max="26" width="32.44140625" style="1" customWidth="1"/>
    <col min="27" max="16384" width="10.109375" style="1"/>
  </cols>
  <sheetData>
    <row r="1" spans="1:4" ht="27" customHeight="1">
      <c r="A1" s="76" t="s">
        <v>0</v>
      </c>
      <c r="B1" s="77"/>
      <c r="C1" s="77"/>
      <c r="D1" s="78"/>
    </row>
    <row r="2" spans="1:4" ht="15.75" customHeight="1">
      <c r="A2" s="4" t="s">
        <v>1</v>
      </c>
      <c r="B2" s="5" t="s">
        <v>2</v>
      </c>
      <c r="C2" s="4" t="s">
        <v>3</v>
      </c>
      <c r="D2" s="6" t="s">
        <v>4</v>
      </c>
    </row>
    <row r="3" spans="1:4" ht="15.75" customHeight="1">
      <c r="A3" s="7" t="s">
        <v>5</v>
      </c>
      <c r="B3" s="8"/>
      <c r="C3" s="7" t="s">
        <v>6</v>
      </c>
      <c r="D3" s="9"/>
    </row>
    <row r="4" spans="1:4" ht="15.75" customHeight="1">
      <c r="A4" s="7" t="s">
        <v>7</v>
      </c>
      <c r="B4" s="10">
        <v>45471</v>
      </c>
      <c r="C4" s="7" t="s">
        <v>8</v>
      </c>
      <c r="D4" s="11" t="s">
        <v>9</v>
      </c>
    </row>
    <row r="5" spans="1:4" ht="15.75" customHeight="1">
      <c r="A5" s="7" t="s">
        <v>10</v>
      </c>
      <c r="B5" s="8" t="s">
        <v>11</v>
      </c>
      <c r="C5" s="7" t="s">
        <v>12</v>
      </c>
      <c r="D5" s="9" t="s">
        <v>13</v>
      </c>
    </row>
    <row r="6" spans="1:4" ht="15.75" customHeight="1">
      <c r="A6" s="7" t="s">
        <v>14</v>
      </c>
      <c r="B6" s="8" t="s">
        <v>15</v>
      </c>
      <c r="C6" s="7" t="s">
        <v>16</v>
      </c>
      <c r="D6" s="48" t="s">
        <v>17</v>
      </c>
    </row>
    <row r="7" spans="1:4" ht="15.75" customHeight="1">
      <c r="A7" s="7" t="s">
        <v>18</v>
      </c>
      <c r="B7" s="8" t="s">
        <v>15</v>
      </c>
      <c r="C7" s="7" t="s">
        <v>19</v>
      </c>
      <c r="D7" s="9"/>
    </row>
    <row r="8" spans="1:4" ht="15.75" customHeight="1">
      <c r="A8" s="7" t="s">
        <v>20</v>
      </c>
      <c r="B8" s="2" t="s">
        <v>21</v>
      </c>
      <c r="C8" s="3"/>
      <c r="D8" s="3"/>
    </row>
    <row r="9" spans="1:4" ht="15.75" customHeight="1">
      <c r="A9" s="7" t="s">
        <v>22</v>
      </c>
      <c r="B9" s="2" t="s">
        <v>23</v>
      </c>
      <c r="C9" s="3"/>
      <c r="D9" s="3"/>
    </row>
    <row r="10" spans="1:4" ht="15.75" customHeight="1"/>
    <row r="11" spans="1:4" ht="15.75" customHeight="1"/>
    <row r="12" spans="1:4" ht="15.75" customHeight="1"/>
    <row r="13" spans="1:4" ht="15.75" customHeight="1"/>
    <row r="14" spans="1:4" ht="15.75" customHeight="1"/>
    <row r="15" spans="1:4" ht="15.75" customHeight="1"/>
    <row r="16" spans="1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1">
    <mergeCell ref="A1:D1"/>
  </mergeCells>
  <hyperlinks>
    <hyperlink ref="D6" r:id="rId1" xr:uid="{00000000-0004-0000-0000-000000000000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001"/>
  <sheetViews>
    <sheetView workbookViewId="0">
      <selection activeCell="B4" sqref="B4"/>
    </sheetView>
  </sheetViews>
  <sheetFormatPr defaultColWidth="10.109375" defaultRowHeight="15" customHeight="1"/>
  <cols>
    <col min="1" max="1" width="11" style="42" customWidth="1"/>
    <col min="2" max="2" width="58.6640625" style="25" customWidth="1"/>
    <col min="3" max="3" width="11" style="42" customWidth="1"/>
    <col min="4" max="4" width="87.6640625" style="25" customWidth="1"/>
    <col min="5" max="5" width="21.109375" style="25" customWidth="1"/>
    <col min="6" max="6" width="24.88671875" style="25" customWidth="1"/>
    <col min="7" max="26" width="11" style="25" customWidth="1"/>
    <col min="27" max="16384" width="10.109375" style="25"/>
  </cols>
  <sheetData>
    <row r="1" spans="1:6" s="23" customFormat="1" ht="27" customHeight="1">
      <c r="A1" s="23" t="s">
        <v>51</v>
      </c>
      <c r="B1" s="23" t="s">
        <v>197</v>
      </c>
      <c r="C1" s="23" t="s">
        <v>198</v>
      </c>
      <c r="D1" s="23" t="s">
        <v>77</v>
      </c>
      <c r="E1" s="23" t="s">
        <v>199</v>
      </c>
      <c r="F1" s="23" t="s">
        <v>200</v>
      </c>
    </row>
    <row r="2" spans="1:6" ht="15.75" customHeight="1">
      <c r="A2" s="42" t="s">
        <v>201</v>
      </c>
      <c r="E2" s="42"/>
      <c r="F2" s="43"/>
    </row>
    <row r="3" spans="1:6" ht="15.75" customHeight="1">
      <c r="A3" s="42" t="s">
        <v>202</v>
      </c>
      <c r="E3" s="42"/>
      <c r="F3" s="43"/>
    </row>
    <row r="4" spans="1:6" ht="15.75" customHeight="1">
      <c r="A4" s="42" t="s">
        <v>203</v>
      </c>
      <c r="E4" s="42"/>
      <c r="F4" s="43"/>
    </row>
    <row r="5" spans="1:6" ht="15.75" customHeight="1">
      <c r="A5" s="42" t="s">
        <v>204</v>
      </c>
      <c r="E5" s="42"/>
      <c r="F5" s="43"/>
    </row>
    <row r="6" spans="1:6" ht="15.75" customHeight="1">
      <c r="A6" s="42" t="s">
        <v>205</v>
      </c>
      <c r="E6" s="42"/>
      <c r="F6" s="43"/>
    </row>
    <row r="7" spans="1:6" ht="15.75" customHeight="1">
      <c r="A7" s="42" t="s">
        <v>206</v>
      </c>
      <c r="E7" s="42"/>
      <c r="F7" s="43"/>
    </row>
    <row r="8" spans="1:6" ht="15.75" customHeight="1">
      <c r="A8" s="42" t="s">
        <v>207</v>
      </c>
      <c r="E8" s="42"/>
      <c r="F8" s="43"/>
    </row>
    <row r="9" spans="1:6" ht="15.75" customHeight="1">
      <c r="A9" s="42" t="s">
        <v>208</v>
      </c>
      <c r="E9" s="42"/>
      <c r="F9" s="43"/>
    </row>
    <row r="10" spans="1:6" ht="15.75" customHeight="1">
      <c r="A10" s="42" t="s">
        <v>209</v>
      </c>
      <c r="E10" s="42"/>
      <c r="F10" s="43"/>
    </row>
    <row r="11" spans="1:6" ht="15.75" customHeight="1">
      <c r="A11" s="42" t="s">
        <v>210</v>
      </c>
      <c r="E11" s="42"/>
      <c r="F11" s="43"/>
    </row>
    <row r="12" spans="1:6" ht="15.75" customHeight="1">
      <c r="A12" s="42" t="s">
        <v>211</v>
      </c>
      <c r="E12" s="42"/>
      <c r="F12" s="43"/>
    </row>
    <row r="13" spans="1:6" ht="15.75" customHeight="1">
      <c r="A13" s="42" t="s">
        <v>212</v>
      </c>
      <c r="E13" s="42"/>
      <c r="F13" s="43"/>
    </row>
    <row r="14" spans="1:6" ht="15.75" customHeight="1">
      <c r="A14" s="42" t="s">
        <v>213</v>
      </c>
      <c r="E14" s="42"/>
      <c r="F14" s="43"/>
    </row>
    <row r="15" spans="1:6" ht="15.75" customHeight="1">
      <c r="A15" s="42" t="s">
        <v>214</v>
      </c>
      <c r="E15" s="42"/>
      <c r="F15" s="43"/>
    </row>
    <row r="16" spans="1:6" ht="15.75" customHeight="1">
      <c r="A16" s="42" t="s">
        <v>215</v>
      </c>
      <c r="E16" s="42"/>
      <c r="F16" s="43"/>
    </row>
    <row r="17" spans="1:6" ht="15.75" customHeight="1">
      <c r="A17" s="42" t="s">
        <v>216</v>
      </c>
      <c r="E17" s="42"/>
      <c r="F17" s="43"/>
    </row>
    <row r="18" spans="1:6" ht="15.75" customHeight="1">
      <c r="A18" s="42" t="s">
        <v>217</v>
      </c>
    </row>
    <row r="19" spans="1:6" ht="15.75" customHeight="1">
      <c r="A19" s="42" t="s">
        <v>218</v>
      </c>
    </row>
    <row r="20" spans="1:6" ht="15" customHeight="1">
      <c r="A20" s="42" t="s">
        <v>219</v>
      </c>
    </row>
    <row r="21" spans="1:6" ht="15.75" customHeight="1">
      <c r="A21" s="42" t="s">
        <v>220</v>
      </c>
    </row>
    <row r="22" spans="1:6" ht="15.75" customHeight="1">
      <c r="A22" s="42" t="s">
        <v>221</v>
      </c>
    </row>
    <row r="23" spans="1:6" ht="15.75" customHeight="1">
      <c r="A23" s="42" t="s">
        <v>222</v>
      </c>
    </row>
    <row r="24" spans="1:6" ht="15.75" customHeight="1">
      <c r="A24" s="42" t="s">
        <v>223</v>
      </c>
    </row>
    <row r="25" spans="1:6" ht="15.75" customHeight="1">
      <c r="A25" s="42" t="s">
        <v>224</v>
      </c>
    </row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000"/>
  <sheetViews>
    <sheetView workbookViewId="0">
      <selection activeCell="B6" sqref="B6"/>
    </sheetView>
  </sheetViews>
  <sheetFormatPr defaultColWidth="10.109375" defaultRowHeight="15" customHeight="1"/>
  <cols>
    <col min="1" max="1" width="11" style="1" customWidth="1"/>
    <col min="2" max="2" width="18.88671875" style="1" customWidth="1"/>
    <col min="3" max="3" width="29.44140625" style="1" customWidth="1"/>
    <col min="4" max="5" width="24.109375" style="1" customWidth="1"/>
    <col min="6" max="7" width="11" style="1" customWidth="1"/>
    <col min="8" max="8" width="22.109375" style="1" customWidth="1"/>
    <col min="9" max="9" width="23.44140625" style="1" customWidth="1"/>
    <col min="10" max="10" width="19.109375" style="1" customWidth="1"/>
    <col min="11" max="11" width="15" style="1" customWidth="1"/>
    <col min="12" max="12" width="20.6640625" style="1" customWidth="1"/>
    <col min="13" max="13" width="15.88671875" style="1" customWidth="1"/>
    <col min="14" max="14" width="13.109375" style="1" customWidth="1"/>
    <col min="15" max="15" width="25.44140625" style="1" customWidth="1"/>
    <col min="16" max="26" width="11" style="1" customWidth="1"/>
    <col min="27" max="16384" width="10.109375" style="1"/>
  </cols>
  <sheetData>
    <row r="1" spans="1:15" ht="15.75" customHeight="1">
      <c r="A1" s="45" t="s">
        <v>51</v>
      </c>
      <c r="B1" s="45" t="s">
        <v>225</v>
      </c>
      <c r="C1" s="46" t="s">
        <v>226</v>
      </c>
      <c r="D1" s="46" t="s">
        <v>227</v>
      </c>
      <c r="E1" s="39" t="s">
        <v>228</v>
      </c>
      <c r="F1" s="44" t="s">
        <v>229</v>
      </c>
      <c r="G1" s="44" t="s">
        <v>230</v>
      </c>
      <c r="H1" s="47" t="s">
        <v>231</v>
      </c>
      <c r="I1" s="44" t="s">
        <v>232</v>
      </c>
      <c r="J1" s="44" t="s">
        <v>233</v>
      </c>
      <c r="K1" s="44" t="s">
        <v>234</v>
      </c>
      <c r="L1" s="44" t="s">
        <v>235</v>
      </c>
      <c r="M1" s="44" t="s">
        <v>236</v>
      </c>
      <c r="N1" s="44" t="s">
        <v>237</v>
      </c>
      <c r="O1" s="44" t="s">
        <v>238</v>
      </c>
    </row>
    <row r="2" spans="1:15" ht="30">
      <c r="A2" s="16" t="s">
        <v>239</v>
      </c>
      <c r="B2" s="16" t="s">
        <v>240</v>
      </c>
      <c r="C2" s="17" t="s">
        <v>241</v>
      </c>
      <c r="D2" s="16"/>
      <c r="E2" s="13"/>
      <c r="F2" s="14" t="s">
        <v>242</v>
      </c>
      <c r="G2" s="18"/>
      <c r="H2" s="18" t="s">
        <v>126</v>
      </c>
    </row>
    <row r="3" spans="1:15" ht="15.75" customHeight="1"/>
    <row r="4" spans="1:15" ht="15.75" customHeight="1"/>
    <row r="5" spans="1:15" ht="15.75" customHeight="1"/>
    <row r="6" spans="1:15" ht="15.75" customHeight="1"/>
    <row r="7" spans="1:15" ht="15.75" customHeight="1"/>
    <row r="8" spans="1:15" ht="15.75" customHeight="1"/>
    <row r="9" spans="1:15" ht="15.75" customHeight="1"/>
    <row r="10" spans="1:15" ht="15.75" customHeight="1"/>
    <row r="11" spans="1:15" ht="15.75" customHeight="1"/>
    <row r="12" spans="1:15" ht="15.75" customHeight="1"/>
    <row r="13" spans="1:15" ht="15.75" customHeight="1"/>
    <row r="14" spans="1:15" ht="15.75" customHeight="1"/>
    <row r="15" spans="1:15" ht="15.75" customHeight="1"/>
    <row r="16" spans="1:1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H2" r:id="rId1" xr:uid="{00000000-0004-0000-0A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90"/>
  <sheetViews>
    <sheetView workbookViewId="0">
      <selection activeCell="A17" sqref="A17"/>
    </sheetView>
  </sheetViews>
  <sheetFormatPr defaultColWidth="11.5546875" defaultRowHeight="15"/>
  <cols>
    <col min="1" max="1" width="6.109375" style="22" bestFit="1" customWidth="1"/>
    <col min="2" max="2" width="25" bestFit="1" customWidth="1"/>
    <col min="3" max="3" width="9.6640625" customWidth="1"/>
    <col min="4" max="4" width="45.6640625" customWidth="1"/>
    <col min="5" max="5" width="14.77734375" style="49" customWidth="1"/>
    <col min="6" max="6" width="21.5546875" bestFit="1" customWidth="1"/>
    <col min="7" max="7" width="25.5546875" style="22" bestFit="1" customWidth="1"/>
    <col min="8" max="8" width="30.109375" style="22" bestFit="1" customWidth="1"/>
    <col min="9" max="9" width="14.77734375" style="22" bestFit="1" customWidth="1"/>
  </cols>
  <sheetData>
    <row r="1" spans="1:9">
      <c r="A1" s="22" t="s">
        <v>51</v>
      </c>
      <c r="B1" t="s">
        <v>230</v>
      </c>
      <c r="C1" t="s">
        <v>243</v>
      </c>
      <c r="D1" t="s">
        <v>77</v>
      </c>
      <c r="E1" s="49" t="s">
        <v>244</v>
      </c>
      <c r="F1" t="s">
        <v>245</v>
      </c>
      <c r="G1" s="22" t="s">
        <v>246</v>
      </c>
      <c r="H1" s="22" t="s">
        <v>247</v>
      </c>
      <c r="I1" s="22" t="s">
        <v>248</v>
      </c>
    </row>
    <row r="2" spans="1:9">
      <c r="A2" s="55" t="s">
        <v>249</v>
      </c>
      <c r="B2" s="51"/>
      <c r="C2" s="51"/>
      <c r="E2" s="52"/>
      <c r="G2" s="54"/>
    </row>
    <row r="3" spans="1:9">
      <c r="A3" s="55" t="s">
        <v>250</v>
      </c>
      <c r="E3" s="50"/>
      <c r="G3" s="54"/>
    </row>
    <row r="4" spans="1:9">
      <c r="A4" s="55" t="s">
        <v>251</v>
      </c>
      <c r="G4" s="54"/>
    </row>
    <row r="5" spans="1:9">
      <c r="A5" s="55" t="s">
        <v>252</v>
      </c>
      <c r="G5" s="54"/>
    </row>
    <row r="6" spans="1:9">
      <c r="A6" s="55" t="s">
        <v>253</v>
      </c>
      <c r="G6" s="54"/>
    </row>
    <row r="7" spans="1:9">
      <c r="A7" s="55" t="s">
        <v>254</v>
      </c>
      <c r="B7" s="51"/>
      <c r="D7" s="51"/>
      <c r="E7" s="52"/>
      <c r="G7" s="54"/>
    </row>
    <row r="8" spans="1:9">
      <c r="A8" s="55" t="s">
        <v>255</v>
      </c>
      <c r="B8" s="51"/>
      <c r="E8" s="52"/>
      <c r="G8" s="54"/>
    </row>
    <row r="9" spans="1:9">
      <c r="A9" s="55" t="s">
        <v>256</v>
      </c>
      <c r="B9" s="51"/>
      <c r="D9" s="51"/>
      <c r="E9" s="50"/>
    </row>
    <row r="10" spans="1:9">
      <c r="A10" s="55" t="s">
        <v>257</v>
      </c>
      <c r="B10" s="51"/>
      <c r="G10" s="54"/>
    </row>
    <row r="11" spans="1:9">
      <c r="A11" s="55" t="s">
        <v>258</v>
      </c>
      <c r="B11" s="51"/>
      <c r="E11" s="52"/>
    </row>
    <row r="12" spans="1:9">
      <c r="A12" s="55" t="s">
        <v>259</v>
      </c>
      <c r="B12" s="51"/>
      <c r="D12" s="53"/>
      <c r="E12" s="57"/>
      <c r="G12" s="58"/>
    </row>
    <row r="13" spans="1:9">
      <c r="A13" s="55" t="s">
        <v>260</v>
      </c>
      <c r="G13" s="54"/>
    </row>
    <row r="14" spans="1:9">
      <c r="A14" s="55" t="s">
        <v>261</v>
      </c>
      <c r="G14" s="54"/>
    </row>
    <row r="15" spans="1:9">
      <c r="A15" s="55" t="s">
        <v>262</v>
      </c>
      <c r="B15" s="51"/>
      <c r="C15" s="51"/>
      <c r="D15" s="51"/>
    </row>
    <row r="16" spans="1:9">
      <c r="A16" s="55" t="s">
        <v>263</v>
      </c>
      <c r="B16" s="51"/>
      <c r="C16" s="51"/>
      <c r="D16" s="51"/>
    </row>
    <row r="17" spans="1:7">
      <c r="A17" s="55" t="s">
        <v>264</v>
      </c>
      <c r="B17" s="51"/>
      <c r="C17" s="51"/>
      <c r="D17" s="51"/>
    </row>
    <row r="18" spans="1:7">
      <c r="A18" s="55" t="s">
        <v>265</v>
      </c>
      <c r="B18" s="51"/>
      <c r="C18" s="51"/>
      <c r="D18" s="51"/>
      <c r="E18" s="57"/>
    </row>
    <row r="19" spans="1:7">
      <c r="A19" s="55" t="s">
        <v>266</v>
      </c>
      <c r="B19" s="51"/>
      <c r="C19" s="51"/>
      <c r="D19" s="51"/>
    </row>
    <row r="20" spans="1:7">
      <c r="A20" s="55" t="s">
        <v>266</v>
      </c>
      <c r="B20" s="51"/>
      <c r="C20" s="51"/>
      <c r="D20" s="51"/>
      <c r="G20" s="54"/>
    </row>
    <row r="21" spans="1:7">
      <c r="A21" s="55" t="s">
        <v>267</v>
      </c>
      <c r="E21" s="52"/>
      <c r="G21" s="54"/>
    </row>
    <row r="22" spans="1:7">
      <c r="A22" s="55" t="s">
        <v>268</v>
      </c>
      <c r="E22" s="52"/>
      <c r="G22" s="54"/>
    </row>
    <row r="23" spans="1:7">
      <c r="A23" s="55" t="s">
        <v>269</v>
      </c>
      <c r="B23" s="51"/>
      <c r="E23" s="52"/>
      <c r="F23" s="22"/>
      <c r="G23" s="54"/>
    </row>
    <row r="24" spans="1:7">
      <c r="A24" s="55" t="s">
        <v>270</v>
      </c>
      <c r="B24" s="51"/>
      <c r="G24" s="54"/>
    </row>
    <row r="25" spans="1:7">
      <c r="A25" s="55" t="s">
        <v>271</v>
      </c>
      <c r="B25" s="51"/>
      <c r="E25" s="52"/>
      <c r="G25" s="54"/>
    </row>
    <row r="26" spans="1:7">
      <c r="A26" s="55" t="s">
        <v>272</v>
      </c>
      <c r="B26" s="51"/>
      <c r="E26" s="59"/>
      <c r="G26" s="54"/>
    </row>
    <row r="27" spans="1:7">
      <c r="A27" s="55" t="s">
        <v>273</v>
      </c>
      <c r="B27" s="51"/>
      <c r="E27" s="52"/>
      <c r="G27" s="58"/>
    </row>
    <row r="28" spans="1:7">
      <c r="A28" s="55" t="s">
        <v>274</v>
      </c>
      <c r="B28" s="51"/>
    </row>
    <row r="29" spans="1:7">
      <c r="A29" s="55" t="s">
        <v>275</v>
      </c>
      <c r="B29" s="51"/>
    </row>
    <row r="30" spans="1:7">
      <c r="A30" s="55" t="s">
        <v>262</v>
      </c>
    </row>
    <row r="31" spans="1:7">
      <c r="A31" s="55" t="s">
        <v>249</v>
      </c>
      <c r="B31" s="51"/>
      <c r="C31" s="51"/>
      <c r="D31" s="51"/>
      <c r="E31" s="52"/>
      <c r="G31" s="54"/>
    </row>
    <row r="32" spans="1:7">
      <c r="A32" s="55" t="s">
        <v>250</v>
      </c>
      <c r="B32" s="51"/>
      <c r="C32" s="51"/>
      <c r="D32" s="51"/>
      <c r="E32" s="52"/>
      <c r="G32" s="54"/>
    </row>
    <row r="33" spans="1:7">
      <c r="A33" s="55" t="s">
        <v>251</v>
      </c>
      <c r="B33" s="51"/>
      <c r="C33" s="51"/>
      <c r="D33" s="51"/>
      <c r="E33" s="52"/>
      <c r="G33" s="54"/>
    </row>
    <row r="34" spans="1:7">
      <c r="A34" s="55" t="s">
        <v>252</v>
      </c>
      <c r="B34" s="51"/>
      <c r="C34" s="51"/>
      <c r="D34" s="51"/>
      <c r="E34" s="52"/>
      <c r="G34" s="54"/>
    </row>
    <row r="35" spans="1:7">
      <c r="A35" s="55" t="s">
        <v>253</v>
      </c>
      <c r="B35" s="51"/>
      <c r="C35" s="51"/>
      <c r="E35" s="52"/>
      <c r="G35" s="54"/>
    </row>
    <row r="36" spans="1:7">
      <c r="A36" s="55" t="s">
        <v>254</v>
      </c>
      <c r="B36" s="51"/>
      <c r="C36" s="51"/>
      <c r="E36" s="52"/>
      <c r="G36" s="54"/>
    </row>
    <row r="37" spans="1:7">
      <c r="A37" s="55" t="s">
        <v>274</v>
      </c>
      <c r="B37" s="51"/>
      <c r="C37" s="51"/>
      <c r="E37" s="52"/>
      <c r="G37" s="54"/>
    </row>
    <row r="38" spans="1:7">
      <c r="A38" s="55" t="s">
        <v>275</v>
      </c>
      <c r="B38" s="51"/>
      <c r="C38" s="51"/>
      <c r="D38" s="51"/>
      <c r="G38" s="54"/>
    </row>
    <row r="39" spans="1:7">
      <c r="A39" s="55" t="s">
        <v>275</v>
      </c>
      <c r="B39" s="51"/>
      <c r="C39" s="51"/>
      <c r="D39" s="51"/>
      <c r="E39" s="52"/>
      <c r="G39" s="54"/>
    </row>
    <row r="40" spans="1:7">
      <c r="A40" s="55" t="s">
        <v>276</v>
      </c>
      <c r="B40" s="51"/>
      <c r="C40" s="51"/>
      <c r="D40" s="51"/>
    </row>
    <row r="41" spans="1:7">
      <c r="A41" s="55" t="s">
        <v>277</v>
      </c>
      <c r="B41" s="51"/>
      <c r="C41" s="51"/>
      <c r="D41" s="51"/>
      <c r="E41" s="52"/>
    </row>
    <row r="42" spans="1:7">
      <c r="A42" s="54" t="s">
        <v>278</v>
      </c>
      <c r="C42" s="56"/>
      <c r="E42" s="51"/>
    </row>
    <row r="43" spans="1:7">
      <c r="A43" s="22" t="s">
        <v>263</v>
      </c>
      <c r="B43" s="51"/>
      <c r="C43" s="51"/>
      <c r="D43" s="51"/>
      <c r="E43"/>
    </row>
    <row r="44" spans="1:7">
      <c r="A44" s="22" t="s">
        <v>264</v>
      </c>
      <c r="B44" s="51"/>
      <c r="C44" s="51"/>
      <c r="D44" s="51"/>
      <c r="E44" s="51"/>
    </row>
    <row r="45" spans="1:7">
      <c r="A45" s="22" t="s">
        <v>265</v>
      </c>
      <c r="B45" s="51"/>
      <c r="C45" s="51"/>
      <c r="D45" s="51"/>
      <c r="E45"/>
    </row>
    <row r="46" spans="1:7">
      <c r="A46" s="22" t="s">
        <v>266</v>
      </c>
      <c r="B46" s="51"/>
      <c r="C46" s="51"/>
      <c r="D46" s="51"/>
    </row>
    <row r="47" spans="1:7">
      <c r="A47" s="22" t="s">
        <v>279</v>
      </c>
      <c r="B47" s="51"/>
      <c r="C47" s="51"/>
      <c r="D47" s="51"/>
    </row>
    <row r="48" spans="1:7">
      <c r="A48" s="22" t="s">
        <v>280</v>
      </c>
      <c r="B48" s="51"/>
      <c r="C48" s="51"/>
      <c r="D48" s="51"/>
    </row>
    <row r="49" spans="1:4">
      <c r="A49" s="22" t="s">
        <v>281</v>
      </c>
      <c r="B49" s="51"/>
      <c r="C49" s="51"/>
      <c r="D49" s="51"/>
    </row>
    <row r="50" spans="1:4">
      <c r="A50" s="22" t="s">
        <v>282</v>
      </c>
      <c r="B50" s="51"/>
      <c r="C50" s="51"/>
      <c r="D50" s="51"/>
    </row>
    <row r="51" spans="1:4">
      <c r="A51" s="22" t="s">
        <v>283</v>
      </c>
      <c r="B51" s="51"/>
      <c r="C51" s="51"/>
      <c r="D51" s="51"/>
    </row>
    <row r="52" spans="1:4">
      <c r="A52" s="22" t="s">
        <v>284</v>
      </c>
      <c r="B52" s="51"/>
      <c r="C52" s="51"/>
      <c r="D52" s="51"/>
    </row>
    <row r="53" spans="1:4">
      <c r="A53" s="22" t="s">
        <v>285</v>
      </c>
      <c r="B53" s="51"/>
      <c r="C53" s="51"/>
      <c r="D53" s="51"/>
    </row>
    <row r="54" spans="1:4">
      <c r="A54" s="22" t="s">
        <v>286</v>
      </c>
      <c r="B54" s="51"/>
      <c r="C54" s="51"/>
      <c r="D54" s="51"/>
    </row>
    <row r="55" spans="1:4">
      <c r="A55" s="64" t="s">
        <v>287</v>
      </c>
      <c r="B55" s="62"/>
      <c r="C55" s="62"/>
      <c r="D55" s="62"/>
    </row>
    <row r="56" spans="1:4">
      <c r="A56" s="64" t="s">
        <v>288</v>
      </c>
      <c r="B56" s="62"/>
      <c r="C56" s="62"/>
      <c r="D56" s="62"/>
    </row>
    <row r="57" spans="1:4">
      <c r="A57" s="64" t="s">
        <v>289</v>
      </c>
      <c r="B57" s="62"/>
      <c r="C57" s="62"/>
      <c r="D57" s="62"/>
    </row>
    <row r="58" spans="1:4">
      <c r="A58" s="64" t="s">
        <v>290</v>
      </c>
      <c r="B58" s="62"/>
      <c r="C58" s="62"/>
      <c r="D58" s="62"/>
    </row>
    <row r="59" spans="1:4">
      <c r="A59" s="64" t="s">
        <v>291</v>
      </c>
      <c r="B59" s="62"/>
      <c r="C59" s="62"/>
      <c r="D59" s="63"/>
    </row>
    <row r="60" spans="1:4">
      <c r="A60" s="64" t="s">
        <v>292</v>
      </c>
      <c r="B60" s="62"/>
      <c r="C60" s="62"/>
      <c r="D60" s="62"/>
    </row>
    <row r="61" spans="1:4">
      <c r="A61" s="64" t="s">
        <v>293</v>
      </c>
      <c r="B61" s="62"/>
      <c r="C61" s="62"/>
      <c r="D61" s="64"/>
    </row>
    <row r="62" spans="1:4">
      <c r="A62" s="64" t="s">
        <v>294</v>
      </c>
      <c r="B62" s="62"/>
      <c r="C62" s="62"/>
      <c r="D62" s="62"/>
    </row>
    <row r="63" spans="1:4">
      <c r="A63" s="64" t="s">
        <v>295</v>
      </c>
      <c r="B63" s="62"/>
      <c r="C63" s="62"/>
      <c r="D63" s="64"/>
    </row>
    <row r="64" spans="1:4">
      <c r="A64" s="64" t="s">
        <v>296</v>
      </c>
      <c r="B64" s="62"/>
      <c r="C64" s="62"/>
      <c r="D64" s="64"/>
    </row>
    <row r="65" spans="1:7">
      <c r="A65" s="22" t="s">
        <v>297</v>
      </c>
      <c r="B65" s="51"/>
      <c r="C65" s="51"/>
      <c r="D65" s="51"/>
    </row>
    <row r="66" spans="1:7">
      <c r="A66" s="22" t="s">
        <v>298</v>
      </c>
      <c r="B66" s="51"/>
      <c r="C66" s="51"/>
      <c r="D66" s="51"/>
    </row>
    <row r="67" spans="1:7">
      <c r="A67" s="22" t="s">
        <v>276</v>
      </c>
      <c r="B67" s="51"/>
      <c r="C67" s="51"/>
      <c r="D67" s="51"/>
    </row>
    <row r="68" spans="1:7">
      <c r="A68" s="22" t="s">
        <v>277</v>
      </c>
      <c r="C68" s="51"/>
    </row>
    <row r="69" spans="1:7">
      <c r="A69" s="22" t="s">
        <v>278</v>
      </c>
      <c r="C69" s="51"/>
    </row>
    <row r="70" spans="1:7">
      <c r="A70" s="55" t="s">
        <v>299</v>
      </c>
      <c r="C70" s="51"/>
    </row>
    <row r="71" spans="1:7">
      <c r="A71" s="55" t="s">
        <v>300</v>
      </c>
      <c r="C71" s="51"/>
    </row>
    <row r="72" spans="1:7">
      <c r="A72" s="55" t="s">
        <v>301</v>
      </c>
      <c r="B72" s="51"/>
      <c r="C72" s="51"/>
    </row>
    <row r="73" spans="1:7">
      <c r="A73" s="55" t="s">
        <v>302</v>
      </c>
      <c r="B73" s="51"/>
      <c r="C73" s="51"/>
      <c r="G73" s="54"/>
    </row>
    <row r="74" spans="1:7">
      <c r="A74" s="55" t="s">
        <v>303</v>
      </c>
      <c r="B74" s="51"/>
      <c r="C74" s="51"/>
      <c r="D74" s="51"/>
    </row>
    <row r="75" spans="1:7">
      <c r="A75" s="55" t="s">
        <v>304</v>
      </c>
      <c r="C75" s="51"/>
    </row>
    <row r="76" spans="1:7">
      <c r="A76" s="55" t="s">
        <v>305</v>
      </c>
      <c r="B76" s="51"/>
      <c r="C76" s="51"/>
    </row>
    <row r="77" spans="1:7">
      <c r="A77" s="55" t="s">
        <v>306</v>
      </c>
      <c r="B77" s="51"/>
      <c r="C77" s="51"/>
      <c r="E77" s="52"/>
    </row>
    <row r="78" spans="1:7">
      <c r="A78" s="22" t="s">
        <v>307</v>
      </c>
    </row>
    <row r="79" spans="1:7">
      <c r="A79" s="22" t="s">
        <v>308</v>
      </c>
    </row>
    <row r="80" spans="1:7">
      <c r="A80" s="22" t="s">
        <v>309</v>
      </c>
    </row>
    <row r="81" spans="1:1">
      <c r="A81" s="22" t="s">
        <v>310</v>
      </c>
    </row>
    <row r="82" spans="1:1">
      <c r="A82" s="22" t="s">
        <v>311</v>
      </c>
    </row>
    <row r="83" spans="1:1">
      <c r="A83" s="22" t="s">
        <v>312</v>
      </c>
    </row>
    <row r="84" spans="1:1">
      <c r="A84" s="22" t="s">
        <v>313</v>
      </c>
    </row>
    <row r="85" spans="1:1">
      <c r="A85" s="22" t="s">
        <v>314</v>
      </c>
    </row>
    <row r="86" spans="1:1">
      <c r="A86" s="22" t="s">
        <v>315</v>
      </c>
    </row>
    <row r="87" spans="1:1">
      <c r="A87" s="22" t="s">
        <v>316</v>
      </c>
    </row>
    <row r="88" spans="1:1">
      <c r="A88" s="22" t="s">
        <v>317</v>
      </c>
    </row>
    <row r="89" spans="1:1">
      <c r="A89" s="22" t="s">
        <v>318</v>
      </c>
    </row>
    <row r="90" spans="1:1">
      <c r="A90" s="22" t="s">
        <v>319</v>
      </c>
    </row>
  </sheetData>
  <phoneticPr fontId="1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000"/>
  <sheetViews>
    <sheetView workbookViewId="0">
      <selection activeCell="C3" sqref="C3"/>
    </sheetView>
  </sheetViews>
  <sheetFormatPr defaultColWidth="10.109375" defaultRowHeight="15" customHeight="1"/>
  <cols>
    <col min="1" max="1" width="15.44140625" style="1" customWidth="1"/>
    <col min="2" max="2" width="27" style="1" customWidth="1"/>
    <col min="3" max="3" width="19" style="1" customWidth="1"/>
    <col min="4" max="4" width="11" style="1" customWidth="1"/>
    <col min="5" max="5" width="28.88671875" style="1" customWidth="1"/>
    <col min="6" max="6" width="27" style="1" customWidth="1"/>
    <col min="7" max="26" width="11" style="1" customWidth="1"/>
    <col min="27" max="16384" width="10.109375" style="1"/>
  </cols>
  <sheetData>
    <row r="1" spans="1:6" ht="15.75" customHeight="1">
      <c r="A1" s="45" t="s">
        <v>51</v>
      </c>
      <c r="B1" s="46" t="s">
        <v>320</v>
      </c>
      <c r="C1" s="46" t="s">
        <v>77</v>
      </c>
      <c r="D1" s="44" t="s">
        <v>321</v>
      </c>
      <c r="E1" s="44" t="s">
        <v>322</v>
      </c>
      <c r="F1" s="47" t="s">
        <v>121</v>
      </c>
    </row>
    <row r="2" spans="1:6" ht="15.75" customHeight="1">
      <c r="A2" s="16" t="s">
        <v>323</v>
      </c>
      <c r="B2" s="17" t="s">
        <v>133</v>
      </c>
      <c r="C2" s="16" t="s">
        <v>324</v>
      </c>
      <c r="D2" s="14"/>
      <c r="E2" s="18"/>
      <c r="F2" s="18"/>
    </row>
    <row r="3" spans="1:6" ht="15.75" customHeight="1">
      <c r="C3" s="16"/>
    </row>
    <row r="4" spans="1:6" ht="15.75" customHeight="1">
      <c r="C4" s="16"/>
    </row>
    <row r="5" spans="1:6" ht="15.75" customHeight="1">
      <c r="C5" s="16"/>
    </row>
    <row r="6" spans="1:6" ht="15.75" customHeight="1"/>
    <row r="7" spans="1:6" ht="15.75" customHeight="1"/>
    <row r="8" spans="1:6" ht="15.75" customHeight="1"/>
    <row r="9" spans="1:6" ht="15.75" customHeight="1"/>
    <row r="10" spans="1:6" ht="15.75" customHeight="1"/>
    <row r="11" spans="1:6" ht="15.75" customHeight="1"/>
    <row r="12" spans="1:6" ht="15.75" customHeight="1"/>
    <row r="13" spans="1:6" ht="15.75" customHeight="1"/>
    <row r="14" spans="1:6" ht="15.75" customHeight="1"/>
    <row r="15" spans="1:6" ht="15.75" customHeight="1"/>
    <row r="16" spans="1: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0"/>
  <sheetViews>
    <sheetView workbookViewId="0">
      <selection activeCell="B1" sqref="B1:B1048576"/>
    </sheetView>
  </sheetViews>
  <sheetFormatPr defaultColWidth="8.88671875" defaultRowHeight="15"/>
  <cols>
    <col min="1" max="1" width="4" bestFit="1" customWidth="1"/>
    <col min="2" max="2" width="13.88671875" bestFit="1" customWidth="1"/>
    <col min="3" max="3" width="32.77734375" customWidth="1"/>
    <col min="4" max="4" width="10.88671875" bestFit="1" customWidth="1"/>
    <col min="5" max="5" width="12.5546875" bestFit="1" customWidth="1"/>
  </cols>
  <sheetData>
    <row r="1" spans="1:5">
      <c r="A1" t="s">
        <v>325</v>
      </c>
      <c r="B1" t="s">
        <v>326</v>
      </c>
      <c r="C1" t="s">
        <v>327</v>
      </c>
      <c r="D1" t="s">
        <v>328</v>
      </c>
      <c r="E1" t="s">
        <v>78</v>
      </c>
    </row>
    <row r="2" spans="1:5">
      <c r="A2">
        <v>1</v>
      </c>
      <c r="B2" t="s">
        <v>329</v>
      </c>
      <c r="C2" s="51"/>
    </row>
    <row r="3" spans="1:5">
      <c r="A3">
        <v>2</v>
      </c>
    </row>
    <row r="4" spans="1:5">
      <c r="A4">
        <v>3</v>
      </c>
    </row>
    <row r="5" spans="1:5">
      <c r="A5">
        <v>4</v>
      </c>
    </row>
    <row r="6" spans="1:5">
      <c r="A6">
        <v>5</v>
      </c>
    </row>
    <row r="7" spans="1:5">
      <c r="A7">
        <v>6</v>
      </c>
    </row>
    <row r="8" spans="1:5">
      <c r="A8">
        <v>7</v>
      </c>
      <c r="B8" s="53"/>
    </row>
    <row r="9" spans="1:5">
      <c r="A9">
        <v>8</v>
      </c>
      <c r="B9" s="53"/>
    </row>
    <row r="10" spans="1:5">
      <c r="A10">
        <v>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59"/>
  <sheetViews>
    <sheetView workbookViewId="0">
      <pane ySplit="2" topLeftCell="A3" activePane="bottomLeft" state="frozen"/>
      <selection pane="bottomLeft" activeCell="B2" sqref="B2:B30"/>
    </sheetView>
  </sheetViews>
  <sheetFormatPr defaultColWidth="35.109375" defaultRowHeight="15"/>
  <cols>
    <col min="1" max="2" width="10.21875" style="64" customWidth="1"/>
    <col min="3" max="3" width="30.33203125" style="65" customWidth="1"/>
    <col min="4" max="4" width="42" style="65" customWidth="1"/>
    <col min="5" max="5" width="24.6640625" style="65" customWidth="1"/>
    <col min="6" max="6" width="19.6640625" style="62" customWidth="1"/>
  </cols>
  <sheetData>
    <row r="1" spans="1:6">
      <c r="A1" s="60" t="s">
        <v>51</v>
      </c>
      <c r="B1" s="67" t="s">
        <v>330</v>
      </c>
      <c r="C1" s="61" t="s">
        <v>331</v>
      </c>
      <c r="D1" s="61" t="s">
        <v>77</v>
      </c>
      <c r="E1" s="61" t="s">
        <v>332</v>
      </c>
      <c r="F1" s="61" t="s">
        <v>333</v>
      </c>
    </row>
    <row r="2" spans="1:6">
      <c r="A2" s="62" t="s">
        <v>334</v>
      </c>
      <c r="B2" s="62"/>
      <c r="C2" s="63"/>
      <c r="D2" s="63"/>
      <c r="E2" s="63"/>
    </row>
    <row r="3" spans="1:6">
      <c r="A3" s="62" t="s">
        <v>335</v>
      </c>
      <c r="B3" s="62"/>
      <c r="C3" s="63"/>
      <c r="D3" s="63"/>
      <c r="E3" s="63"/>
    </row>
    <row r="4" spans="1:6">
      <c r="A4" s="62" t="s">
        <v>336</v>
      </c>
      <c r="B4" s="62"/>
      <c r="C4" s="63"/>
      <c r="D4" s="63"/>
      <c r="E4" s="63"/>
    </row>
    <row r="5" spans="1:6">
      <c r="A5" s="62" t="s">
        <v>337</v>
      </c>
      <c r="B5" s="62"/>
      <c r="C5" s="63"/>
      <c r="D5" s="63"/>
      <c r="E5" s="63"/>
    </row>
    <row r="6" spans="1:6">
      <c r="A6" s="62" t="s">
        <v>338</v>
      </c>
      <c r="B6" s="62"/>
      <c r="C6" s="63"/>
      <c r="D6" s="63"/>
      <c r="E6" s="63"/>
    </row>
    <row r="7" spans="1:6">
      <c r="A7" s="62" t="s">
        <v>339</v>
      </c>
      <c r="B7" s="62"/>
      <c r="C7" s="63"/>
      <c r="D7" s="63"/>
      <c r="E7" s="63"/>
    </row>
    <row r="8" spans="1:6">
      <c r="A8" s="62" t="s">
        <v>340</v>
      </c>
      <c r="B8" s="62"/>
      <c r="D8" s="69"/>
      <c r="E8" s="63"/>
    </row>
    <row r="9" spans="1:6">
      <c r="A9" s="62" t="s">
        <v>341</v>
      </c>
      <c r="B9" s="62"/>
      <c r="C9" s="63"/>
      <c r="D9" s="63"/>
      <c r="E9" s="63"/>
    </row>
    <row r="10" spans="1:6">
      <c r="A10" s="62" t="s">
        <v>342</v>
      </c>
      <c r="B10" s="62"/>
      <c r="C10" s="63"/>
      <c r="D10" s="63"/>
      <c r="E10" s="63"/>
    </row>
    <row r="11" spans="1:6">
      <c r="A11" s="62" t="s">
        <v>343</v>
      </c>
      <c r="B11" s="62"/>
      <c r="C11" s="63"/>
      <c r="D11" s="63"/>
      <c r="E11" s="63"/>
    </row>
    <row r="12" spans="1:6">
      <c r="A12" s="62" t="s">
        <v>344</v>
      </c>
      <c r="B12" s="62"/>
      <c r="C12" s="63"/>
      <c r="D12" s="63"/>
      <c r="E12" s="63"/>
    </row>
    <row r="13" spans="1:6">
      <c r="A13" s="62" t="s">
        <v>345</v>
      </c>
      <c r="B13" s="62"/>
      <c r="C13" s="63"/>
      <c r="D13" s="63"/>
      <c r="E13" s="63"/>
    </row>
    <row r="14" spans="1:6">
      <c r="A14" s="62" t="s">
        <v>346</v>
      </c>
      <c r="B14" s="62"/>
      <c r="C14" s="63"/>
      <c r="D14" s="63"/>
      <c r="E14" s="63"/>
    </row>
    <row r="15" spans="1:6">
      <c r="A15" s="62" t="s">
        <v>347</v>
      </c>
      <c r="B15" s="62"/>
      <c r="C15" s="63"/>
      <c r="D15" s="63"/>
      <c r="E15" s="63"/>
    </row>
    <row r="16" spans="1:6">
      <c r="A16" s="62" t="s">
        <v>348</v>
      </c>
      <c r="B16" s="62"/>
      <c r="C16" s="63"/>
      <c r="D16" s="63"/>
      <c r="E16" s="62"/>
    </row>
    <row r="17" spans="1:5">
      <c r="A17" s="62" t="s">
        <v>349</v>
      </c>
      <c r="B17" s="62"/>
      <c r="C17" s="63"/>
      <c r="D17" s="63"/>
      <c r="E17" s="62"/>
    </row>
    <row r="18" spans="1:5">
      <c r="A18" s="62" t="s">
        <v>350</v>
      </c>
      <c r="B18" s="62"/>
      <c r="C18" s="63"/>
      <c r="D18" s="63"/>
      <c r="E18" s="62"/>
    </row>
    <row r="19" spans="1:5">
      <c r="A19" s="62" t="s">
        <v>351</v>
      </c>
      <c r="B19" s="62"/>
      <c r="C19" s="63"/>
      <c r="D19" s="63"/>
      <c r="E19" s="62"/>
    </row>
    <row r="20" spans="1:5">
      <c r="A20" s="62" t="s">
        <v>352</v>
      </c>
      <c r="B20" s="62"/>
      <c r="C20" s="63"/>
      <c r="D20" s="63"/>
      <c r="E20" s="62"/>
    </row>
    <row r="21" spans="1:5">
      <c r="A21" s="62" t="s">
        <v>353</v>
      </c>
      <c r="B21" s="62"/>
      <c r="C21" s="63"/>
      <c r="D21" s="63"/>
      <c r="E21" s="62"/>
    </row>
    <row r="22" spans="1:5">
      <c r="A22" s="62" t="s">
        <v>354</v>
      </c>
      <c r="B22" s="62"/>
      <c r="C22" s="63"/>
      <c r="D22" s="63"/>
      <c r="E22" s="63"/>
    </row>
    <row r="23" spans="1:5">
      <c r="A23" s="62" t="s">
        <v>355</v>
      </c>
      <c r="B23" s="62"/>
      <c r="C23" s="69"/>
      <c r="D23" s="63"/>
      <c r="E23" s="63"/>
    </row>
    <row r="24" spans="1:5">
      <c r="A24" s="62" t="s">
        <v>356</v>
      </c>
      <c r="B24" s="62"/>
      <c r="C24" s="63"/>
      <c r="D24" s="63"/>
      <c r="E24" s="63"/>
    </row>
    <row r="25" spans="1:5">
      <c r="A25" s="62" t="s">
        <v>357</v>
      </c>
      <c r="B25" s="62"/>
      <c r="C25" s="63"/>
      <c r="D25" s="63"/>
      <c r="E25" s="63"/>
    </row>
    <row r="26" spans="1:5">
      <c r="A26" s="62" t="s">
        <v>358</v>
      </c>
      <c r="B26" s="62"/>
      <c r="C26" s="63"/>
      <c r="D26" s="63"/>
      <c r="E26" s="63"/>
    </row>
    <row r="27" spans="1:5">
      <c r="A27" s="62" t="s">
        <v>359</v>
      </c>
      <c r="B27" s="62"/>
      <c r="C27" s="69"/>
      <c r="D27" s="63"/>
      <c r="E27" s="63"/>
    </row>
    <row r="28" spans="1:5">
      <c r="A28" s="62" t="s">
        <v>360</v>
      </c>
      <c r="B28" s="62"/>
      <c r="C28" s="63"/>
      <c r="D28" s="63"/>
      <c r="E28" s="63"/>
    </row>
    <row r="29" spans="1:5">
      <c r="A29" s="62" t="s">
        <v>361</v>
      </c>
      <c r="B29" s="62"/>
      <c r="C29" s="63"/>
      <c r="D29" s="63"/>
      <c r="E29" s="63"/>
    </row>
    <row r="30" spans="1:5">
      <c r="A30" s="62" t="s">
        <v>362</v>
      </c>
      <c r="B30" s="62"/>
      <c r="C30" s="63"/>
      <c r="D30" s="63"/>
      <c r="E30" s="63"/>
    </row>
    <row r="31" spans="1:5">
      <c r="A31" s="62" t="s">
        <v>363</v>
      </c>
      <c r="B31" s="62"/>
      <c r="C31" s="63"/>
      <c r="D31" s="63"/>
      <c r="E31" s="63"/>
    </row>
    <row r="32" spans="1:5">
      <c r="A32" s="62" t="s">
        <v>364</v>
      </c>
      <c r="B32" s="62"/>
      <c r="C32" s="63"/>
      <c r="D32" s="63"/>
      <c r="E32" s="63"/>
    </row>
    <row r="33" spans="1:5">
      <c r="A33" s="62" t="s">
        <v>365</v>
      </c>
      <c r="B33" s="62"/>
      <c r="C33" s="63"/>
      <c r="D33" s="63"/>
      <c r="E33" s="63"/>
    </row>
    <row r="34" spans="1:5">
      <c r="A34" s="62" t="s">
        <v>366</v>
      </c>
      <c r="B34" s="62"/>
      <c r="C34" s="63"/>
      <c r="D34" s="63"/>
      <c r="E34" s="63"/>
    </row>
    <row r="35" spans="1:5">
      <c r="A35" s="62" t="s">
        <v>367</v>
      </c>
      <c r="B35" s="62"/>
      <c r="C35" s="63"/>
      <c r="D35" s="63"/>
      <c r="E35" s="63"/>
    </row>
    <row r="36" spans="1:5">
      <c r="A36" s="62" t="s">
        <v>368</v>
      </c>
      <c r="B36" s="62"/>
      <c r="C36" s="63"/>
      <c r="D36" s="63"/>
      <c r="E36" s="63"/>
    </row>
    <row r="37" spans="1:5">
      <c r="A37" s="62" t="s">
        <v>369</v>
      </c>
      <c r="B37" s="62"/>
      <c r="C37" s="63"/>
      <c r="D37" s="63"/>
      <c r="E37" s="63"/>
    </row>
    <row r="38" spans="1:5">
      <c r="A38" s="62" t="s">
        <v>370</v>
      </c>
      <c r="B38" s="62"/>
      <c r="C38" s="63"/>
      <c r="D38" s="63"/>
      <c r="E38" s="63"/>
    </row>
    <row r="39" spans="1:5">
      <c r="A39" s="62" t="s">
        <v>371</v>
      </c>
      <c r="B39" s="62"/>
      <c r="C39" s="63"/>
      <c r="D39" s="63"/>
      <c r="E39" s="63"/>
    </row>
    <row r="40" spans="1:5">
      <c r="A40" s="62" t="s">
        <v>372</v>
      </c>
      <c r="B40" s="62"/>
      <c r="C40" s="63"/>
      <c r="D40" s="63"/>
      <c r="E40" s="63"/>
    </row>
    <row r="41" spans="1:5">
      <c r="A41" s="62" t="s">
        <v>373</v>
      </c>
      <c r="B41" s="62"/>
      <c r="C41" s="63"/>
    </row>
    <row r="42" spans="1:5">
      <c r="A42" s="62" t="s">
        <v>374</v>
      </c>
      <c r="B42" s="62"/>
    </row>
    <row r="43" spans="1:5">
      <c r="A43" s="64" t="s">
        <v>374</v>
      </c>
      <c r="C43" s="63"/>
    </row>
    <row r="44" spans="1:5">
      <c r="A44" s="64" t="s">
        <v>374</v>
      </c>
    </row>
    <row r="45" spans="1:5">
      <c r="A45" s="64" t="s">
        <v>375</v>
      </c>
    </row>
    <row r="46" spans="1:5">
      <c r="A46" s="62" t="s">
        <v>375</v>
      </c>
      <c r="B46" s="62"/>
    </row>
    <row r="47" spans="1:5">
      <c r="A47" s="62" t="s">
        <v>376</v>
      </c>
      <c r="B47" s="62"/>
    </row>
    <row r="48" spans="1:5">
      <c r="A48" s="64" t="s">
        <v>376</v>
      </c>
    </row>
    <row r="49" spans="1:2">
      <c r="A49" s="62" t="s">
        <v>377</v>
      </c>
      <c r="B49" s="62"/>
    </row>
    <row r="50" spans="1:2">
      <c r="A50" s="62" t="s">
        <v>378</v>
      </c>
      <c r="B50" s="62"/>
    </row>
    <row r="51" spans="1:2">
      <c r="A51" s="62" t="s">
        <v>379</v>
      </c>
      <c r="B51" s="62"/>
    </row>
    <row r="52" spans="1:2">
      <c r="A52" s="62" t="s">
        <v>380</v>
      </c>
      <c r="B52" s="62"/>
    </row>
    <row r="53" spans="1:2">
      <c r="A53" s="62" t="s">
        <v>381</v>
      </c>
      <c r="B53" s="62"/>
    </row>
    <row r="54" spans="1:2">
      <c r="A54" s="62" t="s">
        <v>382</v>
      </c>
      <c r="B54" s="62"/>
    </row>
    <row r="55" spans="1:2">
      <c r="A55" s="62" t="s">
        <v>383</v>
      </c>
      <c r="B55" s="62"/>
    </row>
    <row r="56" spans="1:2">
      <c r="A56" s="62" t="s">
        <v>384</v>
      </c>
      <c r="B56" s="62"/>
    </row>
    <row r="57" spans="1:2">
      <c r="A57" s="62" t="s">
        <v>385</v>
      </c>
      <c r="B57" s="62"/>
    </row>
    <row r="58" spans="1:2">
      <c r="A58" s="62" t="s">
        <v>386</v>
      </c>
      <c r="B58" s="62"/>
    </row>
    <row r="59" spans="1:2">
      <c r="A59" s="62" t="s">
        <v>387</v>
      </c>
      <c r="B59" s="62"/>
    </row>
  </sheetData>
  <autoFilter ref="A1:F59" xr:uid="{00000000-0009-0000-0000-00000E000000}"/>
  <sortState xmlns:xlrd2="http://schemas.microsoft.com/office/spreadsheetml/2017/richdata2" ref="A2:F59">
    <sortCondition ref="A2:A59"/>
  </sortState>
  <phoneticPr fontId="15" type="noConversion"/>
  <conditionalFormatting sqref="F2:F1048576 E16:E21">
    <cfRule type="cellIs" dxfId="19" priority="2" operator="equal">
      <formula>"Done"</formula>
    </cfRule>
    <cfRule type="cellIs" dxfId="18" priority="3" operator="equal">
      <formula>"Pending"</formula>
    </cfRule>
  </conditionalFormatting>
  <conditionalFormatting sqref="F2:F1048576">
    <cfRule type="cellIs" dxfId="17" priority="1" operator="equal">
      <formula>"In-Progress"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24013-71C2-47C3-A74F-D0F8695D6CCB}">
  <dimension ref="B1:J16"/>
  <sheetViews>
    <sheetView tabSelected="1" workbookViewId="0">
      <selection activeCell="G12" sqref="G12"/>
    </sheetView>
  </sheetViews>
  <sheetFormatPr defaultRowHeight="15"/>
  <cols>
    <col min="2" max="2" width="11.88671875" bestFit="1" customWidth="1"/>
    <col min="3" max="3" width="14.33203125" customWidth="1"/>
    <col min="5" max="5" width="8.88671875" style="22"/>
    <col min="7" max="7" width="13.77734375" style="22" bestFit="1" customWidth="1"/>
    <col min="8" max="8" width="8.88671875" style="22"/>
    <col min="9" max="9" width="11.33203125" style="22" bestFit="1" customWidth="1"/>
    <col min="10" max="10" width="18.6640625" customWidth="1"/>
  </cols>
  <sheetData>
    <row r="1" spans="2:10">
      <c r="C1" t="s">
        <v>388</v>
      </c>
      <c r="G1" s="22" t="s">
        <v>389</v>
      </c>
      <c r="H1" s="22" t="s">
        <v>390</v>
      </c>
      <c r="I1" s="22" t="s">
        <v>391</v>
      </c>
      <c r="J1" t="s">
        <v>392</v>
      </c>
    </row>
    <row r="3" spans="2:10">
      <c r="D3">
        <v>0.7</v>
      </c>
      <c r="E3" s="22" t="s">
        <v>393</v>
      </c>
      <c r="F3">
        <f>C4*D3</f>
        <v>700</v>
      </c>
      <c r="G3" s="22">
        <v>70</v>
      </c>
      <c r="H3" s="22">
        <f>F3-G3</f>
        <v>630</v>
      </c>
      <c r="I3" s="22">
        <f>G3</f>
        <v>70</v>
      </c>
      <c r="J3" s="73">
        <f>F3+I3</f>
        <v>770</v>
      </c>
    </row>
    <row r="4" spans="2:10">
      <c r="B4" t="s">
        <v>394</v>
      </c>
      <c r="C4">
        <v>1000</v>
      </c>
    </row>
    <row r="5" spans="2:10">
      <c r="D5">
        <v>0.3</v>
      </c>
      <c r="E5" s="22" t="s">
        <v>395</v>
      </c>
      <c r="F5">
        <f>C4*D5</f>
        <v>300</v>
      </c>
      <c r="G5" s="22">
        <v>30</v>
      </c>
      <c r="H5" s="22">
        <f t="shared" ref="H4:H9" si="0">F5-G5</f>
        <v>270</v>
      </c>
      <c r="I5" s="22">
        <f t="shared" ref="I4:I9" si="1">G5</f>
        <v>30</v>
      </c>
      <c r="J5" s="74">
        <f t="shared" ref="J4:J9" si="2">F5+I5</f>
        <v>330</v>
      </c>
    </row>
    <row r="7" spans="2:10">
      <c r="D7">
        <v>0.5</v>
      </c>
      <c r="E7" s="22" t="s">
        <v>393</v>
      </c>
      <c r="F7">
        <f>C8*D7</f>
        <v>1250</v>
      </c>
      <c r="G7" s="22">
        <v>125</v>
      </c>
      <c r="H7" s="22">
        <f t="shared" si="0"/>
        <v>1125</v>
      </c>
      <c r="I7" s="22">
        <f t="shared" si="1"/>
        <v>125</v>
      </c>
      <c r="J7" s="73">
        <f t="shared" si="2"/>
        <v>1375</v>
      </c>
    </row>
    <row r="8" spans="2:10">
      <c r="B8" t="s">
        <v>396</v>
      </c>
      <c r="C8">
        <v>2500</v>
      </c>
    </row>
    <row r="9" spans="2:10">
      <c r="D9">
        <v>0.5</v>
      </c>
      <c r="E9" s="22" t="s">
        <v>395</v>
      </c>
      <c r="F9">
        <f>C8*D9</f>
        <v>1250</v>
      </c>
      <c r="G9" s="22">
        <v>125</v>
      </c>
      <c r="H9" s="22">
        <f t="shared" si="0"/>
        <v>1125</v>
      </c>
      <c r="I9" s="22">
        <f t="shared" si="1"/>
        <v>125</v>
      </c>
      <c r="J9" s="74">
        <f t="shared" si="2"/>
        <v>1375</v>
      </c>
    </row>
    <row r="12" spans="2:10">
      <c r="E12" s="75" t="s">
        <v>329</v>
      </c>
      <c r="F12" s="75" t="s">
        <v>397</v>
      </c>
      <c r="G12" s="22" t="s">
        <v>398</v>
      </c>
    </row>
    <row r="13" spans="2:10">
      <c r="D13" t="s">
        <v>393</v>
      </c>
      <c r="E13" s="22">
        <v>1500</v>
      </c>
      <c r="F13">
        <f>J3+J7</f>
        <v>2145</v>
      </c>
      <c r="G13" s="22">
        <f>E13-F13</f>
        <v>-645</v>
      </c>
    </row>
    <row r="15" spans="2:10">
      <c r="C15" t="s">
        <v>399</v>
      </c>
    </row>
    <row r="16" spans="2:10">
      <c r="D16" t="s">
        <v>395</v>
      </c>
      <c r="E16" s="22">
        <v>3000</v>
      </c>
      <c r="F16">
        <f>J5+J9</f>
        <v>1705</v>
      </c>
      <c r="G16" s="22">
        <f>E16-F16</f>
        <v>1295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38"/>
  <sheetViews>
    <sheetView workbookViewId="0">
      <selection activeCell="B3" sqref="B3"/>
    </sheetView>
  </sheetViews>
  <sheetFormatPr defaultColWidth="13.77734375" defaultRowHeight="15"/>
  <cols>
    <col min="1" max="1" width="8.21875" style="64" customWidth="1"/>
    <col min="2" max="2" width="21.77734375" style="65" bestFit="1" customWidth="1"/>
    <col min="3" max="3" width="16.109375" style="64" customWidth="1"/>
    <col min="4" max="4" width="39" style="65" customWidth="1"/>
    <col min="5" max="5" width="16.5546875" style="65" customWidth="1"/>
    <col min="6" max="6" width="19.44140625" style="64" customWidth="1"/>
    <col min="7" max="11" width="10.5546875" style="71" customWidth="1"/>
    <col min="12" max="12" width="29.88671875" style="71" bestFit="1" customWidth="1"/>
    <col min="13" max="13" width="16.77734375" style="64" customWidth="1"/>
  </cols>
  <sheetData>
    <row r="1" spans="1:13">
      <c r="A1" s="64" t="s">
        <v>51</v>
      </c>
      <c r="B1" s="63" t="s">
        <v>400</v>
      </c>
      <c r="C1" s="64" t="s">
        <v>53</v>
      </c>
      <c r="D1" s="65" t="s">
        <v>77</v>
      </c>
      <c r="E1" s="72" t="s">
        <v>401</v>
      </c>
      <c r="F1" s="64" t="s">
        <v>333</v>
      </c>
      <c r="G1" s="70" t="s">
        <v>402</v>
      </c>
      <c r="H1" s="70" t="s">
        <v>403</v>
      </c>
      <c r="I1" s="70" t="s">
        <v>404</v>
      </c>
      <c r="J1" s="70" t="s">
        <v>405</v>
      </c>
      <c r="K1" s="70" t="s">
        <v>406</v>
      </c>
      <c r="L1" s="70" t="s">
        <v>407</v>
      </c>
      <c r="M1" s="62" t="s">
        <v>408</v>
      </c>
    </row>
    <row r="2" spans="1:13">
      <c r="A2" s="64" t="s">
        <v>409</v>
      </c>
      <c r="F2" s="62"/>
    </row>
    <row r="3" spans="1:13">
      <c r="A3" s="62" t="s">
        <v>410</v>
      </c>
      <c r="B3" s="63"/>
      <c r="C3" s="63"/>
      <c r="D3" s="63"/>
      <c r="E3" s="63"/>
      <c r="F3" s="62"/>
    </row>
    <row r="4" spans="1:13">
      <c r="A4" s="62" t="s">
        <v>411</v>
      </c>
      <c r="B4" s="63"/>
      <c r="C4" s="62"/>
      <c r="D4" s="63"/>
      <c r="E4" s="63"/>
      <c r="F4" s="62"/>
    </row>
    <row r="5" spans="1:13">
      <c r="A5" s="62" t="s">
        <v>412</v>
      </c>
      <c r="B5" s="63"/>
      <c r="C5" s="62"/>
      <c r="D5" s="63"/>
      <c r="E5" s="63"/>
      <c r="F5" s="62"/>
    </row>
    <row r="6" spans="1:13">
      <c r="A6" s="62" t="s">
        <v>413</v>
      </c>
      <c r="B6" s="63"/>
      <c r="C6" s="62"/>
      <c r="D6" s="63"/>
      <c r="E6" s="63"/>
      <c r="F6" s="62"/>
    </row>
    <row r="7" spans="1:13">
      <c r="A7" s="62" t="s">
        <v>414</v>
      </c>
      <c r="B7" s="63"/>
      <c r="C7" s="62"/>
      <c r="D7" s="63"/>
      <c r="E7" s="63"/>
      <c r="F7" s="62"/>
    </row>
    <row r="8" spans="1:13">
      <c r="A8" s="62" t="s">
        <v>415</v>
      </c>
      <c r="B8" s="63"/>
      <c r="C8" s="62"/>
      <c r="D8" s="63"/>
      <c r="E8" s="63"/>
      <c r="F8" s="62"/>
    </row>
    <row r="9" spans="1:13">
      <c r="A9" s="62" t="s">
        <v>416</v>
      </c>
      <c r="B9" s="63"/>
      <c r="C9" s="62"/>
      <c r="D9" s="63"/>
      <c r="E9" s="63"/>
      <c r="F9" s="62"/>
    </row>
    <row r="10" spans="1:13">
      <c r="A10" s="62" t="s">
        <v>417</v>
      </c>
      <c r="B10" s="63"/>
      <c r="C10" s="62"/>
      <c r="D10" s="63"/>
      <c r="E10" s="63"/>
      <c r="F10" s="62"/>
    </row>
    <row r="11" spans="1:13">
      <c r="A11" s="62" t="s">
        <v>418</v>
      </c>
      <c r="B11" s="63"/>
      <c r="C11" s="62"/>
      <c r="D11" s="63"/>
      <c r="E11" s="63"/>
      <c r="F11" s="62"/>
    </row>
    <row r="12" spans="1:13">
      <c r="A12" s="62" t="s">
        <v>419</v>
      </c>
      <c r="B12" s="63"/>
      <c r="C12" s="62"/>
      <c r="D12" s="63"/>
      <c r="E12" s="63"/>
      <c r="F12" s="62"/>
    </row>
    <row r="13" spans="1:13">
      <c r="A13" s="62" t="s">
        <v>420</v>
      </c>
      <c r="B13" s="63"/>
      <c r="C13" s="62"/>
      <c r="D13" s="63"/>
      <c r="E13" s="63"/>
      <c r="F13" s="62"/>
    </row>
    <row r="14" spans="1:13">
      <c r="A14" s="62" t="s">
        <v>421</v>
      </c>
      <c r="B14" s="63"/>
      <c r="C14" s="62"/>
      <c r="D14" s="63"/>
      <c r="E14" s="63"/>
      <c r="F14" s="62"/>
    </row>
    <row r="15" spans="1:13">
      <c r="A15" s="62" t="s">
        <v>422</v>
      </c>
      <c r="B15" s="63"/>
      <c r="C15" s="62"/>
      <c r="D15" s="63"/>
      <c r="E15" s="63"/>
      <c r="F15" s="62"/>
    </row>
    <row r="16" spans="1:13">
      <c r="A16" s="62" t="s">
        <v>423</v>
      </c>
      <c r="B16" s="63"/>
      <c r="C16" s="62"/>
      <c r="D16" s="63"/>
      <c r="E16" s="63"/>
      <c r="F16" s="62"/>
    </row>
    <row r="17" spans="1:6">
      <c r="A17" s="62" t="s">
        <v>424</v>
      </c>
      <c r="B17" s="63"/>
      <c r="C17" s="62"/>
      <c r="D17" s="63"/>
      <c r="E17" s="63"/>
      <c r="F17" s="62"/>
    </row>
    <row r="18" spans="1:6">
      <c r="A18" s="62" t="s">
        <v>425</v>
      </c>
      <c r="B18" s="63"/>
      <c r="C18" s="62"/>
      <c r="D18" s="63"/>
      <c r="E18" s="63"/>
      <c r="F18" s="62"/>
    </row>
    <row r="19" spans="1:6">
      <c r="A19" s="64" t="s">
        <v>426</v>
      </c>
    </row>
    <row r="20" spans="1:6">
      <c r="A20" s="64" t="s">
        <v>426</v>
      </c>
      <c r="D20" s="63"/>
      <c r="E20" s="63"/>
    </row>
    <row r="21" spans="1:6">
      <c r="A21" s="64" t="s">
        <v>427</v>
      </c>
      <c r="D21" s="63"/>
      <c r="E21" s="63"/>
    </row>
    <row r="22" spans="1:6">
      <c r="A22" s="64" t="s">
        <v>427</v>
      </c>
      <c r="D22" s="63"/>
      <c r="E22" s="63"/>
    </row>
    <row r="23" spans="1:6">
      <c r="A23" s="64" t="s">
        <v>428</v>
      </c>
      <c r="D23" s="63"/>
      <c r="E23" s="63"/>
    </row>
    <row r="24" spans="1:6">
      <c r="A24" s="64" t="s">
        <v>429</v>
      </c>
      <c r="D24" s="63"/>
      <c r="E24" s="63"/>
    </row>
    <row r="25" spans="1:6">
      <c r="A25" s="64" t="s">
        <v>430</v>
      </c>
      <c r="D25" s="63"/>
      <c r="E25" s="63"/>
    </row>
    <row r="26" spans="1:6">
      <c r="A26" s="64" t="s">
        <v>431</v>
      </c>
      <c r="D26" s="63"/>
      <c r="E26" s="63"/>
    </row>
    <row r="27" spans="1:6">
      <c r="A27" s="64" t="s">
        <v>432</v>
      </c>
      <c r="D27" s="63"/>
      <c r="E27" s="63"/>
    </row>
    <row r="28" spans="1:6">
      <c r="A28" s="64" t="s">
        <v>433</v>
      </c>
      <c r="D28" s="63"/>
      <c r="E28" s="63"/>
    </row>
    <row r="29" spans="1:6">
      <c r="A29" s="64" t="s">
        <v>434</v>
      </c>
      <c r="D29" s="63"/>
      <c r="E29" s="63"/>
    </row>
    <row r="30" spans="1:6">
      <c r="A30" s="64" t="s">
        <v>435</v>
      </c>
    </row>
    <row r="31" spans="1:6">
      <c r="A31" s="64" t="s">
        <v>436</v>
      </c>
      <c r="D31" s="63"/>
      <c r="E31" s="63"/>
    </row>
    <row r="32" spans="1:6">
      <c r="A32" s="64" t="s">
        <v>437</v>
      </c>
      <c r="D32" s="63"/>
      <c r="E32" s="63"/>
    </row>
    <row r="33" spans="1:5">
      <c r="A33" s="64" t="s">
        <v>438</v>
      </c>
      <c r="D33" s="63"/>
      <c r="E33" s="63"/>
    </row>
    <row r="34" spans="1:5">
      <c r="A34" s="64" t="s">
        <v>439</v>
      </c>
      <c r="D34" s="63"/>
      <c r="E34" s="63"/>
    </row>
    <row r="35" spans="1:5">
      <c r="A35" s="64" t="s">
        <v>440</v>
      </c>
      <c r="D35" s="63"/>
      <c r="E35" s="63"/>
    </row>
    <row r="36" spans="1:5">
      <c r="A36" s="64" t="s">
        <v>441</v>
      </c>
      <c r="D36" s="63"/>
      <c r="E36" s="63"/>
    </row>
    <row r="37" spans="1:5">
      <c r="A37" s="64" t="s">
        <v>442</v>
      </c>
      <c r="D37" s="63"/>
      <c r="E37" s="63"/>
    </row>
    <row r="38" spans="1:5">
      <c r="A38" s="64" t="s">
        <v>443</v>
      </c>
    </row>
  </sheetData>
  <phoneticPr fontId="15" type="noConversion"/>
  <conditionalFormatting sqref="F1:F1048576">
    <cfRule type="cellIs" dxfId="16" priority="1" operator="equal">
      <formula>"Done"</formula>
    </cfRule>
    <cfRule type="cellIs" dxfId="15" priority="2" operator="equal">
      <formula>"Pendiente"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B2" sqref="B2"/>
    </sheetView>
  </sheetViews>
  <sheetFormatPr defaultColWidth="10.109375" defaultRowHeight="15" customHeight="1"/>
  <cols>
    <col min="1" max="1" width="32.33203125" style="1" customWidth="1"/>
    <col min="2" max="2" width="71.6640625" style="1" customWidth="1"/>
    <col min="3" max="3" width="40.33203125" style="1" customWidth="1"/>
    <col min="4" max="26" width="11" style="1" customWidth="1"/>
    <col min="27" max="16384" width="10.109375" style="1"/>
  </cols>
  <sheetData>
    <row r="1" spans="1:2" ht="21" customHeight="1">
      <c r="A1" s="76" t="s">
        <v>24</v>
      </c>
      <c r="B1" s="78"/>
    </row>
    <row r="2" spans="1:2" ht="58.5" customHeight="1">
      <c r="A2" s="7" t="s">
        <v>24</v>
      </c>
      <c r="B2" s="12"/>
    </row>
    <row r="3" spans="1:2" ht="96" customHeight="1">
      <c r="A3" s="7" t="s">
        <v>25</v>
      </c>
      <c r="B3" s="12" t="s">
        <v>26</v>
      </c>
    </row>
    <row r="4" spans="1:2" ht="15.75" customHeight="1"/>
    <row r="5" spans="1:2" ht="15.75" customHeight="1"/>
    <row r="6" spans="1:2" ht="15.75" customHeight="1"/>
    <row r="7" spans="1:2" ht="15.75" customHeight="1"/>
    <row r="8" spans="1:2" ht="15.75" customHeight="1"/>
    <row r="9" spans="1:2" ht="15.75" customHeight="1"/>
    <row r="10" spans="1:2" ht="15.75" customHeight="1"/>
    <row r="11" spans="1:2" ht="15.75" customHeight="1"/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>
      <selection activeCell="A4" sqref="A4"/>
    </sheetView>
  </sheetViews>
  <sheetFormatPr defaultColWidth="10.109375" defaultRowHeight="15" customHeight="1"/>
  <cols>
    <col min="1" max="2" width="22.44140625" style="25" customWidth="1"/>
    <col min="3" max="3" width="96.6640625" style="25" customWidth="1"/>
    <col min="4" max="26" width="22.44140625" style="25" customWidth="1"/>
    <col min="27" max="16384" width="10.109375" style="25"/>
  </cols>
  <sheetData>
    <row r="1" spans="1:3" s="24" customFormat="1" ht="21" customHeight="1">
      <c r="A1" s="34" t="s">
        <v>27</v>
      </c>
      <c r="B1" s="34" t="s">
        <v>28</v>
      </c>
      <c r="C1" s="34" t="s">
        <v>29</v>
      </c>
    </row>
    <row r="2" spans="1:3" ht="15.75" customHeight="1">
      <c r="A2" s="26" t="s">
        <v>11</v>
      </c>
      <c r="B2" s="33" t="s">
        <v>30</v>
      </c>
      <c r="C2" s="26" t="s">
        <v>31</v>
      </c>
    </row>
    <row r="3" spans="1:3" ht="15.75" customHeight="1">
      <c r="A3" s="26" t="s">
        <v>32</v>
      </c>
      <c r="B3" s="33" t="s">
        <v>33</v>
      </c>
      <c r="C3" s="26" t="s">
        <v>34</v>
      </c>
    </row>
    <row r="4" spans="1:3" ht="15.75" customHeight="1">
      <c r="A4" s="26"/>
      <c r="B4" s="33" t="s">
        <v>35</v>
      </c>
      <c r="C4" s="26" t="s">
        <v>36</v>
      </c>
    </row>
    <row r="5" spans="1:3" ht="15.75" customHeight="1">
      <c r="A5" s="26"/>
      <c r="B5" s="33" t="s">
        <v>37</v>
      </c>
      <c r="C5" s="26"/>
    </row>
    <row r="6" spans="1:3" ht="15.75" customHeight="1">
      <c r="A6" s="26" t="s">
        <v>11</v>
      </c>
      <c r="B6" s="33" t="s">
        <v>38</v>
      </c>
      <c r="C6" s="26" t="s">
        <v>39</v>
      </c>
    </row>
    <row r="7" spans="1:3" ht="15.75" customHeight="1">
      <c r="A7" s="26" t="s">
        <v>40</v>
      </c>
      <c r="B7" s="33" t="s">
        <v>41</v>
      </c>
      <c r="C7" s="26" t="s">
        <v>42</v>
      </c>
    </row>
    <row r="8" spans="1:3" ht="15.75" customHeight="1">
      <c r="A8" s="26" t="s">
        <v>43</v>
      </c>
      <c r="B8" s="33" t="s">
        <v>44</v>
      </c>
      <c r="C8" s="26" t="s">
        <v>45</v>
      </c>
    </row>
    <row r="9" spans="1:3" ht="15.75" customHeight="1">
      <c r="B9" s="33" t="s">
        <v>46</v>
      </c>
      <c r="C9" s="25" t="s">
        <v>47</v>
      </c>
    </row>
    <row r="10" spans="1:3" ht="15.75" customHeight="1">
      <c r="B10" s="33" t="s">
        <v>46</v>
      </c>
      <c r="C10" s="25" t="s">
        <v>48</v>
      </c>
    </row>
    <row r="11" spans="1:3" ht="15.75" customHeight="1">
      <c r="B11" s="33" t="s">
        <v>49</v>
      </c>
      <c r="C11" s="25" t="s">
        <v>50</v>
      </c>
    </row>
    <row r="12" spans="1:3" ht="15.75" customHeight="1"/>
    <row r="13" spans="1:3" ht="15.75" customHeight="1"/>
    <row r="14" spans="1:3" ht="15.75" customHeight="1"/>
    <row r="15" spans="1:3" ht="15.75" customHeight="1"/>
    <row r="16" spans="1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B2" sqref="B2:C2"/>
    </sheetView>
  </sheetViews>
  <sheetFormatPr defaultColWidth="42" defaultRowHeight="15"/>
  <cols>
    <col min="1" max="1" width="12.21875" customWidth="1"/>
    <col min="2" max="2" width="22.109375" customWidth="1"/>
    <col min="3" max="3" width="48.77734375" customWidth="1"/>
    <col min="4" max="4" width="7.44140625" bestFit="1" customWidth="1"/>
    <col min="5" max="5" width="15.77734375" customWidth="1"/>
  </cols>
  <sheetData>
    <row r="1" spans="1:6">
      <c r="A1" s="60" t="s">
        <v>51</v>
      </c>
      <c r="B1" s="61" t="s">
        <v>52</v>
      </c>
      <c r="C1" s="61" t="s">
        <v>53</v>
      </c>
      <c r="D1" s="61" t="s">
        <v>54</v>
      </c>
      <c r="E1" s="61" t="s">
        <v>55</v>
      </c>
      <c r="F1" s="66" t="s">
        <v>56</v>
      </c>
    </row>
    <row r="2" spans="1:6">
      <c r="A2" t="s">
        <v>57</v>
      </c>
      <c r="C2" t="s">
        <v>58</v>
      </c>
    </row>
    <row r="3" spans="1:6">
      <c r="A3" t="s">
        <v>59</v>
      </c>
    </row>
    <row r="4" spans="1:6">
      <c r="A4" t="s">
        <v>60</v>
      </c>
    </row>
    <row r="5" spans="1:6">
      <c r="A5" t="s">
        <v>61</v>
      </c>
    </row>
    <row r="6" spans="1:6">
      <c r="A6" t="s">
        <v>62</v>
      </c>
    </row>
    <row r="7" spans="1:6">
      <c r="A7" t="s">
        <v>63</v>
      </c>
    </row>
    <row r="8" spans="1:6">
      <c r="A8" t="s">
        <v>64</v>
      </c>
    </row>
    <row r="9" spans="1:6">
      <c r="A9" t="s">
        <v>65</v>
      </c>
    </row>
    <row r="10" spans="1:6">
      <c r="A10" t="s">
        <v>66</v>
      </c>
    </row>
    <row r="11" spans="1:6">
      <c r="A11" t="s">
        <v>67</v>
      </c>
    </row>
    <row r="12" spans="1:6">
      <c r="A12" t="s">
        <v>68</v>
      </c>
    </row>
    <row r="13" spans="1:6">
      <c r="A13" t="s">
        <v>69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workbookViewId="0">
      <selection activeCell="D13" sqref="D13"/>
    </sheetView>
  </sheetViews>
  <sheetFormatPr defaultColWidth="10.109375" defaultRowHeight="15" customHeight="1"/>
  <cols>
    <col min="1" max="1" width="13.44140625" style="1" customWidth="1"/>
    <col min="2" max="3" width="36.44140625" style="1" customWidth="1"/>
    <col min="4" max="4" width="37.109375" style="1" customWidth="1"/>
    <col min="5" max="5" width="27.44140625" style="1" customWidth="1"/>
    <col min="6" max="6" width="23.33203125" style="1" customWidth="1"/>
    <col min="7" max="26" width="11" style="1" customWidth="1"/>
    <col min="27" max="16384" width="10.109375" style="1"/>
  </cols>
  <sheetData>
    <row r="1" spans="1:6" s="35" customFormat="1" ht="27.95" customHeight="1">
      <c r="A1" s="31" t="s">
        <v>51</v>
      </c>
      <c r="B1" s="31" t="s">
        <v>70</v>
      </c>
      <c r="C1" s="31" t="s">
        <v>71</v>
      </c>
      <c r="D1" s="31" t="s">
        <v>72</v>
      </c>
      <c r="E1" s="31" t="s">
        <v>73</v>
      </c>
      <c r="F1" s="31" t="s">
        <v>74</v>
      </c>
    </row>
    <row r="2" spans="1:6" ht="15.75" customHeight="1">
      <c r="A2" s="19" t="s">
        <v>75</v>
      </c>
      <c r="B2" s="36"/>
      <c r="C2" s="20"/>
      <c r="D2" s="19"/>
      <c r="E2" s="37"/>
      <c r="F2" s="21"/>
    </row>
    <row r="3" spans="1:6" ht="15.75" customHeight="1"/>
    <row r="4" spans="1:6" ht="15.75" customHeight="1"/>
    <row r="5" spans="1:6" ht="15.75" customHeight="1"/>
    <row r="6" spans="1:6" ht="15.75" customHeight="1"/>
    <row r="7" spans="1:6" ht="15.75" customHeight="1"/>
    <row r="8" spans="1:6" ht="15.75" customHeight="1"/>
    <row r="9" spans="1:6" ht="15.75" customHeight="1"/>
    <row r="10" spans="1:6" ht="15.75" customHeight="1"/>
    <row r="11" spans="1:6" ht="15.75" customHeight="1"/>
    <row r="12" spans="1:6" ht="15.75" customHeight="1"/>
    <row r="13" spans="1:6" ht="15.75" customHeight="1"/>
    <row r="14" spans="1:6" ht="15.75" customHeight="1"/>
    <row r="15" spans="1:6" ht="15.75" customHeight="1"/>
    <row r="16" spans="1: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>
      <selection activeCell="A5" sqref="A5"/>
    </sheetView>
  </sheetViews>
  <sheetFormatPr defaultColWidth="10.109375" defaultRowHeight="15" customHeight="1"/>
  <cols>
    <col min="1" max="1" width="34.33203125" style="25" customWidth="1"/>
    <col min="2" max="2" width="47.109375" style="25" customWidth="1"/>
    <col min="3" max="26" width="34.33203125" style="25" customWidth="1"/>
    <col min="27" max="16384" width="10.109375" style="25"/>
  </cols>
  <sheetData>
    <row r="1" spans="1:3" s="32" customFormat="1" ht="21.95" customHeight="1">
      <c r="A1" s="23" t="s">
        <v>76</v>
      </c>
      <c r="B1" s="23" t="s">
        <v>77</v>
      </c>
      <c r="C1" s="23" t="s">
        <v>78</v>
      </c>
    </row>
    <row r="2" spans="1:3">
      <c r="A2" s="26" t="s">
        <v>79</v>
      </c>
      <c r="B2" s="26" t="s">
        <v>80</v>
      </c>
      <c r="C2" s="27" t="s">
        <v>81</v>
      </c>
    </row>
    <row r="3" spans="1:3">
      <c r="A3" s="26" t="s">
        <v>82</v>
      </c>
      <c r="B3" s="26"/>
      <c r="C3" s="27"/>
    </row>
    <row r="4" spans="1:3">
      <c r="A4" s="26" t="s">
        <v>83</v>
      </c>
      <c r="B4" s="26"/>
      <c r="C4" s="27"/>
    </row>
    <row r="5" spans="1:3" ht="15.75" customHeight="1">
      <c r="A5" s="26"/>
      <c r="B5" s="26"/>
      <c r="C5" s="27"/>
    </row>
    <row r="6" spans="1:3" ht="15.75" customHeight="1">
      <c r="A6" s="26"/>
      <c r="B6" s="26"/>
      <c r="C6" s="27"/>
    </row>
    <row r="7" spans="1:3" ht="15.75" customHeight="1">
      <c r="A7" s="26"/>
      <c r="B7" s="26"/>
      <c r="C7" s="27"/>
    </row>
    <row r="8" spans="1:3" ht="15.75" customHeight="1"/>
    <row r="9" spans="1:3" ht="15.75" customHeight="1"/>
    <row r="10" spans="1:3" ht="15.75" customHeight="1"/>
    <row r="11" spans="1:3" ht="15.75" customHeight="1"/>
    <row r="12" spans="1:3" ht="15.75" customHeight="1"/>
    <row r="13" spans="1:3" ht="15.75" customHeight="1"/>
    <row r="14" spans="1:3" ht="15.75" customHeight="1"/>
    <row r="15" spans="1:3" ht="15.75" customHeight="1"/>
    <row r="16" spans="1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00"/>
  <sheetViews>
    <sheetView workbookViewId="0">
      <pane ySplit="3" topLeftCell="A4" activePane="bottomLeft" state="frozen"/>
      <selection pane="bottomLeft" activeCell="A7" sqref="A7"/>
    </sheetView>
  </sheetViews>
  <sheetFormatPr defaultColWidth="10.109375" defaultRowHeight="15" customHeight="1"/>
  <cols>
    <col min="1" max="1" width="11.44140625" style="30" customWidth="1"/>
    <col min="2" max="2" width="30.88671875" style="29" customWidth="1"/>
    <col min="3" max="3" width="60.5546875" style="29" bestFit="1" customWidth="1"/>
    <col min="4" max="4" width="27.6640625" style="29" customWidth="1"/>
    <col min="5" max="5" width="16.109375" style="30" customWidth="1"/>
    <col min="6" max="26" width="10.44140625" style="29" customWidth="1"/>
    <col min="27" max="16384" width="10.109375" style="29"/>
  </cols>
  <sheetData>
    <row r="1" spans="1:5" ht="15.75" customHeight="1">
      <c r="A1" s="30" t="s">
        <v>84</v>
      </c>
      <c r="B1" s="29" t="s">
        <v>85</v>
      </c>
    </row>
    <row r="2" spans="1:5" ht="15.75" customHeight="1"/>
    <row r="3" spans="1:5" ht="23.1" customHeight="1">
      <c r="A3" s="28" t="s">
        <v>51</v>
      </c>
      <c r="B3" s="28" t="s">
        <v>86</v>
      </c>
      <c r="C3" s="28" t="s">
        <v>77</v>
      </c>
      <c r="D3" s="28" t="s">
        <v>87</v>
      </c>
      <c r="E3" s="28" t="s">
        <v>88</v>
      </c>
    </row>
    <row r="4" spans="1:5" ht="15.75" customHeight="1">
      <c r="A4" s="30" t="s">
        <v>89</v>
      </c>
    </row>
    <row r="5" spans="1:5" ht="15.75" customHeight="1">
      <c r="A5" s="30" t="s">
        <v>90</v>
      </c>
    </row>
    <row r="6" spans="1:5" ht="15.75" customHeight="1">
      <c r="A6" s="30" t="s">
        <v>91</v>
      </c>
    </row>
    <row r="7" spans="1:5" ht="15.75" customHeight="1">
      <c r="A7" s="30" t="s">
        <v>92</v>
      </c>
    </row>
    <row r="8" spans="1:5" ht="15.75" customHeight="1">
      <c r="A8" s="30" t="s">
        <v>93</v>
      </c>
    </row>
    <row r="9" spans="1:5" ht="15.75" customHeight="1">
      <c r="A9" s="30" t="s">
        <v>94</v>
      </c>
    </row>
    <row r="10" spans="1:5" ht="15.75" customHeight="1">
      <c r="A10" s="30" t="s">
        <v>95</v>
      </c>
    </row>
    <row r="11" spans="1:5" ht="15.75" customHeight="1">
      <c r="A11" s="30" t="s">
        <v>96</v>
      </c>
    </row>
    <row r="12" spans="1:5" ht="15.75" customHeight="1">
      <c r="A12" s="30" t="s">
        <v>97</v>
      </c>
    </row>
    <row r="13" spans="1:5" ht="15.75" customHeight="1">
      <c r="A13" s="30" t="s">
        <v>98</v>
      </c>
    </row>
    <row r="14" spans="1:5" ht="15.75" customHeight="1">
      <c r="A14" s="30" t="s">
        <v>99</v>
      </c>
    </row>
    <row r="15" spans="1:5" ht="15.75" customHeight="1">
      <c r="A15" s="30" t="s">
        <v>100</v>
      </c>
    </row>
    <row r="16" spans="1:5" ht="15.75" customHeight="1">
      <c r="A16" s="30" t="s">
        <v>101</v>
      </c>
    </row>
    <row r="17" spans="1:1" ht="15.75" customHeight="1">
      <c r="A17" s="30" t="s">
        <v>102</v>
      </c>
    </row>
    <row r="18" spans="1:1" ht="15.75" customHeight="1">
      <c r="A18" s="30" t="s">
        <v>103</v>
      </c>
    </row>
    <row r="19" spans="1:1" ht="15.75" customHeight="1">
      <c r="A19" s="30" t="s">
        <v>104</v>
      </c>
    </row>
    <row r="20" spans="1:1" ht="15.75" customHeight="1">
      <c r="A20" s="30" t="s">
        <v>105</v>
      </c>
    </row>
    <row r="21" spans="1:1" ht="15.75" customHeight="1">
      <c r="A21" s="30" t="s">
        <v>106</v>
      </c>
    </row>
    <row r="22" spans="1:1" ht="15.75" customHeight="1">
      <c r="A22" s="30" t="s">
        <v>107</v>
      </c>
    </row>
    <row r="23" spans="1:1" ht="15.75" customHeight="1">
      <c r="A23" s="30" t="s">
        <v>108</v>
      </c>
    </row>
    <row r="24" spans="1:1" ht="15.75" customHeight="1">
      <c r="A24" s="30" t="s">
        <v>109</v>
      </c>
    </row>
    <row r="25" spans="1:1" ht="15.75" customHeight="1">
      <c r="A25" s="30" t="s">
        <v>110</v>
      </c>
    </row>
    <row r="26" spans="1:1" ht="15.75" customHeight="1">
      <c r="A26" s="30" t="s">
        <v>111</v>
      </c>
    </row>
    <row r="27" spans="1:1" ht="15.75" customHeight="1">
      <c r="A27" s="30" t="s">
        <v>112</v>
      </c>
    </row>
    <row r="28" spans="1:1" ht="15.75" customHeight="1">
      <c r="A28" s="30" t="s">
        <v>113</v>
      </c>
    </row>
    <row r="29" spans="1:1" ht="15.75" customHeight="1">
      <c r="A29" s="30" t="s">
        <v>114</v>
      </c>
    </row>
    <row r="30" spans="1:1" ht="15.75" customHeight="1">
      <c r="A30" s="30" t="s">
        <v>115</v>
      </c>
    </row>
    <row r="31" spans="1:1" ht="15.75" customHeight="1">
      <c r="A31" s="30" t="s">
        <v>116</v>
      </c>
    </row>
    <row r="32" spans="1:1" ht="15.75" customHeight="1">
      <c r="A32" s="30" t="s">
        <v>117</v>
      </c>
    </row>
    <row r="33" spans="1:1" ht="15.75" customHeight="1">
      <c r="A33" s="30" t="s">
        <v>118</v>
      </c>
    </row>
    <row r="34" spans="1:1" ht="15.75" customHeight="1">
      <c r="A34" s="30" t="s">
        <v>119</v>
      </c>
    </row>
    <row r="35" spans="1:1" ht="15.75" customHeight="1"/>
    <row r="36" spans="1:1" ht="15.75" customHeight="1"/>
    <row r="37" spans="1:1" ht="15.75" customHeight="1"/>
    <row r="38" spans="1:1" ht="15.75" customHeight="1"/>
    <row r="39" spans="1:1" ht="15.75" customHeight="1"/>
    <row r="40" spans="1:1" ht="15.75" customHeight="1"/>
    <row r="41" spans="1:1" ht="15.75" customHeight="1"/>
    <row r="42" spans="1:1" ht="15.75" customHeight="1"/>
    <row r="43" spans="1:1" ht="15.75" customHeight="1"/>
    <row r="44" spans="1:1" ht="15.75" customHeight="1"/>
    <row r="45" spans="1:1" ht="15.75" customHeight="1"/>
    <row r="46" spans="1:1" ht="15.75" customHeight="1"/>
    <row r="47" spans="1:1" ht="15.75" customHeight="1"/>
    <row r="48" spans="1: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99"/>
  <sheetViews>
    <sheetView workbookViewId="0">
      <selection activeCell="A11" sqref="A11"/>
    </sheetView>
  </sheetViews>
  <sheetFormatPr defaultColWidth="10.109375" defaultRowHeight="15" customHeight="1"/>
  <cols>
    <col min="1" max="1" width="10.33203125" style="15" customWidth="1"/>
    <col min="2" max="2" width="27" style="1" customWidth="1"/>
    <col min="3" max="3" width="61.5546875" style="1" customWidth="1"/>
    <col min="4" max="4" width="17" style="15" bestFit="1" customWidth="1"/>
    <col min="5" max="5" width="19.109375" style="15" bestFit="1" customWidth="1"/>
    <col min="6" max="6" width="10.6640625" style="1" customWidth="1"/>
    <col min="7" max="26" width="10.44140625" style="1" customWidth="1"/>
    <col min="27" max="16384" width="10.109375" style="1"/>
  </cols>
  <sheetData>
    <row r="1" spans="1:5" ht="23.1" customHeight="1">
      <c r="A1" s="28" t="s">
        <v>51</v>
      </c>
      <c r="B1" s="28" t="s">
        <v>120</v>
      </c>
      <c r="C1" s="28" t="s">
        <v>77</v>
      </c>
      <c r="D1" s="28" t="s">
        <v>121</v>
      </c>
      <c r="E1" s="28" t="s">
        <v>122</v>
      </c>
    </row>
    <row r="2" spans="1:5" ht="15.75" customHeight="1">
      <c r="A2" s="15" t="s">
        <v>123</v>
      </c>
      <c r="B2" s="1" t="s">
        <v>124</v>
      </c>
      <c r="C2" s="1" t="s">
        <v>125</v>
      </c>
      <c r="D2" s="15" t="s">
        <v>126</v>
      </c>
      <c r="E2" s="15" t="s">
        <v>127</v>
      </c>
    </row>
    <row r="3" spans="1:5" ht="15.75" customHeight="1">
      <c r="A3" s="15" t="s">
        <v>128</v>
      </c>
      <c r="B3" s="1" t="s">
        <v>129</v>
      </c>
      <c r="C3" s="1" t="s">
        <v>130</v>
      </c>
      <c r="D3" s="15" t="s">
        <v>126</v>
      </c>
      <c r="E3" s="15" t="s">
        <v>131</v>
      </c>
    </row>
    <row r="4" spans="1:5" ht="15.75" customHeight="1">
      <c r="A4" s="15" t="s">
        <v>132</v>
      </c>
      <c r="B4" s="1" t="s">
        <v>133</v>
      </c>
      <c r="C4" s="1" t="s">
        <v>134</v>
      </c>
      <c r="D4" s="15" t="s">
        <v>126</v>
      </c>
      <c r="E4" s="15" t="s">
        <v>131</v>
      </c>
    </row>
    <row r="5" spans="1:5" ht="15.75" customHeight="1">
      <c r="A5" s="15" t="s">
        <v>135</v>
      </c>
      <c r="B5" s="1" t="s">
        <v>136</v>
      </c>
      <c r="C5" s="1" t="s">
        <v>137</v>
      </c>
      <c r="D5" s="15" t="s">
        <v>126</v>
      </c>
      <c r="E5" s="15" t="s">
        <v>131</v>
      </c>
    </row>
    <row r="6" spans="1:5" ht="15.75" customHeight="1">
      <c r="A6" s="15" t="s">
        <v>138</v>
      </c>
      <c r="B6" s="1" t="s">
        <v>139</v>
      </c>
      <c r="C6" s="1" t="s">
        <v>140</v>
      </c>
      <c r="D6" s="15" t="s">
        <v>126</v>
      </c>
      <c r="E6" s="15" t="s">
        <v>131</v>
      </c>
    </row>
    <row r="7" spans="1:5" ht="15.75" customHeight="1">
      <c r="A7" s="15" t="s">
        <v>141</v>
      </c>
      <c r="B7" s="1" t="s">
        <v>142</v>
      </c>
      <c r="C7" s="1" t="s">
        <v>143</v>
      </c>
      <c r="D7" s="15" t="s">
        <v>126</v>
      </c>
      <c r="E7" s="15" t="s">
        <v>131</v>
      </c>
    </row>
    <row r="8" spans="1:5" ht="15.75" customHeight="1">
      <c r="A8" s="15" t="s">
        <v>144</v>
      </c>
      <c r="B8" s="1" t="s">
        <v>145</v>
      </c>
      <c r="C8" s="1" t="s">
        <v>146</v>
      </c>
      <c r="D8" s="15" t="s">
        <v>126</v>
      </c>
      <c r="E8" s="15" t="s">
        <v>131</v>
      </c>
    </row>
    <row r="9" spans="1:5" ht="15.75" customHeight="1">
      <c r="A9" s="15" t="s">
        <v>147</v>
      </c>
      <c r="B9" s="1" t="s">
        <v>148</v>
      </c>
      <c r="C9" s="1" t="s">
        <v>149</v>
      </c>
      <c r="D9" s="15" t="s">
        <v>126</v>
      </c>
      <c r="E9" s="15" t="s">
        <v>131</v>
      </c>
    </row>
    <row r="10" spans="1:5" ht="15.75" customHeight="1">
      <c r="A10" s="15" t="s">
        <v>150</v>
      </c>
      <c r="D10" s="15" t="s">
        <v>126</v>
      </c>
      <c r="E10" s="15" t="s">
        <v>131</v>
      </c>
    </row>
    <row r="11" spans="1:5" ht="15.75" customHeight="1">
      <c r="A11" s="15" t="s">
        <v>151</v>
      </c>
      <c r="D11" s="15" t="s">
        <v>126</v>
      </c>
      <c r="E11" s="15" t="s">
        <v>131</v>
      </c>
    </row>
    <row r="12" spans="1:5" ht="15.75" customHeight="1">
      <c r="A12" s="15" t="s">
        <v>152</v>
      </c>
      <c r="D12" s="15" t="s">
        <v>126</v>
      </c>
      <c r="E12" s="15" t="s">
        <v>131</v>
      </c>
    </row>
    <row r="13" spans="1:5" ht="15.75" customHeight="1">
      <c r="A13" s="15" t="s">
        <v>153</v>
      </c>
      <c r="D13" s="15" t="s">
        <v>126</v>
      </c>
      <c r="E13" s="15" t="s">
        <v>131</v>
      </c>
    </row>
    <row r="14" spans="1:5" ht="15.75" customHeight="1">
      <c r="A14" s="15" t="s">
        <v>154</v>
      </c>
      <c r="D14" s="15" t="s">
        <v>126</v>
      </c>
      <c r="E14" s="15" t="s">
        <v>131</v>
      </c>
    </row>
    <row r="15" spans="1:5" ht="15.75" customHeight="1">
      <c r="A15" s="15" t="s">
        <v>155</v>
      </c>
      <c r="D15" s="15" t="s">
        <v>126</v>
      </c>
      <c r="E15" s="15" t="s">
        <v>131</v>
      </c>
    </row>
    <row r="16" spans="1:5" ht="15.75" customHeight="1">
      <c r="A16" s="15" t="s">
        <v>156</v>
      </c>
      <c r="D16" s="15" t="s">
        <v>126</v>
      </c>
      <c r="E16" s="15" t="s">
        <v>131</v>
      </c>
    </row>
    <row r="17" spans="1:5" ht="15.75" customHeight="1">
      <c r="A17" s="15" t="s">
        <v>157</v>
      </c>
      <c r="D17" s="15" t="s">
        <v>126</v>
      </c>
      <c r="E17" s="15" t="s">
        <v>131</v>
      </c>
    </row>
    <row r="18" spans="1:5" ht="15.75" customHeight="1">
      <c r="A18" s="15" t="s">
        <v>158</v>
      </c>
      <c r="D18" s="15" t="s">
        <v>126</v>
      </c>
      <c r="E18" s="15" t="s">
        <v>131</v>
      </c>
    </row>
    <row r="19" spans="1:5" ht="15.75" customHeight="1">
      <c r="A19" s="15" t="s">
        <v>159</v>
      </c>
      <c r="D19" s="15" t="s">
        <v>126</v>
      </c>
      <c r="E19" s="15" t="s">
        <v>131</v>
      </c>
    </row>
    <row r="20" spans="1:5" ht="15.75" customHeight="1">
      <c r="A20" s="15" t="s">
        <v>160</v>
      </c>
      <c r="D20" s="15" t="s">
        <v>126</v>
      </c>
      <c r="E20" s="15" t="s">
        <v>131</v>
      </c>
    </row>
    <row r="21" spans="1:5" ht="15.75" customHeight="1">
      <c r="A21" s="15" t="s">
        <v>161</v>
      </c>
      <c r="D21" s="15" t="s">
        <v>126</v>
      </c>
      <c r="E21" s="15" t="s">
        <v>131</v>
      </c>
    </row>
    <row r="22" spans="1:5" ht="15.75" customHeight="1">
      <c r="A22" s="15" t="s">
        <v>162</v>
      </c>
      <c r="D22" s="15" t="s">
        <v>126</v>
      </c>
      <c r="E22" s="15" t="s">
        <v>131</v>
      </c>
    </row>
    <row r="23" spans="1:5" ht="15.75" customHeight="1">
      <c r="A23" s="15" t="s">
        <v>163</v>
      </c>
      <c r="D23" s="15" t="s">
        <v>126</v>
      </c>
      <c r="E23" s="15" t="s">
        <v>131</v>
      </c>
    </row>
    <row r="24" spans="1:5" ht="15.75" customHeight="1">
      <c r="A24" s="15" t="s">
        <v>164</v>
      </c>
      <c r="D24" s="15" t="s">
        <v>126</v>
      </c>
      <c r="E24" s="15" t="s">
        <v>131</v>
      </c>
    </row>
    <row r="25" spans="1:5" ht="15.75" customHeight="1">
      <c r="A25" s="15" t="s">
        <v>165</v>
      </c>
      <c r="D25" s="15" t="s">
        <v>126</v>
      </c>
      <c r="E25" s="15" t="s">
        <v>131</v>
      </c>
    </row>
    <row r="26" spans="1:5" ht="15.75" customHeight="1">
      <c r="A26" s="15" t="s">
        <v>166</v>
      </c>
      <c r="D26" s="15" t="s">
        <v>126</v>
      </c>
      <c r="E26" s="15" t="s">
        <v>131</v>
      </c>
    </row>
    <row r="27" spans="1:5" ht="15.75" customHeight="1">
      <c r="A27" s="15" t="s">
        <v>167</v>
      </c>
    </row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46"/>
  <sheetViews>
    <sheetView workbookViewId="0">
      <selection activeCell="A4" sqref="A4:B4"/>
    </sheetView>
  </sheetViews>
  <sheetFormatPr defaultColWidth="10.109375" defaultRowHeight="15"/>
  <cols>
    <col min="1" max="1" width="11" style="15" customWidth="1"/>
    <col min="2" max="2" width="27.6640625" style="1" customWidth="1"/>
    <col min="3" max="3" width="68.33203125" style="1" customWidth="1"/>
    <col min="4" max="4" width="24.88671875" style="1" customWidth="1"/>
    <col min="5" max="26" width="50" style="1" customWidth="1"/>
    <col min="27" max="16384" width="10.109375" style="1"/>
  </cols>
  <sheetData>
    <row r="1" spans="1:4" s="35" customFormat="1" ht="21.95" customHeight="1">
      <c r="A1" s="38" t="s">
        <v>51</v>
      </c>
      <c r="B1" s="40" t="s">
        <v>168</v>
      </c>
      <c r="C1" s="40" t="s">
        <v>77</v>
      </c>
      <c r="D1" s="41" t="s">
        <v>78</v>
      </c>
    </row>
    <row r="2" spans="1:4">
      <c r="A2" s="20" t="s">
        <v>169</v>
      </c>
      <c r="B2" s="19"/>
      <c r="C2" s="68"/>
      <c r="D2" s="21" t="s">
        <v>170</v>
      </c>
    </row>
    <row r="3" spans="1:4">
      <c r="A3" s="20" t="s">
        <v>171</v>
      </c>
      <c r="B3" s="19"/>
      <c r="C3" s="19"/>
      <c r="D3" s="21" t="s">
        <v>170</v>
      </c>
    </row>
    <row r="4" spans="1:4">
      <c r="A4" s="20" t="s">
        <v>172</v>
      </c>
      <c r="B4" s="19"/>
      <c r="C4" s="26"/>
      <c r="D4" s="21" t="s">
        <v>170</v>
      </c>
    </row>
    <row r="5" spans="1:4">
      <c r="A5" s="20" t="s">
        <v>173</v>
      </c>
      <c r="B5" s="19"/>
      <c r="C5" s="19"/>
      <c r="D5" s="21" t="s">
        <v>170</v>
      </c>
    </row>
    <row r="6" spans="1:4">
      <c r="A6" s="20" t="s">
        <v>174</v>
      </c>
      <c r="B6" s="19"/>
      <c r="C6" s="19"/>
      <c r="D6" s="21" t="s">
        <v>170</v>
      </c>
    </row>
    <row r="7" spans="1:4">
      <c r="A7" s="20" t="s">
        <v>175</v>
      </c>
      <c r="B7" s="19"/>
      <c r="C7" s="19"/>
      <c r="D7" s="21" t="s">
        <v>170</v>
      </c>
    </row>
    <row r="8" spans="1:4">
      <c r="A8" s="20" t="s">
        <v>176</v>
      </c>
      <c r="B8" s="19"/>
      <c r="C8" s="19"/>
      <c r="D8" s="21" t="s">
        <v>170</v>
      </c>
    </row>
    <row r="9" spans="1:4">
      <c r="A9" s="20" t="s">
        <v>177</v>
      </c>
      <c r="B9" s="19"/>
      <c r="C9" s="19"/>
      <c r="D9" s="21" t="s">
        <v>170</v>
      </c>
    </row>
    <row r="10" spans="1:4">
      <c r="A10" s="20" t="s">
        <v>178</v>
      </c>
      <c r="B10" s="19"/>
      <c r="C10" s="19"/>
      <c r="D10" s="21" t="s">
        <v>170</v>
      </c>
    </row>
    <row r="11" spans="1:4">
      <c r="A11" s="20" t="s">
        <v>179</v>
      </c>
      <c r="B11" s="19"/>
      <c r="C11" s="19"/>
      <c r="D11" s="21" t="s">
        <v>170</v>
      </c>
    </row>
    <row r="12" spans="1:4">
      <c r="A12" s="20" t="s">
        <v>180</v>
      </c>
      <c r="B12" s="19"/>
      <c r="C12" s="19"/>
      <c r="D12" s="21" t="s">
        <v>170</v>
      </c>
    </row>
    <row r="13" spans="1:4">
      <c r="A13" s="20" t="s">
        <v>181</v>
      </c>
      <c r="B13" s="19"/>
      <c r="C13" s="19"/>
      <c r="D13" s="21" t="s">
        <v>170</v>
      </c>
    </row>
    <row r="14" spans="1:4">
      <c r="A14" s="20" t="s">
        <v>182</v>
      </c>
      <c r="B14" s="19"/>
      <c r="C14" s="19"/>
      <c r="D14" s="21" t="s">
        <v>170</v>
      </c>
    </row>
    <row r="15" spans="1:4">
      <c r="A15" s="20" t="s">
        <v>183</v>
      </c>
      <c r="B15" s="19"/>
      <c r="C15" s="19"/>
      <c r="D15" s="21" t="s">
        <v>170</v>
      </c>
    </row>
    <row r="16" spans="1:4">
      <c r="A16" s="20" t="s">
        <v>184</v>
      </c>
      <c r="B16" s="19"/>
      <c r="C16" s="19"/>
      <c r="D16" s="21" t="s">
        <v>170</v>
      </c>
    </row>
    <row r="17" spans="1:4">
      <c r="A17" s="20" t="s">
        <v>185</v>
      </c>
      <c r="B17" s="19"/>
      <c r="C17" s="19"/>
      <c r="D17" s="21" t="s">
        <v>170</v>
      </c>
    </row>
    <row r="18" spans="1:4">
      <c r="A18" s="20" t="s">
        <v>186</v>
      </c>
      <c r="B18" s="19"/>
      <c r="C18" s="19"/>
      <c r="D18" s="21" t="s">
        <v>170</v>
      </c>
    </row>
    <row r="19" spans="1:4">
      <c r="A19" s="20" t="s">
        <v>187</v>
      </c>
      <c r="B19" s="19"/>
      <c r="C19" s="19"/>
      <c r="D19" s="21" t="s">
        <v>170</v>
      </c>
    </row>
    <row r="20" spans="1:4">
      <c r="A20" s="20" t="s">
        <v>188</v>
      </c>
      <c r="B20" s="19"/>
      <c r="C20" s="19"/>
      <c r="D20" s="21" t="s">
        <v>170</v>
      </c>
    </row>
    <row r="21" spans="1:4">
      <c r="A21" s="20" t="s">
        <v>189</v>
      </c>
      <c r="B21" s="19"/>
      <c r="C21" s="19"/>
      <c r="D21" s="21" t="s">
        <v>170</v>
      </c>
    </row>
    <row r="22" spans="1:4">
      <c r="A22" s="20" t="s">
        <v>190</v>
      </c>
      <c r="B22" s="19"/>
      <c r="C22" s="19"/>
      <c r="D22" s="21" t="s">
        <v>170</v>
      </c>
    </row>
    <row r="23" spans="1:4">
      <c r="A23" s="20" t="s">
        <v>191</v>
      </c>
      <c r="B23" s="19"/>
      <c r="C23" s="19"/>
      <c r="D23" s="21" t="s">
        <v>170</v>
      </c>
    </row>
    <row r="24" spans="1:4">
      <c r="A24" s="20" t="s">
        <v>192</v>
      </c>
      <c r="B24" s="19"/>
      <c r="C24" s="19"/>
      <c r="D24" s="21" t="s">
        <v>170</v>
      </c>
    </row>
    <row r="25" spans="1:4">
      <c r="A25" s="20" t="s">
        <v>193</v>
      </c>
      <c r="B25" s="19"/>
      <c r="C25" s="19"/>
      <c r="D25" s="21" t="s">
        <v>170</v>
      </c>
    </row>
    <row r="26" spans="1:4">
      <c r="A26" s="20" t="s">
        <v>194</v>
      </c>
      <c r="B26" s="19"/>
      <c r="C26" s="19"/>
      <c r="D26" s="21" t="s">
        <v>170</v>
      </c>
    </row>
    <row r="27" spans="1:4">
      <c r="A27" s="20" t="s">
        <v>195</v>
      </c>
      <c r="B27" s="19"/>
      <c r="C27" s="19"/>
      <c r="D27" s="21" t="s">
        <v>170</v>
      </c>
    </row>
    <row r="28" spans="1:4">
      <c r="A28" s="20" t="s">
        <v>196</v>
      </c>
      <c r="B28" s="19"/>
      <c r="C28" s="19"/>
      <c r="D28" s="21" t="s">
        <v>170</v>
      </c>
    </row>
    <row r="29" spans="1:4">
      <c r="A29" s="20"/>
      <c r="B29" s="19"/>
      <c r="C29" s="19"/>
      <c r="D29" s="21"/>
    </row>
    <row r="30" spans="1:4">
      <c r="A30" s="20"/>
      <c r="B30" s="19"/>
      <c r="C30" s="19"/>
      <c r="D30" s="21"/>
    </row>
    <row r="31" spans="1:4">
      <c r="A31" s="20"/>
      <c r="B31" s="19"/>
      <c r="C31" s="19"/>
      <c r="D31" s="21"/>
    </row>
    <row r="32" spans="1:4">
      <c r="A32" s="20"/>
      <c r="B32" s="19"/>
      <c r="C32" s="19"/>
      <c r="D32" s="21"/>
    </row>
    <row r="33" spans="1:4">
      <c r="A33" s="20"/>
      <c r="B33" s="19"/>
      <c r="C33" s="19"/>
      <c r="D33" s="21"/>
    </row>
    <row r="34" spans="1:4">
      <c r="A34" s="20"/>
      <c r="B34" s="19"/>
      <c r="C34" s="19"/>
      <c r="D34" s="21"/>
    </row>
    <row r="35" spans="1:4">
      <c r="A35" s="20"/>
      <c r="B35" s="19"/>
      <c r="C35" s="19"/>
      <c r="D35" s="21"/>
    </row>
    <row r="36" spans="1:4">
      <c r="A36" s="20"/>
      <c r="B36" s="19"/>
      <c r="C36" s="19"/>
      <c r="D36" s="21"/>
    </row>
    <row r="37" spans="1:4">
      <c r="A37" s="20"/>
      <c r="B37" s="19"/>
      <c r="C37" s="19"/>
      <c r="D37" s="21"/>
    </row>
    <row r="38" spans="1:4">
      <c r="A38" s="20"/>
      <c r="B38" s="19"/>
      <c r="C38" s="19"/>
      <c r="D38" s="21"/>
    </row>
    <row r="39" spans="1:4">
      <c r="A39" s="20"/>
      <c r="B39" s="19"/>
      <c r="C39" s="19"/>
      <c r="D39" s="21"/>
    </row>
    <row r="40" spans="1:4">
      <c r="A40" s="20"/>
      <c r="B40" s="19"/>
      <c r="C40" s="19"/>
      <c r="D40" s="21"/>
    </row>
    <row r="41" spans="1:4">
      <c r="A41" s="20"/>
      <c r="B41" s="19"/>
      <c r="C41" s="19"/>
      <c r="D41" s="21"/>
    </row>
    <row r="42" spans="1:4">
      <c r="A42" s="20"/>
      <c r="B42" s="19"/>
      <c r="C42" s="19"/>
      <c r="D42" s="21"/>
    </row>
    <row r="43" spans="1:4">
      <c r="A43" s="20"/>
      <c r="B43" s="19"/>
      <c r="C43" s="19"/>
      <c r="D43" s="21"/>
    </row>
    <row r="44" spans="1:4">
      <c r="A44" s="20"/>
      <c r="B44" s="19"/>
      <c r="C44" s="19"/>
      <c r="D44" s="21"/>
    </row>
    <row r="45" spans="1:4">
      <c r="A45" s="20"/>
      <c r="B45" s="19"/>
      <c r="C45" s="19"/>
      <c r="D45" s="21"/>
    </row>
    <row r="46" spans="1:4">
      <c r="A46" s="20"/>
      <c r="B46" s="19"/>
      <c r="C46" s="19"/>
      <c r="D46" s="21"/>
    </row>
    <row r="47" spans="1:4">
      <c r="A47" s="20"/>
      <c r="B47" s="19"/>
      <c r="C47" s="19"/>
      <c r="D47" s="21"/>
    </row>
    <row r="48" spans="1:4">
      <c r="A48" s="20"/>
      <c r="B48" s="19"/>
      <c r="C48" s="19"/>
      <c r="D48" s="21"/>
    </row>
    <row r="49" spans="1:4">
      <c r="A49" s="20"/>
      <c r="B49" s="19"/>
      <c r="C49" s="19"/>
      <c r="D49" s="21"/>
    </row>
    <row r="50" spans="1:4">
      <c r="A50" s="20"/>
      <c r="B50" s="19"/>
      <c r="C50" s="19"/>
      <c r="D50" s="21"/>
    </row>
    <row r="51" spans="1:4">
      <c r="A51" s="20"/>
      <c r="B51" s="19"/>
      <c r="C51" s="19"/>
      <c r="D51" s="21"/>
    </row>
    <row r="52" spans="1:4">
      <c r="A52" s="20"/>
      <c r="B52" s="19"/>
      <c r="C52" s="19"/>
      <c r="D52" s="21"/>
    </row>
    <row r="53" spans="1:4">
      <c r="A53" s="20"/>
      <c r="B53" s="19"/>
      <c r="C53" s="19"/>
      <c r="D53" s="21"/>
    </row>
    <row r="54" spans="1:4">
      <c r="A54" s="20"/>
      <c r="B54" s="19"/>
      <c r="C54" s="19"/>
      <c r="D54" s="21"/>
    </row>
    <row r="55" spans="1:4">
      <c r="A55" s="20"/>
      <c r="B55" s="19"/>
      <c r="C55" s="19"/>
      <c r="D55" s="21"/>
    </row>
    <row r="56" spans="1:4">
      <c r="A56" s="20"/>
      <c r="B56" s="19"/>
      <c r="C56" s="19"/>
      <c r="D56" s="21"/>
    </row>
    <row r="57" spans="1:4">
      <c r="A57" s="20"/>
      <c r="B57" s="19"/>
      <c r="C57" s="19"/>
      <c r="D57" s="21"/>
    </row>
    <row r="58" spans="1:4">
      <c r="A58" s="20"/>
      <c r="B58" s="19"/>
      <c r="C58" s="19"/>
      <c r="D58" s="21"/>
    </row>
    <row r="59" spans="1:4">
      <c r="A59" s="20"/>
      <c r="B59" s="19"/>
      <c r="C59" s="19"/>
      <c r="D59" s="21"/>
    </row>
    <row r="60" spans="1:4">
      <c r="A60" s="20"/>
      <c r="B60" s="19"/>
      <c r="C60" s="19"/>
      <c r="D60" s="21"/>
    </row>
    <row r="61" spans="1:4">
      <c r="A61" s="20"/>
      <c r="B61" s="19"/>
      <c r="C61" s="19"/>
      <c r="D61" s="21"/>
    </row>
    <row r="62" spans="1:4">
      <c r="A62" s="20"/>
      <c r="B62" s="19"/>
      <c r="C62" s="19"/>
      <c r="D62" s="21"/>
    </row>
    <row r="63" spans="1:4">
      <c r="A63" s="20"/>
      <c r="B63" s="19"/>
      <c r="C63" s="19"/>
      <c r="D63" s="21"/>
    </row>
    <row r="64" spans="1:4">
      <c r="A64" s="20"/>
      <c r="B64" s="19"/>
      <c r="C64" s="19"/>
      <c r="D64" s="21"/>
    </row>
    <row r="65" spans="1:4">
      <c r="A65" s="20"/>
      <c r="B65" s="19"/>
      <c r="C65" s="19"/>
      <c r="D65" s="21"/>
    </row>
    <row r="66" spans="1:4">
      <c r="A66" s="20"/>
      <c r="B66" s="19"/>
      <c r="C66" s="19"/>
      <c r="D66" s="21"/>
    </row>
    <row r="67" spans="1:4">
      <c r="A67" s="20"/>
      <c r="B67" s="19"/>
      <c r="C67" s="19"/>
      <c r="D67" s="21"/>
    </row>
    <row r="68" spans="1:4">
      <c r="A68" s="20"/>
      <c r="B68" s="19"/>
      <c r="C68" s="19"/>
      <c r="D68" s="21"/>
    </row>
    <row r="69" spans="1:4">
      <c r="A69" s="20"/>
      <c r="B69" s="19"/>
      <c r="C69" s="19"/>
      <c r="D69" s="21"/>
    </row>
    <row r="70" spans="1:4">
      <c r="A70" s="20"/>
      <c r="B70" s="19"/>
      <c r="C70" s="19"/>
      <c r="D70" s="21"/>
    </row>
    <row r="71" spans="1:4">
      <c r="A71" s="20"/>
      <c r="B71" s="19"/>
      <c r="C71" s="19"/>
      <c r="D71" s="21"/>
    </row>
    <row r="72" spans="1:4">
      <c r="A72" s="20"/>
      <c r="B72" s="19"/>
      <c r="C72" s="19"/>
      <c r="D72" s="21"/>
    </row>
    <row r="73" spans="1:4">
      <c r="A73" s="20"/>
      <c r="B73" s="19"/>
      <c r="C73" s="19"/>
      <c r="D73" s="21"/>
    </row>
    <row r="74" spans="1:4">
      <c r="A74" s="20"/>
      <c r="B74" s="19"/>
      <c r="C74" s="19"/>
      <c r="D74" s="21"/>
    </row>
    <row r="75" spans="1:4">
      <c r="A75" s="20"/>
      <c r="B75" s="19"/>
      <c r="C75" s="19"/>
      <c r="D75" s="21"/>
    </row>
    <row r="76" spans="1:4">
      <c r="A76" s="20"/>
      <c r="B76" s="19"/>
      <c r="C76" s="19"/>
      <c r="D76" s="21"/>
    </row>
    <row r="77" spans="1:4">
      <c r="A77" s="20"/>
      <c r="B77" s="19"/>
      <c r="C77" s="19"/>
      <c r="D77" s="21"/>
    </row>
    <row r="78" spans="1:4">
      <c r="A78" s="20"/>
      <c r="B78" s="19"/>
      <c r="C78" s="19"/>
      <c r="D78" s="21"/>
    </row>
    <row r="79" spans="1:4">
      <c r="A79" s="20"/>
      <c r="B79" s="19"/>
      <c r="C79" s="19"/>
      <c r="D79" s="21"/>
    </row>
    <row r="80" spans="1:4">
      <c r="A80" s="20"/>
      <c r="B80" s="19"/>
      <c r="C80" s="19"/>
      <c r="D80" s="21"/>
    </row>
    <row r="81" spans="1:4">
      <c r="A81" s="20"/>
      <c r="B81" s="19"/>
      <c r="C81" s="19"/>
      <c r="D81" s="21"/>
    </row>
    <row r="82" spans="1:4">
      <c r="A82" s="20"/>
      <c r="B82" s="19"/>
      <c r="C82" s="19"/>
      <c r="D82" s="21"/>
    </row>
    <row r="83" spans="1:4">
      <c r="A83" s="20"/>
      <c r="B83" s="19"/>
      <c r="C83" s="19"/>
      <c r="D83" s="21"/>
    </row>
    <row r="84" spans="1:4">
      <c r="A84" s="20"/>
      <c r="B84" s="19"/>
      <c r="C84" s="19"/>
      <c r="D84" s="21"/>
    </row>
    <row r="85" spans="1:4">
      <c r="A85" s="20"/>
      <c r="B85" s="19"/>
      <c r="C85" s="19"/>
      <c r="D85" s="21"/>
    </row>
    <row r="86" spans="1:4">
      <c r="A86" s="20"/>
      <c r="B86" s="19"/>
      <c r="C86" s="19"/>
      <c r="D86" s="21"/>
    </row>
    <row r="87" spans="1:4">
      <c r="A87" s="20"/>
      <c r="B87" s="19"/>
      <c r="C87" s="19"/>
      <c r="D87" s="21"/>
    </row>
    <row r="88" spans="1:4">
      <c r="A88" s="20"/>
      <c r="B88" s="19"/>
      <c r="C88" s="19"/>
      <c r="D88" s="21"/>
    </row>
    <row r="89" spans="1:4">
      <c r="A89" s="20"/>
      <c r="B89" s="19"/>
      <c r="C89" s="19"/>
      <c r="D89" s="21"/>
    </row>
    <row r="90" spans="1:4">
      <c r="A90" s="20"/>
      <c r="B90" s="19"/>
      <c r="C90" s="19"/>
      <c r="D90" s="21"/>
    </row>
    <row r="91" spans="1:4">
      <c r="A91" s="20"/>
      <c r="B91" s="19"/>
      <c r="C91" s="19"/>
      <c r="D91" s="21"/>
    </row>
    <row r="92" spans="1:4">
      <c r="A92" s="20"/>
      <c r="B92" s="19"/>
      <c r="C92" s="19"/>
      <c r="D92" s="21"/>
    </row>
    <row r="93" spans="1:4">
      <c r="A93" s="20"/>
      <c r="B93" s="19"/>
      <c r="C93" s="19"/>
      <c r="D93" s="21"/>
    </row>
    <row r="94" spans="1:4">
      <c r="A94" s="20"/>
      <c r="B94" s="19"/>
      <c r="C94" s="19"/>
      <c r="D94" s="21"/>
    </row>
    <row r="95" spans="1:4">
      <c r="A95" s="20"/>
      <c r="B95" s="19"/>
      <c r="C95" s="19"/>
      <c r="D95" s="21"/>
    </row>
    <row r="96" spans="1:4">
      <c r="A96" s="20"/>
      <c r="B96" s="19"/>
      <c r="C96" s="19"/>
      <c r="D96" s="21"/>
    </row>
    <row r="97" spans="1:4">
      <c r="A97" s="20"/>
      <c r="B97" s="19"/>
      <c r="C97" s="19"/>
      <c r="D97" s="21"/>
    </row>
    <row r="98" spans="1:4">
      <c r="A98" s="20"/>
      <c r="B98" s="19"/>
      <c r="C98" s="19"/>
      <c r="D98" s="21"/>
    </row>
    <row r="99" spans="1:4">
      <c r="A99" s="20"/>
      <c r="B99" s="19"/>
      <c r="C99" s="19"/>
      <c r="D99" s="21"/>
    </row>
    <row r="100" spans="1:4">
      <c r="A100" s="20"/>
      <c r="B100" s="19"/>
      <c r="C100" s="19"/>
      <c r="D100" s="21"/>
    </row>
    <row r="101" spans="1:4">
      <c r="A101" s="20"/>
      <c r="B101" s="19"/>
      <c r="C101" s="19"/>
      <c r="D101" s="21"/>
    </row>
    <row r="102" spans="1:4">
      <c r="A102" s="20"/>
      <c r="B102" s="19"/>
      <c r="C102" s="19"/>
      <c r="D102" s="21"/>
    </row>
    <row r="103" spans="1:4">
      <c r="A103" s="20"/>
      <c r="B103" s="19"/>
      <c r="C103" s="19"/>
      <c r="D103" s="21"/>
    </row>
    <row r="104" spans="1:4">
      <c r="A104" s="20"/>
      <c r="B104" s="19"/>
      <c r="C104" s="19"/>
      <c r="D104" s="21"/>
    </row>
    <row r="105" spans="1:4">
      <c r="A105" s="20"/>
      <c r="B105" s="19"/>
      <c r="C105" s="19"/>
      <c r="D105" s="21"/>
    </row>
    <row r="106" spans="1:4">
      <c r="A106" s="20"/>
      <c r="B106" s="19"/>
      <c r="C106" s="19"/>
      <c r="D106" s="21"/>
    </row>
    <row r="107" spans="1:4">
      <c r="A107" s="20"/>
      <c r="B107" s="19"/>
      <c r="C107" s="19"/>
      <c r="D107" s="21"/>
    </row>
    <row r="108" spans="1:4">
      <c r="A108" s="20"/>
      <c r="B108" s="19"/>
      <c r="C108" s="19"/>
      <c r="D108" s="21"/>
    </row>
    <row r="109" spans="1:4">
      <c r="A109" s="20"/>
      <c r="B109" s="19"/>
      <c r="C109" s="19"/>
      <c r="D109" s="21"/>
    </row>
    <row r="110" spans="1:4">
      <c r="A110" s="20"/>
      <c r="B110" s="19"/>
      <c r="C110" s="19"/>
      <c r="D110" s="21"/>
    </row>
    <row r="111" spans="1:4">
      <c r="A111" s="20"/>
      <c r="B111" s="19"/>
      <c r="C111" s="19"/>
      <c r="D111" s="21"/>
    </row>
    <row r="112" spans="1:4">
      <c r="A112" s="20"/>
      <c r="B112" s="19"/>
      <c r="C112" s="19"/>
      <c r="D112" s="21"/>
    </row>
    <row r="113" spans="1:4">
      <c r="A113" s="20"/>
      <c r="B113" s="19"/>
      <c r="C113" s="19"/>
      <c r="D113" s="21"/>
    </row>
    <row r="114" spans="1:4">
      <c r="A114" s="20"/>
      <c r="B114" s="19"/>
      <c r="C114" s="19"/>
      <c r="D114" s="21"/>
    </row>
    <row r="115" spans="1:4">
      <c r="A115" s="20"/>
      <c r="B115" s="19"/>
      <c r="C115" s="19"/>
      <c r="D115" s="21"/>
    </row>
    <row r="116" spans="1:4">
      <c r="A116" s="20"/>
      <c r="B116" s="19"/>
      <c r="C116" s="19"/>
      <c r="D116" s="21"/>
    </row>
    <row r="117" spans="1:4">
      <c r="A117" s="20"/>
      <c r="B117" s="19"/>
      <c r="C117" s="19"/>
      <c r="D117" s="21"/>
    </row>
    <row r="118" spans="1:4">
      <c r="A118" s="20"/>
      <c r="B118" s="19"/>
      <c r="C118" s="19"/>
      <c r="D118" s="21"/>
    </row>
    <row r="119" spans="1:4">
      <c r="A119" s="20"/>
      <c r="B119" s="19"/>
      <c r="C119" s="19"/>
      <c r="D119" s="21"/>
    </row>
    <row r="120" spans="1:4">
      <c r="A120" s="20"/>
      <c r="B120" s="19"/>
      <c r="C120" s="19"/>
      <c r="D120" s="21"/>
    </row>
    <row r="121" spans="1:4">
      <c r="A121" s="20"/>
      <c r="B121" s="19"/>
      <c r="C121" s="19"/>
      <c r="D121" s="21"/>
    </row>
    <row r="122" spans="1:4">
      <c r="A122" s="20"/>
      <c r="B122" s="19"/>
      <c r="C122" s="19"/>
      <c r="D122" s="21"/>
    </row>
    <row r="123" spans="1:4">
      <c r="A123" s="20"/>
      <c r="B123" s="19"/>
      <c r="C123" s="19"/>
      <c r="D123" s="21"/>
    </row>
    <row r="124" spans="1:4">
      <c r="A124" s="20"/>
      <c r="B124" s="19"/>
      <c r="C124" s="19"/>
      <c r="D124" s="21"/>
    </row>
    <row r="125" spans="1:4">
      <c r="A125" s="20"/>
      <c r="B125" s="19"/>
      <c r="C125" s="19"/>
      <c r="D125" s="21"/>
    </row>
    <row r="126" spans="1:4">
      <c r="A126" s="20"/>
      <c r="B126" s="19"/>
      <c r="C126" s="19"/>
      <c r="D126" s="21"/>
    </row>
    <row r="127" spans="1:4">
      <c r="A127" s="20"/>
      <c r="B127" s="19"/>
      <c r="C127" s="19"/>
      <c r="D127" s="21"/>
    </row>
    <row r="128" spans="1:4">
      <c r="A128" s="20"/>
      <c r="B128" s="19"/>
      <c r="C128" s="19"/>
      <c r="D128" s="21"/>
    </row>
    <row r="129" spans="1:4">
      <c r="A129" s="20"/>
      <c r="B129" s="19"/>
      <c r="C129" s="19"/>
      <c r="D129" s="21"/>
    </row>
    <row r="130" spans="1:4">
      <c r="A130" s="20"/>
      <c r="B130" s="19"/>
      <c r="C130" s="19"/>
      <c r="D130" s="21"/>
    </row>
    <row r="131" spans="1:4">
      <c r="A131" s="20"/>
      <c r="B131" s="19"/>
      <c r="C131" s="19"/>
      <c r="D131" s="21"/>
    </row>
    <row r="132" spans="1:4">
      <c r="A132" s="20"/>
      <c r="B132" s="19"/>
      <c r="C132" s="19"/>
      <c r="D132" s="21"/>
    </row>
    <row r="133" spans="1:4">
      <c r="A133" s="20"/>
      <c r="B133" s="19"/>
      <c r="C133" s="19"/>
      <c r="D133" s="21"/>
    </row>
    <row r="134" spans="1:4">
      <c r="A134" s="20"/>
      <c r="B134" s="19"/>
      <c r="C134" s="19"/>
      <c r="D134" s="21"/>
    </row>
    <row r="135" spans="1:4">
      <c r="A135" s="20"/>
      <c r="B135" s="19"/>
      <c r="C135" s="19"/>
      <c r="D135" s="21"/>
    </row>
    <row r="136" spans="1:4">
      <c r="A136" s="20"/>
      <c r="B136" s="19"/>
      <c r="C136" s="19"/>
      <c r="D136" s="21"/>
    </row>
    <row r="137" spans="1:4">
      <c r="A137" s="20"/>
      <c r="B137" s="19"/>
      <c r="C137" s="19"/>
      <c r="D137" s="21"/>
    </row>
    <row r="138" spans="1:4">
      <c r="A138" s="20"/>
      <c r="B138" s="19"/>
      <c r="C138" s="19"/>
      <c r="D138" s="21"/>
    </row>
    <row r="139" spans="1:4">
      <c r="A139" s="20"/>
      <c r="B139" s="19"/>
      <c r="C139" s="19"/>
      <c r="D139" s="21"/>
    </row>
    <row r="140" spans="1:4">
      <c r="A140" s="20"/>
      <c r="B140" s="19"/>
      <c r="C140" s="19"/>
      <c r="D140" s="21"/>
    </row>
    <row r="141" spans="1:4">
      <c r="A141" s="20"/>
      <c r="B141" s="19"/>
      <c r="C141" s="19"/>
      <c r="D141" s="21"/>
    </row>
    <row r="142" spans="1:4">
      <c r="A142" s="20"/>
      <c r="B142" s="19"/>
      <c r="C142" s="19"/>
      <c r="D142" s="21"/>
    </row>
    <row r="143" spans="1:4">
      <c r="A143" s="20"/>
      <c r="B143" s="19"/>
      <c r="C143" s="19"/>
      <c r="D143" s="21"/>
    </row>
    <row r="144" spans="1:4">
      <c r="A144" s="20"/>
      <c r="B144" s="19"/>
      <c r="C144" s="19"/>
      <c r="D144" s="21"/>
    </row>
    <row r="145" spans="1:4">
      <c r="A145" s="20"/>
      <c r="B145" s="19"/>
      <c r="C145" s="19"/>
      <c r="D145" s="21"/>
    </row>
    <row r="146" spans="1:4">
      <c r="A146" s="20"/>
      <c r="B146" s="19"/>
      <c r="C146" s="19"/>
      <c r="D146" s="21"/>
    </row>
  </sheetData>
  <pageMargins left="0.7" right="0.7" top="0.75" bottom="0.75" header="0" footer="0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Luiz Break</dc:creator>
  <cp:keywords/>
  <dc:description/>
  <cp:lastModifiedBy>Monse Silva</cp:lastModifiedBy>
  <cp:revision/>
  <dcterms:created xsi:type="dcterms:W3CDTF">2021-08-04T12:00:45Z</dcterms:created>
  <dcterms:modified xsi:type="dcterms:W3CDTF">2024-09-04T17:27:02Z</dcterms:modified>
  <cp:category/>
  <cp:contentStatus/>
</cp:coreProperties>
</file>