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luizp\jupyter-notebook\CEFET-Dissertacao-2021\data\"/>
    </mc:Choice>
  </mc:AlternateContent>
  <xr:revisionPtr revIDLastSave="0" documentId="13_ncr:40009_{C357C9BD-4190-453E-9B2A-C0F2000C2C8B}" xr6:coauthVersionLast="47" xr6:coauthVersionMax="47" xr10:uidLastSave="{00000000-0000-0000-0000-000000000000}"/>
  <bookViews>
    <workbookView xWindow="-120" yWindow="-120" windowWidth="29040" windowHeight="15840"/>
  </bookViews>
  <sheets>
    <sheet name="scopus-94-clean" sheetId="1" r:id="rId1"/>
    <sheet name="base_scopus" sheetId="2" r:id="rId2"/>
    <sheet name="Planilha2" sheetId="3" r:id="rId3"/>
  </sheets>
  <definedNames>
    <definedName name="_xlnm._FilterDatabase" localSheetId="1" hidden="1">base_scopus!$A$1:$BD$455</definedName>
  </definedNames>
  <calcPr calcId="0"/>
</workbook>
</file>

<file path=xl/calcChain.xml><?xml version="1.0" encoding="utf-8"?>
<calcChain xmlns="http://schemas.openxmlformats.org/spreadsheetml/2006/main">
  <c r="BD1" i="2" l="1" a="1"/>
  <c r="BD1" i="2" s="1"/>
  <c r="BC3" i="2"/>
  <c r="BC4" i="2"/>
  <c r="BC5" i="2"/>
  <c r="BC6" i="2"/>
  <c r="BC7" i="2"/>
  <c r="BC8" i="2"/>
  <c r="BC9" i="2"/>
  <c r="BC10" i="2"/>
  <c r="BC11" i="2"/>
  <c r="BC12" i="2"/>
  <c r="BC13" i="2"/>
  <c r="BC14" i="2"/>
  <c r="BC15" i="2"/>
  <c r="BC16" i="2"/>
  <c r="BC17" i="2"/>
  <c r="BC18" i="2"/>
  <c r="BC19" i="2"/>
  <c r="BC20" i="2"/>
  <c r="BC21" i="2"/>
  <c r="BC22" i="2"/>
  <c r="BC23" i="2"/>
  <c r="BC24" i="2"/>
  <c r="BC25" i="2"/>
  <c r="BC26" i="2"/>
  <c r="BC27" i="2"/>
  <c r="BC28" i="2"/>
  <c r="BC29" i="2"/>
  <c r="BC30" i="2"/>
  <c r="BC31" i="2"/>
  <c r="BC32" i="2"/>
  <c r="BC33" i="2"/>
  <c r="BC34" i="2"/>
  <c r="BC35" i="2"/>
  <c r="BC36" i="2"/>
  <c r="BC37" i="2"/>
  <c r="BC38" i="2"/>
  <c r="BC39" i="2"/>
  <c r="BC40" i="2"/>
  <c r="BC41" i="2"/>
  <c r="BC42" i="2"/>
  <c r="BC43" i="2"/>
  <c r="BC44" i="2"/>
  <c r="BC45" i="2"/>
  <c r="BC46" i="2"/>
  <c r="BC47" i="2"/>
  <c r="BC48" i="2"/>
  <c r="BC49" i="2"/>
  <c r="BC50" i="2"/>
  <c r="BC51" i="2"/>
  <c r="BC52" i="2"/>
  <c r="BC53" i="2"/>
  <c r="BC54" i="2"/>
  <c r="BC55" i="2"/>
  <c r="BC56" i="2"/>
  <c r="BC57" i="2"/>
  <c r="BC58" i="2"/>
  <c r="BC59" i="2"/>
  <c r="BC60" i="2"/>
  <c r="BC61" i="2"/>
  <c r="BC62" i="2"/>
  <c r="BC63" i="2"/>
  <c r="BC64" i="2"/>
  <c r="BC65" i="2"/>
  <c r="BC66" i="2"/>
  <c r="BC67" i="2"/>
  <c r="BC68" i="2"/>
  <c r="BC69" i="2"/>
  <c r="BC70" i="2"/>
  <c r="BC71" i="2"/>
  <c r="BC72" i="2"/>
  <c r="BC73" i="2"/>
  <c r="BC74" i="2"/>
  <c r="BC75" i="2"/>
  <c r="BC76" i="2"/>
  <c r="BC77" i="2"/>
  <c r="BC78" i="2"/>
  <c r="BC79" i="2"/>
  <c r="BC80" i="2"/>
  <c r="BC81" i="2"/>
  <c r="BC82" i="2"/>
  <c r="BC83" i="2"/>
  <c r="BC84" i="2"/>
  <c r="BC85" i="2"/>
  <c r="BC86" i="2"/>
  <c r="BC87" i="2"/>
  <c r="BC88" i="2"/>
  <c r="BC89" i="2"/>
  <c r="BC90" i="2"/>
  <c r="BC91" i="2"/>
  <c r="BC92" i="2"/>
  <c r="BC93" i="2"/>
  <c r="BC94" i="2"/>
  <c r="BC95" i="2"/>
  <c r="BC96" i="2"/>
  <c r="BC97" i="2"/>
  <c r="BC98" i="2"/>
  <c r="BC99" i="2"/>
  <c r="BC100" i="2"/>
  <c r="BC101" i="2"/>
  <c r="BC102" i="2"/>
  <c r="BC103" i="2"/>
  <c r="BC104" i="2"/>
  <c r="BC105" i="2"/>
  <c r="BC106" i="2"/>
  <c r="BC107" i="2"/>
  <c r="BC108" i="2"/>
  <c r="BC109" i="2"/>
  <c r="BC110" i="2"/>
  <c r="BC111" i="2"/>
  <c r="BC112" i="2"/>
  <c r="BC113" i="2"/>
  <c r="BC114" i="2"/>
  <c r="BC115" i="2"/>
  <c r="BC116" i="2"/>
  <c r="BC117" i="2"/>
  <c r="BC118" i="2"/>
  <c r="BC119" i="2"/>
  <c r="BC120" i="2"/>
  <c r="BC121" i="2"/>
  <c r="BC122" i="2"/>
  <c r="BC123" i="2"/>
  <c r="BC124" i="2"/>
  <c r="BC125" i="2"/>
  <c r="BC126" i="2"/>
  <c r="BC127" i="2"/>
  <c r="BC128" i="2"/>
  <c r="BC129" i="2"/>
  <c r="BC130" i="2"/>
  <c r="BC131" i="2"/>
  <c r="BC132" i="2"/>
  <c r="BC133" i="2"/>
  <c r="BC134" i="2"/>
  <c r="BC135" i="2"/>
  <c r="BC136" i="2"/>
  <c r="BC137" i="2"/>
  <c r="BC138" i="2"/>
  <c r="BC139" i="2"/>
  <c r="BC140" i="2"/>
  <c r="BC141" i="2"/>
  <c r="BC142" i="2"/>
  <c r="BC143" i="2"/>
  <c r="BC144" i="2"/>
  <c r="BC145" i="2"/>
  <c r="BC146" i="2"/>
  <c r="BC147" i="2"/>
  <c r="BC148" i="2"/>
  <c r="BC149" i="2"/>
  <c r="BC150" i="2"/>
  <c r="BC151" i="2"/>
  <c r="BC152" i="2"/>
  <c r="BC153" i="2"/>
  <c r="BC154" i="2"/>
  <c r="BC155" i="2"/>
  <c r="BC156" i="2"/>
  <c r="BC157" i="2"/>
  <c r="BC158" i="2"/>
  <c r="BC159" i="2"/>
  <c r="BC160" i="2"/>
  <c r="BC161" i="2"/>
  <c r="BC162" i="2"/>
  <c r="BC163" i="2"/>
  <c r="BC164" i="2"/>
  <c r="BC165" i="2"/>
  <c r="BC166" i="2"/>
  <c r="BC167" i="2"/>
  <c r="BC168" i="2"/>
  <c r="BC169" i="2"/>
  <c r="BC170" i="2"/>
  <c r="BC171" i="2"/>
  <c r="BC172" i="2"/>
  <c r="BC173" i="2"/>
  <c r="BC174" i="2"/>
  <c r="BC175" i="2"/>
  <c r="BC176" i="2"/>
  <c r="BC177" i="2"/>
  <c r="BC178" i="2"/>
  <c r="BC179" i="2"/>
  <c r="BC180" i="2"/>
  <c r="BC181" i="2"/>
  <c r="BC182" i="2"/>
  <c r="BC183" i="2"/>
  <c r="BC184" i="2"/>
  <c r="BC185" i="2"/>
  <c r="BC186" i="2"/>
  <c r="BC187" i="2"/>
  <c r="BC188" i="2"/>
  <c r="BC189" i="2"/>
  <c r="BC190" i="2"/>
  <c r="BC191" i="2"/>
  <c r="BC192" i="2"/>
  <c r="BC193" i="2"/>
  <c r="BC194" i="2"/>
  <c r="BC195" i="2"/>
  <c r="BC196" i="2"/>
  <c r="BC197" i="2"/>
  <c r="BC198" i="2"/>
  <c r="BC199" i="2"/>
  <c r="BC200" i="2"/>
  <c r="BC201" i="2"/>
  <c r="BC202" i="2"/>
  <c r="BC203" i="2"/>
  <c r="BC204" i="2"/>
  <c r="BC205" i="2"/>
  <c r="BC206" i="2"/>
  <c r="BC207" i="2"/>
  <c r="BC208" i="2"/>
  <c r="BC209" i="2"/>
  <c r="BC210" i="2"/>
  <c r="BC211" i="2"/>
  <c r="BC212" i="2"/>
  <c r="BC213" i="2"/>
  <c r="BC214" i="2"/>
  <c r="BC215" i="2"/>
  <c r="BC216" i="2"/>
  <c r="BC217" i="2"/>
  <c r="BC218" i="2"/>
  <c r="BC219" i="2"/>
  <c r="BC220" i="2"/>
  <c r="BC221" i="2"/>
  <c r="BC222" i="2"/>
  <c r="BC223" i="2"/>
  <c r="BC224" i="2"/>
  <c r="BC225" i="2"/>
  <c r="BC226" i="2"/>
  <c r="BC227" i="2"/>
  <c r="BC228" i="2"/>
  <c r="BC229" i="2"/>
  <c r="BC230" i="2"/>
  <c r="BC231" i="2"/>
  <c r="BC232" i="2"/>
  <c r="BC233" i="2"/>
  <c r="BC234" i="2"/>
  <c r="BC235" i="2"/>
  <c r="BC236" i="2"/>
  <c r="BC237" i="2"/>
  <c r="BC238" i="2"/>
  <c r="BC239" i="2"/>
  <c r="BC240" i="2"/>
  <c r="BC241" i="2"/>
  <c r="BC242" i="2"/>
  <c r="BC243" i="2"/>
  <c r="BC244" i="2"/>
  <c r="BC245" i="2"/>
  <c r="BC246" i="2"/>
  <c r="BC247" i="2"/>
  <c r="BC248" i="2"/>
  <c r="BC249" i="2"/>
  <c r="BC250" i="2"/>
  <c r="BC251" i="2"/>
  <c r="BC252" i="2"/>
  <c r="BC253" i="2"/>
  <c r="BC254" i="2"/>
  <c r="BC255" i="2"/>
  <c r="BC256" i="2"/>
  <c r="BC257" i="2"/>
  <c r="BC258" i="2"/>
  <c r="BC259" i="2"/>
  <c r="BC260" i="2"/>
  <c r="BC261" i="2"/>
  <c r="BC262" i="2"/>
  <c r="BC263" i="2"/>
  <c r="BC264" i="2"/>
  <c r="BC265" i="2"/>
  <c r="BC266" i="2"/>
  <c r="BC267" i="2"/>
  <c r="BC268" i="2"/>
  <c r="BC269" i="2"/>
  <c r="BC270" i="2"/>
  <c r="BC271" i="2"/>
  <c r="BC272" i="2"/>
  <c r="BC273" i="2"/>
  <c r="BC274" i="2"/>
  <c r="BC275" i="2"/>
  <c r="BC276" i="2"/>
  <c r="BC277" i="2"/>
  <c r="BC278" i="2"/>
  <c r="BC279" i="2"/>
  <c r="BC280" i="2"/>
  <c r="BC281" i="2"/>
  <c r="BC282" i="2"/>
  <c r="BC283" i="2"/>
  <c r="BC284" i="2"/>
  <c r="BC285" i="2"/>
  <c r="BC286" i="2"/>
  <c r="BC287" i="2"/>
  <c r="BC288" i="2"/>
  <c r="BC289" i="2"/>
  <c r="BC290" i="2"/>
  <c r="BC291" i="2"/>
  <c r="BC292" i="2"/>
  <c r="BC293" i="2"/>
  <c r="BC294" i="2"/>
  <c r="BC295" i="2"/>
  <c r="BC296" i="2"/>
  <c r="BC297" i="2"/>
  <c r="BC298" i="2"/>
  <c r="BC299" i="2"/>
  <c r="BC300" i="2"/>
  <c r="BC301" i="2"/>
  <c r="BC302" i="2"/>
  <c r="BC303" i="2"/>
  <c r="BC304" i="2"/>
  <c r="BC305" i="2"/>
  <c r="BC306" i="2"/>
  <c r="BC307" i="2"/>
  <c r="BC308" i="2"/>
  <c r="BC309" i="2"/>
  <c r="BC310" i="2"/>
  <c r="BC311" i="2"/>
  <c r="BC312" i="2"/>
  <c r="BC313" i="2"/>
  <c r="BC314" i="2"/>
  <c r="BC315" i="2"/>
  <c r="BC316" i="2"/>
  <c r="BC317" i="2"/>
  <c r="BC318" i="2"/>
  <c r="BC319" i="2"/>
  <c r="BC320" i="2"/>
  <c r="BC321" i="2"/>
  <c r="BC322" i="2"/>
  <c r="BC323" i="2"/>
  <c r="BC324" i="2"/>
  <c r="BC325" i="2"/>
  <c r="BC326" i="2"/>
  <c r="BC327" i="2"/>
  <c r="BC328" i="2"/>
  <c r="BC329" i="2"/>
  <c r="BC330" i="2"/>
  <c r="BC331" i="2"/>
  <c r="BC332" i="2"/>
  <c r="BC333" i="2"/>
  <c r="BC334" i="2"/>
  <c r="BC335" i="2"/>
  <c r="BC336" i="2"/>
  <c r="BC337" i="2"/>
  <c r="BC338" i="2"/>
  <c r="BC339" i="2"/>
  <c r="BC340" i="2"/>
  <c r="BC341" i="2"/>
  <c r="BC342" i="2"/>
  <c r="BC343" i="2"/>
  <c r="BC344" i="2"/>
  <c r="BC345" i="2"/>
  <c r="BC346" i="2"/>
  <c r="BC347" i="2"/>
  <c r="BC348" i="2"/>
  <c r="BC349" i="2"/>
  <c r="BC350" i="2"/>
  <c r="BC351" i="2"/>
  <c r="BC352" i="2"/>
  <c r="BC353" i="2"/>
  <c r="BC354" i="2"/>
  <c r="BC355" i="2"/>
  <c r="BC356" i="2"/>
  <c r="BC357" i="2"/>
  <c r="BC358" i="2"/>
  <c r="BC359" i="2"/>
  <c r="BC360" i="2"/>
  <c r="BC361" i="2"/>
  <c r="BC362" i="2"/>
  <c r="BC363" i="2"/>
  <c r="BC364" i="2"/>
  <c r="BC365" i="2"/>
  <c r="BC366" i="2"/>
  <c r="BC367" i="2"/>
  <c r="BC368" i="2"/>
  <c r="BC369" i="2"/>
  <c r="BC370" i="2"/>
  <c r="BC371" i="2"/>
  <c r="BC372" i="2"/>
  <c r="BC373" i="2"/>
  <c r="BC374" i="2"/>
  <c r="BC375" i="2"/>
  <c r="BC376" i="2"/>
  <c r="BC377" i="2"/>
  <c r="BC378" i="2"/>
  <c r="BC379" i="2"/>
  <c r="BC380" i="2"/>
  <c r="BC381" i="2"/>
  <c r="BC382" i="2"/>
  <c r="BC383" i="2"/>
  <c r="BC384" i="2"/>
  <c r="BC385" i="2"/>
  <c r="BC386" i="2"/>
  <c r="BC387" i="2"/>
  <c r="BC388" i="2"/>
  <c r="BC389" i="2"/>
  <c r="BC390" i="2"/>
  <c r="BC391" i="2"/>
  <c r="BC392" i="2"/>
  <c r="BC393" i="2"/>
  <c r="BC394" i="2"/>
  <c r="BC395" i="2"/>
  <c r="BC396" i="2"/>
  <c r="BC397" i="2"/>
  <c r="BC398" i="2"/>
  <c r="BC399" i="2"/>
  <c r="BC400" i="2"/>
  <c r="BC401" i="2"/>
  <c r="BC402" i="2"/>
  <c r="BC403" i="2"/>
  <c r="BC404" i="2"/>
  <c r="BC405" i="2"/>
  <c r="BC406" i="2"/>
  <c r="BC407" i="2"/>
  <c r="BC408" i="2"/>
  <c r="BC409" i="2"/>
  <c r="BC410" i="2"/>
  <c r="BC411" i="2"/>
  <c r="BC412" i="2"/>
  <c r="BC413" i="2"/>
  <c r="BC414" i="2"/>
  <c r="BC415" i="2"/>
  <c r="BC416" i="2"/>
  <c r="BC417" i="2"/>
  <c r="BC418" i="2"/>
  <c r="BC419" i="2"/>
  <c r="BC420" i="2"/>
  <c r="BC421" i="2"/>
  <c r="BC422" i="2"/>
  <c r="BC423" i="2"/>
  <c r="BC424" i="2"/>
  <c r="BC425" i="2"/>
  <c r="BC426" i="2"/>
  <c r="BC427" i="2"/>
  <c r="BC428" i="2"/>
  <c r="BC429" i="2"/>
  <c r="BC430" i="2"/>
  <c r="BC431" i="2"/>
  <c r="BC432" i="2"/>
  <c r="BC433" i="2"/>
  <c r="BC434" i="2"/>
  <c r="BC435" i="2"/>
  <c r="BC436" i="2"/>
  <c r="BC437" i="2"/>
  <c r="BC438" i="2"/>
  <c r="BC439" i="2"/>
  <c r="BC440" i="2"/>
  <c r="BC441" i="2"/>
  <c r="BC442" i="2"/>
  <c r="BC443" i="2"/>
  <c r="BC444" i="2"/>
  <c r="BC445" i="2"/>
  <c r="BC446" i="2"/>
  <c r="BC447" i="2"/>
  <c r="BC448" i="2"/>
  <c r="BC449" i="2"/>
  <c r="BC450" i="2"/>
  <c r="BC451" i="2"/>
  <c r="BC452" i="2"/>
  <c r="BC453" i="2"/>
  <c r="BC454" i="2"/>
  <c r="BC455" i="2"/>
  <c r="BC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<sst xmlns="http://schemas.openxmlformats.org/spreadsheetml/2006/main" count="13267" uniqueCount="8285">
  <si>
    <t>Title</t>
  </si>
  <si>
    <t>Source title</t>
  </si>
  <si>
    <t>DOI</t>
  </si>
  <si>
    <t>Link</t>
  </si>
  <si>
    <t>Abstract</t>
  </si>
  <si>
    <t>PubMed ID</t>
  </si>
  <si>
    <t>EID</t>
  </si>
  <si>
    <t>GAR: Graph adversarial representation for adverse drug event detection on Twitter</t>
  </si>
  <si>
    <t>Applied Soft Computing</t>
  </si>
  <si>
    <t>10.1016/j.asoc.2021.107324</t>
  </si>
  <si>
    <t>https://www.scopus.com/inward/record.uri?eid=2-s2.0-85103114472&amp;doi=10.1016%2fj.asoc.2021.107324&amp;partnerID=40&amp;md5=8392600c5e3f87eeb882a8cfd6e5158b</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</si>
  <si>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</si>
  <si>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2-s2.0-85103114472</t>
  </si>
  <si>
    <t>Visualising Patterns Associated with Adverse Drug Reactions in French Forums</t>
  </si>
  <si>
    <t>Studies in health technology and informatics</t>
  </si>
  <si>
    <t>10.3233/SHTI210368</t>
  </si>
  <si>
    <t>https://www.scopus.com/inward/record.uri?eid=2-s2.0-85107238693&amp;doi=10.3233%2fSHTI210368&amp;partnerID=40&amp;md5=e0cd18069573e5e9b87812607b59bfc1</t>
  </si>
  <si>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t>
  </si>
  <si>
    <t>2-s2.0-85107238693</t>
  </si>
  <si>
    <t>Health-Related Tweets Classification: A Survey</t>
  </si>
  <si>
    <t>Advances in Intelligent Systems and Computing</t>
  </si>
  <si>
    <t>10.1007/978-981-15-7234-0_22</t>
  </si>
  <si>
    <t>https://www.scopus.com/inward/record.uri?eid=2-s2.0-85096408523&amp;doi=10.1007%2f978-981-15-7234-0_22&amp;partnerID=40&amp;md5=5f19e5155e12088777fd9259b725981c</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</si>
  <si>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</si>
  <si>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2-s2.0-85096408523</t>
  </si>
  <si>
    <t>A Graph-boosted Framework for Adverse Drug Event Detection on Twitter</t>
  </si>
  <si>
    <t>Proceedings - 2020 IEEE International Conference on Bioinformatics and Biomedicine, BIBM 2020</t>
  </si>
  <si>
    <t>10.1109/BIBM49941.2020.9313352</t>
  </si>
  <si>
    <t>https://www.scopus.com/inward/record.uri?eid=2-s2.0-85100357000&amp;doi=10.1109%2fBIBM49941.2020.9313352&amp;partnerID=40&amp;md5=53cad5f0d1e0ad7997a44c1a9269b798</t>
  </si>
  <si>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</si>
  <si>
    <t>2-s2.0-85100357000</t>
  </si>
  <si>
    <t>A systematic review of text mining approaches applied to various application areas in the biomedical domain</t>
  </si>
  <si>
    <t>Journal of Knowledge Management</t>
  </si>
  <si>
    <t>10.1108/JKM-09-2019-0524</t>
  </si>
  <si>
    <t>https://www.scopus.com/inward/record.uri?eid=2-s2.0-85097937497&amp;doi=10.1108%2fJKM-09-2019-0524&amp;partnerID=40&amp;md5=3b9a8f3bdabf222d92acf5e84064ff72</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</si>
  <si>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</si>
  <si>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2-s2.0-85097937497</t>
  </si>
  <si>
    <t>Training data augmentation for detecting adverse drug reactions in user-generated content</t>
  </si>
  <si>
    <t>EMNLP-IJCNLP 2019 - 2019 Conference on Empirical Methods in Natural Language Processing and 9th International Joint Conference on Natural Language Processing, Proceedings of the Conference</t>
  </si>
  <si>
    <t>https://www.scopus.com/inward/record.uri?eid=2-s2.0-85084299441&amp;partnerID=40&amp;md5=994c1c09b4d4c8610ac73cf27b7ddb73</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</si>
  <si>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</si>
  <si>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2-s2.0-85084299441</t>
  </si>
  <si>
    <t>Adverse drug reaction detection in social media by deep learning methods</t>
  </si>
  <si>
    <t>Cell Journal</t>
  </si>
  <si>
    <t>10.22074/cellj.2020.6615</t>
  </si>
  <si>
    <t>https://www.scopus.com/inward/record.uri?eid=2-s2.0-85077903401&amp;doi=10.22074%2fcellj.2020.6615&amp;partnerID=40&amp;md5=f0d5258a6acffccdbff3997eb29efe4c</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</si>
  <si>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</si>
  <si>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2-s2.0-85077903401</t>
  </si>
  <si>
    <t>Adverse drug event detection and extraction from open data: A deep learning approach</t>
  </si>
  <si>
    <t>Information Processing and Management</t>
  </si>
  <si>
    <t>10.1016/j.ipm.2019.102131</t>
  </si>
  <si>
    <t>https://www.scopus.com/inward/record.uri?eid=2-s2.0-85073747209&amp;doi=10.1016%2fj.ipm.2019.102131&amp;partnerID=40&amp;md5=59459dd7af28129c242ae995e35bcd66</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</si>
  <si>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</si>
  <si>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2-s2.0-85073747209</t>
  </si>
  <si>
    <t>Assessment of Word Embedding Techniques for Identification of Personal Experience Tweets Pertaining to Medication Uses</t>
  </si>
  <si>
    <t>Studies in Computational Intelligence</t>
  </si>
  <si>
    <t>10.1007/978-3-030-24409-5_5</t>
  </si>
  <si>
    <t>https://www.scopus.com/inward/record.uri?eid=2-s2.0-85070553364&amp;doi=10.1007%2f978-3-030-24409-5_5&amp;partnerID=40&amp;md5=5cf458847b806b47ce97d508d87f707b</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</si>
  <si>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</si>
  <si>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2-s2.0-85070553364</t>
  </si>
  <si>
    <t>Deep neural networks ensemble for detecting medication mentions in tweets</t>
  </si>
  <si>
    <t>Journal of the American Medical Informatics Association</t>
  </si>
  <si>
    <t>10.1093/jamia/ocz156</t>
  </si>
  <si>
    <t>https://www.scopus.com/inward/record.uri?eid=2-s2.0-85074831239&amp;doi=10.1093%2fjamia%2focz156&amp;partnerID=40&amp;md5=40921801c33af55a8e96a7d0b8b7f16f</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</si>
  <si>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</si>
  <si>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2-s2.0-85074831239</t>
  </si>
  <si>
    <t>RedMed: Extending drug lexicons for social media applications</t>
  </si>
  <si>
    <t>Journal of Biomedical Informatics</t>
  </si>
  <si>
    <t>10.1016/j.jbi.2019.103307</t>
  </si>
  <si>
    <t>https://www.scopus.com/inward/record.uri?eid=2-s2.0-85073678126&amp;doi=10.1016%2fj.jbi.2019.103307&amp;partnerID=40&amp;md5=be3c503c6566b49b46f13c4cca962f84</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</si>
  <si>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</si>
  <si>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2-s2.0-85073678126</t>
  </si>
  <si>
    <t>A two-stage deep learning approach for extracting entities and relationships from medical texts</t>
  </si>
  <si>
    <t>10.1016/j.jbi.2019.103285</t>
  </si>
  <si>
    <t>https://www.scopus.com/inward/record.uri?eid=2-s2.0-85072609380&amp;doi=10.1016%2fj.jbi.2019.103285&amp;partnerID=40&amp;md5=d5c6540c4c8e7c0360c2d4c7ddf28f87</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</si>
  <si>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</si>
  <si>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2-s2.0-85072609380</t>
  </si>
  <si>
    <t>Comparison of text processing methods in social media–based signal detection</t>
  </si>
  <si>
    <t>Pharmacoepidemiology and Drug Safety</t>
  </si>
  <si>
    <t>10.1002/pds.4857</t>
  </si>
  <si>
    <t>https://www.scopus.com/inward/record.uri?eid=2-s2.0-85070501223&amp;doi=10.1002%2fpds.4857&amp;partnerID=40&amp;md5=8f52055d87db027e781425d80ae421d4</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</si>
  <si>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</si>
  <si>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2-s2.0-85070501223</t>
  </si>
  <si>
    <t>Initial experiments for pharmacovigilance analysis in social media using summaries of product characteristics</t>
  </si>
  <si>
    <t>Studies in Health Technology and Informatics</t>
  </si>
  <si>
    <t>10.3233/SHTI190183</t>
  </si>
  <si>
    <t>https://www.scopus.com/inward/record.uri?eid=2-s2.0-85071457856&amp;doi=10.3233%2fSHTI190183&amp;partnerID=40&amp;md5=1a38a6dce002ced71833cae5a22abc7e</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</si>
  <si>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</si>
  <si>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2-s2.0-85071457856</t>
  </si>
  <si>
    <t>Prediction of Personal Experience Tweets of Medication Use via Contextual Word Representations∗</t>
  </si>
  <si>
    <t>Proceedings of the Annual International Conference of the IEEE Engineering in Medicine and Biology Society, EMBS</t>
  </si>
  <si>
    <t>10.1109/EMBC.2019.8856753</t>
  </si>
  <si>
    <t>https://www.scopus.com/inward/record.uri?eid=2-s2.0-85077903301&amp;doi=10.1109%2fEMBC.2019.8856753&amp;partnerID=40&amp;md5=d5da049ed19b2dc5ef675397031af7e3</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</si>
  <si>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</si>
  <si>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2-s2.0-85077903301</t>
  </si>
  <si>
    <t>Automatic discovery of adverse reactions through Chinese social media</t>
  </si>
  <si>
    <t>Data Mining and Knowledge Discovery</t>
  </si>
  <si>
    <t>10.1007/s10618-018-00610-2</t>
  </si>
  <si>
    <t>https://www.scopus.com/inward/record.uri?eid=2-s2.0-85061909400&amp;doi=10.1007%2fs10618-018-00610-2&amp;partnerID=40&amp;md5=a67ab7a32dfbe384179d77ade71908df</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</si>
  <si>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</si>
  <si>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2-s2.0-85061909400</t>
  </si>
  <si>
    <t>The adverse drug reactions from patient reports in social media project: Protocol for an evaluation against a gold standard</t>
  </si>
  <si>
    <t>JMIR Research Protocols</t>
  </si>
  <si>
    <t>10.2196/11448</t>
  </si>
  <si>
    <t>https://www.scopus.com/inward/record.uri?eid=2-s2.0-85067379631&amp;doi=10.2196%2f11448&amp;partnerID=40&amp;md5=548166357b9e907fee62485d3fa84362</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</si>
  <si>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</si>
  <si>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2-s2.0-85067379631</t>
  </si>
  <si>
    <t>Early detection of adverse drug reactions in social health networks: A natural language processing pipeline for signal detection</t>
  </si>
  <si>
    <t>JMIR Public Health and Surveillance</t>
  </si>
  <si>
    <t>10.2196/11264</t>
  </si>
  <si>
    <t>https://www.scopus.com/inward/record.uri?eid=2-s2.0-85097129017&amp;doi=10.2196%2f11264&amp;partnerID=40&amp;md5=89be0e1747396253e51d6c761a410e5f</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</si>
  <si>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</si>
  <si>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2-s2.0-85097129017</t>
  </si>
  <si>
    <t>Comment on: "Deep learning for pharmacovigilance: Recurrent neural network architectures for labeling adverse drug reactions in Twitter posts"</t>
  </si>
  <si>
    <t>10.1093/jamia/ocz013</t>
  </si>
  <si>
    <t>https://www.scopus.com/inward/record.uri?eid=2-s2.0-85066234895&amp;doi=10.1093%2fjamia%2focz013&amp;partnerID=40&amp;md5=00c8eb17b8f7b65c46b48f403b43beba</t>
  </si>
  <si>
    <t>[No abstract available]</t>
  </si>
  <si>
    <t>2-s2.0-85066234895</t>
  </si>
  <si>
    <t>Biomedical entities impact on rating prediction for psychiatric drugs</t>
  </si>
  <si>
    <t>Lecture Notes in Computer Science (including subseries Lecture Notes in Artificial Intelligence and Lecture Notes in Bioinformatics)</t>
  </si>
  <si>
    <t>10.1007/978-3-030-37334-4_9</t>
  </si>
  <si>
    <t>https://www.scopus.com/inward/record.uri?eid=2-s2.0-85077506911&amp;doi=10.1007%2f978-3-030-37334-4_9&amp;partnerID=40&amp;md5=c87ed7952a76208f990dbe0d21a72f6b</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</si>
  <si>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</si>
  <si>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2-s2.0-85077506911</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</si>
  <si>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</si>
  <si>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Cadernos de Saude Publica</t>
  </si>
  <si>
    <t>10.1590/0102-311X00033417</t>
  </si>
  <si>
    <t>https://www.scopus.com/inward/record.uri?eid=2-s2.0-85067292220&amp;doi=10.1590%2f0102-311X00033417&amp;partnerID=40&amp;md5=5ab8849ef216ed6a757bde07cff14073</t>
  </si>
  <si>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</si>
  <si>
    <t>2-s2.0-85067292220</t>
  </si>
  <si>
    <t>Clinical natural language processing with deep learning</t>
  </si>
  <si>
    <t>Data Science for Healthcare: Methodologies and Applications</t>
  </si>
  <si>
    <t>10.1007/978-3-030-05249-2_5</t>
  </si>
  <si>
    <t>https://www.scopus.com/inward/record.uri?eid=2-s2.0-85064362864&amp;doi=10.1007%2f978-3-030-05249-2_5&amp;partnerID=40&amp;md5=64295c4d03a42b58cdeeadf4f63a4321</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</si>
  <si>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</si>
  <si>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2-s2.0-85064362864</t>
  </si>
  <si>
    <t>Use of sentiment analysis techniques in healthcare domain</t>
  </si>
  <si>
    <t>10.1007/978-3-030-06149-4_8</t>
  </si>
  <si>
    <t>https://www.scopus.com/inward/record.uri?eid=2-s2.0-85061090937&amp;doi=10.1007%2f978-3-030-06149-4_8&amp;partnerID=40&amp;md5=1ccc001865b58f0f97ee964cd6563175</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</si>
  <si>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</si>
  <si>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2-s2.0-85061090937</t>
  </si>
  <si>
    <t>Medical sentiment analysis using social media: Towards building a patient assisted system</t>
  </si>
  <si>
    <t>LREC 2018 - 11th International Conference on Language Resources and Evaluation</t>
  </si>
  <si>
    <t>https://www.scopus.com/inward/record.uri?eid=2-s2.0-85059880500&amp;partnerID=40&amp;md5=1ba3fa1272e4dca98852a9bb4fff629a</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</si>
  <si>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</si>
  <si>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2-s2.0-85059880500</t>
  </si>
  <si>
    <t>Normalizing spontaneous reports into MedDRA: Some experiments with MagiCoder</t>
  </si>
  <si>
    <t>IEEE Journal of Biomedical and Health Informatics</t>
  </si>
  <si>
    <t>10.1109/JBHI.2018.2861213</t>
  </si>
  <si>
    <t>https://www.scopus.com/inward/record.uri?eid=2-s2.0-85050764452&amp;doi=10.1109%2fJBHI.2018.2861213&amp;partnerID=40&amp;md5=2255b19fc2080ab7a67782d1367da2f0</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</si>
  <si>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</si>
  <si>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2-s2.0-85050764452</t>
  </si>
  <si>
    <t>Comment on “Assessment of the Utility of Social Media for Broad-Ranging Statistical Signal Detection in Pharmacovigilance: Results from the WEB-RADR Project”</t>
  </si>
  <si>
    <t>Drug Safety</t>
  </si>
  <si>
    <t>10.1007/s40264-018-0747-y</t>
  </si>
  <si>
    <t>https://www.scopus.com/inward/record.uri?eid=2-s2.0-85055689999&amp;doi=10.1007%2fs40264-018-0747-y&amp;partnerID=40&amp;md5=d9c6c55e89fac47ebba0469e245ffe0b</t>
  </si>
  <si>
    <t>2-s2.0-85055689999</t>
  </si>
  <si>
    <t>Utilizing Twitter data for analysis of chemotherapy</t>
  </si>
  <si>
    <t>International Journal of Medical Informatics</t>
  </si>
  <si>
    <t>10.1016/j.ijmedinf.2018.10.002</t>
  </si>
  <si>
    <t>https://www.scopus.com/inward/record.uri?eid=2-s2.0-85054782777&amp;doi=10.1016%2fj.ijmedinf.2018.10.002&amp;partnerID=40&amp;md5=f140e535ed664e6da67fddde64ddf592</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</si>
  <si>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</si>
  <si>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2-s2.0-85054782777</t>
  </si>
  <si>
    <t>Data and systems for medication-related text classification and concept normalization from Twitter: Insights from the Social Media Mining for Health (SMM4H)-2017 shared task</t>
  </si>
  <si>
    <t>10.1093/jamia/ocy114</t>
  </si>
  <si>
    <t>https://www.scopus.com/inward/record.uri?eid=2-s2.0-85054889806&amp;doi=10.1093%2fjamia%2focy114&amp;partnerID=40&amp;md5=9a2ccdfd6edc1dfd60425cd7358178dd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</si>
  <si>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</si>
  <si>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2-s2.0-85054889806</t>
  </si>
  <si>
    <t>Advancing the State of the Art in Clinical Natural Language Processing through Shared Tasks</t>
  </si>
  <si>
    <t>Yearbook of medical informatics</t>
  </si>
  <si>
    <t>10.1055/s-0038-1667079</t>
  </si>
  <si>
    <t>https://www.scopus.com/inward/record.uri?eid=2-s2.0-85053000228&amp;doi=10.1055%2fs-0038-1667079&amp;partnerID=40&amp;md5=12bad1926237095468f86b444c11f028</t>
  </si>
  <si>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</si>
  <si>
    <t>2-s2.0-85053000228</t>
  </si>
  <si>
    <t>Natural Language Processing and Its Implications for the Future of Medication Safety: A Narrative Review of Recent Advances and Challenges</t>
  </si>
  <si>
    <t>Pharmacotherapy</t>
  </si>
  <si>
    <t>10.1002/phar.2151</t>
  </si>
  <si>
    <t>https://www.scopus.com/inward/record.uri?eid=2-s2.0-85050472230&amp;doi=10.1002%2fphar.2151&amp;partnerID=40&amp;md5=69da402ddbdb0454e177f2d403964a33</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</si>
  <si>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</si>
  <si>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2-s2.0-85050472230</t>
  </si>
  <si>
    <t>Extracting Adverse Drug Effects from User Experiences: A Baseline</t>
  </si>
  <si>
    <t>Proceedings - IEEE Symposium on Computer-Based Medical Systems</t>
  </si>
  <si>
    <t>10.1109/CBMS.2018.00077</t>
  </si>
  <si>
    <t>https://www.scopus.com/inward/record.uri?eid=2-s2.0-85050993601&amp;doi=10.1109%2fCBMS.2018.00077&amp;partnerID=40&amp;md5=41adfa9ad001e6bc5b87dba9e4b865d8</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</si>
  <si>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</si>
  <si>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2-s2.0-85050993601</t>
  </si>
  <si>
    <t>Text mining and natural language processing on social media data giving insights for pharmacovigilance: A case study with fentanyl</t>
  </si>
  <si>
    <t>Indian Journal of Pharmaceutical Sciences</t>
  </si>
  <si>
    <t>10.4172/pharmaceutical-sciences.1000418</t>
  </si>
  <si>
    <t>https://www.scopus.com/inward/record.uri?eid=2-s2.0-85052122399&amp;doi=10.4172%2fpharmaceutical-sciences.1000418&amp;partnerID=40&amp;md5=8f1ed7fc896c0e0f5e8ac06e347844bf</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</si>
  <si>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</si>
  <si>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2-s2.0-85052122399</t>
  </si>
  <si>
    <t>Mining patients' narratives in social media for pharmacovigilance: Adverse effects and misuse of methylphenidate</t>
  </si>
  <si>
    <t>Frontiers in Pharmacology</t>
  </si>
  <si>
    <t>10.3389/fphar.2018.00541</t>
  </si>
  <si>
    <t>https://www.scopus.com/inward/record.uri?eid=2-s2.0-85047570388&amp;doi=10.3389%2ffphar.2018.00541&amp;partnerID=40&amp;md5=a1e178458fbe25d51a71eb0a302bb317</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</si>
  <si>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</si>
  <si>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2-s2.0-85047570388</t>
  </si>
  <si>
    <t>Deep learning for Arabic NLP: A survey</t>
  </si>
  <si>
    <t>Journal of Computational Science</t>
  </si>
  <si>
    <t>10.1016/j.jocs.2017.11.011</t>
  </si>
  <si>
    <t>https://www.scopus.com/inward/record.uri?eid=2-s2.0-85035362747&amp;doi=10.1016%2fj.jocs.2017.11.011&amp;partnerID=40&amp;md5=2089cda22a84b6c65284936e568d24b5</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</si>
  <si>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</si>
  <si>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2-s2.0-85035362747</t>
  </si>
  <si>
    <t>Exploring convolutional neural networks and topic models for user profiling from drug reviews</t>
  </si>
  <si>
    <t>Multimedia Tools and Applications</t>
  </si>
  <si>
    <t>10.1007/s11042-017-5336-z</t>
  </si>
  <si>
    <t>https://www.scopus.com/inward/record.uri?eid=2-s2.0-85033379716&amp;doi=10.1007%2fs11042-017-5336-z&amp;partnerID=40&amp;md5=b77cb2c2952844be223042bf35932f49</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</si>
  <si>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</si>
  <si>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2-s2.0-85033379716</t>
  </si>
  <si>
    <t>From Big Data to Smart Data for Pharmacovigilance: The Role of Healthcare Databases and Other Emerging Sources</t>
  </si>
  <si>
    <t>10.1007/s40264-017-0592-4</t>
  </si>
  <si>
    <t>https://www.scopus.com/inward/record.uri?eid=2-s2.0-85028353382&amp;doi=10.1007%2fs40264-017-0592-4&amp;partnerID=40&amp;md5=850eca975d52e2f1419c5d691835bb6d</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</si>
  <si>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</si>
  <si>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2-s2.0-85028353382</t>
  </si>
  <si>
    <t>End-to-end deep framework for disease named entity recognition using social media data</t>
  </si>
  <si>
    <t>IEEE 30th Jubilee Neumann Colloquium, NC 2017</t>
  </si>
  <si>
    <t>10.1109/NC.2017.8263281</t>
  </si>
  <si>
    <t>https://www.scopus.com/inward/record.uri?eid=2-s2.0-85047745771&amp;doi=10.1109%2fNC.2017.8263281&amp;partnerID=40&amp;md5=717a2eee2dcc974aa0463cc29c554b52</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</si>
  <si>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</si>
  <si>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2-s2.0-85047745771</t>
  </si>
  <si>
    <t>Interactive attention network for adverse drug reaction classification</t>
  </si>
  <si>
    <t>Communications in Computer and Information Science</t>
  </si>
  <si>
    <t>10.1007/978-3-030-01204-5_18</t>
  </si>
  <si>
    <t>https://www.scopus.com/inward/record.uri?eid=2-s2.0-85054802269&amp;doi=10.1007%2f978-3-030-01204-5_18&amp;partnerID=40&amp;md5=fc5a591d6860d70636ed95b96bc3a76a</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</si>
  <si>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</si>
  <si>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2-s2.0-85054802269</t>
  </si>
  <si>
    <t>Adaptation of algorithms for medical information retrieval for working on russian-language text content</t>
  </si>
  <si>
    <t>10.1007/978-3-030-00794-2_11</t>
  </si>
  <si>
    <t>https://www.scopus.com/inward/record.uri?eid=2-s2.0-85053907729&amp;doi=10.1007%2f978-3-030-00794-2_11&amp;partnerID=40&amp;md5=0dfc7b9787e8d409dfa4c312d5cc0c44</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</si>
  <si>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</si>
  <si>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2-s2.0-85053907729</t>
  </si>
  <si>
    <t>Pharmacovigilance predictive analysis using NLP-based cloud</t>
  </si>
  <si>
    <t>International Journal of Biomedical Engineering and Technology</t>
  </si>
  <si>
    <t>10.1504/IJBET.2018.089966</t>
  </si>
  <si>
    <t>https://www.scopus.com/inward/record.uri?eid=2-s2.0-85042935179&amp;doi=10.1504%2fIJBET.2018.089966&amp;partnerID=40&amp;md5=2f8206e184887fe343d3c118aed133a3</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</si>
  <si>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</si>
  <si>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2-s2.0-85042935179</t>
  </si>
  <si>
    <t>Deep gramulator: Improving precision in the classification of personal health-experience tweets with deep learning</t>
  </si>
  <si>
    <t>Proceedings - 2017 IEEE International Conference on Bioinformatics and Biomedicine, BIBM 2017</t>
  </si>
  <si>
    <t>10.1109/BIBM.2017.8217820</t>
  </si>
  <si>
    <t>https://www.scopus.com/inward/record.uri?eid=2-s2.0-85046025920&amp;doi=10.1109%2fBIBM.2017.8217820&amp;partnerID=40&amp;md5=a3897a69ea7179a2f423530df190ec82</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</si>
  <si>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</si>
  <si>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2-s2.0-85046025920</t>
  </si>
  <si>
    <t>Adverse drug event discovery using biomedical literature: A big data neural network adventure</t>
  </si>
  <si>
    <t>JMIR Medical Informatics</t>
  </si>
  <si>
    <t>10.2196/medinform.9170</t>
  </si>
  <si>
    <t>https://www.scopus.com/inward/record.uri?eid=2-s2.0-85047825131&amp;doi=10.2196%2fmedinform.9170&amp;partnerID=40&amp;md5=15396bbc004c723272c5e327946c7746</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</si>
  <si>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</si>
  <si>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2-s2.0-85047825131</t>
  </si>
  <si>
    <t>The adverse drug reactions from patient reports in social media project: Five major challenges to overcome to operationalize analysis and efficiently support pharmacovigilance process</t>
  </si>
  <si>
    <t>10.2196/resprot.6463</t>
  </si>
  <si>
    <t>https://www.scopus.com/inward/record.uri?eid=2-s2.0-85047537667&amp;doi=10.2196%2fresprot.6463&amp;partnerID=40&amp;md5=4d5d463d6e1fda5cdf1c5b95003bcbc3</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</si>
  <si>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</si>
  <si>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2-s2.0-85047537667</t>
  </si>
  <si>
    <t>Mining frequency of drug side effects over a large twitter dataset using apache spark</t>
  </si>
  <si>
    <t>Proceedings of the 2017 IEEE/ACM International Conference on Advances in Social Networks Analysis and Mining, ASONAM 2017</t>
  </si>
  <si>
    <t>10.1145/3110025.3110110</t>
  </si>
  <si>
    <t>https://www.scopus.com/inward/record.uri?eid=2-s2.0-85040256180&amp;doi=10.1145%2f3110025.3110110&amp;partnerID=40&amp;md5=3154b0de22b1a9a5fb04bd39e14b1dfd</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</si>
  <si>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</si>
  <si>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2-s2.0-85040256180</t>
  </si>
  <si>
    <t>Research on adverse drug reaction recognitions based on conditional random field</t>
  </si>
  <si>
    <t>ACM International Conference Proceeding Series</t>
  </si>
  <si>
    <t>10.1145/3134271.3134275</t>
  </si>
  <si>
    <t>https://www.scopus.com/inward/record.uri?eid=2-s2.0-85038362625&amp;doi=10.1145%2f3134271.3134275&amp;partnerID=40&amp;md5=4ba478984e986be6d29c87639388cfa3</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</si>
  <si>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</si>
  <si>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2-s2.0-85038362625</t>
  </si>
  <si>
    <t>Deep learning for pharmacovigilance: Recurrent neural network architectures for labeling adverse drug reactions in Twitter posts</t>
  </si>
  <si>
    <t>10.1093/jamia/ocw180</t>
  </si>
  <si>
    <t>https://www.scopus.com/inward/record.uri?eid=2-s2.0-85026398638&amp;doi=10.1093%2fjamia%2focw180&amp;partnerID=40&amp;md5=c78eadbc293f4aa460d14357b9951cc3</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</si>
  <si>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</si>
  <si>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2-s2.0-85026398638</t>
  </si>
  <si>
    <t>Patient Understanding of the Risks and Benefits of Biologic Therapies in Inflammatory Bowel Disease: Insights from a Large-scale Analysis of Social Media Platforms</t>
  </si>
  <si>
    <t>Inflammatory Bowel Diseases</t>
  </si>
  <si>
    <t>10.1097/MIB.0000000000001110</t>
  </si>
  <si>
    <t>https://www.scopus.com/inward/record.uri?eid=2-s2.0-85021267952&amp;doi=10.1097%2fMIB.0000000000001110&amp;partnerID=40&amp;md5=fe0a052d881cc3d7dc53ad5d574eb5fe</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</si>
  <si>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</si>
  <si>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2-s2.0-85021267952</t>
  </si>
  <si>
    <t>Markov logic networks for adverse drug event extraction from text</t>
  </si>
  <si>
    <t>Knowledge and Information Systems</t>
  </si>
  <si>
    <t>10.1007/s10115-016-0980-6</t>
  </si>
  <si>
    <t>https://www.scopus.com/inward/record.uri?eid=2-s2.0-84981272217&amp;doi=10.1007%2fs10115-016-0980-6&amp;partnerID=40&amp;md5=379c0e69c4406fc0f27019164b185921</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</si>
  <si>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</si>
  <si>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2-s2.0-84981272217</t>
  </si>
  <si>
    <t>TwiMed: Twitter and PubMed comparable corpus of drugs, diseases, symptoms, and their relations</t>
  </si>
  <si>
    <t>10.2196/publichealth.6396</t>
  </si>
  <si>
    <t>https://www.scopus.com/inward/record.uri?eid=2-s2.0-85042426155&amp;doi=10.2196%2fpublichealth.6396&amp;partnerID=40&amp;md5=654c06b0ad2b4e4f35f90378d89ac92c</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</si>
  <si>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</si>
  <si>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2-s2.0-85042426155</t>
  </si>
  <si>
    <t>Hybrid Semantic Analysis for Mapping Adverse Drug Reaction Mentions in Tweets to Medical Terminology</t>
  </si>
  <si>
    <t>AMIA ... Annual Symposium proceedings. AMIA Symposium</t>
  </si>
  <si>
    <t>https://www.scopus.com/inward/record.uri?eid=2-s2.0-85053228601&amp;partnerID=40&amp;md5=8710020ff4aa3239820cd5b5b0ca91ce</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</si>
  <si>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</si>
  <si>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2-s2.0-85053228601</t>
  </si>
  <si>
    <t>NLP CEN AMRITA SMM4H: Health care text classification through class embeddings</t>
  </si>
  <si>
    <t>CEUR Workshop Proceedings</t>
  </si>
  <si>
    <t>https://www.scopus.com/inward/record.uri?eid=2-s2.0-85037059797&amp;partnerID=40&amp;md5=d33ccf38967a2a06ea608da941a43afc</t>
  </si>
  <si>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</si>
  <si>
    <t>2-s2.0-85037059797</t>
  </si>
  <si>
    <t>Overview of the second social media mining for health (SMM4H) shared tasks at AMIA 2017</t>
  </si>
  <si>
    <t>https://www.scopus.com/inward/record.uri?eid=2-s2.0-85037039041&amp;partnerID=40&amp;md5=5c1f535419c527670e370a376d431c8b</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</si>
  <si>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</si>
  <si>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2-s2.0-85037039041</t>
  </si>
  <si>
    <t>NRC-Canada at SMM4H shared task: Classifying tweets mentioning adverse drug reactions and medication intake</t>
  </si>
  <si>
    <t>https://www.scopus.com/inward/record.uri?eid=2-s2.0-85037037048&amp;partnerID=40&amp;md5=9b6fe404080d75b1414b93401da7be1c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</si>
  <si>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</si>
  <si>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2-s2.0-85037037048</t>
  </si>
  <si>
    <t>A deep learning based named entity recognition approach for adverse drug events identification and extraction in health social media</t>
  </si>
  <si>
    <t>10.1007/978-3-319-67964-8_23</t>
  </si>
  <si>
    <t>https://www.scopus.com/inward/record.uri?eid=2-s2.0-85033490328&amp;doi=10.1007%2f978-3-319-67964-8_23&amp;partnerID=40&amp;md5=17fa4c2f41db5e4db008928f82b896a8</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</si>
  <si>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</si>
  <si>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2-s2.0-85033490328</t>
  </si>
  <si>
    <t>Using social listening data to monitor misuse and nonmedical use of bupropion: A content analysis</t>
  </si>
  <si>
    <t>10.2196/publichealth.6174</t>
  </si>
  <si>
    <t>https://www.scopus.com/inward/record.uri?eid=2-s2.0-85030536579&amp;doi=10.2196%2fpublichealth.6174&amp;partnerID=40&amp;md5=be7b357e2ce5dbec0ead4a9052e39ffd</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</si>
  <si>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</si>
  <si>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2-s2.0-85030536579</t>
  </si>
  <si>
    <t>Combination of Deep Recurrent Neural Networks and Conditional Random Fields for Extracting Adverse Drug Reactions from User Reviews</t>
  </si>
  <si>
    <t>Journal of Healthcare Engineering</t>
  </si>
  <si>
    <t>10.1155/2017/9451342</t>
  </si>
  <si>
    <t>https://www.scopus.com/inward/record.uri?eid=2-s2.0-85029668695&amp;doi=10.1155%2f2017%2f9451342&amp;partnerID=40&amp;md5=756985a3cb41cf9897dac67d4454c1e0</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</si>
  <si>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</si>
  <si>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2-s2.0-85029668695</t>
  </si>
  <si>
    <t>HEC International Joint Workshop on Knowledge Representation for Health Care, KR4HC/ProHealth 2016</t>
  </si>
  <si>
    <t>https://www.scopus.com/inward/record.uri?eid=2-s2.0-85014892650&amp;partnerID=40&amp;md5=282c8f3cf3332cb89cb1391b41884241</t>
  </si>
  <si>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</si>
  <si>
    <t>2-s2.0-85014892650</t>
  </si>
  <si>
    <t>A public health surveillance platform exploiting free-text sources via natural language processing and linked data: Application in adverse drug reaction signal detection using PubMed and Twitter</t>
  </si>
  <si>
    <t>10.1007/978-3-319-55014-5_4</t>
  </si>
  <si>
    <t>https://www.scopus.com/inward/record.uri?eid=2-s2.0-85014889674&amp;doi=10.1007%2f978-3-319-55014-5_4&amp;partnerID=40&amp;md5=891702ff2f7c398c9368a7c9ecf4cd17</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</si>
  <si>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</si>
  <si>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2-s2.0-85014889674</t>
  </si>
  <si>
    <t>Detecting potential adverse drug reactions from health-related social networks</t>
  </si>
  <si>
    <t>10.1007/978-3-319-50496-4_45</t>
  </si>
  <si>
    <t>https://www.scopus.com/inward/record.uri?eid=2-s2.0-85003953024&amp;doi=10.1007%2f978-3-319-50496-4_45&amp;partnerID=40&amp;md5=5bcdfe4cdb7c09331917d930b0f18bc6</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</si>
  <si>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</si>
  <si>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2-s2.0-85003953024</t>
  </si>
  <si>
    <t>Aspiring to Unintended Consequences of Natural Language Processing: A Review of Recent Developments in Clinical and Consumer-Generated Text Processing</t>
  </si>
  <si>
    <t>10.15265/iy-2016-017</t>
  </si>
  <si>
    <t>https://www.scopus.com/inward/record.uri?eid=2-s2.0-85021858995&amp;doi=10.15265%2fiy-2016-017&amp;partnerID=40&amp;md5=9f39ded605f688140f47df64d7e5b4a8</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</si>
  <si>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</si>
  <si>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2-s2.0-85021858995</t>
  </si>
  <si>
    <t>Analysis of the effect of sentiment analysis on extracting adverse drug reactions from tweets and forum posts</t>
  </si>
  <si>
    <t>10.1016/j.jbi.2016.06.007</t>
  </si>
  <si>
    <t>https://www.scopus.com/inward/record.uri?eid=2-s2.0-84978034203&amp;doi=10.1016%2fj.jbi.2016.06.007&amp;partnerID=40&amp;md5=711df58046a37e0c30118ce9841d9a5e</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</si>
  <si>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</si>
  <si>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2-s2.0-84978034203</t>
  </si>
  <si>
    <t>Quantifying self-reported adverse drug events on Twitter: Signal and topic analysis</t>
  </si>
  <si>
    <t>10.1145/2930971.2930977</t>
  </si>
  <si>
    <t>https://www.scopus.com/inward/record.uri?eid=2-s2.0-85018438197&amp;doi=10.1145%2f2930971.2930977&amp;partnerID=40&amp;md5=6c9f346a8630cd0d95e0453d8eabc064</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</si>
  <si>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</si>
  <si>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2-s2.0-85018438197</t>
  </si>
  <si>
    <t>An ensemble method for extracting adverse drug events from social media</t>
  </si>
  <si>
    <t>Artificial Intelligence in Medicine</t>
  </si>
  <si>
    <t>10.1016/j.artmed.2016.05.004</t>
  </si>
  <si>
    <t>https://www.scopus.com/inward/record.uri?eid=2-s2.0-84974786922&amp;doi=10.1016%2fj.artmed.2016.05.004&amp;partnerID=40&amp;md5=b839905020c9a3327b2bc6c43cc242b0</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</si>
  <si>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</si>
  <si>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2-s2.0-84974786922</t>
  </si>
  <si>
    <t>Feature engineering for recognizing adverse drug reactions from twitter posts</t>
  </si>
  <si>
    <t>Information (Switzerland)</t>
  </si>
  <si>
    <t>10.3390/info7020027</t>
  </si>
  <si>
    <t>https://www.scopus.com/inward/record.uri?eid=2-s2.0-84976524192&amp;doi=10.3390%2finfo7020027&amp;partnerID=40&amp;md5=d9295d036b95d0e1c30cd2ee0e9f05ff</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</si>
  <si>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</si>
  <si>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2-s2.0-84976524192</t>
  </si>
  <si>
    <t>Social Media Listening for Routine Post-Marketing Safety Surveillance</t>
  </si>
  <si>
    <t>10.1007/s40264-015-0385-6</t>
  </si>
  <si>
    <t>https://www.scopus.com/inward/record.uri?eid=2-s2.0-84955243436&amp;doi=10.1007%2fs40264-015-0385-6&amp;partnerID=40&amp;md5=ddd780cf1ac60757752ead971d73dca7</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</si>
  <si>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</si>
  <si>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2-s2.0-84955243436</t>
  </si>
  <si>
    <t>Utilizing different word representation methods for twitter data in adverse drug reactions extraction</t>
  </si>
  <si>
    <t>TAAI 2015 - 2015 Conference on Technologies and Applications of Artificial Intelligence</t>
  </si>
  <si>
    <t>10.1109/TAAI.2015.7407070</t>
  </si>
  <si>
    <t>https://www.scopus.com/inward/record.uri?eid=2-s2.0-84964284479&amp;doi=10.1109%2fTAAI.2015.7407070&amp;partnerID=40&amp;md5=85f9d7058f4cd2079734b674afe33474</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</si>
  <si>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</si>
  <si>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2-s2.0-84964284479</t>
  </si>
  <si>
    <t>Identifying Adverse Drug Reactions by analyzing Twitter messages</t>
  </si>
  <si>
    <t>15th International Conference on Advances in ICT for Emerging Regions, ICTer 2015 - Conference Proceedings</t>
  </si>
  <si>
    <t>10.1109/ICTER.2015.7377664</t>
  </si>
  <si>
    <t>https://www.scopus.com/inward/record.uri?eid=2-s2.0-84963815611&amp;doi=10.1109%2fICTER.2015.7377664&amp;partnerID=40&amp;md5=ccd90c3cffdd4f46d7997f1ee4a44925</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</si>
  <si>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</si>
  <si>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2-s2.0-84963815611</t>
  </si>
  <si>
    <t>Identification of drug-related medical conditions in social media</t>
  </si>
  <si>
    <t>Proceedings of the 10th International Conference on Language Resources and Evaluation, LREC 2016</t>
  </si>
  <si>
    <t>https://www.scopus.com/inward/record.uri?eid=2-s2.0-85037101385&amp;partnerID=40&amp;md5=bd4054e55be1c396d97c0dee937e3a13</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</si>
  <si>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</si>
  <si>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2-s2.0-85037101385</t>
  </si>
  <si>
    <t>Finding potentially unsafe nutritional supplements from user reviews with topic modeling</t>
  </si>
  <si>
    <t>Pacific Symposium on Biocomputing</t>
  </si>
  <si>
    <t>10.1142/9789814749411_0048</t>
  </si>
  <si>
    <t>https://www.scopus.com/inward/record.uri?eid=2-s2.0-85012155373&amp;doi=10.1142%2f9789814749411_0048&amp;partnerID=40&amp;md5=2e663bd5731f6010de6b2c2870835692</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</si>
  <si>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</si>
  <si>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2-s2.0-85012155373</t>
  </si>
  <si>
    <t>Social media mining shared task workshop</t>
  </si>
  <si>
    <t>10.1142/9789814749411_0054</t>
  </si>
  <si>
    <t>https://www.scopus.com/inward/record.uri?eid=2-s2.0-85012154122&amp;doi=10.1142%2f9789814749411_0054&amp;partnerID=40&amp;md5=200deacb79be87d7f1f34506fde3fc7e</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</si>
  <si>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</si>
  <si>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2-s2.0-85012154122</t>
  </si>
  <si>
    <t>Clinicians’ reports in electronic health records versus patients’ concerns in social media: A pilot study of adverse drug reactions of aspirin and atorvastatin</t>
  </si>
  <si>
    <t>10.1007/s40264-015-0381-x</t>
  </si>
  <si>
    <t>https://www.scopus.com/inward/record.uri?eid=2-s2.0-85007170275&amp;doi=10.1007%2fs40264-015-0381-x&amp;partnerID=40&amp;md5=3f9a7aa4d954422eba9d5909d557daef</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</si>
  <si>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</si>
  <si>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2-s2.0-85007170275</t>
  </si>
  <si>
    <t>Automagically encoding adverse drug reactions in MedDRA</t>
  </si>
  <si>
    <t>Proceedings - 2015 IEEE International Conference on Healthcare Informatics, ICHI 2015</t>
  </si>
  <si>
    <t>10.1109/ICHI.2015.18</t>
  </si>
  <si>
    <t>https://www.scopus.com/inward/record.uri?eid=2-s2.0-84966269132&amp;doi=10.1109%2fICHI.2015.18&amp;partnerID=40&amp;md5=5f7c10c10e47bf374236348c2cefd7d1</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</si>
  <si>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</si>
  <si>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2-s2.0-84966269132</t>
  </si>
  <si>
    <t>A research framework for pharmacovigilance in health social media: Identification and evaluation of patient adverse drug event reports</t>
  </si>
  <si>
    <t>10.1016/j.jbi.2015.10.011</t>
  </si>
  <si>
    <t>https://www.scopus.com/inward/record.uri?eid=2-s2.0-84947939048&amp;doi=10.1016%2fj.jbi.2015.10.011&amp;partnerID=40&amp;md5=3a9ae9f73cd158503a77e8aa723ec89f</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</si>
  <si>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</si>
  <si>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2-s2.0-84947939048</t>
  </si>
  <si>
    <t>Crowdsourcing Twitter annotations to identify first-hand experiences of prescription drug use</t>
  </si>
  <si>
    <t>10.1016/j.jbi.2015.11.004</t>
  </si>
  <si>
    <t>https://www.scopus.com/inward/record.uri?eid=2-s2.0-84947918869&amp;doi=10.1016%2fj.jbi.2015.11.004&amp;partnerID=40&amp;md5=d3c16bcad04be9f479a105db18c89daa</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</si>
  <si>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</si>
  <si>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2-s2.0-84947918869</t>
  </si>
  <si>
    <t>Balancing opioid-induced gastrointestinal side effects with pain management: Insights from the online community</t>
  </si>
  <si>
    <t>Journal of Opioid Management</t>
  </si>
  <si>
    <t>10.5055/jom.2015.0288</t>
  </si>
  <si>
    <t>https://www.scopus.com/inward/record.uri?eid=2-s2.0-84955154578&amp;doi=10.5055%2fjom.2015.0288&amp;partnerID=40&amp;md5=6fa01b25ae58bc2ff8363bbb0396ddf2</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</si>
  <si>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</si>
  <si>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2-s2.0-84955154578</t>
  </si>
  <si>
    <t>Exploring Spanish health social media for detecting drug effects</t>
  </si>
  <si>
    <t>BMC Medical Informatics and Decision Making</t>
  </si>
  <si>
    <t>10.1186/1472-6947-15-S2-S6</t>
  </si>
  <si>
    <t>https://www.scopus.com/inward/record.uri?eid=2-s2.0-84977543021&amp;doi=10.1186%2f1472-6947-15-S2-S6&amp;partnerID=40&amp;md5=516ca66c7c8a5f1ed3022ac6c33ddf62</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</si>
  <si>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</si>
  <si>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2-s2.0-84977543021</t>
  </si>
  <si>
    <t>Adapting phrase-based machine translation to normalise medical terms in social media messages</t>
  </si>
  <si>
    <t>Conference Proceedings - EMNLP 2015: Conference on Empirical Methods in Natural Language Processing</t>
  </si>
  <si>
    <t>10.18653/v1/d15-1194</t>
  </si>
  <si>
    <t>https://www.scopus.com/inward/record.uri?eid=2-s2.0-84959922139&amp;doi=10.18653%2fv1%2fd15-1194&amp;partnerID=40&amp;md5=877c942229800f3d91d520220dcbdd97</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</si>
  <si>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</si>
  <si>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2-s2.0-84959922139</t>
  </si>
  <si>
    <t>Identifying Diseases, Drugs, and Symptoms in Twitter</t>
  </si>
  <si>
    <t>10.3233/978-1-61499-564-7-643</t>
  </si>
  <si>
    <t>https://www.scopus.com/inward/record.uri?eid=2-s2.0-84952003675&amp;doi=10.3233%2f978-1-61499-564-7-643&amp;partnerID=40&amp;md5=1ba9b77f296ff1e376604ddfc5c95e32</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</si>
  <si>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</si>
  <si>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2-s2.0-84952003675</t>
  </si>
  <si>
    <t>Pharmacovigilance through the development of text mining and natural language processing techniques</t>
  </si>
  <si>
    <t>10.1016/j.jbi.2015.11.001</t>
  </si>
  <si>
    <t>https://www.scopus.com/inward/record.uri?eid=2-s2.0-84949322456&amp;doi=10.1016%2fj.jbi.2015.11.001&amp;partnerID=40&amp;md5=378f49c6ce21999ca9d69551b95ba443</t>
  </si>
  <si>
    <t>2-s2.0-84949322456</t>
  </si>
  <si>
    <t>Exploring Brand-Name Drug Mentions on Twitter for Pharmacovigilance</t>
  </si>
  <si>
    <t>10.3233/978-1-61499-512-8-55</t>
  </si>
  <si>
    <t>https://www.scopus.com/inward/record.uri?eid=2-s2.0-84937418918&amp;doi=10.3233%2f978-1-61499-512-8-55&amp;partnerID=40&amp;md5=9b5f4578a6741c244b32fa137af50499</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</si>
  <si>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</si>
  <si>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2-s2.0-84937418918</t>
  </si>
  <si>
    <t>Cadec: A corpus of adverse drug event annotations</t>
  </si>
  <si>
    <t>10.1016/j.jbi.2015.03.010</t>
  </si>
  <si>
    <t>https://www.scopus.com/inward/record.uri?eid=2-s2.0-84930693138&amp;doi=10.1016%2fj.jbi.2015.03.010&amp;partnerID=40&amp;md5=161c322fbfdf3073359dab5cb9aadd18</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</si>
  <si>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</si>
  <si>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2-s2.0-84930693138</t>
  </si>
  <si>
    <t>Pharmacovigilance from social media: Mining adverse drug reaction mentions using sequence labeling with word embedding cluster features</t>
  </si>
  <si>
    <t>10.1093/jamia/ocu041</t>
  </si>
  <si>
    <t>https://www.scopus.com/inward/record.uri?eid=2-s2.0-84927943705&amp;doi=10.1093%2fjamia%2focu041&amp;partnerID=40&amp;md5=dc955fbfee204d2b0dea451a25fe940e</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</si>
  <si>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</si>
  <si>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2-s2.0-84927943705</t>
  </si>
  <si>
    <t>Portable automatic text classification for adverse drug reaction detection via multi-corpus training</t>
  </si>
  <si>
    <t>10.1016/j.jbi.2014.11.002</t>
  </si>
  <si>
    <t>https://www.scopus.com/inward/record.uri?eid=2-s2.0-84924285421&amp;doi=10.1016%2fj.jbi.2014.11.002&amp;partnerID=40&amp;md5=725dc47813281cb239e2255465b40569</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</si>
  <si>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</si>
  <si>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2-s2.0-84924285421</t>
  </si>
  <si>
    <t>Text Mining for Adverse Drug Events: the Promise, Challenges, and State of the Art</t>
  </si>
  <si>
    <t>10.1007/s40264-014-0218-z</t>
  </si>
  <si>
    <t>https://www.scopus.com/inward/record.uri?eid=2-s2.0-84925709587&amp;doi=10.1007%2fs40264-014-0218-z&amp;partnerID=40&amp;md5=634e393f60414f5ae71adb1f4cfc7e0c</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</si>
  <si>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</si>
  <si>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2-s2.0-84925709587</t>
  </si>
  <si>
    <t>"Big data" and the electronic health record</t>
  </si>
  <si>
    <t>10.15265/IY-2014-0003</t>
  </si>
  <si>
    <t>https://www.scopus.com/inward/record.uri?eid=2-s2.0-85015192902&amp;doi=10.15265%2fIY-2014-0003&amp;partnerID=40&amp;md5=b1607baca82521de22adc66690f3a06c</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</si>
  <si>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</si>
  <si>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2-s2.0-85015192902</t>
  </si>
  <si>
    <t>A pipeline to extract drug-adverse event pairs from multiple data sources</t>
  </si>
  <si>
    <t>10.1186/1472-6947-14-13</t>
  </si>
  <si>
    <t>https://www.scopus.com/inward/record.uri?eid=2-s2.0-84897634360&amp;doi=10.1186%2f1472-6947-14-13&amp;partnerID=40&amp;md5=a692d225675ec659f51edb6f22e84c27</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</si>
  <si>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</si>
  <si>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2-s2.0-84897634360</t>
  </si>
  <si>
    <t>Text mining of web-based medical content</t>
  </si>
  <si>
    <t>Text Mining of Web-Based Medical Content</t>
  </si>
  <si>
    <t>https://www.scopus.com/inward/record.uri?eid=2-s2.0-84978453027&amp;partnerID=40&amp;md5=e4af857a5ac4e8111a575e80ad053d98</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</si>
  <si>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</si>
  <si>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2-s2.0-84978453027</t>
  </si>
  <si>
    <t>Role of text mining in early identification of potential drug safety issues</t>
  </si>
  <si>
    <t>Methods in Molecular Biology</t>
  </si>
  <si>
    <t>10.1007/978-1-4939-0709-0_13</t>
  </si>
  <si>
    <t>https://www.scopus.com/inward/record.uri?eid=2-s2.0-84927559916&amp;doi=10.1007%2f978-1-4939-0709-0_13&amp;partnerID=40&amp;md5=490e24d10c634c6c6b1a24e0766f6ee6</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</si>
  <si>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</si>
  <si>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2-s2.0-84927559916</t>
  </si>
  <si>
    <t>Mining for adverse drug events on twitter</t>
  </si>
  <si>
    <t>KDIR 2014 - Proceedings of the International Conference on Knowledge Discovery and Information Retrieval</t>
  </si>
  <si>
    <t>10.5220/0005135203540359</t>
  </si>
  <si>
    <t>https://www.scopus.com/inward/record.uri?eid=2-s2.0-84909957437&amp;doi=10.5220%2f0005135203540359&amp;partnerID=40&amp;md5=5d27a7327ca74c142f4fe69ec9311b73</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</si>
  <si>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</si>
  <si>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2-s2.0-84909957437</t>
  </si>
  <si>
    <t>Social media analytics for smart health</t>
  </si>
  <si>
    <t>IEEE Intelligent Systems</t>
  </si>
  <si>
    <t>10.1109/MIS.2014.29</t>
  </si>
  <si>
    <t>https://www.scopus.com/inward/record.uri?eid=2-s2.0-84903164792&amp;doi=10.1109%2fMIS.2014.29&amp;partnerID=40&amp;md5=b80780e774907cf82774f746b935fc12</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</si>
  <si>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</si>
  <si>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2-s2.0-84903164792</t>
  </si>
  <si>
    <t>Digital drug safety surveillance: Monitoring pharmaceutical products in Twitter</t>
  </si>
  <si>
    <t>10.1007/s40264-014-0155-x</t>
  </si>
  <si>
    <t>https://www.scopus.com/inward/record.uri?eid=2-s2.0-84901857191&amp;doi=10.1007%2fs40264-014-0155-x&amp;partnerID=40&amp;md5=9a218a0e513fb46cd87c7f994f758585</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</si>
  <si>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</si>
  <si>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2-s2.0-84901857191</t>
  </si>
  <si>
    <t>Mining Twitter data for potential drug effects</t>
  </si>
  <si>
    <t>10.1007/978-3-642-53914-5_37</t>
  </si>
  <si>
    <t>https://www.scopus.com/inward/record.uri?eid=2-s2.0-84893075973&amp;doi=10.1007%2f978-3-642-53914-5_37&amp;partnerID=40&amp;md5=f8577c032a7d26e13a1ea5e3004d8b35</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</si>
  <si>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</si>
  <si>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2-s2.0-84893075973</t>
  </si>
  <si>
    <t>Towards large-scale twitter mining for drug-related adverse events</t>
  </si>
  <si>
    <t>International Conference on Information and Knowledge Management, Proceedings</t>
  </si>
  <si>
    <t>10.1145/2389707.2389713</t>
  </si>
  <si>
    <t>https://www.scopus.com/inward/record.uri?eid=2-s2.0-84870431352&amp;doi=10.1145%2f2389707.2389713&amp;partnerID=40&amp;md5=d9f9fbc01035dc468da0764adb92a853</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</si>
  <si>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</si>
  <si>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2-s2.0-84870431352</t>
  </si>
  <si>
    <t>Pattern mining for extraction of mentions of Adverse Drug Reactions from user comments.</t>
  </si>
  <si>
    <t>AMIA ... Annual Symposium proceedings / AMIA Symposium. AMIA Symposium</t>
  </si>
  <si>
    <t>https://www.scopus.com/inward/record.uri?eid=2-s2.0-84874210162&amp;partnerID=40&amp;md5=772b437a438d214e97a66089f5d90bd4</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</si>
  <si>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</si>
  <si>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2-s2.0-84874210162</t>
  </si>
  <si>
    <t>issn_scopus</t>
  </si>
  <si>
    <t>id_pubmed</t>
  </si>
  <si>
    <t>titulo_artigo</t>
  </si>
  <si>
    <t>titulo_artigo_scopus</t>
  </si>
  <si>
    <t>ano_publicacao_scopus</t>
  </si>
  <si>
    <t>quantidade_citacoes</t>
  </si>
  <si>
    <t>tipo_documento</t>
  </si>
  <si>
    <t>documentos_6+</t>
  </si>
  <si>
    <t>documentos_94+</t>
  </si>
  <si>
    <t>nome_conferencia</t>
  </si>
  <si>
    <t>autores_scopus</t>
  </si>
  <si>
    <t>id_autores</t>
  </si>
  <si>
    <t>editores</t>
  </si>
  <si>
    <t>patrocinadores</t>
  </si>
  <si>
    <t>editor</t>
  </si>
  <si>
    <t>titulo_fonte</t>
  </si>
  <si>
    <t>volume</t>
  </si>
  <si>
    <t>publicado</t>
  </si>
  <si>
    <t>numero_artigo</t>
  </si>
  <si>
    <t>inicio_pagina</t>
  </si>
  <si>
    <t>fim_pagina</t>
  </si>
  <si>
    <t>quantidade_paginas</t>
  </si>
  <si>
    <t>inicio_pagina_</t>
  </si>
  <si>
    <t>fim_pagina_</t>
  </si>
  <si>
    <t>quantidade_paginas_</t>
  </si>
  <si>
    <t>link_scopus</t>
  </si>
  <si>
    <t>afiliacoes</t>
  </si>
  <si>
    <t>autores_com_filiacoes</t>
  </si>
  <si>
    <t>resumo</t>
  </si>
  <si>
    <t>palavras_chaves_autor</t>
  </si>
  <si>
    <t>palavras_chave_index</t>
  </si>
  <si>
    <t>numeros_sequencia_molecular</t>
  </si>
  <si>
    <t>quimica</t>
  </si>
  <si>
    <t>nomes_comerciais</t>
  </si>
  <si>
    <t>fabricantes</t>
  </si>
  <si>
    <t>detalhes_financiamento</t>
  </si>
  <si>
    <t>texto_financiamento_1</t>
  </si>
  <si>
    <t>texto_financiamento_2</t>
  </si>
  <si>
    <t>texto_financiamento_3</t>
  </si>
  <si>
    <t>referencias</t>
  </si>
  <si>
    <t>endereco_correspondencia</t>
  </si>
  <si>
    <t>data_conferencia</t>
  </si>
  <si>
    <t>local_conferencia</t>
  </si>
  <si>
    <t>codigo_conferencia</t>
  </si>
  <si>
    <t>isbn</t>
  </si>
  <si>
    <t>coden</t>
  </si>
  <si>
    <t>idioma_original</t>
  </si>
  <si>
    <t>titulo_abreviado_fonte</t>
  </si>
  <si>
    <t>etapa_publicacao</t>
  </si>
  <si>
    <t>acesso_livre</t>
  </si>
  <si>
    <t>fonte</t>
  </si>
  <si>
    <t>eid</t>
  </si>
  <si>
    <t>doi</t>
  </si>
  <si>
    <t>doi_scopus</t>
  </si>
  <si>
    <t>23640502</t>
  </si>
  <si>
    <t>big data and the electronic health record</t>
  </si>
  <si>
    <t>Review</t>
  </si>
  <si>
    <t>Ross M.K., Wei W., Ohno-Machado L.</t>
  </si>
  <si>
    <t>57213017109;57209882970;7005192335;</t>
  </si>
  <si>
    <t>9</t>
  </si>
  <si>
    <t>97</t>
  </si>
  <si>
    <t>104</t>
  </si>
  <si>
    <t>Division of Biomedical Informatics, 9500 Gilman Drive, La Jolla, California  Tel: +1 858 822 4931, United States</t>
  </si>
  <si>
    <t>Ross, M.K., Division of Biomedical Informatics, 9500 Gilman Drive, La Jolla, California  Tel: +1 858 822 4931, United States; Wei, W.; Ohno-Machado, L.</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</si>
  <si>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</si>
  <si>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data mining; Electronic health records; natural language processing; privacy; quality improvement; security</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</si>
  <si>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</si>
  <si>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D43 TW007015, T15 LM011271, U54 HL108460, UL1TR0001000
National Heart, Lung, and Blood Institute, NHLBI: U54HL108460
Fogarty International Center, FIC: D43TW007015
U.S. National Library of Medicine, NLM: T15LM011271</t>
  </si>
  <si>
    <t>English</t>
  </si>
  <si>
    <t>Yearb Med Inform</t>
  </si>
  <si>
    <t>Final</t>
  </si>
  <si>
    <t>All Open Access, Bronze, Green</t>
  </si>
  <si>
    <t>Scopus</t>
  </si>
  <si>
    <t>10.15265/iy-2014-0003</t>
  </si>
  <si>
    <t>21907188</t>
  </si>
  <si>
    <t>feasibility test and application of ai in healthcare with special emphasis in clinical pharmacovigilance and regulatory practices</t>
  </si>
  <si>
    <t>“Feasibility test and application of AI in healthcare”—with special emphasis in clinical, pharmacovigilance, and regulatory practices</t>
  </si>
  <si>
    <t>Kalaiselvan V., Sharma A., Gupta S.K.</t>
  </si>
  <si>
    <t>27368126200;57219572862;55619311090;</t>
  </si>
  <si>
    <t>Springer Science and Business Media Deutschland GmbH</t>
  </si>
  <si>
    <t>Health and Technology</t>
  </si>
  <si>
    <t>11</t>
  </si>
  <si>
    <t>1</t>
  </si>
  <si>
    <t>https://www.scopus.com/inward/record.uri?eid=2-s2.0-85093920516&amp;doi=10.1007%2fs12553-020-00495-6&amp;partnerID=40&amp;md5=36cc2c2a116ebd6c790ce3e817582df3</t>
  </si>
  <si>
    <t>Indian Pharmacopoeia Commission, Sector-23, Raj Nagar, Ghaziabad, Uttar Pradesh  201002, India; Department of Clinical Research, Delhi Pharmaceutical Science and Research University, New Delhi, 110017,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</si>
  <si>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</si>
  <si>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</si>
  <si>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Artificial intelligence; Artificial neural network; Clinical trial; Drug regulatory; Machine learning; Pharmacovigilance</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</si>
  <si>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</si>
  <si>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</si>
  <si>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Kalaiselvan, V.; Indian Pharmacopoeia Commission, Sector-23, Raj Nagar, India; email: vivekarts@gmail.com</t>
  </si>
  <si>
    <t>Health Technol.</t>
  </si>
  <si>
    <t>2-s2.0-85093920516</t>
  </si>
  <si>
    <t>10.1007/s12553-020-00495-6</t>
  </si>
  <si>
    <t>10675027</t>
  </si>
  <si>
    <t>2018 n2c2 shared task on adverse drug events and medication extraction in electronic health records</t>
  </si>
  <si>
    <t>Article</t>
  </si>
  <si>
    <t>Henry S., Buchan K., Filannino M., Stubbs A., Uzuner O.</t>
  </si>
  <si>
    <t>57195512541;57194652773;25633782800;56086371300;6507268190;</t>
  </si>
  <si>
    <t>Oxford University Press</t>
  </si>
  <si>
    <t>27</t>
  </si>
  <si>
    <t>3</t>
  </si>
  <si>
    <t>12</t>
  </si>
  <si>
    <t>https://www.scopus.com/inward/record.uri?eid=2-s2.0-85076585439&amp;doi=10.1093%2fjamia%2focz166&amp;partnerID=40&amp;md5=f6cd54bac03df425c955af62cef03ea8</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</si>
  <si>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</si>
  <si>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</si>
  <si>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</si>
  <si>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</si>
  <si>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R13LM011411, R13LM013127</t>
  </si>
  <si>
    <t>This work was supported by the National Library of Medicine of the National Institutes of Health grant numbers R13LM013127 (OU) and R13LM011411 (OU).</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</si>
  <si>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</si>
  <si>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Henry, S.; Department is Information Sciences and Technology, United States; email: henryst@vcu.edu</t>
  </si>
  <si>
    <t>JAMAF</t>
  </si>
  <si>
    <t>J. Am. Med. Informatics Assoc.</t>
  </si>
  <si>
    <t>All Open Access, Green</t>
  </si>
  <si>
    <t>2-s2.0-85076585439</t>
  </si>
  <si>
    <t>10.1093/jamia/ocz166</t>
  </si>
  <si>
    <t>1942597X</t>
  </si>
  <si>
    <t>a comparative study of current clinical natural language processing systems on handling abbreviations in discharge summaries</t>
  </si>
  <si>
    <t>A comparative study of current Clinical Natural Language Processing systems on handling abbreviations in discharge summaries.</t>
  </si>
  <si>
    <t>Wu Y., Denny J.C., Rosenbloom S.T., Miller R.A., Giuse D.A., Xu H.</t>
  </si>
  <si>
    <t>55645924700;7005252620;7003853908;8093690100;6701504476;55493876700;</t>
  </si>
  <si>
    <t>2012</t>
  </si>
  <si>
    <t>997</t>
  </si>
  <si>
    <t>1003</t>
  </si>
  <si>
    <t>https://www.scopus.com/inward/record.uri?eid=2-s2.0-84880829935&amp;partnerID=40&amp;md5=7cfbe7d3c1e4e31724fc0031d6bb344d</t>
  </si>
  <si>
    <t>Department of Biomedical Informatics, School of Medicine, Vanderbilt University, Nashville, TN, United States</t>
  </si>
  <si>
    <t>Wu, Y., Department of Biomedical Informatics, School of Medicine, Vanderbilt University, Nashville, TN, United States; Denny, J.C.; Rosenbloom, S.T.; Miller, R.A.; Giuse, D.A.; Xu, H.</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</si>
  <si>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</si>
  <si>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</si>
  <si>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U.S. National Library of Medicine, NLM: R01LM010681
National Center for Research Resources, NCRR: UL1RR024975</t>
  </si>
  <si>
    <t>Wu, Y.</t>
  </si>
  <si>
    <t>AMIA Annu Symp Proc</t>
  </si>
  <si>
    <t>2-s2.0-84880829935</t>
  </si>
  <si>
    <t>15320464</t>
  </si>
  <si>
    <t>a comparison of machine learning techniques for detection of drug target articles</t>
  </si>
  <si>
    <t>A comparison of machine learning techniques for detection of drug target articles</t>
  </si>
  <si>
    <t>Danger R., Segura-Bedmar I., Martínez P., Rosso P.</t>
  </si>
  <si>
    <t>55920998300;35303400800;7202906176;8960238100;</t>
  </si>
  <si>
    <t>43</t>
  </si>
  <si>
    <t>6</t>
  </si>
  <si>
    <t>902</t>
  </si>
  <si>
    <t>913</t>
  </si>
  <si>
    <t>https://www.scopus.com/inward/record.uri?eid=2-s2.0-78649321651&amp;doi=10.1016%2fj.jbi.2010.07.010&amp;partnerID=40&amp;md5=1ddf05c773a2375ba492d5e88ec5a2c0</t>
  </si>
  <si>
    <t>Natural Language Engineering Lab. - ELiRF, Dpto. de Sistemas Informáticos y Computación, Universidad Politécnica de Valencia, Valencia, Spain; Dpto. de Informática, Universidad Carlos III de Madrid, Leganés, Madrid, Spain</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</si>
  <si>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</si>
  <si>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</si>
  <si>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Biomedical information retrieval; Biomedical text classification; Drug discovery; Drug target; Machine learning; MetaMap; Naïve Bayes; Support Vector Machines; Unified Medical Language System</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</si>
  <si>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</si>
  <si>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amiodarone, 1951-25-3, 19774-82-4, 62067-87-2; aripiprazole, 129722-12-9; azelnidipine, 123524-52-7; lopinavir, 192725-17-0; minocycline, 10118-90-8, 11006-27-2, 13614-98-7; Pharmaceutical Preparations</t>
  </si>
  <si>
    <t>Ministerio de Ciencia e Innovación, MICINN: TEXT-ENTERPRISE 2.0 TIN2009-13391-C04-03</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</si>
  <si>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</si>
  <si>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</si>
  <si>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Segura-Bedmar, I.; Dpto. de Informática, , Leganés, Madrid, Spain; email: isegura@inf.uc3m.es</t>
  </si>
  <si>
    <t>JBIOB</t>
  </si>
  <si>
    <t>J. Biomed. Informatics</t>
  </si>
  <si>
    <t>2-s2.0-78649321651</t>
  </si>
  <si>
    <t>10.1016/j.jbi.2010.07.010</t>
  </si>
  <si>
    <t>15455963</t>
  </si>
  <si>
    <t>a comprehensive review of computational methods for drug drug interaction detection</t>
  </si>
  <si>
    <t>A Comprehensive Review of Computational Methods for Drug-drug Interaction Detection</t>
  </si>
  <si>
    <t>Qiu Y., Zhang Y., Deng Y., Liu S., Zhang W.</t>
  </si>
  <si>
    <t>57216565394;57218471527;57219231397;57210886728;57190273716;</t>
  </si>
  <si>
    <t>Institute of Electrical and Electronics Engineers Inc.</t>
  </si>
  <si>
    <t>IEEE/ACM Transactions on Computational Biology and Bioinformatics</t>
  </si>
  <si>
    <t>https://www.scopus.com/inward/record.uri?eid=2-s2.0-85107194770&amp;doi=10.1109%2fTCBB.2021.3081268&amp;partnerID=40&amp;md5=c42b2f7c7f9ed85a266e246785876024</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</si>
  <si>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</si>
  <si>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</si>
  <si>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</si>
  <si>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data mining; Data mining; Databases; Drug-drug interactions; Drugs; Feature extraction; link prediction; machine learning; pharmacovigilance; relation extraction; Safety; Surveillance; Task analysis</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</si>
  <si>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</si>
  <si>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IEEE/ACM Trans. Comput. BioL. Bioinf.</t>
  </si>
  <si>
    <t>Article in Press</t>
  </si>
  <si>
    <t>2-s2.0-85107194770</t>
  </si>
  <si>
    <t>10.1109/tcbb.2021.3081268</t>
  </si>
  <si>
    <t>10.1109/TCBB.2021.3081268</t>
  </si>
  <si>
    <t>03029743</t>
  </si>
  <si>
    <t>a conceptual model for word sense disambiguation in medical image retrieval</t>
  </si>
  <si>
    <t>A conceptual model for word sense disambiguation in medical image retrieval</t>
  </si>
  <si>
    <t>Conference Paper</t>
  </si>
  <si>
    <t>9th Asia Information Retrieval Societies Conference on Information Retrieval Technology, AIRS 2013</t>
  </si>
  <si>
    <t>Gasmi K., Torjmen Khemakhem M., Ben Jemaa M.</t>
  </si>
  <si>
    <t>36662245700;23393830500;23983937400;</t>
  </si>
  <si>
    <t>8281 LNCS</t>
  </si>
  <si>
    <t>296</t>
  </si>
  <si>
    <t>307</t>
  </si>
  <si>
    <t>https://www.scopus.com/inward/record.uri?eid=2-s2.0-84893274061&amp;doi=10.1007%2f978-3-642-45068-6_26&amp;partnerID=40&amp;md5=1829fcd159a5188c061034e1dd3ead65</t>
  </si>
  <si>
    <t>ReDCAD Laboratory, University of Sfax, ENIS Soukra km 3,5, 1173-3000 Sfax, Tunisia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</si>
  <si>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</si>
  <si>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</si>
  <si>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medical image retrieval; semantic graph; word sense disambiguation and concept mapping</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</si>
  <si>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</si>
  <si>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</si>
  <si>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ReDCAD Laboratory, ENIS Soukra km 3,5, 1173-3000 Sfax, Tunisia</t>
  </si>
  <si>
    <t>9 December 2013 through 11 December 2013</t>
  </si>
  <si>
    <t>Singapore</t>
  </si>
  <si>
    <t>9783642450679</t>
  </si>
  <si>
    <t>Lect. Notes Comput. Sci.</t>
  </si>
  <si>
    <t>2-s2.0-84893274061</t>
  </si>
  <si>
    <t>10.1007/978-3-642-45068-6_26</t>
  </si>
  <si>
    <t>a deep learning based named entity recognition approach for adverse drug events identification and extraction in health social media</t>
  </si>
  <si>
    <t>International Conference on Smart Health, ICSH 2017</t>
  </si>
  <si>
    <t>Xia L., Wang G.A., Fan W.</t>
  </si>
  <si>
    <t>57207093613;56697656300;57194917232;</t>
  </si>
  <si>
    <t>Karahanna E.Bardhan I.Chen H.Zeng D.D.</t>
  </si>
  <si>
    <t>Springer Verlag</t>
  </si>
  <si>
    <t>10347 LNCS</t>
  </si>
  <si>
    <t>237</t>
  </si>
  <si>
    <t>248</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</si>
  <si>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</si>
  <si>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</si>
  <si>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</si>
  <si>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Adverse drug events; Deep learning; Named entity extraction; Pharmacovigilance; Social media; Word embeddings</t>
  </si>
  <si>
    <t>Decision making; Deep learning; Drug products; Extraction; Health; Natural language processing systems; Semantics; Adverse drug events; Embeddings; Named entity extraction; Pharmacovigilance; Social media; Social networking (online)</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</si>
  <si>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</si>
  <si>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Fan, W.; Department of Accounting and Information Systems, 3007 Pamplin Hall, United States; email: wfan@vt.edu</t>
  </si>
  <si>
    <t>26 June 2017 through 27 June 2017</t>
  </si>
  <si>
    <t>9783319679631</t>
  </si>
  <si>
    <t>10462023</t>
  </si>
  <si>
    <t>a disease inference method based on symptom extraction and bidirectional long short term memory networks</t>
  </si>
  <si>
    <t>A disease inference method based on symptom extraction and bidirectional Long Short Term Memory networks</t>
  </si>
  <si>
    <t>Guo D., Duan G., Yu Y., Li Y., Wu F.-X., Li M.</t>
  </si>
  <si>
    <t>57207453286;15520846600;57201737587;57201317848;55843631800;56908226400;</t>
  </si>
  <si>
    <t>Academic Press Inc.</t>
  </si>
  <si>
    <t>Methods</t>
  </si>
  <si>
    <t>173</t>
  </si>
  <si>
    <t>75</t>
  </si>
  <si>
    <t>82</t>
  </si>
  <si>
    <t>https://www.scopus.com/inward/record.uri?eid=2-s2.0-85069570513&amp;doi=10.1016%2fj.ymeth.2019.07.009&amp;partnerID=40&amp;md5=080a89cfe729639a4487147c181f11ec</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</si>
  <si>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</si>
  <si>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</si>
  <si>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</si>
  <si>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BiLSTMs; Clinical notes; Disease inference; Symptoms</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</si>
  <si>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</si>
  <si>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National Natural Science Foundation of China, NSFC: 61420106009, 61622213
Hunan Provincial Science and Technology Department, HSTD: 2018WK4001, BIBM2018
Higher Education Discipline Innovation Project: B18059</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</si>
  <si>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</si>
  <si>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</si>
  <si>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</si>
  <si>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Li, M.; School of Computer Science and Engineering, China; email: limin@csu.edu.cn</t>
  </si>
  <si>
    <t>MTHDE</t>
  </si>
  <si>
    <t>2-s2.0-85069570513</t>
  </si>
  <si>
    <t>10.1016/j.ymeth.2019.07.009</t>
  </si>
  <si>
    <t>a dynamic reaction picklist for improving allergy reaction documentation in the electronic health record</t>
  </si>
  <si>
    <t>A dynamic reaction picklist for improving allergy reaction documentation in the electronic health record</t>
  </si>
  <si>
    <t>Wang L., Blackley S.V., Blumenthal K.G., Yerneni S., Goss F.R., Lo Y.-C., Shah S.N., Ortega C.A., Korach Z.T., Seger D.L., Zhou L.</t>
  </si>
  <si>
    <t>57155540700;57192432314;55199362100;57216352700;54883327800;54383618200;57217074142;57210475558;56598062900;7006027933;56518549100;</t>
  </si>
  <si>
    <t>917</t>
  </si>
  <si>
    <t>923</t>
  </si>
  <si>
    <t>https://www.scopus.com/inward/record.uri?eid=2-s2.0-85086051327&amp;doi=10.1093%2fjamia%2focaa042&amp;partnerID=40&amp;md5=36ee3a1fae738b7fdda260a08079fbd7</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</si>
  <si>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</si>
  <si>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</si>
  <si>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</si>
  <si>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</si>
  <si>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amoxicillin, 26787-78-0, 34642-77-8, 61336-70-7; codeine, 76-57-3; ibuprofen, 15687-27-1, 79261-49-7, 31121-93-4, 527688-20-6; Allergens</t>
  </si>
  <si>
    <t>National Institutes of Health, NIH: 1R01AI150295
National Institute of Allergy and Infectious Diseases, NIAID
Agency for Healthcare Research and Quality, AHRQ: R01HS025375</t>
  </si>
  <si>
    <t>This research was supported with funding from the Agency for HealthCare Research and Quality (AHRQ) grant R01HS025375 and the National Institute of Allergy and Infectious Diseases (NIAID) of National Institute of Health (NIH) grant 1R01AI150295.</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</si>
  <si>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</si>
  <si>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Wang, L.; Division of General Internal Medicine and Primary Care, 399 Revolution Drive, AR01-13-E58, United States; email: lwang@bwh.harvard.edu</t>
  </si>
  <si>
    <t>2-s2.0-85086051327</t>
  </si>
  <si>
    <t>10.1093/jamia/ocaa042</t>
  </si>
  <si>
    <t>01145916</t>
  </si>
  <si>
    <t>a feasibility study of drug drug interaction signal detection in regular pharmacovigilance</t>
  </si>
  <si>
    <t>A Feasibility Study of Drug–Drug Interaction Signal Detection in Regular Pharmacovigilance</t>
  </si>
  <si>
    <t>Hult S., Sartori D., Bergvall T., Hedfors Vidlin S., Grundmark B., Ellenius J., Norén G.N.</t>
  </si>
  <si>
    <t>57218167583;57052616700;56014298900;57216923929;6507098996;6507023356;8270637600;</t>
  </si>
  <si>
    <t>Adis</t>
  </si>
  <si>
    <t>8</t>
  </si>
  <si>
    <t>775</t>
  </si>
  <si>
    <t>785</t>
  </si>
  <si>
    <t>https://www.scopus.com/inward/record.uri?eid=2-s2.0-85088089634&amp;doi=10.1007%2fs40264-020-00939-y&amp;partnerID=40&amp;md5=d6466cbf90376bbf1fabcbfe1e93de95</t>
  </si>
  <si>
    <t>Uppsala Monitoring Centre, Uppsala, Sweden</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</si>
  <si>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</si>
  <si>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</si>
  <si>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</si>
  <si>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</si>
  <si>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World Health Organization, WHO</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</si>
  <si>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</si>
  <si>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</si>
  <si>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Hult, S.; Uppsala Monitoring CentreSweden; email: sara.hult@who-umc.org</t>
  </si>
  <si>
    <t>DRSAE</t>
  </si>
  <si>
    <t>Drug Saf.</t>
  </si>
  <si>
    <t>All Open Access, Hybrid Gold, Green</t>
  </si>
  <si>
    <t>2-s2.0-85088089634</t>
  </si>
  <si>
    <t>10.1007/s40264-020-00939-y</t>
  </si>
  <si>
    <t>16130073</t>
  </si>
  <si>
    <t>a generic retrieval system for biomedical literatures ustb at bioasq2015 question answering task</t>
  </si>
  <si>
    <t>A generic retrieval system for biomedical literatures: USTB at BioASQ2015 Question Answering Task</t>
  </si>
  <si>
    <t>16th Conference and Labs of the Evaluation Forum, CLEF 2015</t>
  </si>
  <si>
    <t>Zhang Z.-J., Liu T.-T., Zhang B.-W., Li Y., Zhao C.-H., Feng S.-H., Yin X.-C., Zhou F.</t>
  </si>
  <si>
    <t>57190741224;57190743564;56047205600;57190745443;57190736413;57190739296;35319162100;56501111300;</t>
  </si>
  <si>
    <t>Jones G.J.F.Cappellato L.Ferro N.San Juan E.</t>
  </si>
  <si>
    <t>CEUR-WS</t>
  </si>
  <si>
    <t>1391</t>
  </si>
  <si>
    <t>https://www.scopus.com/inward/record.uri?eid=2-s2.0-84982806193&amp;partnerID=40&amp;md5=7ae7c2ea0e462807d183d5e348df8489</t>
  </si>
  <si>
    <t>Department of Computer Science and Technology, University of Science and Technology Beijing (USTB), Beijing, 100083, China</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</si>
  <si>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</si>
  <si>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</si>
  <si>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Banner; Generic retrieval; MetaMap; Ranking; Sequential dependence model; Word Em-bedding</t>
  </si>
  <si>
    <t>Natural language processing systems; Banner; Dependence model; Generic retrieval; MetaMap; Ranking; Word Em-bedding; Information retrieval</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</si>
  <si>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</si>
  <si>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Zhang, B.-W.; Department of Computer Science and Technology, China; email: zbw292@126.com</t>
  </si>
  <si>
    <t>8 September 2015 through 11 September 2015</t>
  </si>
  <si>
    <t>CEUR Workshop Proc.</t>
  </si>
  <si>
    <t>2-s2.0-84982806193</t>
  </si>
  <si>
    <t>a graph boosted framework for adverse drug event detection on twitter</t>
  </si>
  <si>
    <t>2020 IEEE International Conference on Bioinformatics and Biomedicine, BIBM 2020</t>
  </si>
  <si>
    <t>Shen C., Lin H., Li Z., Chu Y., Li Z., Yang Z.</t>
  </si>
  <si>
    <t>57206995169;24468572400;57213179826;57191405659;57196007717;16029941200;</t>
  </si>
  <si>
    <t>Park T.Cho Y.-R.Hu X.T.Yoo I.Woo H.G.Wang J.Facelli J.Nam S.Kang M.</t>
  </si>
  <si>
    <t>Bio-Synergy Research Center (BSRC);Korea Genome Open HRD (K-GENOME);Korea Genome Organization (KOGO);Korean Federation of Science and Technology Societies (KOFST);Seoul National University;Seoul National University (SNU) Bioinformatics Institute</t>
  </si>
  <si>
    <t xml:space="preserve"> 9313352</t>
  </si>
  <si>
    <t>1129</t>
  </si>
  <si>
    <t>1131</t>
  </si>
  <si>
    <t>Dalian University of Technology, School of Computer Science and Technology, Dalian, China; Shandong University of Science and Technology, College of Computer Science and Engineering, Qingdao, China; Software Technology Institute, Dalian Jiaotong University, Dalian, China</t>
  </si>
  <si>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</si>
  <si>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</si>
  <si>
    <t>adverse drug events; deep learning; graph embeddings; graph structure; natural language processing</t>
  </si>
  <si>
    <t>Bioinformatics; Deep learning; Embeddings; Graph structures; Semantics; Social networking (online); Event detection; Graph embeddings; Learning models; Model training; Reporting systems; Side effect; Structural information; Learning systems</t>
  </si>
  <si>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</si>
  <si>
    <t>16 December 2020 through 19 December 2020</t>
  </si>
  <si>
    <t>9781728162157</t>
  </si>
  <si>
    <t>Proc. - IEEE Int. Conf. Bioinform. Biomed., BIBM</t>
  </si>
  <si>
    <t>10.1109/bibm49941.2020.9313352</t>
  </si>
  <si>
    <t>a large scale cnn ensemble for medication safety analysis</t>
  </si>
  <si>
    <t>A large-scale CNN ensemble for medication safety analysis</t>
  </si>
  <si>
    <t>22nd International Conference on Applications of Natural Language to Information Systems, NLDB 2017</t>
  </si>
  <si>
    <t>Akhtyamova L., Ignatov A., Cardiff J.</t>
  </si>
  <si>
    <t>57194702404;57194704046;7801470496;</t>
  </si>
  <si>
    <t>Frasincar F.Ittoo A.Metais E.Nguyen L.M.</t>
  </si>
  <si>
    <t>10260 LNCS</t>
  </si>
  <si>
    <t>247</t>
  </si>
  <si>
    <t>253</t>
  </si>
  <si>
    <t>https://www.scopus.com/inward/record.uri?eid=2-s2.0-85021762014&amp;doi=10.1007%2f978-3-319-59569-6_29&amp;partnerID=40&amp;md5=d3c03fa666f46831b4972b871fb84d1c</t>
  </si>
  <si>
    <t>Institute of Technology Tallaght, Dublin, Ireland; ETH Zurich, Zurich, Switzerland</t>
  </si>
  <si>
    <t>Akhtyamova, L., Institute of Technology Tallaght, Dublin, Ireland; Ignatov, A., ETH Zurich, Zurich, Switzerland; Cardiff, J., Institute of Technology Tallaght, Dublin, Ireland</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</si>
  <si>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</si>
  <si>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Adverse Drug Reactions; Convolutional Neural Networks; Deep learning; Ensembles; Sentiment analysis</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</si>
  <si>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</si>
  <si>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</si>
  <si>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Ignatov, A.; ETH ZurichSwitzerland; email: andrey.ignatoff@gmail.com</t>
  </si>
  <si>
    <t>21 June 2017 through 23 June 2017</t>
  </si>
  <si>
    <t>9783319595689</t>
  </si>
  <si>
    <t>2-s2.0-85021762014</t>
  </si>
  <si>
    <t>10.1007/978-3-319-59569-6_29</t>
  </si>
  <si>
    <t>a long journey to short abbreviations developing an open source framework for clinical abbreviation recognition and disambiguation (card)</t>
  </si>
  <si>
    <t>A long journey to short abbreviations: Developing an open-source framework for clinical abbreviation recognition and disambiguation (CARD)</t>
  </si>
  <si>
    <t>Wu Y., Denny J.C., Trent Rosenbloom S., Miller R.A., Giuse D.A., Wang L., Blanquicett C., Soysal E., Xu J., Xu H.</t>
  </si>
  <si>
    <t>55645924700;7005252620;57190296009;8093690100;6701504476;57200287495;6507837170;24391501600;57188810997;55493876700;</t>
  </si>
  <si>
    <t>24</t>
  </si>
  <si>
    <t>e1</t>
  </si>
  <si>
    <t>e79</t>
  </si>
  <si>
    <t>e86</t>
  </si>
  <si>
    <t>https://www.scopus.com/inward/record.uri?eid=2-s2.0-85040530932&amp;doi=10.1093%2fjamia%2focw109&amp;partnerID=40&amp;md5=334d2e9de20ff4f8a04e2493de33578a</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</si>
  <si>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</si>
  <si>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</si>
  <si>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</si>
  <si>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abbreviation; clinical natural language processing; machine learning; sense clustering</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</si>
  <si>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</si>
  <si>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National Institute of General Medical Sciences, NIGMS: 1R01GM102282, 1R01GM103859
U.S. National Library of Medicine, NLM: 2R01LM010681-05</t>
  </si>
  <si>
    <t>This study is supported in part by grants from the National Library of Medicine, R01LM010681 and 2R01LM010681-05, and the National Institute of General Medical Sciences, 1R01GM103859 and 1R01GM102282.</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</si>
  <si>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</si>
  <si>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Xu, H.; School of Biomedical Informatics, 7000 Fannin St., Suite 600, United States; email: hua.xu@uth.tmc.edu</t>
  </si>
  <si>
    <t>2-s2.0-85040530932</t>
  </si>
  <si>
    <t>10.1093/jamia/ocw109</t>
  </si>
  <si>
    <t>21945357</t>
  </si>
  <si>
    <t>a lstm based method with attention mechanism for adverse drug reaction sentences detection</t>
  </si>
  <si>
    <t>A LSTM-based method with attention mechanism for adverse drug reaction sentences detection</t>
  </si>
  <si>
    <t>2nd International Conference on Advanced Intelligent Systems for Sustainable Development, AI2SD 2019</t>
  </si>
  <si>
    <t>El-Allaly E.-D., Sarrouti M., En-Nahnahi N., Alaoui S.O.E.</t>
  </si>
  <si>
    <t>57207994980;57170906800;36014927000;57193061327;</t>
  </si>
  <si>
    <t>Ezziyyani M.</t>
  </si>
  <si>
    <t>Springer</t>
  </si>
  <si>
    <t>1103 AISC</t>
  </si>
  <si>
    <t>17</t>
  </si>
  <si>
    <t>26</t>
  </si>
  <si>
    <t>https://www.scopus.com/inward/record.uri?eid=2-s2.0-85080896507&amp;doi=10.1007%2f978-3-030-36664-3_3&amp;partnerID=40&amp;md5=fc8e1c466a6d5531a0f34c6949bd154f</t>
  </si>
  <si>
    <t>Laboratory of Informatics and Modeling, FSDM, Sidi Mohamed Ben Abdellah University, Fez, Morocco</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</si>
  <si>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</si>
  <si>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</si>
  <si>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Adverse drug reaction; Attention mechanism; Long Short-Term Memory; Natural language processing; Pharmacovigilance; Text classification</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</si>
  <si>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</si>
  <si>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</si>
  <si>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El-Allaly, E.-D.; Laboratory of Informatics and Modeling, Morocco; email: eddrissiya.elallaly@usmba.ac.ma</t>
  </si>
  <si>
    <t>8 July 2019 through 11 July 2019</t>
  </si>
  <si>
    <t>9783030366636</t>
  </si>
  <si>
    <t>Adv. Intell. Sys. Comput.</t>
  </si>
  <si>
    <t>2-s2.0-85080896507</t>
  </si>
  <si>
    <t>10.1007/978-3-030-36664-3_3</t>
  </si>
  <si>
    <t>14464381</t>
  </si>
  <si>
    <t>a method for matching patients to advanced prostate cancer clinical trials</t>
  </si>
  <si>
    <t>A method for matching patients to advanced prostate cancer clinical trials</t>
  </si>
  <si>
    <t>Wagholikar A.S., Nguyen A., Fung M.</t>
  </si>
  <si>
    <t>22636158500;57215546318;54794030000;</t>
  </si>
  <si>
    <t>Health Informatics Society Australia (HISA)</t>
  </si>
  <si>
    <t>Electronic Journal of Health Informatics</t>
  </si>
  <si>
    <t xml:space="preserve"> e6</t>
  </si>
  <si>
    <t>https://www.scopus.com/inward/record.uri?eid=2-s2.0-84896320344&amp;partnerID=40&amp;md5=3efe111a037ff3708d81a0a250053053</t>
  </si>
  <si>
    <t>The Australian e-Health Research Centre, CSIRO Computational Informatics, Queensland, Australia; The Australian Prostate Cancer Research Centre, Queensland, Queensland University of Technology, Queensland, Australia</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</si>
  <si>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</si>
  <si>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</si>
  <si>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Clinical trials; Metamap; Natural language processing; Uima</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</si>
  <si>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</si>
  <si>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Wagholikar, A.S.; The Australian e-Health Research Centre, Computational Informatics, CSIROemail: amol.wagholikar@csiro.au</t>
  </si>
  <si>
    <t>Electron. J. Health Inf.</t>
  </si>
  <si>
    <t>2-s2.0-84896320344</t>
  </si>
  <si>
    <t>10071202</t>
  </si>
  <si>
    <t>a multiple feature approach for disorder normalization in clinical notes</t>
  </si>
  <si>
    <t>A multiple feature approach for disorder normalization in clinical notes</t>
  </si>
  <si>
    <t>Lü C., Chen B., Lü C., Qiu L., Ji D.</t>
  </si>
  <si>
    <t>55733533400;56595378600;56640173200;35269914100;8698003700;</t>
  </si>
  <si>
    <t>Wuhan University</t>
  </si>
  <si>
    <t>Wuhan University Journal of Natural Sciences</t>
  </si>
  <si>
    <t>21</t>
  </si>
  <si>
    <t>482</t>
  </si>
  <si>
    <t>490</t>
  </si>
  <si>
    <t>https://www.scopus.com/inward/record.uri?eid=2-s2.0-84994519981&amp;doi=10.1007%2fs11859-016-1200-7&amp;partnerID=40&amp;md5=30c4e084c2c22088713ab76b8125e2d6</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</si>
  <si>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</si>
  <si>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</si>
  <si>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</si>
  <si>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disorder normalization; Levenshtein distance; multiple features; natural language processing; semantic composition</t>
  </si>
  <si>
    <t>National Natural Science Foundation of China, NSFC: 61133012, 61202193, 61373108
China Postdoctoral Science Foundation: 2013M540593, 2014T70722
National Office for Philosophy and Social Sciences, NPOPSS: ZD189</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</si>
  <si>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</si>
  <si>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</si>
  <si>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Ji, D.; School of Computer, China; email: dhji@whu.edu.cn</t>
  </si>
  <si>
    <t>WHTHA</t>
  </si>
  <si>
    <t>Wuhan Univ J Nat Sci</t>
  </si>
  <si>
    <t>2-s2.0-84994519981</t>
  </si>
  <si>
    <t>10.1007/s11859-016-1200-7</t>
  </si>
  <si>
    <t>14712105</t>
  </si>
  <si>
    <t>a neural joint model for entity and relation extraction from biomedical text</t>
  </si>
  <si>
    <t>A neural joint model for entity and relation extraction from biomedical text</t>
  </si>
  <si>
    <t>Li F., Zhang M., Fu G., Ji D.</t>
  </si>
  <si>
    <t>57215065441;55668233900;7202721096;8698003700;</t>
  </si>
  <si>
    <t>BioMed Central Ltd.</t>
  </si>
  <si>
    <t>BMC Bioinformatics</t>
  </si>
  <si>
    <t>18</t>
  </si>
  <si>
    <t xml:space="preserve"> 198</t>
  </si>
  <si>
    <t>https://www.scopus.com/inward/record.uri?eid=2-s2.0-85016601538&amp;doi=10.1186%2fs12859-017-1609-9&amp;partnerID=40&amp;md5=f8f824e7ade15be8f326712fa4b0690e</t>
  </si>
  <si>
    <t>Wuhan University, School of Computer, Bayi Road, Wuhan, China; Heilongjiang University, School of Computer Science and Technology, Xuefu Road, Harbin, China</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</si>
  <si>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</si>
  <si>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</si>
  <si>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Biomedical text; Entity recognition; Joint model; Neural network; Relation extraction</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</si>
  <si>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</si>
  <si>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</si>
  <si>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Ji, D.; Wuhan University, Bayi Road, China; email: dhji@whu.edu.cn</t>
  </si>
  <si>
    <t>BBMIC</t>
  </si>
  <si>
    <t>BMC Bioinform.</t>
  </si>
  <si>
    <t>All Open Access, Gold, Green</t>
  </si>
  <si>
    <t>2-s2.0-85016601538</t>
  </si>
  <si>
    <t>10.1186/s12859-017-1609-9</t>
  </si>
  <si>
    <t>09269630</t>
  </si>
  <si>
    <t>a normalized lexical lookup approach to identifying umls concepts in free text</t>
  </si>
  <si>
    <t>A normalized lexical lookup approach to identifying UMLS concepts in free text</t>
  </si>
  <si>
    <t>12th World Congress on Medical Informatics, MEDINFO 2007</t>
  </si>
  <si>
    <t>Bashyam V., Divita G., Bennett D.B., Browne A.C., Taira R.K.</t>
  </si>
  <si>
    <t>17343541600;7005104674;55419714200;7103380463;35509805600;</t>
  </si>
  <si>
    <t>IOS Press</t>
  </si>
  <si>
    <t>129</t>
  </si>
  <si>
    <t>545</t>
  </si>
  <si>
    <t>549</t>
  </si>
  <si>
    <t>https://www.scopus.com/inward/record.uri?eid=2-s2.0-38449084270&amp;partnerID=40&amp;md5=28ba4cce5ebb56647a343db58feb6ef0</t>
  </si>
  <si>
    <t>Medical Imaging Informatics Group, University of California, Los Angeles, United States; National Library of Medicine, National Institutes of Health,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</si>
  <si>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</si>
  <si>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</si>
  <si>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MetaMap; natural language processing; text mining; UMLS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</si>
  <si>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</si>
  <si>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</si>
  <si>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Bashyam, V.; Medical Imaging Informatics Group, , Los Angeles, United States; email: vbashyam@ucla.edu</t>
  </si>
  <si>
    <t>20 August 2007 through 24 August 2007</t>
  </si>
  <si>
    <t>Brisbane, QLD</t>
  </si>
  <si>
    <t>9781586037741</t>
  </si>
  <si>
    <t>Stud. Health Technol. Informatics</t>
  </si>
  <si>
    <t>2-s2.0-38449084270</t>
  </si>
  <si>
    <t>23529148</t>
  </si>
  <si>
    <t>a novel method for drug adverse event extraction using machine learning</t>
  </si>
  <si>
    <t>A novel method for drug-adverse event extraction using machine learning</t>
  </si>
  <si>
    <t>Negi K., Pavuri A., Patel L., Jain C.</t>
  </si>
  <si>
    <t>57212222494;57212216884;57212218218;57212218697;</t>
  </si>
  <si>
    <t>Elsevier Ltd</t>
  </si>
  <si>
    <t>Informatics in Medicine Unlocked</t>
  </si>
  <si>
    <t xml:space="preserve"> 100190</t>
  </si>
  <si>
    <t>https://www.scopus.com/inward/record.uri?eid=2-s2.0-85076253509&amp;doi=10.1016%2fj.imu.2019.100190&amp;partnerID=40&amp;md5=9f86e2fa3e0b126b130d24ec3f6eae83</t>
  </si>
  <si>
    <t>Data Science and Insights, Genpact, Bangalore, India</t>
  </si>
  <si>
    <t>Negi, K., Data Science and Insights, Genpact, Bangalore, India; Pavuri, A., Data Science and Insights, Genpact, Bangalore, India; Patel, L., Data Science and Insights, Genpact, Bangalore, India; Jain, C., Data Science and Insights, Genpact, Bangalore, India</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</si>
  <si>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</si>
  <si>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Machine learning; Natural language processing; Pharmacovigilance; Text analytics</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</si>
  <si>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</si>
  <si>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bimatoprost, 155206-00-1; biperiden, 1235-82-1, 514-65-8; ciprofloxacin, 85721-33-1; paracetamol, 103-90-2; pyridostigmine, 101-26-8, 155-97-5; pyridoxine, 12001-77-3, 58-56-0, 65-23-6, 8059-24-3; risedronic acid, 105462-24-6, 122458-82-6; sertraline, 79617-96-2; tizanidine, 51322-75-9, 64461-82-1; vincristine, 57-22-7</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</si>
  <si>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</si>
  <si>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Negi, K.; Data Science and Insights, India; email: kajal.negi@genpact.com</t>
  </si>
  <si>
    <t>Inform. Med. Unlocked</t>
  </si>
  <si>
    <t>All Open Access, Gold</t>
  </si>
  <si>
    <t>2-s2.0-85076253509</t>
  </si>
  <si>
    <t>10.1016/j.imu.2019.100190</t>
  </si>
  <si>
    <t>18770509</t>
  </si>
  <si>
    <t>a novel text analysis platform for pharmacovigilance of clinical drugs</t>
  </si>
  <si>
    <t>A novel text analysis platform for pharmacovigilance of clinical drugs</t>
  </si>
  <si>
    <t>Complex Adaptive Systems, 2014</t>
  </si>
  <si>
    <t>Maitra A., Annervaz K.M., Jain T.G., Shivaram M., Sengupta S.</t>
  </si>
  <si>
    <t>13607554300;55097116000;56763696700;57191025877;15127774600;</t>
  </si>
  <si>
    <t>Dagli C.H.</t>
  </si>
  <si>
    <t>Missouri S and T, Penn State Online and INCOSE</t>
  </si>
  <si>
    <t>Elsevier B.V.</t>
  </si>
  <si>
    <t>Procedia Computer Science</t>
  </si>
  <si>
    <t>36</t>
  </si>
  <si>
    <t>C</t>
  </si>
  <si>
    <t>322</t>
  </si>
  <si>
    <t>327</t>
  </si>
  <si>
    <t>https://www.scopus.com/inward/record.uri?eid=2-s2.0-84938576528&amp;doi=10.1016%2fj.procs.2014.09.100&amp;partnerID=40&amp;md5=16cd71f741f867bd834ace8ed602244d</t>
  </si>
  <si>
    <t>Accenture Technology Labs., Bangalore, 560076, India</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</si>
  <si>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</si>
  <si>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</si>
  <si>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 Medical text processing; Pharmacovigilance</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</si>
  <si>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</si>
  <si>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</si>
  <si>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Maitra, A.; Accenture Technology Labs.India; email: anutosh.maitra@accenture.com</t>
  </si>
  <si>
    <t>3 November 2014 through 5 November 2014</t>
  </si>
  <si>
    <t>Procedia Comput. Sci.</t>
  </si>
  <si>
    <t>All Open Access, Bronze</t>
  </si>
  <si>
    <t>2-s2.0-84938576528</t>
  </si>
  <si>
    <t>10.1016/j.procs.2014.09.100</t>
  </si>
  <si>
    <t>14726947</t>
  </si>
  <si>
    <t>a pipeline to extract drug adverse event pairs from multiple data sources</t>
  </si>
  <si>
    <t>Yeleswarapu S., Rao A., Joseph T., Saipradeep V.G., Srinivasan R.</t>
  </si>
  <si>
    <t>26032725200;26032648800;56269055900;56100294600;35515033600;</t>
  </si>
  <si>
    <t>BioMed Central Ltd</t>
  </si>
  <si>
    <t>14</t>
  </si>
  <si>
    <t xml:space="preserve"> 13</t>
  </si>
  <si>
    <t>TCS Innovation Labs, Tata Consultancy Services Ltd, Software Units Layout, Deccan Park, 1, Madhapur, Hyderabad 500081, Andhra Pradesh, India</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</si>
  <si>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</si>
  <si>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</si>
  <si>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Adverse event; BCPNN; Biomedical literature; NLP; Pharmacovigilance; Social media; Text mining; Unstructured text</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</si>
  <si>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</si>
  <si>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</si>
  <si>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Rao, A.; TCS Innovation Labs, Deccan Park, 1, Madhapur, Hyderabad 500081, Andhra Pradesh, India; email: adityar.rao@tcs.com</t>
  </si>
  <si>
    <t>BMC Med. Informatics Decis. Mak.</t>
  </si>
  <si>
    <t>a proficient spelling analysis method applied to a pharmacovigilance task</t>
  </si>
  <si>
    <t>A proficient spelling analysis method applied to a pharmacovigilance task</t>
  </si>
  <si>
    <t>17th World Congress on Medical and Health Informatics, MEDINFO 2019</t>
  </si>
  <si>
    <t>Elizabeth Workman T., Divita G., Shao Y., Zeng-Treitler Q.</t>
  </si>
  <si>
    <t>55227350000;7005104674;57195367534;57202032315;</t>
  </si>
  <si>
    <t>Seroussi B.Ohno-Machado L.Ohno-Machado L.Seroussi B.</t>
  </si>
  <si>
    <t>264</t>
  </si>
  <si>
    <t>452</t>
  </si>
  <si>
    <t>456</t>
  </si>
  <si>
    <t>https://www.scopus.com/inward/record.uri?eid=2-s2.0-85071509684&amp;doi=10.3233%2fSHTI190262&amp;partnerID=40&amp;md5=dd5322b5153e44e8ec3c47ec8ad03459</t>
  </si>
  <si>
    <t>Biomedical Informatics Center, George Washington University, Washington DC VA Medical Center, Washington, DC, United States; University of Utah School of Medicine, Division of Epidemiology, VA Medical Center, Salt Lake City, UT, United States</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</si>
  <si>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</si>
  <si>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</si>
  <si>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Machine Learning; Natural Language Processing</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</si>
  <si>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</si>
  <si>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Pharmaceutical Preparations</t>
  </si>
  <si>
    <t>CRE 12–315, KL2TR001877, UL1TR001876
U.S. Department of Veterans Affairs, VA
National Center for Advancing Translational Sciences, NCATS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</si>
  <si>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</si>
  <si>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</si>
  <si>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</si>
  <si>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Elizabeth Workman, T.; Biomedical Informatics Center, United States; email: lizworkman@gwu.edu</t>
  </si>
  <si>
    <t>25 August 2019 through 30 August 2019</t>
  </si>
  <si>
    <t>9781643680026</t>
  </si>
  <si>
    <t>2-s2.0-85071509684</t>
  </si>
  <si>
    <t>10.3233/shti190262</t>
  </si>
  <si>
    <t>10.3233/SHTI190262</t>
  </si>
  <si>
    <t>00261270</t>
  </si>
  <si>
    <t>a proof of concept for assessing emergency room use with primary care data and natural language processing</t>
  </si>
  <si>
    <t>A proof of concept for assessing emergency room use with primary care data and natural language processing</t>
  </si>
  <si>
    <t>St-Maurice J., Kuo M.-H., Gooch P.</t>
  </si>
  <si>
    <t>36081014000;14028670400;6701688067;</t>
  </si>
  <si>
    <t>Methods of Information in Medicine</t>
  </si>
  <si>
    <t>52</t>
  </si>
  <si>
    <t>33</t>
  </si>
  <si>
    <t>42</t>
  </si>
  <si>
    <t>https://www.scopus.com/inward/record.uri?eid=2-s2.0-84875292784&amp;doi=10.3414%2fME12-01-0012&amp;partnerID=40&amp;md5=704b8af86fb6834cafb0ec770cfe05f9</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</si>
  <si>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</si>
  <si>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</si>
  <si>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</si>
  <si>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Emergency room inappropriate use; Measurement methodology; Natural language processing; Primary care data; Service utilization; Term extraction</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</si>
  <si>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</si>
  <si>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</si>
  <si>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St-Maurice, J.; School of Health and Life Sciences and Community Services, , Kitchener, ON, Canada; email: stmaurice@gmail.com</t>
  </si>
  <si>
    <t>MIMCA</t>
  </si>
  <si>
    <t>Methods Inf. Med.</t>
  </si>
  <si>
    <t>2-s2.0-84875292784</t>
  </si>
  <si>
    <t>10.3414/me12-01-0012</t>
  </si>
  <si>
    <t>10.3414/ME12-01-0012</t>
  </si>
  <si>
    <t>a public health surveillance platform exploiting free text sources via natural language processing and linked data application in adverse drug reaction signal detection using pubmed and twitter</t>
  </si>
  <si>
    <t>Natsiavas P., Maglaveras N., Koutkias V.</t>
  </si>
  <si>
    <t>56566722900;7005468952;8948544900;</t>
  </si>
  <si>
    <t>Riano D.Reichert M.Lenz R.</t>
  </si>
  <si>
    <t>10096 LNAI</t>
  </si>
  <si>
    <t>51</t>
  </si>
  <si>
    <t>67</t>
  </si>
  <si>
    <t>Lab of Computing and Medical Informatics, Department of Medicine, Aristotle University of Thessaloniki, Thessaloniki, Greece; Institute of Applied Biosciences, Centre for Research and Technology Hellas, Thermi, Thessaloniki, Greece</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</si>
  <si>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</si>
  <si>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</si>
  <si>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Adverse drug reactions; Linked data; Micro-services; Natural language processing; Public health surveillance; Semantic web</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</si>
  <si>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</si>
  <si>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</si>
  <si>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Natsiavas, P.; Lab of Computing and Medical Informatics, Greece; email: pnatsiavas@med.auth.gr</t>
  </si>
  <si>
    <t>2 September 2016 through 2 September 2016</t>
  </si>
  <si>
    <t>9783319550138</t>
  </si>
  <si>
    <t>a research framework for pharmacovigilance in health social media identification and evaluation of patient adverse drug event reports</t>
  </si>
  <si>
    <t>Liu X., Chen H.</t>
  </si>
  <si>
    <t>55813915100;8871373800;</t>
  </si>
  <si>
    <t>58</t>
  </si>
  <si>
    <t>268</t>
  </si>
  <si>
    <t>279</t>
  </si>
  <si>
    <t>Department of Management Information Systems, The University of Arizona, Tucson, AZ, United States; Tsinghua National Laboratory for Info. Science and Technology, Tsinghua University, Beijing, China</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</si>
  <si>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</si>
  <si>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</si>
  <si>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Adverse drug event extraction; Health social media analytics; Information search and retrieval; Knowledge acquisition; Pharmacovigilance; Text mining</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</si>
  <si>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</si>
  <si>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IIP-1417181</t>
  </si>
  <si>
    <t>This material is based upon work supported by a subcontract from Caduceus Intelligence Corporation with grant funds provided by the United States National Science Foundation ( IIP-1417181 ).</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</si>
  <si>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</si>
  <si>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Liu, X.; Department of Management Information Systems, United States; email: xiaoliu@email.arizona.edu</t>
  </si>
  <si>
    <t>15594076</t>
  </si>
  <si>
    <t>a study of biomedical concept identification metamap vs people</t>
  </si>
  <si>
    <t>A study of biomedical concept identification: MetaMap vs. people.</t>
  </si>
  <si>
    <t>Pratt W., Yetisgen-Yildiz M.</t>
  </si>
  <si>
    <t>7201578006;8259150800;</t>
  </si>
  <si>
    <t>529</t>
  </si>
  <si>
    <t>533</t>
  </si>
  <si>
    <t>https://www.scopus.com/inward/record.uri?eid=2-s2.0-16544371560&amp;partnerID=40&amp;md5=cf544e5de04983b91a80f587bbc3a930</t>
  </si>
  <si>
    <t>Biomedical and Health Informatics, School of Medicine, University of Washington, Seattle, United States</t>
  </si>
  <si>
    <t>Pratt, W., Biomedical and Health Informatics, School of Medicine, University of Washington, Seattle, United States; Yetisgen-Yildiz, M., Biomedical and Health Informatics, School of Medicine, University of Washington, Seattle, United States</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</si>
  <si>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</si>
  <si>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article; comparative study; documentation; evaluation; human; medical information system; MEDLINE; methodology; natural language processing; Abstracting and Indexing; Humans; MEDLINE; Natural Language Processing; Unified Medical Language System</t>
  </si>
  <si>
    <t>Pratt, W.</t>
  </si>
  <si>
    <t>2-s2.0-16544371560</t>
  </si>
  <si>
    <t>a study of deep learning approaches for medication and adverse drug event extraction from clinical text</t>
  </si>
  <si>
    <t>A study of deep learning approaches for medication and adverse drug event extraction from clinical text</t>
  </si>
  <si>
    <t>Wei Q., Ji Z., Li Z., Du J., Wang J., Xu J., Xiang Y., Tiryaki F., Wu S., Zhang Y., Tao C., Xu H.</t>
  </si>
  <si>
    <t>57207269415;55364418300;57213179826;56463293100;56580826200;57188810997;57207805540;57201077051;37029343600;56500740300;8245410000;55493876700;</t>
  </si>
  <si>
    <t>13</t>
  </si>
  <si>
    <t>https://www.scopus.com/inward/record.uri?eid=2-s2.0-85076585794&amp;doi=10.1093%2fjamia%2focz063&amp;partnerID=40&amp;md5=31c5beca59ff386c524b8445c3948b20</t>
  </si>
  <si>
    <t>School of Biomedical Informatics, University of Texas Health Science, Center at Houston, 7000 Fannin St, Suite 870, Houston, TX  77030, United States; School of Computer Science and Technology, Dalian University of Technology, Dalian, China</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</si>
  <si>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</si>
  <si>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</si>
  <si>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adverse drug events; deep learning; electronic health records; named entity recognition; relation extraction</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</si>
  <si>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</si>
  <si>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camphor, 464-49-3, 76-22-2, 8008-51-3; cefepime, 88040-23-7; ciprofloxacin, 85721-33-1; diphenhydramine, 147-24-0, 58-73-1; mirtazapine, 61337-67-5; trazodone, 19794-93-5, 25332-39-2; vancomycin, 1404-90-6, 1404-93-9; Pharmaceutical Preparations</t>
  </si>
  <si>
    <t>benadryl; sarna</t>
  </si>
  <si>
    <t>National Cancer Institute, NCI: U24 CA194215
National Institute of General Medical Sciences, NIGMS: 5U01TR002062
U.S. National Library of Medicine, NLM: 5R01LM010681
Cancer Prevention and Research Institute of Texas, CPRIT: RP160015</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</si>
  <si>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</si>
  <si>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</si>
  <si>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Xu, H.; School of Biomedical Informatics, 7000 Fannin St, Suite 870, United States; email: hua.xu@uth.tmc.edu</t>
  </si>
  <si>
    <t>2-s2.0-85076585794</t>
  </si>
  <si>
    <t>10.1093/jamia/ocz063</t>
  </si>
  <si>
    <t>01492918</t>
  </si>
  <si>
    <t>a study on the application and use of artificial intelligence to support drug development</t>
  </si>
  <si>
    <t>A Study on the Application and Use of Artificial Intelligence to Support Drug Development</t>
  </si>
  <si>
    <t>Lamberti M.J., Wilkinson M., Donzanti B.A., Wohlhieter G.E., Parikh S., Wilkins R.G., Getz K.</t>
  </si>
  <si>
    <t>6701383715;57200690426;6602980208;35313028200;57209417635;57220734508;6601913546;</t>
  </si>
  <si>
    <t>Excerpta Medica Inc.</t>
  </si>
  <si>
    <t>Clinical Therapeutics</t>
  </si>
  <si>
    <t>41</t>
  </si>
  <si>
    <t>1414</t>
  </si>
  <si>
    <t>1426</t>
  </si>
  <si>
    <t>https://www.scopus.com/inward/record.uri?eid=2-s2.0-85067684764&amp;doi=10.1016%2fj.clinthera.2019.05.018&amp;partnerID=40&amp;md5=124476ebbf673647c46322d023292186</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</si>
  <si>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</si>
  <si>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</si>
  <si>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</si>
  <si>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AI; artificial intelligence; drug development; machine learning; technology</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</si>
  <si>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</si>
  <si>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</si>
  <si>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Lamberti, M.J.; Tufts Center for the Study of Drug Development, United States; email: mary_jo.lamberti@tufts.edu</t>
  </si>
  <si>
    <t>CLTHD</t>
  </si>
  <si>
    <t>Clin. Ther.</t>
  </si>
  <si>
    <t>2-s2.0-85067684764</t>
  </si>
  <si>
    <t>10.1016/j.clinthera.2019.05.018</t>
  </si>
  <si>
    <t>13865056</t>
  </si>
  <si>
    <t>a systematic review of natural language processing for classification tasks in the field of incident reporting and adverse event analysis</t>
  </si>
  <si>
    <t>A systematic review of natural language processing for classification tasks in the field of incident reporting and adverse event analysis</t>
  </si>
  <si>
    <t>Young I.J.B., Luz S., Lone N.</t>
  </si>
  <si>
    <t>57209311695;25921550000;57201018384;</t>
  </si>
  <si>
    <t>Elsevier Ireland Ltd</t>
  </si>
  <si>
    <t>132</t>
  </si>
  <si>
    <t xml:space="preserve"> 103971</t>
  </si>
  <si>
    <t>https://www.scopus.com/inward/record.uri?eid=2-s2.0-85073497922&amp;doi=10.1016%2fj.ijmedinf.2019.103971&amp;partnerID=40&amp;md5=e7d4e0c93851674d0b0a1df1a4355c98</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</si>
  <si>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</si>
  <si>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</si>
  <si>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</si>
  <si>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Adverse event analysis; Incident reporting; Machine learning; Natural language processing; Patient safety; Text classification</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</si>
  <si>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</si>
  <si>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This work was supported by the department of Anaesthesia, Critical Care, and Pain Medicine at the Royal Infirmary of Edinburgh , via monies from the Trustees of the Edinburgh Anaesthesia Festival.</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</si>
  <si>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</si>
  <si>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Young, I.J.B.; Department of Anaesthesia, 51 Little France Crescent, United Kingdom; email: Ianyoung3@nhs.net</t>
  </si>
  <si>
    <t>IJMIF</t>
  </si>
  <si>
    <t>Int. J. Med. Informatics</t>
  </si>
  <si>
    <t>2-s2.0-85073497922</t>
  </si>
  <si>
    <t>10.1016/j.ijmedinf.2019.103971</t>
  </si>
  <si>
    <t>13673270</t>
  </si>
  <si>
    <t>a systematic review of text mining approaches applied to various application areas in the biomedical domain</t>
  </si>
  <si>
    <t>Cheerkoot-Jalim S., Khedo K.K.</t>
  </si>
  <si>
    <t>56342181100;14631880000;</t>
  </si>
  <si>
    <t>Emerald Group Holdings Ltd.</t>
  </si>
  <si>
    <t>25</t>
  </si>
  <si>
    <t>642</t>
  </si>
  <si>
    <t>668</t>
  </si>
  <si>
    <t>Department of Information and Communication Technologies, University of Mauritius, Reduit, Mauritius; Department of Digital Technologies, University of Mauritius, Reduit, Mauritius</t>
  </si>
  <si>
    <t>Cheerkoot-Jalim, S., Department of Information and Communication Technologies, University of Mauritius, Reduit, Mauritius; Khedo, K.K., Department of Digital Technologies, University of Mauritius, Reduit, Mauritius</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</si>
  <si>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</si>
  <si>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Biomedical literature; Biomedical text mining; Kitchenham methodology; Text mining Techniques; Text mining tools</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</si>
  <si>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</si>
  <si>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Cheerkoot-Jalim, S.; Department of Information and Communication Technologies, Mauritius; email: s.cheerkoot@uom.ac.mu</t>
  </si>
  <si>
    <t>J. Knowl. Manag.</t>
  </si>
  <si>
    <t>10.1108/jkm-09-2019-0524</t>
  </si>
  <si>
    <t>a two stage deep learning approach for extracting entities and relationships from medical texts</t>
  </si>
  <si>
    <t>Suárez-Paniagua V., Rivera Zavala R.M., Segura-Bedmar I., Martínez P.</t>
  </si>
  <si>
    <t>57193332712;57203960290;35303400800;7202906176;</t>
  </si>
  <si>
    <t>99</t>
  </si>
  <si>
    <t xml:space="preserve"> 103285</t>
  </si>
  <si>
    <t>Computer Science Department, Carlos III University of Madrid, Leganés 28911, Madrid, Spain</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</si>
  <si>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</si>
  <si>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</si>
  <si>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Deep learning; Health documents; Name entity recognition; Relation extraction</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</si>
  <si>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</si>
  <si>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Ministerio de Economía y Competitividad, MINECO: TIN2017-87548-C2-1-R</t>
  </si>
  <si>
    <t>This work was supported by the Research Program of the Ministry of Economy and Competitiveness - Government of Spain , (DeepEMR project TIN2017-87548-C2-1-R).</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</si>
  <si>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</si>
  <si>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a unified representation of findings in clinical radiology using the umls and dicom</t>
  </si>
  <si>
    <t>A unified representation of findings in clinical radiology using the UMLS and DICOM</t>
  </si>
  <si>
    <t>Bertaud V., Lasbleiz J., Mougin F., Burgun A., Duvauferrier R.</t>
  </si>
  <si>
    <t>16479958600;8348303200;6601993691;7004335489;7005396587;</t>
  </si>
  <si>
    <t>77</t>
  </si>
  <si>
    <t>621</t>
  </si>
  <si>
    <t>629</t>
  </si>
  <si>
    <t>https://www.scopus.com/inward/record.uri?eid=2-s2.0-46149110490&amp;doi=10.1016%2fj.ijmedinf.2007.11.003&amp;partnerID=40&amp;md5=4ae2672c68cd3d3e04effa3b7eafa8ec</t>
  </si>
  <si>
    <t>EA 3888, LIM, Faculty of Medicine, 2 avenue du Professeur Leon Bernard, 35000 Rennes, France; Radiology and Medical Imaging Department, CHU, 2 rue Henri Le Guilloux, 35000 Rennes, France</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</si>
  <si>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</si>
  <si>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</si>
  <si>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Diagnosis [subheading]; Medical informatics; Radiology; Unified medical language system</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</si>
  <si>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</si>
  <si>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UMLS</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</si>
  <si>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</si>
  <si>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Bertaud, V.; EA 3888, 2 avenue du Professeur Leon Bernard, 35000 Rennes, France; email: vbertaud@aol.com</t>
  </si>
  <si>
    <t>2-s2.0-46149110490</t>
  </si>
  <si>
    <t>10.1016/j.ijmedinf.2007.11.003</t>
  </si>
  <si>
    <t>a value set for documenting adverse reactions in electronic health records</t>
  </si>
  <si>
    <t>A value set for documenting adverse reactions in electronic health records</t>
  </si>
  <si>
    <t>Goss F.R., Lai K.H., Topaz M., Acker W.W., Kowalski L., Plasek J.M., Blumenthal K.G., Seger D.L., Slight S.P., Fung K.W., Chang F.Y., Bates D.W., Zhou L.</t>
  </si>
  <si>
    <t>54883327800;56675232300;54790231000;57191627958;57202506006;56723809300;55199362100;7006027933;55523613800;55418163200;15055402800;57113031900;56518549100;</t>
  </si>
  <si>
    <t>661</t>
  </si>
  <si>
    <t>669</t>
  </si>
  <si>
    <t>https://www.scopus.com/inward/record.uri?eid=2-s2.0-85048593822&amp;doi=10.1093%2fjamia%2focx139&amp;partnerID=40&amp;md5=9b10d9c1528ae9329fdb0b1d4006bd65</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</si>
  <si>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</si>
  <si>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</si>
  <si>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</si>
  <si>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Allergy and immunology; Controlled; Drug-related side effects and adverse reactions; Electronic health records; Hypersensitivity; Natural language processing; Vocabulary</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</si>
  <si>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</si>
  <si>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U.S. National Library of Medicine, NLM: ZIALM010013
Agency for Healthcare Research and Quality, AHRQ: R01HS022728</t>
  </si>
  <si>
    <t>This study was funded by Agency for HealthCare Research and Quality grant R01HS022728.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</si>
  <si>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</si>
  <si>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Goss, F.R.; B215, United States; email: foster.goss@ucdenver.edu</t>
  </si>
  <si>
    <t>2-s2.0-85048593822</t>
  </si>
  <si>
    <t>10.1093/jamia/ocx139</t>
  </si>
  <si>
    <t>active computerized pharmacovigilance using natural language processing statistics and electronic health records a feasibility study</t>
  </si>
  <si>
    <t>Active Computerized Pharmacovigilance Using Natural Language Processing, Statistics, and Electronic Health Records: A Feasibility Study</t>
  </si>
  <si>
    <t>Wang X., Hripcsak G., Markatou M., Friedman C.</t>
  </si>
  <si>
    <t>57190765470;7004471151;6603214614;16682051600;</t>
  </si>
  <si>
    <t>16</t>
  </si>
  <si>
    <t>328</t>
  </si>
  <si>
    <t>337</t>
  </si>
  <si>
    <t>https://www.scopus.com/inward/record.uri?eid=2-s2.0-65349157361&amp;doi=10.1197%2fjamia.M3028&amp;partnerID=40&amp;md5=a46d3ce3fb00f1ce3a35625480ee9257</t>
  </si>
  <si>
    <t>Department of Biomedical Informatics, Columbia University, New York, NY, United States; Department of Biostatistics, Columbia University, New York, NY, United States</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</si>
  <si>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</si>
  <si>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</si>
  <si>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</si>
  <si>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amfebutamone, 31677-93-7, 34911-55-2; ibuprofen, 15687-27-1; morphine, 52-26-6, 57-27-2; paroxetine, 61869-08-7; rosiglitazone, 122320-73-4, 155141-29-0; warfarin, 129-06-6, 2610-86-8, 3324-63-8, 5543-58-8, 81-81-2; Pharmaceutical Preparations</t>
  </si>
  <si>
    <t>National Science Foundation, NSF
U.S. National Library of Medicine, NLM: DMS-0504957, R01LM006910, R01LM007659, R01LM008635, R01LM010016</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</si>
  <si>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</si>
  <si>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</si>
  <si>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Friedman, C.; Department of Biomedical Informatics, , New York, NY, United States; email: friedman@dbmi.columbia.edu</t>
  </si>
  <si>
    <t>2-s2.0-65349157361</t>
  </si>
  <si>
    <t>10.1197/jamia.m3028</t>
  </si>
  <si>
    <t>10.1197/jamia.M3028</t>
  </si>
  <si>
    <t>adaptation of algorithms for medical information retrieval for working on russian language text content</t>
  </si>
  <si>
    <t>21st International Conference on Text, Speech, and Dialogue, TSD 2018</t>
  </si>
  <si>
    <t>Vatian A., Dobrenko N., Makarenko A., Nigmatullin N., Vedernikov N., Vasilev A., Stankevich A., Gusarova N., Shalyto A.</t>
  </si>
  <si>
    <t>57191870868;56499375200;56516443300;57209726792;57203994721;57203982031;57188833175;56498728700;56131789500;</t>
  </si>
  <si>
    <t>Sojka P.Horak A.Kopecek I.Pala K.</t>
  </si>
  <si>
    <t>11107 LNAI</t>
  </si>
  <si>
    <t>106</t>
  </si>
  <si>
    <t>114</t>
  </si>
  <si>
    <t>ITMO University, 49 Kronverkskiy prosp., Saint-Petersburg, 197101, Russian Federation</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</si>
  <si>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</si>
  <si>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</si>
  <si>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Adverse drug reaction; Natural language processing; Russian-language text content</t>
  </si>
  <si>
    <t>Learning algorithms; Learning systems; Natural language processing systems; Pharmacodynamics; Adverse drug reactions; Detection process; Ensemble classifiers; Grammatical structure; Language resources; Rule-based approach; Signal generation; Text content; Text processing</t>
  </si>
  <si>
    <t>Ministry of Education and Science of the Russian Federation, Minobrnauka: 03/10/2016, 14.578.21.0196
Government Council on Grants, Russian Federation: 08-08</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</si>
  <si>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</si>
  <si>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</si>
  <si>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Vatian, A.; ITMO University, 49 Kronverkskiy prosp., Russian Federation; email: alexvatyan@gmail.com</t>
  </si>
  <si>
    <t>11 September 2018 through 14 September 2018</t>
  </si>
  <si>
    <t>9783030007935</t>
  </si>
  <si>
    <t>adapting phrase based machine translation to normalise medical terms in social media messages</t>
  </si>
  <si>
    <t>Conference on Empirical Methods in Natural Language Processing, EMNLP 2015</t>
  </si>
  <si>
    <t>Limsopatham N., Collier N.</t>
  </si>
  <si>
    <t>48761575700;7004876365;</t>
  </si>
  <si>
    <t>Baidu;Bloomberg;et al.;facebook;Google;Linkedin</t>
  </si>
  <si>
    <t>Association for Computational Linguistics (ACL)</t>
  </si>
  <si>
    <t>1675</t>
  </si>
  <si>
    <t>1680</t>
  </si>
  <si>
    <t>Department of Theoretical and Applied Linguistics, University of Cambridge, Cambridge, United Kingdom</t>
  </si>
  <si>
    <t>Limsopatham, N., Department of Theoretical and Applied Linguistics, University of Cambridge, Cambridge, United Kingdom; Collier, N., Department of Theoretical and Applied Linguistics, University of Cambridge, Cambridge, United Kingdom</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</si>
  <si>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</si>
  <si>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</si>
  <si>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</si>
  <si>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17 September 2015 through 21 September 2015</t>
  </si>
  <si>
    <t>9781941643327</t>
  </si>
  <si>
    <t>Conf. Empir. Methods Nat. Lang. Process., EMNLP</t>
  </si>
  <si>
    <t>ade eval an evaluation of text processing systems for adverse event extraction from drug labels for pharmacovigilance</t>
  </si>
  <si>
    <t>ADE Eval: An Evaluation of Text Processing Systems for Adverse Event Extraction from Drug Labels for Pharmacovigilance</t>
  </si>
  <si>
    <t>Bayer S., Clark C., Dang O., Aberdeen J., Brajovic S., Swank K., Hirschman L., Ball R.</t>
  </si>
  <si>
    <t>14035258600;57220810969;56387524500;21233306400;55006875700;6507000377;6603840406;35498247400;</t>
  </si>
  <si>
    <t>44</t>
  </si>
  <si>
    <t>83</t>
  </si>
  <si>
    <t>94</t>
  </si>
  <si>
    <t>https://www.scopus.com/inward/record.uri?eid=2-s2.0-85091856959&amp;doi=10.1007%2fs40264-020-00996-3&amp;partnerID=40&amp;md5=d95e3a4f3a62f980151c07fbaa76d9b8</t>
  </si>
  <si>
    <t>The MITRE Corporation, 202 Burlington Rd, Bedford, MA  01730, United States; Office of Surveillance and Epidemiology, Center for Drug Evaluation and Research, US Food and Drug Administration, Silver Spring, MD,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</si>
  <si>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</si>
  <si>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</si>
  <si>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reaction; Article; drug labeling; extraction; Food and Drug Administration; human; Medical Dictionary for Regulatory Activities; natural language processing; pharmacovigilance; priority journal; word processing</t>
  </si>
  <si>
    <t>U.S. Food and Drug Administration, FDA
Food and Drug Administration, FDA</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</si>
  <si>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</si>
  <si>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This work was funded by the US FDA.</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</si>
  <si>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</si>
  <si>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Aberdeen, J.; The MITRE Corporation, 202 Burlington Rd, United States; email: aberdeen@mitre.org</t>
  </si>
  <si>
    <t>All Open Access, Hybrid Gold</t>
  </si>
  <si>
    <t>2-s2.0-85091856959</t>
  </si>
  <si>
    <t>10.1007/s40264-020-00996-3</t>
  </si>
  <si>
    <t>19326203</t>
  </si>
  <si>
    <t>adept a semantically enriched pipeline for extracting adverse drug events from free text electronic health records</t>
  </si>
  <si>
    <t>ADEPt, a semantically-enriched pipeline for extracting adverse drug events from free-text electronic health records</t>
  </si>
  <si>
    <t>Iqbal E., Mallah R., Rhodes D., Wu H., Romero A., Chang N., Dzahini O., Pandey C., Broadbent M., Stewart R., Dobson R.J.B., Ibrahim Z.M.</t>
  </si>
  <si>
    <t>56884540400;56884632200;57196475439;34874014100;57196475904;57196470770;56884674200;57195101070;57223380328;35594617600;8931612400;57211618186;</t>
  </si>
  <si>
    <t>Public Library of Science</t>
  </si>
  <si>
    <t>PLoS ONE</t>
  </si>
  <si>
    <t xml:space="preserve"> e0187121</t>
  </si>
  <si>
    <t>https://www.scopus.com/inward/record.uri?eid=2-s2.0-85033454279&amp;doi=10.1371%2fjournal.pone.0187121&amp;partnerID=40&amp;md5=dc79ce3c7fb5fec0d511aab40113dd9c</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</si>
  <si>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</si>
  <si>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</si>
  <si>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</si>
  <si>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</si>
  <si>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Antidepressive Agents; Antipsychotic Agents</t>
  </si>
  <si>
    <t>MR/K006584/1
National Institute for Health Research, NIHR</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</si>
  <si>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</si>
  <si>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</si>
  <si>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</si>
  <si>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Dobson, R.J.B.; Department of Biostatistics and Health Informatics, De Crespigny Park, United Kingdom; email: richard.j.dobson@kcl.ac.uk</t>
  </si>
  <si>
    <t>POLNC</t>
  </si>
  <si>
    <t>2-s2.0-85033454279</t>
  </si>
  <si>
    <t>10.1371/journal.pone.0187121</t>
  </si>
  <si>
    <t>adessa a real time decision support service for delivery of semantically coded adverse drug event data</t>
  </si>
  <si>
    <t>ADESSA: A Real-Time Decision Support Service for Delivery of Semantically Coded Adverse Drug Event Data</t>
  </si>
  <si>
    <t>Duke J.D., Friedlin J.</t>
  </si>
  <si>
    <t>57206464713;22034314500;</t>
  </si>
  <si>
    <t>2010</t>
  </si>
  <si>
    <t>177</t>
  </si>
  <si>
    <t>181</t>
  </si>
  <si>
    <t>https://www.scopus.com/inward/record.uri?eid=2-s2.0-84964936658&amp;partnerID=40&amp;md5=5527db0517ed38809370974280dca7c4</t>
  </si>
  <si>
    <t>Regenstrief Institute, Indianapolis, IN;, United States</t>
  </si>
  <si>
    <t>Duke, J.D., Regenstrief Institute, Indianapolis, IN;, United States; Friedlin, J., Regenstrief Institute, Indianapolis, IN;, United States</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</si>
  <si>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</si>
  <si>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</si>
  <si>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2-s2.0-84964936658</t>
  </si>
  <si>
    <t>advancing the state of the art in automatic extraction of adverse drug events from narratives</t>
  </si>
  <si>
    <t>Advancing the state of the art in automatic extraction of adverse drug events from narratives</t>
  </si>
  <si>
    <t>Editorial</t>
  </si>
  <si>
    <t>Uzuner Ö., Stubbs A., Lenert L.</t>
  </si>
  <si>
    <t>6507268190;56086371300;7006182095;</t>
  </si>
  <si>
    <t>2</t>
  </si>
  <si>
    <t>https://www.scopus.com/inward/record.uri?eid=2-s2.0-85076521770&amp;doi=10.1093%2fjamia%2focz206&amp;partnerID=40&amp;md5=290670d4174756daef60ecbc9e0bb391</t>
  </si>
  <si>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</si>
  <si>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</si>
  <si>
    <t>[no abstract available]</t>
  </si>
  <si>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</si>
  <si>
    <t>R13LM011411, R13LM013127
National Institutes of Health, NIH</t>
  </si>
  <si>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</si>
  <si>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</si>
  <si>
    <t>2-s2.0-85076521770</t>
  </si>
  <si>
    <t>10.1093/jamia/ocz206</t>
  </si>
  <si>
    <t>advancing the state of the art in clinical natural language processing through shared tasks</t>
  </si>
  <si>
    <t>Filannino M., Uzuner Ö.</t>
  </si>
  <si>
    <t>25633782800;6507268190;</t>
  </si>
  <si>
    <t>184</t>
  </si>
  <si>
    <t>192</t>
  </si>
  <si>
    <t>George Mason University, Fairfax, VA, United States; Massachusetts Institute of Technology, Cambridge, MA, United States</t>
  </si>
  <si>
    <t>Filannino, M., George Mason University, Fairfax, VA, United States, Massachusetts Institute of Technology, Cambridge, MA, United States; Uzuner, Ö., George Mason University, Fairfax, VA, United States, Massachusetts Institute of Technology, Cambridge, MA, United States</t>
  </si>
  <si>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</si>
  <si>
    <t>confidentiality; drug labeling; drug surveillance program; electronic health record; natural language processing; social media; Adverse Drug Reaction Reporting Systems; Confidentiality; Drug Labeling; Electronic Health Records; Natural Language Processing; Social Media</t>
  </si>
  <si>
    <t>22132198</t>
  </si>
  <si>
    <t>adverse and hypersensitivity reactions to prescription nonsteroidal anti inflammatory agents in a large health care system</t>
  </si>
  <si>
    <t>Adverse and Hypersensitivity Reactions to Prescription Nonsteroidal Anti-Inflammatory Agents in a Large Health Care System</t>
  </si>
  <si>
    <t>Blumenthal K.G., Lai K.H., Huang M., Wallace Z.S., Wickner P.G., Zhou L.</t>
  </si>
  <si>
    <t>55199362100;56675232300;57190380103;54790278800;55269742000;56518549100;</t>
  </si>
  <si>
    <t>American Academy of Allergy, Asthma and Immunology</t>
  </si>
  <si>
    <t>Journal of Allergy and Clinical Immunology: In Practice</t>
  </si>
  <si>
    <t>5</t>
  </si>
  <si>
    <t>737</t>
  </si>
  <si>
    <t>743.e3</t>
  </si>
  <si>
    <t>https://www.scopus.com/inward/record.uri?eid=2-s2.0-85009726534&amp;doi=10.1016%2fj.jaip.2016.12.006&amp;partnerID=40&amp;md5=61ec98d08d1bfbeb9d9c6611b6fa8545</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</si>
  <si>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</si>
  <si>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</si>
  <si>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</si>
  <si>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Adverse reaction; Allergy; Drug; Hypersensitivity; Side effect</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</si>
  <si>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</si>
  <si>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celecoxib, 169590-42-5; diclofenac, 15307-79-6, 15307-86-5; indometacin, 53-86-1, 74252-25-8, 7681-54-1; meloxicam, 71125-38-7; nabumetone, 42924-53-8; piroxicam, 36322-90-4; Anti-Inflammatory Agents, Non-Steroidal</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</si>
  <si>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</si>
  <si>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</si>
  <si>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Blumenthal, K.G.; Division of Rheumatology, 50 Staniford Street, 9th Floor, United States; email: kblumenthal1@partners.org</t>
  </si>
  <si>
    <t>J. Allergy Clin. Immunol. Pract.</t>
  </si>
  <si>
    <t>2-s2.0-85009726534</t>
  </si>
  <si>
    <t>10.1016/j.jaip.2016.12.006</t>
  </si>
  <si>
    <t>adverse drug event and medication extraction in electronic health records via a cascading architecture with different sequence labeling models and word embeddings</t>
  </si>
  <si>
    <t>Adverse drug event and medication extraction in electronic health records via a cascading architecture with different sequence labeling models and word embeddings</t>
  </si>
  <si>
    <t>Dai H.-J., Su C.-H., Wu C.-S.</t>
  </si>
  <si>
    <t>35239483900;57211022631;36166000500;</t>
  </si>
  <si>
    <t>47</t>
  </si>
  <si>
    <t>55</t>
  </si>
  <si>
    <t>https://www.scopus.com/inward/record.uri?eid=2-s2.0-85076585983&amp;doi=10.1093%2fjamia%2focz120&amp;partnerID=40&amp;md5=e2b01c30adffb54d0bc36d2d98457d75</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</si>
  <si>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</si>
  <si>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</si>
  <si>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</si>
  <si>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adverse drug event; electronic health record; information extraction; named entity recognition; word embedding</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</si>
  <si>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</si>
  <si>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Ministerio de Ciencia y Tecnología, MICYT: MOST-106-2221-E-143-007-MY3</t>
  </si>
  <si>
    <t>This work was supported by Ministry of Science and Technology, R.O.C. grant number MOST-106-2221-E-143-007-MY3.</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</si>
  <si>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</si>
  <si>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Dai, H.-J.; Department of Electrical Engineering, No. 415, Jiangong Rd, Taiwan; email: hjdai@nkust.edu.tw</t>
  </si>
  <si>
    <t>2-s2.0-85076585983</t>
  </si>
  <si>
    <t>10.1093/jamia/ocz120</t>
  </si>
  <si>
    <t>03064573</t>
  </si>
  <si>
    <t>adverse drug event detection and extraction from open data a deep learning approach</t>
  </si>
  <si>
    <t>Fan B., Fan W., Smith C., Garner H.“.</t>
  </si>
  <si>
    <t>57211396628;57194917232;57212283201;57211389230;</t>
  </si>
  <si>
    <t>57</t>
  </si>
  <si>
    <t xml:space="preserve"> 102131</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</si>
  <si>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</si>
  <si>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</si>
  <si>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</si>
  <si>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BERT; Deep learning; Drug side effects; Information extraction; Natural language processing; Open data; Pharmacovigilance</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</si>
  <si>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</si>
  <si>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</si>
  <si>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Fan, W.; Tippie College of Business, United States; email: weiguo-fan@uiowa.edu</t>
  </si>
  <si>
    <t>IPMAD</t>
  </si>
  <si>
    <t>Inf. Process. Manage.</t>
  </si>
  <si>
    <t>adverse drug event detection using reason assignments in fda drug labels</t>
  </si>
  <si>
    <t>Adverse drug event detection using reason assignments in FDA drug labels</t>
  </si>
  <si>
    <t>Sutphin C., Lee K., Yepes A.J., Uzuner Ö., McInnes B.T.</t>
  </si>
  <si>
    <t>57210970098;57221177673;57190230099;6507268190;25646668800;</t>
  </si>
  <si>
    <t>110</t>
  </si>
  <si>
    <t xml:space="preserve"> 103552</t>
  </si>
  <si>
    <t>https://www.scopus.com/inward/record.uri?eid=2-s2.0-85090150669&amp;doi=10.1016%2fj.jbi.2020.103552&amp;partnerID=40&amp;md5=449e99a5a9cdcb228e744ad2ea0111b2</t>
  </si>
  <si>
    <t>Virginia Commonwealth University, RichmondVA, United States; George Mason University, FairfaxVA, United States; IBM Research Australia, Melbourne, Australia</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</si>
  <si>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</si>
  <si>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</si>
  <si>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Machine learning; Named entity recognition; Natural Language Processing</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</si>
  <si>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</si>
  <si>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</si>
  <si>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Sutphin, C.; Virginia Commonwealth University, United States; email: sutphincj@vcu.edu</t>
  </si>
  <si>
    <t>2-s2.0-85090150669</t>
  </si>
  <si>
    <t>10.1016/j.jbi.2020.103552</t>
  </si>
  <si>
    <t>22919694</t>
  </si>
  <si>
    <t>adverse drug event discovery using biomedical literature a big data neural network adventure</t>
  </si>
  <si>
    <t>Tafti A.P., Badger J., LaRose E., Shirzadi E., Mahnke A., Mayer J., Ye Z., Page D., Peissig P.</t>
  </si>
  <si>
    <t>43061654100;57195069524;57193547169;57222341076;54792211300;56291000600;57222343417;36922487700;16043391700;</t>
  </si>
  <si>
    <t>JMIR Publications Inc.</t>
  </si>
  <si>
    <t>4</t>
  </si>
  <si>
    <t xml:space="preserve"> e51</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</si>
  <si>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</si>
  <si>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</si>
  <si>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</si>
  <si>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event; Adverse drug reaction; Drug side effects; Machine learning; Text mining</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</si>
  <si>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</si>
  <si>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Tafti, A.P.; Biomedical Informatics Research Center, 1000 N Oak Ave, United States; email: pahlavantafti.ahmad@marshfieldresearch.org</t>
  </si>
  <si>
    <t>JMIR Med. Inform.</t>
  </si>
  <si>
    <t>adverse drug event notification on a semantic interoperability framework</t>
  </si>
  <si>
    <t>Adverse Drug Event Notification on a Semantic Interoperability Framework</t>
  </si>
  <si>
    <t>25th European Medical Informatics Conference, MIE 2014</t>
  </si>
  <si>
    <t>Krahn T., Eichelberg M., Müller F., Gönül S., Laleci Erturkmen G.B., Sinaci A.A., Appelrath H.-J.</t>
  </si>
  <si>
    <t>56369331400;6603786700;36551309500;55389662200;6507794308;36905158800;6603657131;</t>
  </si>
  <si>
    <t>Pape-Haugaard L.Seroussi Brigitte B.Saka O.Lovis C.Hasman A.Andersen S.K.</t>
  </si>
  <si>
    <t>205</t>
  </si>
  <si>
    <t>111</t>
  </si>
  <si>
    <t>115</t>
  </si>
  <si>
    <t>https://www.scopus.com/inward/record.uri?eid=2-s2.0-84929505555&amp;doi=10.3233%2f978-1-61499-432-9-111&amp;partnerID=40&amp;md5=b6da58c362e6fe5cb3b6a4189c0493f5</t>
  </si>
  <si>
    <t>OFFIS, Institute for Information Technology, Oldenburg, Germany; Software Research and Development Center, Germany; University of Oldenburg, Department of Computer Science, Germany</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</si>
  <si>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</si>
  <si>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</si>
  <si>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adverse drug event (ADE); electronic health record (EHR); pharmacovigilance; Semantic interoperability</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</si>
  <si>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</si>
  <si>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</si>
  <si>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Krahn, T.; OFFIS, Germany; email: Tobias.Krahn@offis.de</t>
  </si>
  <si>
    <t>31 August 2014 through 3 September 2014</t>
  </si>
  <si>
    <t>9781614994312</t>
  </si>
  <si>
    <t>2-s2.0-84929505555</t>
  </si>
  <si>
    <t>10.3233/978-1-61499-432-9-111</t>
  </si>
  <si>
    <t>adverse drug event prediction using noisy literature derived knowledge graphs</t>
  </si>
  <si>
    <t>Adverse drug event prediction using noisy literature-derived knowledge graphs</t>
  </si>
  <si>
    <t>2020 International Conference on Information Systems - Making Digital Inclusive: Blending the Local and the Global, ICIS 2020</t>
  </si>
  <si>
    <t>Lim A., Mariappan R., Rajan V.</t>
  </si>
  <si>
    <t>57222614397;57195939830;56250979000;</t>
  </si>
  <si>
    <t>Association for Information Systems</t>
  </si>
  <si>
    <t>International Conference on Information Systems, ICIS 2020 - Making Digital Inclusive: Blending the Local and the Global</t>
  </si>
  <si>
    <t>https://www.scopus.com/inward/record.uri?eid=2-s2.0-85103448748&amp;partnerID=40&amp;md5=3b77cb2d304d03fc335c51b05f3d1c2e</t>
  </si>
  <si>
    <t>National University of Singapore, 15 Computing Drive117418, Singapore</t>
  </si>
  <si>
    <t>Lim, A., National University of Singapore, 15 Computing Drive117418, Singapore; Mariappan, R., National University of Singapore, 15 Computing Drive117418, Singapore; Rajan, V., National University of Singapore, 15 Computing Drive117418, Singapore</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</si>
  <si>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</si>
  <si>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Adverse drug event; Deep learning; Knowledge graph embeddings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</si>
  <si>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</si>
  <si>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</si>
  <si>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13 December 2020 through 16 December 2020</t>
  </si>
  <si>
    <t>9781733632553</t>
  </si>
  <si>
    <t>Int. Conf. Inf. Syst., ICIS - Mak. Digit. Incl.: Blending Local Glob.</t>
  </si>
  <si>
    <t>2-s2.0-85103448748</t>
  </si>
  <si>
    <t>25742531</t>
  </si>
  <si>
    <t>adverse drug event presentation and tracking (adept) semiautomated high throughput pharmacovigilance using real world data</t>
  </si>
  <si>
    <t>Adverse drug event presentation and tracking (ADEPT): Semiautomated, high throughput pharmacovigilance using real-world data</t>
  </si>
  <si>
    <t>Geva A., Stedman J.P., Manzi S.F., Lin C., Savova G.K., Avillach P., Mandl K.D.</t>
  </si>
  <si>
    <t>7004420773;57202014333;8594304300;57221949834;8312093900;23972137300;7003721828;</t>
  </si>
  <si>
    <t>JAMIA Open</t>
  </si>
  <si>
    <t>413</t>
  </si>
  <si>
    <t>421</t>
  </si>
  <si>
    <t>https://www.scopus.com/inward/record.uri?eid=2-s2.0-85100712844&amp;doi=10.1093%2fJAMIAOPEN%2fOOAA031&amp;partnerID=40&amp;md5=68e9c18e7a5ca3c168fef666285062fd</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</si>
  <si>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</si>
  <si>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</si>
  <si>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</si>
  <si>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Adverse drug event; Hypertension; Natural language processing; Pulmonary; Software design</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</si>
  <si>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</si>
  <si>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sildenafil, 139755-83-2</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</si>
  <si>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</si>
  <si>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This work was supported by the National Institutes of Health (NHLBI U01HL121518, NHLBI L40HL133929, NICHD T32HD040128, NICHD K12HD047349, NLM R01LM010090, and NCATS U01TR002623). The</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</si>
  <si>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</si>
  <si>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Geva, A.; Division of Critical Care Medicine, 300 Longwood Avenue, United States; email: alon.geva@childrens.harvard.edu</t>
  </si>
  <si>
    <t>2-s2.0-85100712844</t>
  </si>
  <si>
    <t>10.1093/jamiaopen/ooaa031</t>
  </si>
  <si>
    <t>10.1093/JAMIAOPEN/OOAA031</t>
  </si>
  <si>
    <t>adverse drug event rates in pediatric pulmonary hypertension a comparison of real world data sources</t>
  </si>
  <si>
    <t>Adverse drug event rates in pediatric pulmonary hypertension: A comparison of real-world data sources</t>
  </si>
  <si>
    <t>Geva A., Abman S.H., Manzi S.F., Ivy D.D., Mullen M.P., Griffin J., Lin C., Savova G.K., Mandl K.D.</t>
  </si>
  <si>
    <t>7004420773;7004529613;8594304300;7006299932;7006007282;57201800207;55340455500;8312093900;7003721828;</t>
  </si>
  <si>
    <t>294</t>
  </si>
  <si>
    <t>300</t>
  </si>
  <si>
    <t>https://www.scopus.com/inward/record.uri?eid=2-s2.0-85078391131&amp;doi=10.1093%2fjamia%2focz194&amp;partnerID=40&amp;md5=36681136c0857d4efea0b90b15f554c3</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</si>
  <si>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</si>
  <si>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</si>
  <si>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</si>
  <si>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administrative claims; adverse drug event; healthcare; hypertension; natural language processing; pulmonary</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</si>
  <si>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</si>
  <si>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ambrisentan, 177036-94-1; bosentan, 147536-97-8, 157212-55-0; sildenafil, 139755-83-2; tadalafil, 171596-29-5</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</si>
  <si>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</si>
  <si>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2-s2.0-85078391131</t>
  </si>
  <si>
    <t>10.1093/jamia/ocz194</t>
  </si>
  <si>
    <t>adverse drug events and medication relation extraction in electronic health records with ensemble deep learning methods</t>
  </si>
  <si>
    <t>Adverse drug events and medication relation extraction in electronic health records with ensemble deep learning methods</t>
  </si>
  <si>
    <t>Christopoulou F., Tran T.T., Sahu S.K., Miwa M., Ananiadou S.</t>
  </si>
  <si>
    <t>57197872683;57215362738;56804410500;35208894900;6602788919;</t>
  </si>
  <si>
    <t>39</t>
  </si>
  <si>
    <t>46</t>
  </si>
  <si>
    <t>https://www.scopus.com/inward/record.uri?eid=2-s2.0-85076583855&amp;doi=10.1093%2fjamia%2focz101&amp;partnerID=40&amp;md5=3855154e035e3eedc7495cf3af162b3b</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</si>
  <si>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</si>
  <si>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</si>
  <si>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</si>
  <si>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adverse drug events; electronic health records; ensemble methods; neural networks; relation extraction</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</si>
  <si>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</si>
  <si>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itraconazole, 84625-61-6</t>
  </si>
  <si>
    <t>Medical Research Council, MRC: MR/N00583X/1
Biotechnology and Biological Sciences Research Council, BBSRC: BB/M006891/1</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</si>
  <si>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</si>
  <si>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</si>
  <si>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Ananiadou, S.; National Centre for Text Mining, 131 Princess Street, United Kingdom; email: Sophia.Ananiadou@manchester.ac.uk</t>
  </si>
  <si>
    <t>2-s2.0-85076583855</t>
  </si>
  <si>
    <t>10.1093/jamia/ocz101</t>
  </si>
  <si>
    <t>11782595</t>
  </si>
  <si>
    <t>adverse drug reaction case safety practices in large biopharmaceutical organizations from 2007 to 2017 an industry survey</t>
  </si>
  <si>
    <t>Adverse Drug Reaction Case Safety Practices in Large Biopharmaceutical Organizations from 2007 to 2017: An Industry Survey</t>
  </si>
  <si>
    <t>Stergiopoulos S., Fehrle M., Caubel P., Tan L., Jebson L.</t>
  </si>
  <si>
    <t>55332025600;57211640826;56631944700;57211637697;57211636675;</t>
  </si>
  <si>
    <t>Pharmaceutical Medicine</t>
  </si>
  <si>
    <t>499</t>
  </si>
  <si>
    <t>510</t>
  </si>
  <si>
    <t>https://www.scopus.com/inward/record.uri?eid=2-s2.0-85074703138&amp;doi=10.1007%2fs40290-019-00307-x&amp;partnerID=40&amp;md5=de38468033601d2d6d24900bf3aad182</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</si>
  <si>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</si>
  <si>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</si>
  <si>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</si>
  <si>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</si>
  <si>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Biological Products</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</si>
  <si>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</si>
  <si>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Stergiopoulos, S.; Tufts Center for the Study of Drug Development, 75 Kneeland Street, Ste 1100, United States; email: Stella.Stergiopoulos@tufts.edu</t>
  </si>
  <si>
    <t>Pharm. Med.</t>
  </si>
  <si>
    <t>2-s2.0-85074703138</t>
  </si>
  <si>
    <t>10.1007/s40290-019-00307-x</t>
  </si>
  <si>
    <t>22285806</t>
  </si>
  <si>
    <t>adverse drug reaction detection in social media by deep learning methods</t>
  </si>
  <si>
    <t>Rezaei Z., Ebrahimpour-Komleh H., Eslami B., Chavoshinejad R., Totonchi M.</t>
  </si>
  <si>
    <t>57217776411;36924805200;57212063924;57189058738;20436567500;</t>
  </si>
  <si>
    <t>Royan Institute (ACECR)</t>
  </si>
  <si>
    <t>22</t>
  </si>
  <si>
    <t>319</t>
  </si>
  <si>
    <t>324</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</si>
  <si>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</si>
  <si>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</si>
  <si>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</si>
  <si>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Adverse Drug Reaction; Classification; Deep Learning; Natural Language Processing; Social Network</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</si>
  <si>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</si>
  <si>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</si>
  <si>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Rezaei, Z.; Department of Computer and Electrical Engineering, P.O.Box: 8731753153, Iran; email: z.rezaei2010@gmail.com</t>
  </si>
  <si>
    <t>Cell J.</t>
  </si>
  <si>
    <t>01692607</t>
  </si>
  <si>
    <t>adverse drug reaction extraction tolerance to entity recognition errors and sub domain variants</t>
  </si>
  <si>
    <t>Adverse Drug Reaction extraction: Tolerance to entity recognition errors and sub-domain variants</t>
  </si>
  <si>
    <t>Santiso S., Pérez A., Casillas A.</t>
  </si>
  <si>
    <t>57188864097;57208931888;22633528200;</t>
  </si>
  <si>
    <t>Computer Methods and Programs in Biomedicine</t>
  </si>
  <si>
    <t>199</t>
  </si>
  <si>
    <t xml:space="preserve"> 105891</t>
  </si>
  <si>
    <t>https://www.scopus.com/inward/record.uri?eid=2-s2.0-85097719923&amp;doi=10.1016%2fj.cmpb.2020.105891&amp;partnerID=40&amp;md5=1326ebce1f7efd49a41083110ad714b3</t>
  </si>
  <si>
    <t>IXA research group, University of the Basque Country (UPV/EHU) Manuel Lardizabal 1, 20080 Donostia, Spain</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</si>
  <si>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</si>
  <si>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</si>
  <si>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Adverse drug reaction extraction; Deep learning; Electronic health records; Natural language processing</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</si>
  <si>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</si>
  <si>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Nvidia
Eusko Jaurlaritza: ElkartekKK-2019/00045, IXA IT-1343-19, PRE 2018 2 0265
Ministerio de Ciencia e Innovación, MICINN: PAT-MED PID2019-106942RB-C31</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</si>
  <si>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</si>
  <si>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</si>
  <si>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Santiso, S.; IXA research group, 20080 Donostia, Spain; email: sara.santiso@ehu.eus</t>
  </si>
  <si>
    <t>CMPBE</t>
  </si>
  <si>
    <t>Comput. Methods Programs Biomed.</t>
  </si>
  <si>
    <t>2-s2.0-85097719923</t>
  </si>
  <si>
    <t>10.1016/j.cmpb.2020.105891</t>
  </si>
  <si>
    <t>adverse drug reaction mentions extraction from drug labels an experimental study</t>
  </si>
  <si>
    <t>Adverse drug reaction mentions extraction from drug labels: An experimental study</t>
  </si>
  <si>
    <t>International Conference on Advanced Intelligent Systems for Sustainable Development, AI2SD 2018</t>
  </si>
  <si>
    <t>El-Allaly E.-D., Sarrouti M., En-Nahnahi N., El Alaoui S.O.</t>
  </si>
  <si>
    <t>57207994980;57170906800;36014927000;26431917800;</t>
  </si>
  <si>
    <t>914</t>
  </si>
  <si>
    <t>216</t>
  </si>
  <si>
    <t>231</t>
  </si>
  <si>
    <t>https://www.scopus.com/inward/record.uri?eid=2-s2.0-85063438140&amp;doi=10.1007%2f978-3-030-11884-6_21&amp;partnerID=40&amp;md5=269451b31208454f0c8e06a344ad2907</t>
  </si>
  <si>
    <t>Laboratory of Informatics and Modeling, FSDM, Sidi Mohammed Ben Abdellah University, Fez, Morocco</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</si>
  <si>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</si>
  <si>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</si>
  <si>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Adverse drug reaction; Bidirectional recurrent neural network; Biomedical named entity recognition; Conditional random fields; Natural language processing; Recurrent neural network</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</si>
  <si>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</si>
  <si>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</si>
  <si>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12 July 2018 through 14 July 2018</t>
  </si>
  <si>
    <t>9783030118839</t>
  </si>
  <si>
    <t>2-s2.0-85063438140</t>
  </si>
  <si>
    <t>10.1007/978-3-030-11884-6_21</t>
  </si>
  <si>
    <t>14604582</t>
  </si>
  <si>
    <t>adverse event extraction from structured product labels using the event based text mining of health electronic records (ether) system</t>
  </si>
  <si>
    <t>Adverse Event extraction from Structured Product Labels using the Event-based Text-mining of Health Electronic Records (ETHER) system</t>
  </si>
  <si>
    <t>Pandey A., Kreimeyer K., Foster M., Dang O., Ly T., Wang W., Forshee R., Botsis T.</t>
  </si>
  <si>
    <t>57190226137;36450954100;57190228243;56387524500;56003667700;57211077228;6602589602;57202845066;</t>
  </si>
  <si>
    <t>SAGE Publications Ltd</t>
  </si>
  <si>
    <t>Health Informatics Journal</t>
  </si>
  <si>
    <t>1232</t>
  </si>
  <si>
    <t>1243</t>
  </si>
  <si>
    <t>https://www.scopus.com/inward/record.uri?eid=2-s2.0-85048500509&amp;doi=10.1177%2f1460458217749883&amp;partnerID=40&amp;md5=5a6e6cec3ef8546b17ed90ca166e3498</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</si>
  <si>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</si>
  <si>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</si>
  <si>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</si>
  <si>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medical dictionary for regulatory activities; natural language processing; Structured Product Labels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</si>
  <si>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</si>
  <si>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FDA
U.S. Food and Drug Administration, FDA
Oak Ridge Institute for Science and Education, ORISE
MSD K.K.</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</si>
  <si>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</si>
  <si>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</si>
  <si>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Pandey, A.; Office of Biostatistics and Epidemiology, 10903 New Hampshire Ave, WO71–1309 B, United States; email: Abhishek.Pandey@fda.hhs.gov</t>
  </si>
  <si>
    <t>HIJEA</t>
  </si>
  <si>
    <t>Health Informatics J.</t>
  </si>
  <si>
    <t>2-s2.0-85048500509</t>
  </si>
  <si>
    <t>10.1177/1460458217749883</t>
  </si>
  <si>
    <t>00316970</t>
  </si>
  <si>
    <t>aggregation and analysis of indication symptom relationships for drugs approved in the usa</t>
  </si>
  <si>
    <t>Aggregation and analysis of indication-symptom relationships for drugs approved in the USA</t>
  </si>
  <si>
    <t>Punyala A., Lankapalli R., Hindman D., Racz R.</t>
  </si>
  <si>
    <t>57215098933;56154867600;57217047225;55524314900;</t>
  </si>
  <si>
    <t>European Journal of Clinical Pharmacology</t>
  </si>
  <si>
    <t>76</t>
  </si>
  <si>
    <t>1291</t>
  </si>
  <si>
    <t>1299</t>
  </si>
  <si>
    <t>https://www.scopus.com/inward/record.uri?eid=2-s2.0-85085922535&amp;doi=10.1007%2fs00228-020-02898-w&amp;partnerID=40&amp;md5=0c3224ba3e0b3b2f7017f56a08da7564</t>
  </si>
  <si>
    <t>Weill Cornell Medical College, New York, NY, United States; Division of Applied Regulatory Science, US Food and Drug Administration, Silver Spring, MD, United States; Emergency Department, Phoenix Children’s Hospital, Phoenix, AZ,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</si>
  <si>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</si>
  <si>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</si>
  <si>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Databases; Indications; Natural language processing; Symptoms; Text-mining</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</si>
  <si>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</si>
  <si>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U.S. Department of Energy, USDOE
U.S. Food and Drug Administration, FDA
Oak Ridge Institute for Science and Education, ORISE</t>
  </si>
  <si>
    <t>This project was supported in part by a research fellowship from the Oak Ridge Institute for Science and Education through an interagency agreement between the Department of Energy and the Food and Drug Administration. Acknowledgments</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</si>
  <si>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</si>
  <si>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Racz, R.; Division of Applied Regulatory Science, United States; email: Rebecca.Racz@fda.hhs.gov</t>
  </si>
  <si>
    <t>EJCPA</t>
  </si>
  <si>
    <t>Eur. J. Clin. Pharmacol.</t>
  </si>
  <si>
    <t>2-s2.0-85085922535</t>
  </si>
  <si>
    <t>10.1007/s00228-020-02898-w</t>
  </si>
  <si>
    <t>an adverse drug effect mentions extraction method based on weighted online recurrent extreme learning machine</t>
  </si>
  <si>
    <t>An adverse drug effect mentions extraction method based on weighted online recurrent extreme learning machine</t>
  </si>
  <si>
    <t>El-allaly E.-D., Sarrouti M., En-Nahnahi N., Ouatik El Alaoui S.</t>
  </si>
  <si>
    <t>57207994980;57170906800;36014927000;55891723400;</t>
  </si>
  <si>
    <t>176</t>
  </si>
  <si>
    <t>https://www.scopus.com/inward/record.uri?eid=2-s2.0-85065194700&amp;doi=10.1016%2fj.cmpb.2019.04.029&amp;partnerID=40&amp;md5=3ffe548fe3aa278cfda4439d601fad75</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</si>
  <si>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</si>
  <si>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</si>
  <si>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Adverse drug effect; Biomedical informatics; Biomedical named entity recognition; Natural language processing; Pharmacovigilance; Weighted online recurrent extreme learning machine</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</si>
  <si>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</si>
  <si>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</si>
  <si>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El-allaly, E.-D.; Laboratory of Informatics and Modeling, Morocco; email: eddrissiya.elallaly@usmba.ac.ma</t>
  </si>
  <si>
    <t>2-s2.0-85065194700</t>
  </si>
  <si>
    <t>10.1016/j.cmpb.2019.04.029</t>
  </si>
  <si>
    <t>18651348</t>
  </si>
  <si>
    <t>an adverse drug events ontology population from text using a multi class svm based approach</t>
  </si>
  <si>
    <t>An adverse drug events ontology population from text using a multi-class SVM based approach</t>
  </si>
  <si>
    <t>3rd International Conference on Digital Economy, ICDEc 2018</t>
  </si>
  <si>
    <t>Jabnoun O., Achour H., Nouira K.</t>
  </si>
  <si>
    <t>57203287410;55542250500;16320001900;</t>
  </si>
  <si>
    <t>Bach Tobji M.A.Jallouli R.Koubaa Y.Nijholt A.</t>
  </si>
  <si>
    <t>Lecture Notes in Business Information Processing</t>
  </si>
  <si>
    <t>325</t>
  </si>
  <si>
    <t>139</t>
  </si>
  <si>
    <t>150</t>
  </si>
  <si>
    <t>https://www.scopus.com/inward/record.uri?eid=2-s2.0-85051142871&amp;doi=10.1007%2f978-3-319-97749-2_11&amp;partnerID=40&amp;md5=f5552d2a1c04777ecb490ca4ed540d39</t>
  </si>
  <si>
    <t>Universite´ de Tunis, ISGT, LR99ES04 BESTMOD, Le Bardo, 2000, Tunisia</t>
  </si>
  <si>
    <t>Jabnoun, O., Universite´ de Tunis, ISGT, LR99ES04 BESTMOD, Le Bardo, 2000, Tunisia; Achour, H., Universite´ de Tunis, ISGT, LR99ES04 BESTMOD, Le Bardo, 2000, Tunisia; Nouira, K., Universite´ de Tunis, ISGT, LR99ES04 BESTMOD, Le Bardo, 2000, Tunisia</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</si>
  <si>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</si>
  <si>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ADE ontology; Information extraction; Machine learning; Natural Language Processing; Ontology population; Text mining</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</si>
  <si>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</si>
  <si>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</si>
  <si>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</si>
  <si>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Jabnoun, O.; Universite´ de Tunis, Tunisia; email: jabnoun.ons@gmail.com</t>
  </si>
  <si>
    <t>3 May 2018 through 5 May 2018</t>
  </si>
  <si>
    <t>9783319977485</t>
  </si>
  <si>
    <t>Lect. Notes Bus. Inf. Process.</t>
  </si>
  <si>
    <t>2-s2.0-85051142871</t>
  </si>
  <si>
    <t>10.1007/978-3-319-97749-2_11</t>
  </si>
  <si>
    <t>10538569</t>
  </si>
  <si>
    <t>an algorithm to derive a numerical daily dose from unstructured text dosage instructions</t>
  </si>
  <si>
    <t>An algorithm to derive a numerical daily dose from unstructured text dosage instructions</t>
  </si>
  <si>
    <t>Shah A.D., Martinez C.</t>
  </si>
  <si>
    <t>36669369400;13610229500;</t>
  </si>
  <si>
    <t>15</t>
  </si>
  <si>
    <t>161</t>
  </si>
  <si>
    <t>166</t>
  </si>
  <si>
    <t>https://www.scopus.com/inward/record.uri?eid=2-s2.0-33645292595&amp;doi=10.1002%2fpds.1151&amp;partnerID=40&amp;md5=10044f3bb33274db3c5a52746530e4d6</t>
  </si>
  <si>
    <t>General Practice Research Database Division, Medicines and Healthcare Products Regulatory Agency, 1 Nine Elms Lane, London SW8 5NQ, United Kingdom; Royal Free and University College Medical School, University College London, London, United Kingdom</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</si>
  <si>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</si>
  <si>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</si>
  <si>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Algorithm; Daily dose; Drug exposure; Epidemiology; GPRD; Natural language</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</si>
  <si>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</si>
  <si>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</si>
  <si>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Martinez, C.; General Practice Research Database Group, 1 Nine Elms Lane, London SW8 5NQ, United Kingdom; email: carlos.martinez@mhra.gsi.gov.uk</t>
  </si>
  <si>
    <t>PDSAE</t>
  </si>
  <si>
    <t>Pharmacoepidemiol. Drug Saf.</t>
  </si>
  <si>
    <t>2-s2.0-33645292595</t>
  </si>
  <si>
    <t>10.1002/pds.1151</t>
  </si>
  <si>
    <t>an early illness recognition framework using a temporal smith waterman algorithm and nlp</t>
  </si>
  <si>
    <t>An early illness recognition framework using a temporal Smith Waterman algorithm and NLP.</t>
  </si>
  <si>
    <t>Hajihashemi Z., Popescu M.</t>
  </si>
  <si>
    <t>26321577500;7201384279;</t>
  </si>
  <si>
    <t>2013</t>
  </si>
  <si>
    <t>548</t>
  </si>
  <si>
    <t>557</t>
  </si>
  <si>
    <t>https://www.scopus.com/inward/record.uri?eid=2-s2.0-84901284992&amp;partnerID=40&amp;md5=423bc51dc88fa720b3f0e14a93d7ce43</t>
  </si>
  <si>
    <t>University of Missouri, Columbia, MO, United States</t>
  </si>
  <si>
    <t>Hajihashemi, Z., University of Missouri, Columbia, MO, United States; Popescu, M., University of Missouri, Columbia, MO, United States</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</si>
  <si>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</si>
  <si>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</si>
  <si>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Hajihashemi, Z.</t>
  </si>
  <si>
    <t>2-s2.0-84901284992</t>
  </si>
  <si>
    <t>00099236</t>
  </si>
  <si>
    <t>an electronic health record text mining tool to collect real world drug treatment outcomes a validation study in patients with metastatic renal cell carcinoma</t>
  </si>
  <si>
    <t>An Electronic Health Record Text Mining Tool to Collect Real-World Drug Treatment Outcomes: A Validation Study in Patients With Metastatic Renal Cell Carcinoma</t>
  </si>
  <si>
    <t>van Laar S.A., Gombert-Handoko K.B., Guchelaar H.-J., Zwaveling J.</t>
  </si>
  <si>
    <t>57204524289;25723236100;7005148505;7004568992;</t>
  </si>
  <si>
    <t>Nature Publishing Group</t>
  </si>
  <si>
    <t>Clinical Pharmacology and Therapeutics</t>
  </si>
  <si>
    <t>108</t>
  </si>
  <si>
    <t>644</t>
  </si>
  <si>
    <t>652</t>
  </si>
  <si>
    <t>https://www.scopus.com/inward/record.uri?eid=2-s2.0-85088149109&amp;doi=10.1002%2fcpt.1966&amp;partnerID=40&amp;md5=affcbd7b751fd73ce1a62ecc8c95af24</t>
  </si>
  <si>
    <t>Department of Clinical Pharmacy and Toxicology, Leiden University Medical Center, Leiden, Netherlands</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</si>
  <si>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</si>
  <si>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</si>
  <si>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</si>
  <si>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cabozantinib, 942407-59-2, 1140909-48-3, 849217-68-1; everolimus, 159351-69-6; nivolumab, 946414-94-4; pazopanib, 444731-52-6, 635702-64-6; sunitinib, 341031-54-7, 557795-19-4; Antineoplastic Agents</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</si>
  <si>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</si>
  <si>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Zwaveling, J.; Department of Clinical Pharmacy and Toxicology, Netherlands; email: J.zwaveling@lumc.nl</t>
  </si>
  <si>
    <t>CLPTA</t>
  </si>
  <si>
    <t>Clin. Pharmacol. Ther.</t>
  </si>
  <si>
    <t>2-s2.0-85088149109</t>
  </si>
  <si>
    <t>10.1002/cpt.1966</t>
  </si>
  <si>
    <t>09333657</t>
  </si>
  <si>
    <t>an ensemble method for extracting adverse drug events from social media</t>
  </si>
  <si>
    <t>Liu J., Zhao S., Zhang X.</t>
  </si>
  <si>
    <t>56304031500;14038341900;36669716500;</t>
  </si>
  <si>
    <t>70</t>
  </si>
  <si>
    <t>62</t>
  </si>
  <si>
    <t>School of Management, Northwestern Polytechnical University, Xi'an, Shaanxi, 710072, China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</si>
  <si>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</si>
  <si>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</si>
  <si>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Adverse drug event extraction; Feature selection; Feature-based approach; Kernel-based approaches; Relation extraction; Social media</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</si>
  <si>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</si>
  <si>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2015KRM021
National Natural Science Foundation of China, NSFC: 71172124
Ministry of Education of the People's Republic of China, MOE: 12YJC630051
Specialized Research Fund for the Doctoral Program of Higher Education of China, SRFDP: 20116102110036</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</si>
  <si>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</si>
  <si>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</si>
  <si>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Liu, J.; School of Management, 127 West Youyi Road, China; email: liujing2968@163.com</t>
  </si>
  <si>
    <t>AIMEE</t>
  </si>
  <si>
    <t>Artif. Intell. Med.</t>
  </si>
  <si>
    <t>an ensemble of neural models for nested adverse drug events and medication extraction with subwords</t>
  </si>
  <si>
    <t>An ensemble of neural models for nested adverse drug events and medication extraction with subwords</t>
  </si>
  <si>
    <t>Ju M., Nguyen N.T.H., Miwa M., Ananiadou S.</t>
  </si>
  <si>
    <t>57204703919;57213920915;35208894900;6602788919;</t>
  </si>
  <si>
    <t>30</t>
  </si>
  <si>
    <t>https://www.scopus.com/inward/record.uri?eid=2-s2.0-85076584799&amp;doi=10.1093%2fjamia%2focz075&amp;partnerID=40&amp;md5=92b8b92186518eaa53ded642f1f1385e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</si>
  <si>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</si>
  <si>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</si>
  <si>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</si>
  <si>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adverse drug event; electronic health record; information extraction; natural language processing; nested named entity recognition</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</si>
  <si>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</si>
  <si>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Medical Research Council, MRC: MR/N00583X/1
Biotechnology and Biological Sciences Research Council, BBSRC: BB/M006891/1
University of Manchester</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</si>
  <si>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</si>
  <si>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This research was supported by EMPATHY (Grant ID: BB/ M006891/1) and MMPathIC (Grant ID: MR/N00583X/1).</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</si>
  <si>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</si>
  <si>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Ananiadou, S.; National Centre for Text Mining, 131 Princess Street, United Kingdom; email: sophia.ananiadou@manchester.ac.uk</t>
  </si>
  <si>
    <t>2-s2.0-85076584799</t>
  </si>
  <si>
    <t>10.1093/jamia/ocz075</t>
  </si>
  <si>
    <t>an evaluation of the umls in representing corpus derived clinical concepts</t>
  </si>
  <si>
    <t>An evaluation of the UMLS in representing corpus derived clinical concepts.</t>
  </si>
  <si>
    <t>Friedlin J., Overhage M.</t>
  </si>
  <si>
    <t>22034314500;35463617400;</t>
  </si>
  <si>
    <t>2011</t>
  </si>
  <si>
    <t>435</t>
  </si>
  <si>
    <t>444</t>
  </si>
  <si>
    <t>https://www.scopus.com/inward/record.uri?eid=2-s2.0-84874219079&amp;partnerID=40&amp;md5=56f5c57940d92fd260a07b5b93a79c59</t>
  </si>
  <si>
    <t>Regenstrief Institute, Inc., Indiana University School of Medicine, Indianapolis, IN, United States</t>
  </si>
  <si>
    <t>Friedlin, J., Regenstrief Institute, Inc., Indiana University School of Medicine, Indianapolis, IN, United States; Overhage, M.</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</si>
  <si>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</si>
  <si>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</si>
  <si>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Friedlin, J.</t>
  </si>
  <si>
    <t>2-s2.0-84874219079</t>
  </si>
  <si>
    <t>an exploratory study on pseudo data generation in prescription and adverse drug reaction extraction</t>
  </si>
  <si>
    <t>An exploratory study on pseudo-data generation in prescription and adverse drug reaction extraction</t>
  </si>
  <si>
    <t>Tao C., Lee K., Filannino M., Uzuner Ö.</t>
  </si>
  <si>
    <t>57194723084;57210809664;25633782800;6507268190;</t>
  </si>
  <si>
    <t>388</t>
  </si>
  <si>
    <t>392</t>
  </si>
  <si>
    <t>https://www.scopus.com/inward/record.uri?eid=2-s2.0-85071473779&amp;doi=10.3233%2fSHTI190249&amp;partnerID=40&amp;md5=bbd0a6b052f805d59778fa7d771736ba</t>
  </si>
  <si>
    <t>State University of New York at Albany, Albany, NY, United States; George Mason University, Fairfax, VA, United States; UAB 431, 1400 Washington Avenue, Albany, NY  12222, United States; Nguyen Engineering Building, 4400 University Drive, Fairfax, VA  22030, United States</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</si>
  <si>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</si>
  <si>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</si>
  <si>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Information Storage; Machine Learning; Natural Language Processing; Retrieval</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</si>
  <si>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</si>
  <si>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This work was supported by Philips Research North America, PI: Peter Szolovits. The content is solely the responsibility of the authors and does not necessarily represent the official views of the sponsors.</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</si>
  <si>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</si>
  <si>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Tao, C.; State University of New York at AlbanyUnited States; email: mtao@albany.edu</t>
  </si>
  <si>
    <t>2-s2.0-85071473779</t>
  </si>
  <si>
    <t>10.3233/shti190249</t>
  </si>
  <si>
    <t>10.3233/SHTI190249</t>
  </si>
  <si>
    <t>an investigation of single domain and multidomain medication and adverse drug event relation extraction from electronic health record notes using advanced deep learning models</t>
  </si>
  <si>
    <t>An investigation of single-domain and multidomain medication and adverse drug event relation extraction from electronic health record notes using advanced deep learning models</t>
  </si>
  <si>
    <t>Li F., Yu H.</t>
  </si>
  <si>
    <t>57215065441;35785447400;</t>
  </si>
  <si>
    <t>7</t>
  </si>
  <si>
    <t>646</t>
  </si>
  <si>
    <t>654</t>
  </si>
  <si>
    <t>https://www.scopus.com/inward/record.uri?eid=2-s2.0-85068196388&amp;doi=10.1093%2fjamia%2focz018&amp;partnerID=40&amp;md5=e5079bf8db83181f4bddb21dc626eaf5</t>
  </si>
  <si>
    <t>Department of Computer Science, University of Massachusetts Lowell, 1 University Ave, Lowell, MA  01854, United States; Center for Healthcare Organization and Implementation Research, Bedford Veterans Affairs Medical Center, Bedford, MA,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</si>
  <si>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</si>
  <si>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</si>
  <si>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Deep learning; Electronic health record note; Natural language processing; Relation extraction; Single and multidomain</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</si>
  <si>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</si>
  <si>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National Institutes of Health, NIH
National Heart, Lung, and Blood Institute, NHLBI: R01HL125089
U.S. Department of Veterans Affairs, VA: 1I01HX001457-01</t>
  </si>
  <si>
    <t>This work was supported by National Institutes of Health grant 5R01HL125089 and Health Services Research &amp; Development Program of the U.S. Department of Veterans Affairs Investigator-Initiated Research grant 1I01HX001457-01.</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</si>
  <si>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</si>
  <si>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Yu, H.; Department of Computer Science, 1 University Ave, United States; email: hong_yu@uml.edu</t>
  </si>
  <si>
    <t>2-s2.0-85068196388</t>
  </si>
  <si>
    <t>10.1093/jamia/ocz018</t>
  </si>
  <si>
    <t>an ontology enabled natural language processing pipeline for provenance metadata extraction from biomedical text</t>
  </si>
  <si>
    <t>An ontology-enabled natural language processing pipeline for provenance metadata extraction from biomedical text</t>
  </si>
  <si>
    <t>Confederated International Conference On the Move to Meaningful Internet Systems, OTM 2016 held in conjunction with Conferences on CoopIS, CandTC and ODBASE 2016</t>
  </si>
  <si>
    <t>Valdez J., Rueschman M., Kim M., Redline S., Sahoo S.S.</t>
  </si>
  <si>
    <t>57190257137;54409453700;57214772534;7102381732;9735293400;</t>
  </si>
  <si>
    <t>Dillon T.Debruyne C.Oa'Sullivan D.Panetto H.Kuhn E.Ardagna C.A.Meersman R.</t>
  </si>
  <si>
    <t>10033 LNCS</t>
  </si>
  <si>
    <t>699</t>
  </si>
  <si>
    <t>708</t>
  </si>
  <si>
    <t>https://www.scopus.com/inward/record.uri?eid=2-s2.0-84995912152&amp;doi=10.1007%2f978-3-319-48472-3_43&amp;partnerID=40&amp;md5=999688f1ac6fbd0e319257de054c4dad</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</si>
  <si>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</si>
  <si>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</si>
  <si>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</si>
  <si>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Named entity recognition; Ontology-based natural language processing; Provenance metadata; Scientific reproducibility</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</si>
  <si>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</si>
  <si>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R24 HL114473
1U01EB020955</t>
  </si>
  <si>
    <t>This work is supported in part by the NIH-NIBIB Big Data to Knowledge (BD2 K) 1U01EB020955 and NIH-NHLBI R24 HL114473 grants.</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</si>
  <si>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</si>
  <si>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Sahoo, S.S.; Division of Medical Informatics and Electrical Engineering, United States; email: satya.sahoo@case.edu</t>
  </si>
  <si>
    <t>24 October 2016 through 28 October 2016</t>
  </si>
  <si>
    <t>9783319484716</t>
  </si>
  <si>
    <t>2-s2.0-84995912152</t>
  </si>
  <si>
    <t>10.1007/978-3-319-48472-3_43</t>
  </si>
  <si>
    <t>analysis of annotated data models for improving data quality</t>
  </si>
  <si>
    <t>Analysis of annotated data models for improving data quality</t>
  </si>
  <si>
    <t>62nd Annual Meeting of the German Association of Medical Informatics, Biometry and Epidemiology, GMDS 2017</t>
  </si>
  <si>
    <t>Ulrich H., Kock-Schoppenhauer A.-K., Andersen B., Ingenerf J.</t>
  </si>
  <si>
    <t>56347799300;57194129811;56347862100;6603276740;</t>
  </si>
  <si>
    <t>Rohrig R.Sax U.Timmer A.Binder H.</t>
  </si>
  <si>
    <t>D.M.I Archivierung;eHealth Niedersachsen;Technologie- und Methodenplattfor fur die vernetzte medizinische Forschung e.V. (TMF)</t>
  </si>
  <si>
    <t>243</t>
  </si>
  <si>
    <t>190</t>
  </si>
  <si>
    <t>194</t>
  </si>
  <si>
    <t>https://www.scopus.com/inward/record.uri?eid=2-s2.0-85029573883&amp;doi=10.3233%2f978-1-61499-808-2-190&amp;partnerID=40&amp;md5=89b4e0a23e35be38a72f1e5809962ad6</t>
  </si>
  <si>
    <t>IT for Clinical Research, Lübeck (ITCR-L), University of Lübeck, Germany; Institute of Medical Informatics, University of Lübeck, Germany</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</si>
  <si>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</si>
  <si>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</si>
  <si>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CDISC ODM; Natural language processing; Semantic interoperability; UMLS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</si>
  <si>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</si>
  <si>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</si>
  <si>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Ulrich, H.; IT for Clinical Research, Germany; email: Hannes.Ulrich@itcr.uni-luebeck.de</t>
  </si>
  <si>
    <t>17 September 2017 through 21 September 2017</t>
  </si>
  <si>
    <t>9781614998075</t>
  </si>
  <si>
    <t>2-s2.0-85029573883</t>
  </si>
  <si>
    <t>10.3233/978-1-61499-808-2-190</t>
  </si>
  <si>
    <t>14712172</t>
  </si>
  <si>
    <t>analysis of autoimmune diseases and genetic relationships to vaccination against infectious diseases</t>
  </si>
  <si>
    <t>McGarvey P.B., Suzek B.E., Baraniuk J.N., Rao S., Conkright B., Lababidi S., Sutherland A., Forshee R., Madhavan S.</t>
  </si>
  <si>
    <t>6603897682;6506231071;7006822080;55672368000;56534275100;6603195342;24340432900;6602589602;36994682400;</t>
  </si>
  <si>
    <t>BMC Immunology</t>
  </si>
  <si>
    <t xml:space="preserve"> 61</t>
  </si>
  <si>
    <t>https://www.scopus.com/inward/record.uri?eid=2-s2.0-84923927235&amp;doi=10.1186%2fs12865-014-0061-0&amp;partnerID=40&amp;md5=451df0f0f42e6622e13802921791b1b4</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</si>
  <si>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</si>
  <si>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</si>
  <si>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</si>
  <si>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</si>
  <si>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Vaccines</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</si>
  <si>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</si>
  <si>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McGarvey, B.; Innovation Center for Biomedical Informatics, Georgetown University Medical Center, 2115 Wisconsin Ave NW, Suite 110, United States</t>
  </si>
  <si>
    <t>BIMMC</t>
  </si>
  <si>
    <t>BMC Immunol.</t>
  </si>
  <si>
    <t>2-s2.0-84923927235</t>
  </si>
  <si>
    <t>10.1186/s12865-014-0061-0</t>
  </si>
  <si>
    <t>analysis of the effect of sentiment analysis on extracting adverse drug reactions from tweets and forum posts</t>
  </si>
  <si>
    <t>Korkontzelos I., Nikfarjam A., Shardlow M., Sarker A., Ananiadou S., Gonzalez G.H.</t>
  </si>
  <si>
    <t>57194016459;36069663700;57190166261;36976315000;6602788919;56749066000;</t>
  </si>
  <si>
    <t>148</t>
  </si>
  <si>
    <t>158</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</si>
  <si>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</si>
  <si>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</si>
  <si>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</si>
  <si>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Adverse drug reactions; Sentiment analysis; Social media; Text mining</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</si>
  <si>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</si>
  <si>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U.S. National Library of Medicine, NLM: R01LM011176
Horizon 2020 Framework Programme, H2020: 654021
Medical Research Council, MRC: MR/L01078X/1</t>
  </si>
  <si>
    <t>This work was funded by the UK Medical Research Council (project reference: MR/L01078X/1 – Supporting Evidence-based Public Health Interventions using Text Mining) and by the European Community’s Horizon 2020 Program (project reference: 654021 – OpenMinted).</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</si>
  <si>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</si>
  <si>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Korkontzelos, I.; National Centre for Text Mining, 131 Princess Street, United Kingdom; email: Ioannis.Korkontzelos@manchester.ac.uk</t>
  </si>
  <si>
    <t>18690327</t>
  </si>
  <si>
    <t>application of natural language processing and network analysis techniques to post market reports for the evaluation of dose related anti thymocyte globulin safety patterns</t>
  </si>
  <si>
    <t>Application of natural language processing and network analysis techniques to post-market reports for the evaluation of dose-related anti-thymocyte globulin safety patterns</t>
  </si>
  <si>
    <t>Botsis T., Foster M., Arya N., Kreimeyer K., Pandey A., Arya D.</t>
  </si>
  <si>
    <t>57202845066;57190228243;57194148463;36450954100;57190226137;57189251672;</t>
  </si>
  <si>
    <t>Schattauer GmbH</t>
  </si>
  <si>
    <t>Applied Clinical Informatics</t>
  </si>
  <si>
    <t>396</t>
  </si>
  <si>
    <t>411</t>
  </si>
  <si>
    <t>https://www.scopus.com/inward/record.uri?eid=2-s2.0-85018900809&amp;doi=10.4338%2fACI-2016-10-RA-0169&amp;partnerID=40&amp;md5=f334434e13eaa62ab776fe8d87f2e52e</t>
  </si>
  <si>
    <t>Office of Biostatistics and Epidemiology, Center for Biologics Evaluation and Research, Food and Drug Administration, Silver Spring, MD, United States</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</si>
  <si>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</si>
  <si>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</si>
  <si>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Data visualization; Information retrieval; Natural language processing; Network analysis; Postmarketing product surveillance</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</si>
  <si>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</si>
  <si>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Antilymphocyte Serum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</si>
  <si>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</si>
  <si>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Botsis, T.; Office of Biostatistics &amp; Epidemiology, 10903 New Hampshire Ave WO71 – 1232, United States; email: Taxiarchis.Botsis@fda.hhs.gov</t>
  </si>
  <si>
    <t>Appl. Clin. Informatics</t>
  </si>
  <si>
    <t>2-s2.0-85018900809</t>
  </si>
  <si>
    <t>10.4338/aci-2016-10-ra-0169</t>
  </si>
  <si>
    <t>10.4338/ACI-2016-10-RA-0169</t>
  </si>
  <si>
    <t>applying metamap to medline for identifying novel associations in a large clinical dataset a feasibility analysis</t>
  </si>
  <si>
    <t>Applying MetaMap to Medline for identifying novel associations in a large clinical dataset: A feasibility analysis</t>
  </si>
  <si>
    <t>Hanauer D.A., Saeed M., Zheng K., Mei Q., Shedden K., Aronson A.R., Ramakrishnan N.</t>
  </si>
  <si>
    <t>8285567600;7202098304;35301387000;12241600600;6602840532;17933416200;35507966200;</t>
  </si>
  <si>
    <t>BMJ Publishing Group</t>
  </si>
  <si>
    <t>925</t>
  </si>
  <si>
    <t>937</t>
  </si>
  <si>
    <t>https://www.scopus.com/inward/record.uri?eid=2-s2.0-84906303636&amp;doi=10.1136%2famiajnl-2014-002767&amp;partnerID=40&amp;md5=22bd187893bb165bdcbb3ab8fb85b2f5</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</si>
  <si>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</si>
  <si>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</si>
  <si>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</si>
  <si>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</si>
  <si>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CCF-0937133, CCF-1048168, IIS-0905313, IIS-1054199
National Science Foundation, NSF: 1048168
National Cancer Institute, NCI: P30CA046592
National Center for Advancing Translational Sciences, NCATS: UL1TR000433</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</si>
  <si>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</si>
  <si>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Hanauer, D.A.; Department of Pediatrics, University of Michigan Medical School, 5312 CC, SPC 5940, 1500 E Medical Center Dr, Ann Arbor, MI 48109, United States; email: hanauer@umich.edu</t>
  </si>
  <si>
    <t>2-s2.0-84906303636</t>
  </si>
  <si>
    <t>10.1136/amiajnl-2014-002767</t>
  </si>
  <si>
    <t>applying natural language processing techniques to develop a task specific emr interface for timely stroke thrombolysis a feasibility study</t>
  </si>
  <si>
    <t>Applying natural language processing techniques to develop a task-specific EMR interface for timely stroke thrombolysis: A feasibility study</t>
  </si>
  <si>
    <t>Sung S.-F., Chen K., Wu D.P., Hung L.-C., Su Y.-H., Hu Y.-H.</t>
  </si>
  <si>
    <t>7202731910;7410239352;57194021073;55879300300;26424382400;7407119412;</t>
  </si>
  <si>
    <t>112</t>
  </si>
  <si>
    <t>149</t>
  </si>
  <si>
    <t>157</t>
  </si>
  <si>
    <t>https://www.scopus.com/inward/record.uri?eid=2-s2.0-85041835916&amp;doi=10.1016%2fj.ijmedinf.2018.02.005&amp;partnerID=40&amp;md5=9720d919ed187bcea4cb2ce488b72dc4</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</si>
  <si>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</si>
  <si>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</si>
  <si>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</si>
  <si>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Acute ischemic stroke; Electronic medical record; Intravenous thrombolysis; Natural language processing</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</si>
  <si>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</si>
  <si>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Fibrinolytic Agents</t>
  </si>
  <si>
    <t>Ministry of Science and Technology, MOST: 105-2314-B-705-001
Ministry of Science and Technology, Taiwan: MOST 105-2314-B-705-001
Ditmanson Medical Foundation Chia-Yi Christian Hospital: R106-021</t>
  </si>
  <si>
    <t>This research was supported in part by the Ministry of Science and Technology (grant number MOST 105-2314-B-705-001 ) and the Ditmanson Medical Foundation Chia-Yi Christian Hospital Research Program (R106-021).</t>
  </si>
  <si>
    <t>This research was supported in part by the Ministry of Science and Technology (grant number MOST 105-2314-B-705-001) and the Ditmanson Medical Foundation Chia-Yi Christian Hospital Research Program (R106-021).</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</si>
  <si>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</si>
  <si>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Hu, Y.-H.; Department of Information Management and Institute of Healthcare Information Management, Chiayi County, Taiwan; email: yahan.hu@mis.ccu.edu.tw</t>
  </si>
  <si>
    <t>2-s2.0-85041835916</t>
  </si>
  <si>
    <t>10.1016/j.ijmedinf.2018.02.005</t>
  </si>
  <si>
    <t>14717204</t>
  </si>
  <si>
    <t>are service providers overselling ai</t>
  </si>
  <si>
    <t>Are service providers overselling AI?</t>
  </si>
  <si>
    <t>Short Survey</t>
  </si>
  <si>
    <t>White A.</t>
  </si>
  <si>
    <t>57216482097;</t>
  </si>
  <si>
    <t>Samedan Ltd</t>
  </si>
  <si>
    <t>Innovations in Pharmaceutical Technology</t>
  </si>
  <si>
    <t>29</t>
  </si>
  <si>
    <t>https://www.scopus.com/inward/record.uri?eid=2-s2.0-85081299804&amp;partnerID=40&amp;md5=1e249d1bf5fab03ce348987baf628d7a</t>
  </si>
  <si>
    <t>Arriello, Ireland</t>
  </si>
  <si>
    <t>White, A., Arriello, Ireland</t>
  </si>
  <si>
    <t>artificial intelligence; biomedicine; biotechnology; machine learning; natural language processing; pharmacovigilance; Short Survey</t>
  </si>
  <si>
    <t>www2.deloitte.com/content/dam/Deloitte/global/Documents/Life-Sciences-Health-Care/deloitte-uk-life-sciences-health-care-predictions-2022.PDF</t>
  </si>
  <si>
    <t>White, A.; ArrielloIreland; email: alan.white@arriello.com</t>
  </si>
  <si>
    <t>Innov. Pharm. Technol.</t>
  </si>
  <si>
    <t>2-s2.0-85081299804</t>
  </si>
  <si>
    <t>argument predicate distance as a filter for enhancing precision in extracting predications on the genetic etiology of disease</t>
  </si>
  <si>
    <t>Argument-predicate distance as a filter for enhancing precision in extracting predications on the genetic etiology of disease</t>
  </si>
  <si>
    <t>Masseroli M., Kilicoglu H., Lang F.-M., Rindflesch T.C.</t>
  </si>
  <si>
    <t>56219698500;8272303300;13612282900;6601978448;</t>
  </si>
  <si>
    <t xml:space="preserve"> 291</t>
  </si>
  <si>
    <t>https://www.scopus.com/inward/record.uri?eid=2-s2.0-33748864015&amp;doi=10.1186%2f1471-2105-7-291&amp;partnerID=40&amp;md5=045e696bcd623a55f83f0402758e0956</t>
  </si>
  <si>
    <t>Bioengineering Department, Politecnico di Milano, Milan, Italy; Lister Hill National Center for Biomedical Communications, National Library of Medicine, Bethesda, MA,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</si>
  <si>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</si>
  <si>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</si>
  <si>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</si>
  <si>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carrier protein, 80700-39-6; dopamine, 51-61-6, 62-31-7; nicotinamide adenine dinucleotide adenosine diphosphate ribosyltransferase, 58319-92-9; stress activated protein kinase, 155215-87-5</t>
  </si>
  <si>
    <t>ABGene; Genome Function Integrated Discoverer; Journal Descriptor Indexing; MedPost; MetaMap; Metathesaurus; SemGen; SPECIALIST Lexicon</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</si>
  <si>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</si>
  <si>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Masseroli, M.; Bioengineering Department, , Milan, Italy; email: masseroli@biomed.polimi.it</t>
  </si>
  <si>
    <t>2-s2.0-33748864015</t>
  </si>
  <si>
    <t>10.1186/1471-2105-7-291</t>
  </si>
  <si>
    <t>artificial intelligence in medicine  12th conference on artificial intelligence in medicine aime 2009 proceedings</t>
  </si>
  <si>
    <t>Artificial Intelligence in Medicine - 12th Conference on Artificial Intelligence in Medicine, AIME 2009, Proceedings</t>
  </si>
  <si>
    <t>Conference Review</t>
  </si>
  <si>
    <t>12th Conference on Artificial Intelligence in Medicine, AIME 2009</t>
  </si>
  <si>
    <t>[No author name available]</t>
  </si>
  <si>
    <t>[No author id available]</t>
  </si>
  <si>
    <t>5651 LNAI</t>
  </si>
  <si>
    <t>https://www.scopus.com/inward/record.uri?eid=2-s2.0-70350577030&amp;partnerID=40&amp;md5=fe02f80a17a054de8f0ef46baeb11435</t>
  </si>
  <si>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</si>
  <si>
    <t>18 July 2009 through 22 July 2009</t>
  </si>
  <si>
    <t>Verona</t>
  </si>
  <si>
    <t>3642029752; 9783642029752</t>
  </si>
  <si>
    <t>2-s2.0-70350577030</t>
  </si>
  <si>
    <t>aspiring to unintended consequences of natural language processing a review of recent developments in clinical and consumer generated text processing</t>
  </si>
  <si>
    <t>Demner-Fushman D., Elhadad N.</t>
  </si>
  <si>
    <t>7801377760;6505774943;</t>
  </si>
  <si>
    <t>224</t>
  </si>
  <si>
    <t>233</t>
  </si>
  <si>
    <t>Dina, National Library of Medicine, National Institutes of Health, Room, Bldg. 38A, Bethesda, MD  Fax: +1 301 402 0341, United States</t>
  </si>
  <si>
    <t>Demner-Fushman, D., Dina, National Library of Medicine, National Institutes of Health, Room, Bldg. 38A, Bethesda, MD  Fax: +1 301 402 0341, United States; Elhadad, N.</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</si>
  <si>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</si>
  <si>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computing methodologies; medical informatics applications; Natural Language Processing; review; social media</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</si>
  <si>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</si>
  <si>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R01 GM114355
National Institute of General Medical Sciences, NIGMS: R01GM114355</t>
  </si>
  <si>
    <t>assessing the need of discourse level analysis in identifying evidence of drug disease relations in scientific literature</t>
  </si>
  <si>
    <t>Assessing the Need of Discourse-Level Analysis in Identifying Evidence of Drug-Disease Relations in Scientific Literature</t>
  </si>
  <si>
    <t>15th World Congress on Health and Biomedical Informatics, MEDINFO 2015</t>
  </si>
  <si>
    <t>Rastegar-Mojarad M., Komandur Elayavilli R., Li D., Liu H.</t>
  </si>
  <si>
    <t>55995663400;57023905800;55301231800;7409753328;</t>
  </si>
  <si>
    <t>Georgiou A.Sarkar I.N.de Azevedo Marques P.M.</t>
  </si>
  <si>
    <t>539</t>
  </si>
  <si>
    <t>543</t>
  </si>
  <si>
    <t>https://www.scopus.com/inward/record.uri?eid=2-s2.0-84951950549&amp;doi=10.3233%2f978-1-61499-564-7-539&amp;partnerID=40&amp;md5=1d2d41aea502127ad53415ab1067ed9e</t>
  </si>
  <si>
    <t>Biomedical Statistics and Informatics, Mayo Clinic, Rochester, MN, United States; University of Wisconsin-Milwaukee, Milwaukee, WI,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</si>
  <si>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</si>
  <si>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</si>
  <si>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Discourse-level analysis; Literature-based discovery; Relation extraction; Semantic Medline</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</si>
  <si>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</si>
  <si>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National Institute of General Medical Sciences, NIGMS: R01GM102282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</si>
  <si>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</si>
  <si>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Rastegar-Mojarad, M.; Biomedical Statistics and Informatics, United States; email: Mojarad.Majid@mayo.edu</t>
  </si>
  <si>
    <t>19 August 2015 through 23 August 2015</t>
  </si>
  <si>
    <t>9781614995630</t>
  </si>
  <si>
    <t>2-s2.0-84951950549</t>
  </si>
  <si>
    <t>10.3233/978-1-61499-564-7-539</t>
  </si>
  <si>
    <t>assessment of disease named entity recognition on a corpus of annotated sentences</t>
  </si>
  <si>
    <t>Assessment of disease named entity recognition on a corpus of annotated sentences</t>
  </si>
  <si>
    <t>Jimeno A., Jimenez-Ruiz E., Lee V., Gaudan S., Berlanga R., Rebholz-Schuhmann D.</t>
  </si>
  <si>
    <t>24398815300;15136001900;36602778700;25821763700;6701785415;6507852707;</t>
  </si>
  <si>
    <t>SUPPL. 3</t>
  </si>
  <si>
    <t xml:space="preserve"> S3</t>
  </si>
  <si>
    <t>https://www.scopus.com/inward/record.uri?eid=2-s2.0-44649165797&amp;doi=10.1186%2f1471-2105-9-S3-S3&amp;partnerID=40&amp;md5=dde4f09fc7842dea4d6061f47c2298ad</t>
  </si>
  <si>
    <t>European Bioinformatics Institute, Wellcome Trust Genome Campus, Hinxton, Cambridge CB10 1SD, United Kingdom; Departamento de Lenguajes y Sistemas Informaticos, Universitat Jaume I, Castellon de la Plana 12071, Spain</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</si>
  <si>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</si>
  <si>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</si>
  <si>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</si>
  <si>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Jimeno, A.; European Bioinformatics Institute, Wellcome Trust Genome Campus, Hinxton, Cambridge CB10 1SD, United Kingdom; email: yepes@ebi.ac.uk</t>
  </si>
  <si>
    <t>2-s2.0-44649165797</t>
  </si>
  <si>
    <t>10.1186/1471-2105-9-s3-s3</t>
  </si>
  <si>
    <t>10.1186/1471-2105-9-S3-S3</t>
  </si>
  <si>
    <t>1860949X</t>
  </si>
  <si>
    <t>assessment of word embedding techniques for identification of personal experience tweets pertaining to medication uses</t>
  </si>
  <si>
    <t>Book Chapter</t>
  </si>
  <si>
    <t>Jiang K., Feng S., Calix R.A., Bernard G.R.</t>
  </si>
  <si>
    <t>7103330877;57202421969;36485985700;7101980942;</t>
  </si>
  <si>
    <t>843</t>
  </si>
  <si>
    <t>45</t>
  </si>
  <si>
    <t>Purdue University Northwest, Hammond, IN  46323, United States; University of North Texas, Denton, TX  76203, United States; Vanderbilt University, Nashville, TN  37232, United States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</si>
  <si>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</si>
  <si>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</si>
  <si>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Classification; Natural language processing; Personal experience; Pharmacovigilance; Twitter; Word embedding</t>
  </si>
  <si>
    <t>National Institutes of Health, NIH: 1R15LM011999–01</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</si>
  <si>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</si>
  <si>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</si>
  <si>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Jiang, K.; Purdue University NorthwestUnited States; email: kjiang@pnw.edu</t>
  </si>
  <si>
    <t>Stud. Comput. Intell.</t>
  </si>
  <si>
    <t>14712288</t>
  </si>
  <si>
    <t>association between antipsychotic drug dose and length of clinical notes a proxy of disease severity</t>
  </si>
  <si>
    <t>Association between antipsychotic drug dose and length of clinical notes: A proxy of disease severity?</t>
  </si>
  <si>
    <t>Sørup F.K.H., Brunak Sø., Eriksson R.</t>
  </si>
  <si>
    <t>56811562300;7005477388;57197470690;</t>
  </si>
  <si>
    <t>BMC Medical Research Methodology</t>
  </si>
  <si>
    <t>20</t>
  </si>
  <si>
    <t xml:space="preserve"> 107</t>
  </si>
  <si>
    <t>https://www.scopus.com/inward/record.uri?eid=2-s2.0-85084409786&amp;doi=10.1186%2fs12874-020-00993-1&amp;partnerID=40&amp;md5=08b600282f11a5118dcf2a2c6210991a</t>
  </si>
  <si>
    <t>Disease Systems Biology Program, Novo Nordisk Foundation Center for Protein Research, University of Copenhagen, Blegdamsvej 3B, Copenhagen N, DK-2200, Denmark</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</si>
  <si>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</si>
  <si>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</si>
  <si>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Adverse event; Antipsychotic drugs; Natural language processing; Text mining</t>
  </si>
  <si>
    <t>Novo Nordisk Fonden, NNF: NNF14CC0001</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</si>
  <si>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</si>
  <si>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</si>
  <si>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Eriksson, R.; Disease Systems Biology Program, Blegdamsvej 3B, Denmark; email: robert.eriksson@cpr.ku.dk</t>
  </si>
  <si>
    <t>BMC Med. Res. Methodol.</t>
  </si>
  <si>
    <t>2-s2.0-85084409786</t>
  </si>
  <si>
    <t>10.1186/s12874-020-00993-1</t>
  </si>
  <si>
    <t>automagically encoding adverse drug reactions in meddra</t>
  </si>
  <si>
    <t>3rd IEEE International Conference on Healthcare Informatics, ICHI 2015</t>
  </si>
  <si>
    <t>Zorzi M., Combi C., Lora R., Pagliarini M., Moretti U.</t>
  </si>
  <si>
    <t>24734296500;7003413825;55509989500;57189213469;6701415916;</t>
  </si>
  <si>
    <t>Fu W.-T.Balakrishnan P.Harabagiu S.Wang F.Srivatsava J.</t>
  </si>
  <si>
    <t xml:space="preserve"> 7349679</t>
  </si>
  <si>
    <t>90</t>
  </si>
  <si>
    <t>Department of Computer Science, University of Verona, Italy; Department of Public Health and Community Medicine, University of Verona, Italy</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</si>
  <si>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</si>
  <si>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</si>
  <si>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Adverse reaction entry; Natural language processing; Pharmacovigilance</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</si>
  <si>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</si>
  <si>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</si>
  <si>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21 October 2015 through 23 October 2015</t>
  </si>
  <si>
    <t>9781467395489</t>
  </si>
  <si>
    <t>Proc. - IEEE Int. Conf. Healthc. Inform., ICHI</t>
  </si>
  <si>
    <t>10.1109/ichi.2015.18</t>
  </si>
  <si>
    <t>automated clinical concept value pair extraction from discharge summary of pituitary adenoma patients</t>
  </si>
  <si>
    <t>Automated clinical concept-value pair extraction from discharge summary of pituitary adenoma patients</t>
  </si>
  <si>
    <t>9th International Conference on Advances in Computing and Communication, ICACC 2019</t>
  </si>
  <si>
    <t>Nair P.C., Gupta D., Devi B.I., Bhat N.R.</t>
  </si>
  <si>
    <t>57061714500;25821943200;57201517940;57215536810;</t>
  </si>
  <si>
    <t>Jacob J.K K K.K.</t>
  </si>
  <si>
    <t>Proceedings of the 2019 9th International Conference on Advances in Computing and Communication, ICACC 2019</t>
  </si>
  <si>
    <t xml:space="preserve"> 8986171</t>
  </si>
  <si>
    <t>258</t>
  </si>
  <si>
    <t>https://www.scopus.com/inward/record.uri?eid=2-s2.0-85081112078&amp;doi=10.1109%2fICACC48162.2019.8986171&amp;partnerID=40&amp;md5=c9c3fc86bbc0764979d24c4e40f05874</t>
  </si>
  <si>
    <t>Amrita Vishwa Vidyapeetham, Department of Computer Science and Engineering, Bengaluru, India; National Institute of Mental Health and Neurosciences, Department of Neurosurgery, Bangalore, India; Bishop Cotton Boys' School, Bangalore, India</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</si>
  <si>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</si>
  <si>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</si>
  <si>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Annotation; Clinical Concept Extraction; Natural Language Processing; Pituitary Adenoma; Rule-based Pattern Extraction</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</si>
  <si>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</si>
  <si>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</si>
  <si>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6 November 2019 through 8 November 2019</t>
  </si>
  <si>
    <t>9781728155234</t>
  </si>
  <si>
    <t>Proc. Int. Conf. Adv. Comput. Commun., ICACC</t>
  </si>
  <si>
    <t>2-s2.0-85081112078</t>
  </si>
  <si>
    <t>10.1109/icacc48162.2019.8986171</t>
  </si>
  <si>
    <t>10.1109/ICACC48162.2019.8986171</t>
  </si>
  <si>
    <t>14753898</t>
  </si>
  <si>
    <t>automated detection of harm in healthcare with information technology a systematic review</t>
  </si>
  <si>
    <t>Automated detection of harm in healthcare with information technology: A systematic review</t>
  </si>
  <si>
    <t>Govindan M., Van Citters A.D., Nelson E.C., Kelly-Cummings J., Suresh G.</t>
  </si>
  <si>
    <t>36652615900;9740029100;7402264648;36623898900;7004456604;</t>
  </si>
  <si>
    <t>Quality and Safety in Health Care</t>
  </si>
  <si>
    <t>19</t>
  </si>
  <si>
    <t>https://www.scopus.com/inward/record.uri?eid=2-s2.0-78249238819&amp;doi=10.1136%2fqshc.2009.033027&amp;partnerID=40&amp;md5=371df34dee70ed2f614e98185beac178</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</si>
  <si>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</si>
  <si>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</si>
  <si>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</si>
  <si>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hospital information system; human; medical error; medication error; review; Hospital Information Systems; Humans; Medical Errors; Medication Errors</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</si>
  <si>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</si>
  <si>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Suresh, G.; Dartmouth-Hitchcock Medical Center, One Medical Center Drive, Lebanon, NH 03756, United States; email: gautham.suresh@hitchcock.org</t>
  </si>
  <si>
    <t>QSHCA</t>
  </si>
  <si>
    <t>Qual. Saf. Health Care</t>
  </si>
  <si>
    <t>2-s2.0-78249238819</t>
  </si>
  <si>
    <t>10.1136/qshc.2009.033027</t>
  </si>
  <si>
    <t>automated question answering system</t>
  </si>
  <si>
    <t>Automated Question Answering System</t>
  </si>
  <si>
    <t>4th Annual International Symposium on Information Management and Big Data, SIMBig 2017</t>
  </si>
  <si>
    <t>Pithyaachariyakul C., Khvalchik M., Kulkarni A.</t>
  </si>
  <si>
    <t>57194609659;57194613287;7401950215;</t>
  </si>
  <si>
    <t>Lossio-Ventura J.A.Alatrista-Salas H.</t>
  </si>
  <si>
    <t>2029</t>
  </si>
  <si>
    <t>56</t>
  </si>
  <si>
    <t>https://www.scopus.com/inward/record.uri?eid=2-s2.0-85040589528&amp;partnerID=40&amp;md5=eed40c6178cebf58c51a11aec285054c</t>
  </si>
  <si>
    <t>Department of Computer Science, San Francisco State University, 1600 Holloway Ave, San Francisco, CA  94132,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</si>
  <si>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</si>
  <si>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</si>
  <si>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Artificial intelligence; Information management; Natural language processing systems; Recurrent neural networks; Websites; Data-sources; Dependency parser; Empirical evaluations; Free texts; Keyword queries; Learning to rank; Question answering systems; Search API; Big data</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</si>
  <si>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</si>
  <si>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4 September 2017 through 6 September 2017</t>
  </si>
  <si>
    <t>2-s2.0-85040589528</t>
  </si>
  <si>
    <t>automated recognition and post coordination of complex clinical terms</t>
  </si>
  <si>
    <t>Automated recognition and post-coordination of complex clinical terms</t>
  </si>
  <si>
    <t>Gooch P., Roudsari A.</t>
  </si>
  <si>
    <t>6701688067;6603771708;</t>
  </si>
  <si>
    <t>164</t>
  </si>
  <si>
    <t>https://www.scopus.com/inward/record.uri?eid=2-s2.0-79953055819&amp;doi=10.3233%2f978-1-60750-709-3-8&amp;partnerID=40&amp;md5=9fdfdc1760c27a1c1fd22c7edc53e132</t>
  </si>
  <si>
    <t>Centre for Health Informatics, School of Informatics, City University, London, United Kingdom; School of Health Information Science, University of Victoria, Victoria, BC, Canada</t>
  </si>
  <si>
    <t>Gooch, P., Centre for Health Informatics, School of Informatics, City University, London, United Kingdom; Roudsari, A., School of Health Information Science, University of Victoria, Victoria, BC, Canada</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</si>
  <si>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</si>
  <si>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Clinical decision support; Interoperability; Natural language processing</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</si>
  <si>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</si>
  <si>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</si>
  <si>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Gooch, P.; Centre for Health Informatics, , London, United Kingdom</t>
  </si>
  <si>
    <t>9781607507086</t>
  </si>
  <si>
    <t>2-s2.0-79953055819</t>
  </si>
  <si>
    <t>10.3233/978-1-60750-709-3-8</t>
  </si>
  <si>
    <t>automatic acquisition of sublanguage semantic schema towards the word sense disambiguation of clinical narratives</t>
  </si>
  <si>
    <t>Automatic acquisition of sublanguage semantic schema: towards the word sense disambiguation of clinical narratives</t>
  </si>
  <si>
    <t>Patterson O., Igo S., Hurdle J.F.</t>
  </si>
  <si>
    <t>55546511000;25925786400;6603055126;</t>
  </si>
  <si>
    <t>612</t>
  </si>
  <si>
    <t>616</t>
  </si>
  <si>
    <t>https://www.scopus.com/inward/record.uri?eid=2-s2.0-85017284232&amp;partnerID=40&amp;md5=b3ddc9aeb7e3d871f95a8a8c9714fc10</t>
  </si>
  <si>
    <t>Department of Biomedical Informatics, University of Utah, Salt Lake City, UT, United States</t>
  </si>
  <si>
    <t>Patterson, O., Department of Biomedical Informatics, University of Utah, Salt Lake City, UT, United States; Igo, S.; Hurdle, J.F.</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</si>
  <si>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</si>
  <si>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algorithm; natural language processing; paper; semantics; Unified Medical Language System; verbal communication; Algorithms; Narration; Natural Language Processing; Paper; Semantics; Unified Medical Language System</t>
  </si>
  <si>
    <t>R21 LM009967, R21 LM009967-01, R21 LM009967-01S1, R21 LM009967-02, T15 LM007124
U.S. National Library of Medicine, NLM: R21LM009967, T15LM007124</t>
  </si>
  <si>
    <t>2-s2.0-85017284232</t>
  </si>
  <si>
    <t>automatic adverse drug events detection using letters to the editor</t>
  </si>
  <si>
    <t>Automatic adverse drug events detection using letters to the editor.</t>
  </si>
  <si>
    <t>Yang C., Srinivasan P., Polgreen P.M.</t>
  </si>
  <si>
    <t>55585031900;7103192310;6507236020;</t>
  </si>
  <si>
    <t>1030</t>
  </si>
  <si>
    <t>1039</t>
  </si>
  <si>
    <t>https://www.scopus.com/inward/record.uri?eid=2-s2.0-84880827735&amp;partnerID=40&amp;md5=7b1f09cd928a6e4563d9509430e93a6a</t>
  </si>
  <si>
    <t>Department of Computer Science, The University of Iowa, Iowa City, IA, United States</t>
  </si>
  <si>
    <t>Yang, C., Department of Computer Science, The University of Iowa, Iowa City, IA, United States; Srinivasan, P.; Polgreen, P.M.</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</si>
  <si>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</si>
  <si>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</si>
  <si>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Yang, C.</t>
  </si>
  <si>
    <t>2-s2.0-84880827735</t>
  </si>
  <si>
    <t>automatic annotation of icd to meddra mappings with skos predicates</t>
  </si>
  <si>
    <t>Automatic annotation of ICD-to-MedDRA mappings with SKOS predicates</t>
  </si>
  <si>
    <t>Declerck G., Souvignet J., Rodrigues J.-M., Jaulent M.-C.</t>
  </si>
  <si>
    <t>36783990300;55561625300;7202707442;7003346504;</t>
  </si>
  <si>
    <t>1013</t>
  </si>
  <si>
    <t>1017</t>
  </si>
  <si>
    <t>https://www.scopus.com/inward/record.uri?eid=2-s2.0-84929518990&amp;doi=10.3233%2f978-1-61499-432-9-1013&amp;partnerID=40&amp;md5=e5c747a1643c187393ece85d7357d126</t>
  </si>
  <si>
    <t>INSERM, LIMICS, Paris, F-75006, France; Sorbonne Universités, UPMC, Univ Paris 06, Paris, F-75006, France; Université Paris 13, Sorbonne Paris Cité, LIMICS, Villetaneuse, F-93430, France; Univ. of Saint Etienne, Department of Public Health and Medical Informatics, France</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</si>
  <si>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</si>
  <si>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</si>
  <si>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ICD-10; MedDRA; SKOS; terminology mapping; UMLS</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</si>
  <si>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</si>
  <si>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</si>
  <si>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Declerck, G.; INSERM, France; email: gunnar.declerck@upmc.fr</t>
  </si>
  <si>
    <t>2-s2.0-84929518990</t>
  </si>
  <si>
    <t>10.3233/978-1-61499-432-9-1013</t>
  </si>
  <si>
    <t>automatic construction of a large scale and accurate drug side effect association knowledge base from biomedical literature</t>
  </si>
  <si>
    <t>Automatic construction of a large-scale and accurate drug-side-effect association knowledge base from biomedical literature</t>
  </si>
  <si>
    <t>Xu R., Wang Q.</t>
  </si>
  <si>
    <t>55055568300;55215611700;</t>
  </si>
  <si>
    <t>191</t>
  </si>
  <si>
    <t>https://www.scopus.com/inward/record.uri?eid=2-s2.0-84908037538&amp;doi=10.1016%2fj.jbi.2014.05.013&amp;partnerID=40&amp;md5=b32a7877c45bfcce14fc5bfbb9089a6e</t>
  </si>
  <si>
    <t>Medical Informatics Program, Center for Clinical Investigation, Case Western Reserve University, Cleveland, OH  44106, United States; ThinTek, LLC, Palo Alto, CA  94306, United States</t>
  </si>
  <si>
    <t>Xu, R., Medical Informatics Program, Center for Clinical Investigation, Case Western Reserve University, Cleveland, OH  44106, United States; Wang, Q., ThinTek, LLC, Palo Alto, CA  94306, United States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</si>
  <si>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</si>
  <si>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Drug discovery; Drug repositioning; Drug side effect; Drug toxicity prediction; Text mining</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</si>
  <si>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</si>
  <si>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irinotecan, 100286-90-6</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</si>
  <si>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</si>
  <si>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RX is funded by CWRU/Cleveland Clinic CTSA Grant (UL1 RR024989) and the Training grant in Computational Genomic Epidemiology of Cancer (CoGEC). QW is funded by ThinTek LLC.</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</si>
  <si>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</si>
  <si>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Xu, R.; Medical Informatics Program, Center for Clinical Investigation, Case Western Reserve UniversityUnited States</t>
  </si>
  <si>
    <t>2-s2.0-84908037538</t>
  </si>
  <si>
    <t>10.1016/j.jbi.2014.05.013</t>
  </si>
  <si>
    <t>13845810</t>
  </si>
  <si>
    <t>automatic discovery of adverse reactions through chinese social media</t>
  </si>
  <si>
    <t>Zhang M., Zhang M., Ge C., Liu Q., Wang J., Wei J., Zhu K.Q.</t>
  </si>
  <si>
    <t>57211389931;56883286500;56883866300;57206726771;57206726223;56054170500;8857364700;</t>
  </si>
  <si>
    <t>Springer New York LLC</t>
  </si>
  <si>
    <t>848</t>
  </si>
  <si>
    <t>870</t>
  </si>
  <si>
    <t>Department of Computer Science and Engineering, Shanghai Jiao Tong University, 800 Dongchuan Road, Shanghai, 200240, China; R&amp;D Information, AstraZeneca, 199 Liangjing Road, Pudong, Shanghai, 201203, China</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</si>
  <si>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</si>
  <si>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</si>
  <si>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Adverse drug reaction; Chinese social media; Natural language processing</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</si>
  <si>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</si>
  <si>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AstraZeneca
National Natural Science Foundation of China, NSFC: 91646205</t>
  </si>
  <si>
    <t>This work has been partially supported by AstraZeneca and NSFC grant 91646205.</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</si>
  <si>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</si>
  <si>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Zhu, K.Q.; Department of Computer Science and Engineering, 800 Dongchuan Road, China; email: kzhu@cs.sjtu.edu.cn</t>
  </si>
  <si>
    <t>Data Min. Knowl. Discov.</t>
  </si>
  <si>
    <t>20763417</t>
  </si>
  <si>
    <t>automatic extraction of adverse drug reactions from summary of product characteristics</t>
  </si>
  <si>
    <t>Automatic extraction of adverse drug reactions from summary of product characteristics</t>
  </si>
  <si>
    <t>Shen Z., Spruit M.</t>
  </si>
  <si>
    <t>57191996000;16178767900;</t>
  </si>
  <si>
    <t>MDPI AG</t>
  </si>
  <si>
    <t>Applied Sciences (Switzerland)</t>
  </si>
  <si>
    <t xml:space="preserve"> 2663</t>
  </si>
  <si>
    <t>https://www.scopus.com/inward/record.uri?eid=2-s2.0-85103304867&amp;doi=10.3390%2fapp11062663&amp;partnerID=40&amp;md5=e3e4808a121027ac47c4f3cefaeacb19</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</si>
  <si>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</si>
  <si>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</si>
  <si>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</si>
  <si>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Adverse drug reactions; Information extraction; Natural language processing; Summary of product characteristics</t>
  </si>
  <si>
    <t>European Commission, EC: 634238
Singapore Eye Research Institute, SERI: 15.0137
Staatssekretariat für Bildung, Forschung und Innovation, SBFI</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</si>
  <si>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</si>
  <si>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</si>
  <si>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</si>
  <si>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Shen, Z.; Department of Information and Computing Sciences, Netherlands; email: z.shen@uu.nl</t>
  </si>
  <si>
    <t>Appl. Sci.</t>
  </si>
  <si>
    <t>2-s2.0-85103304867</t>
  </si>
  <si>
    <t>10.3390/app11062663</t>
  </si>
  <si>
    <t>automatic extraction of drug adverse effects from product characteristics (spcs) a text versus table comparison</t>
  </si>
  <si>
    <t>Automatic extraction of drug adverse effects from product characteristics (SPCs): A text versus table comparison</t>
  </si>
  <si>
    <t>Medical Informatics Europe Conference, MIE 2016 at the Health - Exploring Complexity: An Interdisciplinary Systems Approach, HEC 2016</t>
  </si>
  <si>
    <t>Lamy J.-B., Ugon A., Berthelot H.</t>
  </si>
  <si>
    <t>24332229000;24333591300;57024058900;</t>
  </si>
  <si>
    <t>Hoerbst A.Hackl W.O.de Keizer N.Prokosch H.-H.Hercigonja-Szekeres M.de Lusignan S.</t>
  </si>
  <si>
    <t>228</t>
  </si>
  <si>
    <t>339</t>
  </si>
  <si>
    <t>343</t>
  </si>
  <si>
    <t>https://www.scopus.com/inward/record.uri?eid=2-s2.0-85019844337&amp;doi=10.3233%2f978-1-61499-678-1-339&amp;partnerID=40&amp;md5=721857bcec06738d15a41ac18482ebde</t>
  </si>
  <si>
    <t>LIMICS, Université Paris 13, Sorbonne Paris Cité, Bobigny, 93017, France; INSERM UMRS 1142, UPMC Université Paris 6, Paris, France</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</si>
  <si>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</si>
  <si>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</si>
  <si>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Adverse effects; Natural language processing; SPCs</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</si>
  <si>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</si>
  <si>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Agence Nationale de Sécurité du Médicament et des Produits de Santé, ANSM: AAP-2012-013</t>
  </si>
  <si>
    <t>This work was funded by the VIIIP project of the French drug agency (ANSM, Agence Nationale de Sécurité du Médicament et des produits de santé, AAP-2012-013).</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</si>
  <si>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</si>
  <si>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Lamy, J.-B.; LIMICS, Sorbonne Paris Cité, France; email: jean-baptiste.lamy@univ-paris13.fr</t>
  </si>
  <si>
    <t>28 August 2016 through 2 September 2016</t>
  </si>
  <si>
    <t>2-s2.0-85019844337</t>
  </si>
  <si>
    <t>10.3233/978-1-61499-678-1-339</t>
  </si>
  <si>
    <t>automatic lymphoma classification with sentence subgraph mining from pathology reports</t>
  </si>
  <si>
    <t>Automatic lymphoma classification with sentence subgraph mining from pathology reports</t>
  </si>
  <si>
    <t>Luo Y., Sohani A.R., Hochberg E.P., Szolovits P.</t>
  </si>
  <si>
    <t>55712619800;26322034700;7003447051;6701398669;</t>
  </si>
  <si>
    <t>824</t>
  </si>
  <si>
    <t>832</t>
  </si>
  <si>
    <t>https://www.scopus.com/inward/record.uri?eid=2-s2.0-84906316923&amp;doi=10.1136%2famiajnl-2013-002443&amp;partnerID=40&amp;md5=1ef837850439f2ff7e894e95f422281d</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</si>
  <si>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</si>
  <si>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</si>
  <si>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</si>
  <si>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</si>
  <si>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U.S. National Library of Medicine, NLM: U54LM008748</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</si>
  <si>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</si>
  <si>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Luo, Y.; Computer Science and Artificial Intelligence Lab, Massachusetts Institute of Technology, R252, 32 Vassar St, Cambridge, MA 02139, United States; email: yuanluo@mit.edu</t>
  </si>
  <si>
    <t>2-s2.0-84906316923</t>
  </si>
  <si>
    <t>10.1136/amiajnl-2013-002443</t>
  </si>
  <si>
    <t>automatic quality of life prediction using electronic medical records</t>
  </si>
  <si>
    <t>Automatic quality of life prediction using electronic medical records.</t>
  </si>
  <si>
    <t>Pakhomov S., Shah N., Hanson P., Balasubramaniam S., Smith S.A.</t>
  </si>
  <si>
    <t>55655567400;35249316000;8757718000;35298559400;56491786400;</t>
  </si>
  <si>
    <t>https://www.scopus.com/inward/record.uri?eid=2-s2.0-73949126641&amp;partnerID=40&amp;md5=174cfb8643a5a6bd79a2d468ece060b4</t>
  </si>
  <si>
    <t>Pharmaceutical Care and Health Systems, University of MinnesotaMN,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</si>
  <si>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</si>
  <si>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</si>
  <si>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</si>
  <si>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National Center for Research Resources, NCRR: UL1RR024150</t>
  </si>
  <si>
    <t>Pakhomov, S.</t>
  </si>
  <si>
    <t>2-s2.0-73949126641</t>
  </si>
  <si>
    <t>automatic summary creation by applying natural language processing on unstructured medical records</t>
  </si>
  <si>
    <t>Automatic summary creation by applying natural language processing on unstructured medical records</t>
  </si>
  <si>
    <t>16th International Conference on Computer Analysis of  Images and Patterns, CAIP 2015</t>
  </si>
  <si>
    <t>Giordano D., Kavasidis I., Spampinato C.</t>
  </si>
  <si>
    <t>7005866348;36570371900;23391134800;</t>
  </si>
  <si>
    <t>Azzopardi G.Petkov N.</t>
  </si>
  <si>
    <t>Etal;Julich Supercomputing Center;Malta Council for Science and Technology;Malta Tourism Authority;Maltese Ministry of Finance;Springer</t>
  </si>
  <si>
    <t>9257</t>
  </si>
  <si>
    <t>383</t>
  </si>
  <si>
    <t>393</t>
  </si>
  <si>
    <t>https://www.scopus.com/inward/record.uri?eid=2-s2.0-84958524020&amp;doi=10.1007%2f978-3-319-23117-4_33&amp;partnerID=40&amp;md5=03b05ce9b228141a8e8ea779e0fc9f30</t>
  </si>
  <si>
    <t>Department of Electrical, Electronics and Informatics Engineering, University of Catania, Viale Andrea Doria, 6, Catania, 95125, Italy</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</si>
  <si>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</si>
  <si>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</si>
  <si>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Computational linguistics; Image analysis; Semantic Web; Automatic Generation; Concept recognition; Data pages; Interesting points; Medical concepts; Medical doctors; Medical record; NAtural language processing; Natural language processing systems</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</si>
  <si>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</si>
  <si>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Kavasidis, I.; Department of Electrical, Viale Andrea Doria, 6, Italy; email: ikavasidis@dieei.unict.it</t>
  </si>
  <si>
    <t>2 September 2015 through 4 September 2015</t>
  </si>
  <si>
    <t>9783319231167</t>
  </si>
  <si>
    <t>2-s2.0-84958524020</t>
  </si>
  <si>
    <t>10.1007/978-3-319-23117-4_33</t>
  </si>
  <si>
    <t>automatic translation of clinical trial eligibility criteria into formal queries</t>
  </si>
  <si>
    <t>Automatic translation of clinical trial eligibility criteria into formal queries</t>
  </si>
  <si>
    <t>2019 Joint Ontology Workshops Episode V: The Styrian Autumn of Ontology, JOWO 2019</t>
  </si>
  <si>
    <t>Xu C., Forkel W., Borgwardt S., Baader F., Zhou B.</t>
  </si>
  <si>
    <t>55725648800;57195673219;47361145500;26643645200;57213196388;</t>
  </si>
  <si>
    <t>Barton A.Seppala S.Porello D.</t>
  </si>
  <si>
    <t>2518</t>
  </si>
  <si>
    <t>https://www.scopus.com/inward/record.uri?eid=2-s2.0-85077702402&amp;partnerID=40&amp;md5=c870a831278211e8e2db4c7f4b361d8f</t>
  </si>
  <si>
    <t>Department of Philosophy, Peking University, China; Institute for Theoretical Computer Science, TU, Dresden, Germany</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</si>
  <si>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</si>
  <si>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</si>
  <si>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</si>
  <si>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Automation; Medical applications; Natural language processing systems; Ontology; Query languages; Semantics; Automatic translation; Clinical trial; Eligibility criterion; Natural languages; Patient cohort recruitment; Query answering; Translation (languages)</t>
  </si>
  <si>
    <t>California Department of Fish and Game, DFG
Deutsche Forschungsgemeinschaft, DFG: 389792660, BA 1122/19-1, TRR 248
China Scholarship Council, CSC</t>
  </si>
  <si>
    <t>This work was supported by the DFG project BA 1122/19-1 (GOASQ), by DFG grant 389792660 as part of TRR 248, and by the China Scholarship Council.</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</si>
  <si>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</si>
  <si>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Xu, C.; Department of Philosophy, China; email: c.xu@pku.edu.cn</t>
  </si>
  <si>
    <t>23 September 2019 through 25 September 2019</t>
  </si>
  <si>
    <t>2-s2.0-85077702402</t>
  </si>
  <si>
    <t>14388871</t>
  </si>
  <si>
    <t>automatically detecting failures in natural language processing tools for online community text</t>
  </si>
  <si>
    <t>Automatically detecting failures in natural language processing tools for online community text</t>
  </si>
  <si>
    <t>Park A., Hartzler A.L., Huh J., McDonald D.W., Pratt W.</t>
  </si>
  <si>
    <t>56814315800;39061612500;22834683600;35578257300;7201578006;</t>
  </si>
  <si>
    <t>Journal of Medical Internet Research</t>
  </si>
  <si>
    <t xml:space="preserve"> e212</t>
  </si>
  <si>
    <t>https://www.scopus.com/inward/record.uri?eid=2-s2.0-84940645530&amp;doi=10.2196%2fjmir.4612&amp;partnerID=40&amp;md5=a7426cc9ac8b485e51f712dd711d33f4</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</si>
  <si>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</si>
  <si>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</si>
  <si>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</si>
  <si>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Automatic data processing; Information extraction; Natural language processing; Quantitative evaluation; UMLS</t>
  </si>
  <si>
    <t>human; information processing; Internet; natural language processing; Automatic Data Processing; Humans; Internet; Natural Language Processing</t>
  </si>
  <si>
    <t>5T15LM007442-10
National Science Foundation, NSF: 1117187
U.S. National Library of Medicine, NLM: K01LM011980, T15LM007442</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</si>
  <si>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</si>
  <si>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Park, A.; Department of Biomedical Informatics and Medical Education, Box SLU-BIME 358047, 850 Republican St, United States; email: alpark1216@gmail.com</t>
  </si>
  <si>
    <t>J. Med. Internet Res.</t>
  </si>
  <si>
    <t>2-s2.0-84940645530</t>
  </si>
  <si>
    <t>10.2196/jmir.4612</t>
  </si>
  <si>
    <t>automatically recognizing medication and adverse event information from food and drug administration's adverse event reporting system narratives</t>
  </si>
  <si>
    <t>Automatically Recognizing Medication and Adverse Event Information from Food and Drug Administration's Adverse Event Reporting System Narratives</t>
  </si>
  <si>
    <t>Ramesh B.P., Belknap S.M., Li Z., Frid N., West D.P., Yu H.</t>
  </si>
  <si>
    <t>36782943100;6603369434;9274991000;35299113000;7401998144;35785447400;</t>
  </si>
  <si>
    <t xml:space="preserve"> e10</t>
  </si>
  <si>
    <t>https://www.scopus.com/inward/record.uri?eid=2-s2.0-85076125394&amp;doi=10.2196%2fmedinform.3022&amp;partnerID=40&amp;md5=7b6f5bcf3c93862584191e648c24e75e</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</si>
  <si>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</si>
  <si>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</si>
  <si>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</si>
  <si>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Adverse drug events; Natural language processing; Pharmacovigilance</t>
  </si>
  <si>
    <t>National Institutes of Health, NIH
National Institute of General Medical Sciences, NIGMS: 5R01GM095476
National Center for Advancing Translational Sciences, NCATS: UL1TR000161</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</si>
  <si>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</si>
  <si>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</si>
  <si>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Yu, H.; University of Massachusetts Medical School, AS6-2071 368 Plantation St, United States; email: Hong.Yu@umassmed.edu</t>
  </si>
  <si>
    <t>2-s2.0-85076125394</t>
  </si>
  <si>
    <t>10.2196/medinform.3022</t>
  </si>
  <si>
    <t>15517489</t>
  </si>
  <si>
    <t>balancing opioid induced gastrointestinal side effects with pain management insights from the online community</t>
  </si>
  <si>
    <t>Whitman C.B., Reid M.W., Arnold C., Patel H., Ursos L., Sa'adon R., Pourmorady J., Spiegel B.M.R.</t>
  </si>
  <si>
    <t>55921302900;56645642200;18436092400;56109164200;57212703852;23475524800;23569933000;7003350770;</t>
  </si>
  <si>
    <t>Weston Medical Publishing</t>
  </si>
  <si>
    <t>391</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</si>
  <si>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</si>
  <si>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</si>
  <si>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</si>
  <si>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Doctor-patient communication; Opioid-induced constipation; Pain management; Social media</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</si>
  <si>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</si>
  <si>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</si>
  <si>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</si>
  <si>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</si>
  <si>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J. Opioid Manage.</t>
  </si>
  <si>
    <t>benchmarking clinical speech recognition and information extraction new data methods and evaluations</t>
  </si>
  <si>
    <t>Benchmarking Clinical Speech Recognition and Information Extraction: New Data, Methods, and Evaluations</t>
  </si>
  <si>
    <t>Suominen H., Zhou L., Hanlen L., Ferraro G.</t>
  </si>
  <si>
    <t>15056903600;57031002000;8401861500;35106977200;</t>
  </si>
  <si>
    <t xml:space="preserve"> e19</t>
  </si>
  <si>
    <t>https://www.scopus.com/inward/record.uri?eid=2-s2.0-85019543571&amp;doi=10.2196%2fmedinform.4321&amp;partnerID=40&amp;md5=baef6115df654dff229936bce084e5c3</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</si>
  <si>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</si>
  <si>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</si>
  <si>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</si>
  <si>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Computer systems evaluation; Data collection; Information extraction; Nursing records; Patient handoff; Records as topic; Speech recognition software</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</si>
  <si>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</si>
  <si>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Suominen, H.; Canberra Research Laboratory, Locked Bag 8001, Australia; email: hanna.suominen@nicta.com.au</t>
  </si>
  <si>
    <t>2-s2.0-85019543571</t>
  </si>
  <si>
    <t>10.2196/medinform.4321</t>
  </si>
  <si>
    <t>biological entity recognition with conditional random fields</t>
  </si>
  <si>
    <t>Biological entity recognition with conditional random fields.</t>
  </si>
  <si>
    <t>He Y., Kayaalp M.</t>
  </si>
  <si>
    <t>57199206500;6507675103;</t>
  </si>
  <si>
    <t>293</t>
  </si>
  <si>
    <t>297</t>
  </si>
  <si>
    <t>https://www.scopus.com/inward/record.uri?eid=2-s2.0-73949154960&amp;partnerID=40&amp;md5=4126b5244095eaf077adb76e9642b359</t>
  </si>
  <si>
    <t>LLC, Oak Hill, Virginia, United States</t>
  </si>
  <si>
    <t>He, Y., LLC, Oak Hill, Virginia, United States; Kayaalp, M., LLC, Oak Hill, Virginia, United States</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</si>
  <si>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</si>
  <si>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</si>
  <si>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He, Y.</t>
  </si>
  <si>
    <t>2-s2.0-73949154960</t>
  </si>
  <si>
    <t>biomedical entities impact on rating prediction for psychiatric drugs</t>
  </si>
  <si>
    <t>8th International Conference on Analysis of Images, Social Networks and Texts, AIST 2019</t>
  </si>
  <si>
    <t>Tutubalina E., Alimova I., Solovyev V.</t>
  </si>
  <si>
    <t>56441621500;57034290000;26665013000;</t>
  </si>
  <si>
    <t>van der Aalst W.M.P.Batagelj V.Ignatov D.I.Kuskova V.Kuznetsov S.O.Lomazova I.A.Khachay M.Kutuzov A.Loukachevitch N.Napoli A.Pardalos P.M.Pelillo M.Savchenko A.V.Tutubalina E.</t>
  </si>
  <si>
    <t>11832 LNCS</t>
  </si>
  <si>
    <t>Kazan (Volga Region) Federal University, Kazan, Russian Federation; Samsung-PDMI Joint AI Center, PDMI RAS, St. Petersburg, Russian Federation</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</si>
  <si>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</si>
  <si>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</si>
  <si>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Adverse drug reactions; Health social media; Machine learning; Natural Language Processing; Opinion mining; Rating prediction</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</si>
  <si>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</si>
  <si>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Russian Science Foundation, RSF: 18-11-00284</t>
  </si>
  <si>
    <t>Acknowledgments. This research was supported by the Russian Science Foundation grant no. 18-11-00284.</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</si>
  <si>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</si>
  <si>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Alimova, I.; Kazan (Volga Region) Federal UniversityRussian Federation; email: alimovailseyar@gmail.com</t>
  </si>
  <si>
    <t>17 July 2019 through 19 July 2019</t>
  </si>
  <si>
    <t>9783030373337</t>
  </si>
  <si>
    <t>15684946</t>
  </si>
  <si>
    <t>biomedical event trigger detection with convolutional highway neural network and extreme learning machine</t>
  </si>
  <si>
    <t>Biomedical event trigger detection with convolutional highway neural network and extreme learning machine</t>
  </si>
  <si>
    <t>Shen C., Lin H., Fan X., Chu Y., Yang Z., Wang J., Zhang S.</t>
  </si>
  <si>
    <t>57206995169;24468572400;57200411525;57191405659;16029941200;55934279300;55537301100;</t>
  </si>
  <si>
    <t>Applied Soft Computing Journal</t>
  </si>
  <si>
    <t>84</t>
  </si>
  <si>
    <t xml:space="preserve"> 105661</t>
  </si>
  <si>
    <t>https://www.scopus.com/inward/record.uri?eid=2-s2.0-85070280757&amp;doi=10.1016%2fj.asoc.2019.105661&amp;partnerID=40&amp;md5=9a19fc2b3468147bfe423bb855340b20</t>
  </si>
  <si>
    <t>School of Computer Science and Technology, Dalian University of Technology, Dalian, China; School of Computer Science and Technology, Xinjiang Normal University, Urumqi, China</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</si>
  <si>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</si>
  <si>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</si>
  <si>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Biomedical event trigger; Convolutional highway neural network; Extreme learning machine</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</si>
  <si>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</si>
  <si>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National Natural Science Foundation of China, NSFC: 61572098, 61572102, 61772103</t>
  </si>
  <si>
    <t>The authors acknowledge the National Natural Science Foundation of China (Grant: 61572102 ), the National Natural Science Foundation of China (Grant: 61772103 ), the National Natural Science Foundation of China (Grant: 61572098 ).</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</si>
  <si>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</si>
  <si>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Lin, H.; School of Computer Science and Technology, China; email: hflin@dlut.edu.cn</t>
  </si>
  <si>
    <t>Appl. Soft Comput. J.</t>
  </si>
  <si>
    <t>2-s2.0-85070280757</t>
  </si>
  <si>
    <t>10.1016/j.asoc.2019.105661</t>
  </si>
  <si>
    <t>biomedical text disambiguation using umls</t>
  </si>
  <si>
    <t>Biomedical text disambiguation using UMLS</t>
  </si>
  <si>
    <t>2013 IEEE/ACM International Conference on Advances in Social Networks Analysis and Mining, ASONAM 2013</t>
  </si>
  <si>
    <t>El-Rab W.G., Zaïane O.R., El-Hajj M.</t>
  </si>
  <si>
    <t>56022797900;6602849837;9734536100;</t>
  </si>
  <si>
    <t>ACM SIGKDD;IEEE Technical Committee on Data Engineering</t>
  </si>
  <si>
    <t>Association for Computing Machinery</t>
  </si>
  <si>
    <t>Proceedings of the 2013 IEEE/ACM International Conference on Advances in Social Networks Analysis and Mining, ASONAM 2013</t>
  </si>
  <si>
    <t>943</t>
  </si>
  <si>
    <t>947</t>
  </si>
  <si>
    <t>https://www.scopus.com/inward/record.uri?eid=2-s2.0-84893334778&amp;doi=10.1145%2f2492517.2500251&amp;partnerID=40&amp;md5=770bd39bd64b059d1afd1765849eda3e</t>
  </si>
  <si>
    <t>University of Alberta, Edmonton, Canada; MacEwan University, Edmonton, Canada</t>
  </si>
  <si>
    <t>El-Rab, W.G., University of Alberta, Edmonton, Canada; Zaïane, O.R., University of Alberta, Edmonton, Canada; El-Hajj, M., MacEwan University, Edmonton, Canada</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</si>
  <si>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</si>
  <si>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MetaMap; UMLS; Word sense disambiguation</t>
  </si>
  <si>
    <t>Algorithms; Knowledge based systems; Semantics; Social networking (online); Biomedical documents; Biomedical text; Extracting information; MetaMap; Natural languages; Polysemous word; UMLS; Word Sense Disambiguation; Natural language processing systems</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</si>
  <si>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</si>
  <si>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25 August 2013 through 28 August 2013</t>
  </si>
  <si>
    <t>Niagara Falls, ON</t>
  </si>
  <si>
    <t>9781450322409</t>
  </si>
  <si>
    <t>Proc. IEEE/ACM Int. Conf. Adv. Soc. Networks Anal. Min., ASONAM</t>
  </si>
  <si>
    <t>2-s2.0-84893334778</t>
  </si>
  <si>
    <t>10.1145/2492517.2500251</t>
  </si>
  <si>
    <t>bleeding entity recognition in electronic health records a comprehensive analysis of end to end systems</t>
  </si>
  <si>
    <t>Bleeding Entity Recognition in Electronic Health Records: A Comprehensive Analysis of End-to-End Systems</t>
  </si>
  <si>
    <t>Mitra A., Rawat B.P.S., McManus D., Kapoor A., Yu H.</t>
  </si>
  <si>
    <t>57223232889;57210646482;35484994900;15829721600;35785447400;</t>
  </si>
  <si>
    <t>NLM (Medline)</t>
  </si>
  <si>
    <t>2020</t>
  </si>
  <si>
    <t>860</t>
  </si>
  <si>
    <t>869</t>
  </si>
  <si>
    <t>https://www.scopus.com/inward/record.uri?eid=2-s2.0-85105358008&amp;partnerID=40&amp;md5=e17f21cf744c31eba373256c70fa08b7</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</si>
  <si>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</si>
  <si>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</si>
  <si>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</si>
  <si>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2-s2.0-85105358008</t>
  </si>
  <si>
    <t>14675463</t>
  </si>
  <si>
    <t>bridging semantics and syntax with graph algorithms state of the art of extracting biomedical relations</t>
  </si>
  <si>
    <t>Bridging semantics and syntax with graph algorithms-state-of-the-art of extracting biomedical relations</t>
  </si>
  <si>
    <t>Luo Y., Uzuner Ö., Szolovits P.</t>
  </si>
  <si>
    <t>55712619800;6507268190;6701398669;</t>
  </si>
  <si>
    <t>Briefings in Bioinformatics</t>
  </si>
  <si>
    <t>160</t>
  </si>
  <si>
    <t>178</t>
  </si>
  <si>
    <t>https://www.scopus.com/inward/record.uri?eid=2-s2.0-85015951163&amp;doi=10.1093%2fbib%2fbbw001&amp;partnerID=40&amp;md5=dd9787cde70b135edee39fcc1baefb30</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</si>
  <si>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</si>
  <si>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</si>
  <si>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</si>
  <si>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Biomedical relation extraction; Clinical narratives; Graph mining; Machine learning; Natural language processing; Scientific literature</t>
  </si>
  <si>
    <t>algorithm; biology; data mining; human; semantics; Algorithms; Computational Biology; Data Mining; Humans; Semantics</t>
  </si>
  <si>
    <t>National Human Genome Research Institute, NHGRI: U54HG007963
U.S. National Library of Medicine, NLM: U54LM008748</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</si>
  <si>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</si>
  <si>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Luo, Y.; Department of Preventive Medicine, Arthur Rubloff Building, 750 N. Lake Shore, Drive, United States; email: yuan.luo@northwestern.edu</t>
  </si>
  <si>
    <t>Brief. Bioinform.</t>
  </si>
  <si>
    <t>2-s2.0-85015951163</t>
  </si>
  <si>
    <t>10.1093/bib/bbw001</t>
  </si>
  <si>
    <t>building a knowledge base of severe adverse drug events based on aers reporting data using semantic web technologies</t>
  </si>
  <si>
    <t>Building a knowledge base of severe adverse drug events based on AERS reporting data using semantic Web technologies</t>
  </si>
  <si>
    <t>14th World Congress on Medical and Health Informatics, MEDINFO 2013</t>
  </si>
  <si>
    <t>Jiang G., Wang L., Liu H., Solbrig H.R., Chute C.G.</t>
  </si>
  <si>
    <t>7401706799;56044356400;7409753328;36945944400;7006581202;</t>
  </si>
  <si>
    <t>1-2</t>
  </si>
  <si>
    <t>496</t>
  </si>
  <si>
    <t>500</t>
  </si>
  <si>
    <t>https://www.scopus.com/inward/record.uri?eid=2-s2.0-84894374213&amp;doi=10.3233%2f978-1-61499-289-9-496&amp;partnerID=40&amp;md5=78c7f3dbe4e6756a0f05a58483d05dfb</t>
  </si>
  <si>
    <t>Department of Health Sciences Research, Division of Biomedical Statistics and Informatics, Mayo Clinic College of Medicine, Rochester, MN, United States; School of Public Health, Jilin University, Changchun, Jilin, China</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</si>
  <si>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</si>
  <si>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</si>
  <si>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Adverse Drug Events; Biomedical Ontologies; Pharmacogenomics; Semantic Web; Severity</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</si>
  <si>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</si>
  <si>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</si>
  <si>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Jiang, G.; Department of Health Sciences Research, , Rochester, MN, United States; email: jiang.guoqian@mayo.edu</t>
  </si>
  <si>
    <t>20 August 2013 through 23 August 2013</t>
  </si>
  <si>
    <t>Copenhagen</t>
  </si>
  <si>
    <t>9781614992882</t>
  </si>
  <si>
    <t>2-s2.0-84894374213</t>
  </si>
  <si>
    <t>10.3233/978-1-61499-289-9-496</t>
  </si>
  <si>
    <t>building a spanish mmtx by using automatic translation and biomedical ontologies</t>
  </si>
  <si>
    <t>Building a Spanish MMTx by using automatic translation and biomedical ontologies</t>
  </si>
  <si>
    <t>9th International Conference on Intelligent Data Engineering and Automated Learning, IDEAL 2008</t>
  </si>
  <si>
    <t>Carrero F., Cortizo J.C., Gómez J.M.</t>
  </si>
  <si>
    <t>25928230400;22333621500;57206713506;</t>
  </si>
  <si>
    <t>5326 LNCS</t>
  </si>
  <si>
    <t>346</t>
  </si>
  <si>
    <t>353</t>
  </si>
  <si>
    <t>https://www.scopus.com/inward/record.uri?eid=2-s2.0-58049128540&amp;doi=10.1007%2f978-3-540-88906-9_44&amp;partnerID=40&amp;md5=449c47214bccf24d2ac2b41738700be5</t>
  </si>
  <si>
    <t>Universidad Europea de Madrid, C/Tajo s/n, Villaviciosa de Odón, 28670, Madrid, Spain; Artificial Intelligence and Network Solutions S.L.; Departamento de I+D, Optenet, Parque Empresarial Alvia, 28230, Las Rozas, Madrid, Spain</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</si>
  <si>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</si>
  <si>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</si>
  <si>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</si>
  <si>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</si>
  <si>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</si>
  <si>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Carrero, F.; Universidad Europea de Madrid, C/Tajo s/n, Villaviciosa de Odón, 28670, Madrid, Spain; email: francisco.carrero@uem.es</t>
  </si>
  <si>
    <t>2 November 2008 through 5 November 2008</t>
  </si>
  <si>
    <t>Daejeon</t>
  </si>
  <si>
    <t>3540889051; 9783540889052</t>
  </si>
  <si>
    <t>2-s2.0-58049128540</t>
  </si>
  <si>
    <t>10.1007/978-3-540-88906-9_44</t>
  </si>
  <si>
    <t>building a specialized lexicon for breast cancer clinical trial subject eligibility analysis</t>
  </si>
  <si>
    <t>Building a specialized lexicon for breast cancer clinical trial subject eligibility analysis</t>
  </si>
  <si>
    <t>Jung E., Jain H., Sinha A.P., Gaudioso C.</t>
  </si>
  <si>
    <t>57204321875;57222002076;57192681975;35298972300;</t>
  </si>
  <si>
    <t>https://www.scopus.com/inward/record.uri?eid=2-s2.0-85101312610&amp;doi=10.1177%2f1460458221989392&amp;partnerID=40&amp;md5=b67d3054ee0311e1b2eaff37e037e9e0</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</si>
  <si>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</si>
  <si>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</si>
  <si>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</si>
  <si>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breast cancer; clinical trial; natural language processing; specialized lexicon</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</si>
  <si>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</si>
  <si>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Jung, E.; Information Operations and Technology Management, United States; email: Euisung.jung@utoledo.edu</t>
  </si>
  <si>
    <t>2-s2.0-85101312610</t>
  </si>
  <si>
    <t>10.1177/1460458221989392</t>
  </si>
  <si>
    <t>building an automated problem list based on natural language processing lessons learned in the early phase of development</t>
  </si>
  <si>
    <t>Building an automated problem list based on natural language processing: lessons learned in the early phase of development.</t>
  </si>
  <si>
    <t>Solti I., Aaronson B., Fletcher G., Solti M., Gennari J.H., Cooper M., Payne T.</t>
  </si>
  <si>
    <t>35300759400;6603804146;35298845100;57204403946;7004484291;35299140500;7101919406;</t>
  </si>
  <si>
    <t>687</t>
  </si>
  <si>
    <t>691</t>
  </si>
  <si>
    <t>https://www.scopus.com/inward/record.uri?eid=2-s2.0-73949104490&amp;partnerID=40&amp;md5=72b8351df03a6eb4c0df2f9af42bf35d</t>
  </si>
  <si>
    <t>University of Washington, Seattle, WA, United States</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</si>
  <si>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</si>
  <si>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</si>
  <si>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</si>
  <si>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U.S. National Library of Medicine, NLM: R00LM010227, T15LM007442</t>
  </si>
  <si>
    <t>Solti, I.</t>
  </si>
  <si>
    <t>2-s2.0-73949104490</t>
  </si>
  <si>
    <t>cadec a corpus of adverse drug event annotations</t>
  </si>
  <si>
    <t>Karimi S., Metke-Jimenez A., Kemp M., Wang C.</t>
  </si>
  <si>
    <t>35302172500;36782756000;56675435100;55890923700;</t>
  </si>
  <si>
    <t>73</t>
  </si>
  <si>
    <t>81</t>
  </si>
  <si>
    <t>CSIRO, Australia</t>
  </si>
  <si>
    <t>Karimi, S., CSIRO, Australia; Metke-Jimenez, A., CSIRO, Australia; Kemp, M., CSIRO, Australia; Wang, C., CSIRO, Australia</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</si>
  <si>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</si>
  <si>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Adverse drug reaction; Annotated corpus; Consumer reviews; Drug safety; Information extraction; MedDRA; Medical forum; SNOMED CT; Social media</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</si>
  <si>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</si>
  <si>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</si>
  <si>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Karimi, S.; CSIROAustralia</t>
  </si>
  <si>
    <t>characterizing environmental and phenotypic associations using information theory and electronic health records</t>
  </si>
  <si>
    <t>Characterizing environmental and phenotypic associations using information theory and electronic health records</t>
  </si>
  <si>
    <t>Wang X., Hripcsak G., Friedman C.</t>
  </si>
  <si>
    <t>57190765470;7004471151;16682051600;</t>
  </si>
  <si>
    <t>10</t>
  </si>
  <si>
    <t>SUPPL. 9</t>
  </si>
  <si>
    <t xml:space="preserve"> 1471</t>
  </si>
  <si>
    <t>https://www.scopus.com/inward/record.uri?eid=2-s2.0-70349871732&amp;doi=10.1186%2f1471-2105-10-S9-S13&amp;partnerID=40&amp;md5=3f921887cb851e2481ca1073ee4e7987</t>
  </si>
  <si>
    <t>Dept of Biomedical Informatics, Columbia University, New York 10032, United States</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</si>
  <si>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</si>
  <si>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</si>
  <si>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</si>
  <si>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metolazone, 17560-51-9; rosiglitazone, 122320-73-4, 155141-29-0</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</si>
  <si>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</si>
  <si>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Friedman, C.; Dept of Biomedical Informatics, , New York 10032, United States; email: friedman@dbmi.columbia.edu</t>
  </si>
  <si>
    <t>2-s2.0-70349871732</t>
  </si>
  <si>
    <t>10.1186/1471-2105-10-s9-s13</t>
  </si>
  <si>
    <t>10.1186/1471-2105-10-S9-S13</t>
  </si>
  <si>
    <t>ci4ser curation interface for semantic resources evaluation with adverse drug reactions</t>
  </si>
  <si>
    <t>Ci4SeR-Curation Interface for Semantic Resources-Evaluation with Adverse Drug Reactions</t>
  </si>
  <si>
    <t>Souvignet J., Asfari H., Declerck G., Lardon J., Trombert-Paviot B., Jaulent M.-C., Bousquet C.</t>
  </si>
  <si>
    <t>55561625300;56555321200;36783990300;24722473500;6602260669;7003346504;8609880700;</t>
  </si>
  <si>
    <t>116</t>
  </si>
  <si>
    <t>120</t>
  </si>
  <si>
    <t>https://www.scopus.com/inward/record.uri?eid=2-s2.0-84929505559&amp;doi=10.3233%2f978-1-61499-432-9-116&amp;partnerID=40&amp;md5=4e108a4b25423c58d73807abbff9f283</t>
  </si>
  <si>
    <t>INSERM, LIMICS, Univ. Paris, Paris, F-75006, France; Université Paris, Sorbonne Paris Cité, LIMICS, Villetaneuse, F-93430, France; SSPIM, University Hospital of Saint Etienne, France</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</si>
  <si>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</si>
  <si>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</si>
  <si>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ADR; curation; evaluation; GUI; Interface; ontology; validation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</si>
  <si>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</si>
  <si>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</si>
  <si>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Souvignet, J.; INSERM, France; email: souvignet.julien+mie2014@gmail.com</t>
  </si>
  <si>
    <t>2-s2.0-84929505559</t>
  </si>
  <si>
    <t>10.3233/978-1-61499-432-9-116</t>
  </si>
  <si>
    <t>clamp  a toolkit for efficiently building customized clinical natural language processing pipelines</t>
  </si>
  <si>
    <t>CLAMP - a toolkit for efficiently building customized clinical natural language processing pipelines</t>
  </si>
  <si>
    <t>Soysal E., Wang J., Jiang M., Wu Y., Pakhomov S., Liu H., Xu H.</t>
  </si>
  <si>
    <t>24391501600;56580826200;43161193700;55645924700;55655567400;7409753328;55493876700;</t>
  </si>
  <si>
    <t>331</t>
  </si>
  <si>
    <t>336</t>
  </si>
  <si>
    <t>https://www.scopus.com/inward/record.uri?eid=2-s2.0-85043312385&amp;doi=10.1093%2fjamia%2focx132&amp;partnerID=40&amp;md5=03c8eb8a46da67e2874f8d0007e3e858</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</si>
  <si>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</si>
  <si>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</si>
  <si>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</si>
  <si>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Clinical text processing; Machine learning; Natural language processing</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</si>
  <si>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</si>
  <si>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National Cancer Institute, NCI: U24CA194215
National Institute of General Medical Sciences, NIGMS: GM102282, GM103859
U.S. National Library of Medicine, NLM: LM 010681
Cancer Prevention and Research Institute of Texas, CPRIT: R1307</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</si>
  <si>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</si>
  <si>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</si>
  <si>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Xu, H.; School of Biomedical Informatics, 7000 Fannin, Suite 600, United States; email: Hua.Xu@uth.tmc.edu</t>
  </si>
  <si>
    <t>2-s2.0-85043312385</t>
  </si>
  <si>
    <t>10.1093/jamia/ocx132</t>
  </si>
  <si>
    <t>15284050</t>
  </si>
  <si>
    <t>clinical data mining and research in the allergy office</t>
  </si>
  <si>
    <t>Clinical data mining and research in the allergy office</t>
  </si>
  <si>
    <t>Dalan D.</t>
  </si>
  <si>
    <t>36007991900;</t>
  </si>
  <si>
    <t>Current Opinion in Allergy and Clinical Immunology</t>
  </si>
  <si>
    <t>171</t>
  </si>
  <si>
    <t>https://www.scopus.com/inward/record.uri?eid=2-s2.0-77951826172&amp;doi=10.1097%2fACI.0b013e328337bce6&amp;partnerID=40&amp;md5=df43f1f3b5dc8be2fe092fb074dcac31</t>
  </si>
  <si>
    <t>Department of Health Informatics, Technology and Education Committee, American Academy of Allergy, Asthma and Immuology, Fargo, ND, United States</t>
  </si>
  <si>
    <t>Dalan, D., Department of Health Informatics, Technology and Education Committee, American Academy of Allergy, Asthma and Immuology, Fargo, ND, United States</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</si>
  <si>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</si>
  <si>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Allergy clinic research; Data mining; Informatics; Knowledge management; Semantic web</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</si>
  <si>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</si>
  <si>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</si>
  <si>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Dalan, D.; Allergy and Asthma Care Center 4776, 28th Avenue South #201, Fargo, ND 58104, United States; email: dandalan@medicine.nodak.edu</t>
  </si>
  <si>
    <t>COACC</t>
  </si>
  <si>
    <t>Curr. Opin. Allergy Clin. Immunol.</t>
  </si>
  <si>
    <t>2-s2.0-77951826172</t>
  </si>
  <si>
    <t>10.1097/aci.0b013e328337bce6</t>
  </si>
  <si>
    <t>10.1097/ACI.0b013e328337bce6</t>
  </si>
  <si>
    <t>clinical natural language processing with deep learning</t>
  </si>
  <si>
    <t>Hasan S.A., Farri O.</t>
  </si>
  <si>
    <t>31267448600;52663520200;</t>
  </si>
  <si>
    <t>Springer International Publishing</t>
  </si>
  <si>
    <t>147</t>
  </si>
  <si>
    <t>Artificial Intelligence Lab, Philips Research North America, Cambridge, MA, United States</t>
  </si>
  <si>
    <t>Hasan, S.A., Artificial Intelligence Lab, Philips Research North America, Cambridge, MA, United States; Farri, O., Artificial Intelligence Lab, Philips Research North America, Cambridge, MA, United States</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</si>
  <si>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</si>
  <si>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</si>
  <si>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</si>
  <si>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9783030052492; 9783030052485</t>
  </si>
  <si>
    <t>Data Science for Healthc.: Methodologies and Applications</t>
  </si>
  <si>
    <t>clinical relation extraction toward drug safety surveillance using electronic health record narratives classical learning versus deep learning</t>
  </si>
  <si>
    <t>Clinical relation extraction toward drug safety surveillance using electronic health record narratives: Classical learning versus deep learning</t>
  </si>
  <si>
    <t>Munkhdalai T., Liu F., Yu H.</t>
  </si>
  <si>
    <t>55130596100;8970846700;35785447400;</t>
  </si>
  <si>
    <t xml:space="preserve"> e29</t>
  </si>
  <si>
    <t>https://www.scopus.com/inward/record.uri?eid=2-s2.0-85047745010&amp;doi=10.2196%2fpublichealth.9361&amp;partnerID=40&amp;md5=87a63b184b0517bb394e9b4e00254fe7</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</si>
  <si>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</si>
  <si>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</si>
  <si>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</si>
  <si>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Adverse reactions; Drug-related side effects; Electronic health records; Medical informatics applications; Natural language processing; Neural networks</t>
  </si>
  <si>
    <t>National Institutes of Health, NIH: R01HL125089</t>
  </si>
  <si>
    <t>This work was supported by the grant R01HL125089 from the National Institutes of Health. Any opinions, findings, and conclusions or recommendations expressed in this paper are those of the authors and do not necessarily reflect those of the sponsor.</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</si>
  <si>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</si>
  <si>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Yu, H.; Bedford Veterans Affairs Medical CenterUnited States; email: hong_yu@uml.edu</t>
  </si>
  <si>
    <t>2-s2.0-85047745010</t>
  </si>
  <si>
    <t>10.2196/publichealth.9361</t>
  </si>
  <si>
    <t>clinicians’ reports in electronic health records versus patients’ concerns in social media a pilot study of adverse drug reactions of aspirin and atorvastatin</t>
  </si>
  <si>
    <t>Topaz M., Lai K., Dhopeshwarkar N., Seger D.L., Sa’Adon R., Goss F., Rozenblum R., Zhou L.</t>
  </si>
  <si>
    <t>54790231000;56675232300;56263861600;7006027933;57195463463;54883327800;35739028200;56518549100;</t>
  </si>
  <si>
    <t>250</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</si>
  <si>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</si>
  <si>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</si>
  <si>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</si>
  <si>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</si>
  <si>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acetylsalicylic acid, 493-53-8, 50-78-2, 53663-74-4, 53664-49-6, 63781-77-1; atorvastatin, 134523-00-5, 134523-03-8; Aspirin; Atorvastatin Calcium</t>
  </si>
  <si>
    <t>Agency for Healthcare Research and Quality, AHRQ: 1R01HS022728-01</t>
  </si>
  <si>
    <t>This study was funded by the Agency for Healthcare Research and Quality (AHRQ), Grant #1R01HS022728-01.</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</si>
  <si>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</si>
  <si>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Topaz, M.; Brigham and Women’s HospitalUnited States</t>
  </si>
  <si>
    <t>coding free text chief complaints from a health information exchange a preliminary study</t>
  </si>
  <si>
    <t>Coding Free-Text Chief Complaints from a Health Information Exchange: A Preliminary Study</t>
  </si>
  <si>
    <t>Karagounis S., Sarkar I.N., Chen E.S.</t>
  </si>
  <si>
    <t>57223216010;15124590700;57221158059;</t>
  </si>
  <si>
    <t>638</t>
  </si>
  <si>
    <t>647</t>
  </si>
  <si>
    <t>https://www.scopus.com/inward/record.uri?eid=2-s2.0-85105322492&amp;partnerID=40&amp;md5=42810fe48f49d88ec13aba7ad7efb5e5</t>
  </si>
  <si>
    <t>Center for Biomedical Informatics, Brown University, Providence, RI, United States; Rhode Island Quality Institute, Providence, RI,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</si>
  <si>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</si>
  <si>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</si>
  <si>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article; electronic health record; exploratory research; human; human experiment; ICD-10-CM; medical information system; natural language processing; public health surveillance; Rhode Island; Unified Medical Language System</t>
  </si>
  <si>
    <t>2-s2.0-85105322492</t>
  </si>
  <si>
    <t>20402295</t>
  </si>
  <si>
    <t>combination of deep recurrent neural networks and conditional random fields for extracting adverse drug reactions from user reviews</t>
  </si>
  <si>
    <t>Tutubalina E., Nikolenko S.</t>
  </si>
  <si>
    <t>56441621500;13608710100;</t>
  </si>
  <si>
    <t>Hindawi Limited</t>
  </si>
  <si>
    <t>2017</t>
  </si>
  <si>
    <t xml:space="preserve"> 9451342</t>
  </si>
  <si>
    <t>Kazan (Volga Region) Federal University, Kazan, Russian Federation; Steklov Institute of Mathematics, St.-Petersburg, Russian Federation</t>
  </si>
  <si>
    <t>Tutubalina, E., Kazan (Volga Region) Federal University, Kazan, Russian Federation; Nikolenko, S., Kazan (Volga Region) Federal University, Kazan, Russian Federation, Steklov Institute of Mathematics, St.-Petersburg, Russian Federation</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</si>
  <si>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</si>
  <si>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</si>
  <si>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Russian Science Foundation, RSF: 15-11-10019</t>
  </si>
  <si>
    <t>The work was supported by the Russian Science Foundation Grant no. 15-11-10019.</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</si>
  <si>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</si>
  <si>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Tutubalina, E.; Kazan (Volga Region) Federal UniversityRussian Federation; email: tutubalinaev@gmail.com</t>
  </si>
  <si>
    <t>J. Healthc. Eng.</t>
  </si>
  <si>
    <t>combining dictionaries and ontologies for drug name recognition in biomedical texts</t>
  </si>
  <si>
    <t>Combining dictionaries and ontologies for drug name recognition in biomedical texts</t>
  </si>
  <si>
    <t>7th ACM International Workshop on Data and Text Mining in Biomedical Informatics, DTMBIO 2013, in Conjunction with the 22nd ACM International Conference on Information and Knowledge Management, CIKM 2013</t>
  </si>
  <si>
    <t>Sanchez-Cisneros D., Martínez P., Segura-Bedmar I.</t>
  </si>
  <si>
    <t>41762419900;7202906176;35303400800;</t>
  </si>
  <si>
    <t>Special Interest Group on Information Retrieval (ACM SIGIR);ACM SIGWEB</t>
  </si>
  <si>
    <t>https://www.scopus.com/inward/record.uri?eid=2-s2.0-84889610386&amp;doi=10.1145%2f2512089.2512100&amp;partnerID=40&amp;md5=468b0877330edbfad5e672f435bd4eeb</t>
  </si>
  <si>
    <t>Universidad Carlos III de Madrid, Av. Universidad, 30, 28911 Leganés - Madrid, Spain</t>
  </si>
  <si>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</si>
  <si>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</si>
  <si>
    <t>Drug named entity recognition; Information extraction</t>
  </si>
  <si>
    <t>Biomedical text; Combined system; Domain specific; Exact matching; Name recognition; Named entity recognition; Ontology-based; Semantic knowledge; Bioinformatics; Information retrieval; Knowledge management; Natural language processing systems; Semantics; Text processing; Data mining</t>
  </si>
  <si>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</si>
  <si>
    <t>1 November 2013 through 1 November 2013</t>
  </si>
  <si>
    <t>San Francisco, CA</t>
  </si>
  <si>
    <t>9781450324199</t>
  </si>
  <si>
    <t>Int Conf Inf Knowledge Manage</t>
  </si>
  <si>
    <t>2-s2.0-84889610386</t>
  </si>
  <si>
    <t>10.1145/2512089.2512100</t>
  </si>
  <si>
    <t>combining image features case descriptions and umls concepts to improve retrieval of medical images</t>
  </si>
  <si>
    <t>Combining image features, case descriptions and UMLS concepts to improve retrieval of medical images.</t>
  </si>
  <si>
    <t>Ruiz M.E.</t>
  </si>
  <si>
    <t>8956592400;</t>
  </si>
  <si>
    <t>674</t>
  </si>
  <si>
    <t>678</t>
  </si>
  <si>
    <t>https://www.scopus.com/inward/record.uri?eid=2-s2.0-34748895958&amp;partnerID=40&amp;md5=7062689afc0c8740f3c0806f46111ceb</t>
  </si>
  <si>
    <t>State University of New York at Buffalo, Buffalo, NY, United States</t>
  </si>
  <si>
    <t>Ruiz, M.E., State University of New York at Buffalo, Buffalo, NY, United States</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</si>
  <si>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</si>
  <si>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</si>
  <si>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Ruiz, M.E.</t>
  </si>
  <si>
    <t>2-s2.0-34748895958</t>
  </si>
  <si>
    <t>combining metamap and ctakes in disorder recognition thcib at clef ehealth lab 2013 task 1</t>
  </si>
  <si>
    <t>Combining MetaMap and cTAKES in disorder recognition: THCIB at CLEF eHealth lab 2013 task 1</t>
  </si>
  <si>
    <t>2013 Cross Language Evaluation Forum Conference, CLEF 2013</t>
  </si>
  <si>
    <t>Xia Y., Zhong X., Liu P., Tan C., Na S., Hu Q., Huang Y.</t>
  </si>
  <si>
    <t>8868919200;55871592100;56499647300;56499730300;55871534400;55871534500;55872310500;</t>
  </si>
  <si>
    <t>Forner P.Ferro N.Navigli R.Tufis D.</t>
  </si>
  <si>
    <t>1179</t>
  </si>
  <si>
    <t>https://www.scopus.com/inward/record.uri?eid=2-s2.0-84922032278&amp;partnerID=40&amp;md5=74b2b02ec77f2c61143175ba2ea1a29f</t>
  </si>
  <si>
    <t>Dept. of Comp. Sci. and Tech., Tsinghua National Laboratary of Information Science and Technologies, Tsinghua University, Beijing, 100084, China; Canon Information Technology (Beijing) Co. Ltd., Beijing, 100080, China</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</si>
  <si>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</si>
  <si>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</si>
  <si>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Clinical report processing; Disorder normalization; Disorder recognition; Information extraction; Natural language processing</t>
  </si>
  <si>
    <t>Combinatorial switching; Information retrieval; Baseline systems; Combination systems; Disorder normalization; Disorder recognition; NAtural language processing; System combination; Test sets; Training sets; Natural language processing systems</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</si>
  <si>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</si>
  <si>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23 September 2013 through 26 September 2013</t>
  </si>
  <si>
    <t>2-s2.0-84922032278</t>
  </si>
  <si>
    <t>comment on assessment of the utility of social media for broad ranging statistical signal detection in pharmacovigilance results from the web radr project</t>
  </si>
  <si>
    <t>Letter</t>
  </si>
  <si>
    <t>Bousquet C., Audeh B., Bellet F., Lillo-Le Louët A.</t>
  </si>
  <si>
    <t>8609880700;55452137800;55886104600;7801325391;</t>
  </si>
  <si>
    <t>1371</t>
  </si>
  <si>
    <t>1373</t>
  </si>
  <si>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</si>
  <si>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</si>
  <si>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</si>
  <si>
    <t>2016S076, AAP-2013-052</t>
  </si>
  <si>
    <t>Funding Bissan Audeh was supported by a grant from the French Agency for Drug Safety (Agence nationale de sécurité du médicament et des produits de santé) through the Vigi4MED project (Grant AAP-2013-052) and the PHARES project (convention no. 2016S076).</t>
  </si>
  <si>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</si>
  <si>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</si>
  <si>
    <t>Bousquet, C.; SSPIM, France; email: cedric.bousquet@chu-st-etienne.fr</t>
  </si>
  <si>
    <t>comment on  deep learning for pharmacovigilance recurrent neural network architectures for labeling adverse drug reactions in twitter posts</t>
  </si>
  <si>
    <t>Magge A., Sarker A., Nikfarjam A., Gonzalez-Hernandez G.</t>
  </si>
  <si>
    <t>57193276697;36976315000;36069663700;56749066000;</t>
  </si>
  <si>
    <t>577</t>
  </si>
  <si>
    <t>579</t>
  </si>
  <si>
    <t>College of Health Solutions, Arizona State University, Scottsdale, AZ, United States; Perelman School of Medicine, University of Pennsylvania, Philadelphia, PA, United States</t>
  </si>
  <si>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</si>
  <si>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</si>
  <si>
    <t>5R01LM011176
U.S. National Library of Medicine, NLM: R01LM011176</t>
  </si>
  <si>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</si>
  <si>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</si>
  <si>
    <t>08936080</t>
  </si>
  <si>
    <t>comparative study using inverse ontology cogency and alternatives for concept recognition in the annotated national library of medicine database</t>
  </si>
  <si>
    <t>Comparative study using inverse ontology cogency and alternatives for concept recognition in the annotated National Library of Medicine database</t>
  </si>
  <si>
    <t>Shannon G.J., Rayapati N., Corns S.M., Wunsch D.C., II</t>
  </si>
  <si>
    <t>56275865000;57219795472;6506365939;7006706193;</t>
  </si>
  <si>
    <t>Neural Networks</t>
  </si>
  <si>
    <t>86</t>
  </si>
  <si>
    <t>https://www.scopus.com/inward/record.uri?eid=2-s2.0-85102081027&amp;doi=10.1016%2fj.neunet.2021.01.018&amp;partnerID=40&amp;md5=10ff4c2905944344f2ba69c6a2602002</t>
  </si>
  <si>
    <t>Applied Computational Intelligence Laboratory, Missouri University of Science and Technology, RollaMO  65409, United States; Guise AI, Inc., Rolla, MO  65401, United States; National Science Foundation, ECCS Division, AlexandriaVA  22314, United States</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</si>
  <si>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</si>
  <si>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</si>
  <si>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Cogent confabulation; Concept recognition; Language model; Natural language processing</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</si>
  <si>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</si>
  <si>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National Science Foundation, NSF
Defense Advanced Research Projects Agency, DARPA
Army Research Laboratory, ARL
Leonard Wood Institute: W911NF-14-2-0034, W911NF-18-2-0260
Intelligent Systems Center, ISC</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</si>
  <si>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</si>
  <si>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</si>
  <si>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Shannon, G.J.; Department of Engineering Management and Systems Engineering, United States; email: gjscnc@mst.edu</t>
  </si>
  <si>
    <t>NNETE</t>
  </si>
  <si>
    <t>Neural Netw.</t>
  </si>
  <si>
    <t>2-s2.0-85102081027</t>
  </si>
  <si>
    <t>10.1016/j.neunet.2021.01.018</t>
  </si>
  <si>
    <t>comparing and combining chunkers of biomedical text</t>
  </si>
  <si>
    <t>Comparing and combining chunkers of biomedical text</t>
  </si>
  <si>
    <t>Kang N., van Mulligen E.M., Kors J.A.</t>
  </si>
  <si>
    <t>35334645400;7003307150;7005293297;</t>
  </si>
  <si>
    <t>354</t>
  </si>
  <si>
    <t>360</t>
  </si>
  <si>
    <t>https://www.scopus.com/inward/record.uri?eid=2-s2.0-79952756879&amp;doi=10.1016%2fj.jbi.2010.10.005&amp;partnerID=40&amp;md5=5b3872bc2bde9f447c7fbb56f0332611</t>
  </si>
  <si>
    <t>Department of Medical Informatics, Erasmus University Medical Center, P.O. Box 2040, 3000 CA Rotterdam, Netherlands</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</si>
  <si>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</si>
  <si>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</si>
  <si>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Chunking systems; Evaluation; GENIA corpus; Natural language processing; Shallow parsing; Simple voting scheme</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</si>
  <si>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</si>
  <si>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GATE chunker; Genia Tagger; GENIA Treebank; Lingpipe; MetaMap; OpenNLP; Yamcha</t>
  </si>
  <si>
    <t>Seventh Framework Programme, FP7: 231727
European Commission, EC: FP7/2007-2013</t>
  </si>
  <si>
    <t>This study was supported by the European Commission FP7 Program (FP7/2007-2013) under Grant no. 231727 (the CALBC Project).</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</si>
  <si>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</si>
  <si>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Kang, N.; Department of Medical Informatics, P.O. Box 2040, 3000 CA Rotterdam, Netherlands; email: n.kang@erasmusmc.nl</t>
  </si>
  <si>
    <t>2-s2.0-79952756879</t>
  </si>
  <si>
    <t>10.1016/j.jbi.2010.10.005</t>
  </si>
  <si>
    <t>comparing deep learning architectures for sentiment analysis on drug reviews</t>
  </si>
  <si>
    <t>Comparing deep learning architectures for sentiment analysis on drug reviews</t>
  </si>
  <si>
    <t>Colón-Ruiz C., Segura-Bedmar I.</t>
  </si>
  <si>
    <t>57204038843;35303400800;</t>
  </si>
  <si>
    <t xml:space="preserve"> 103539</t>
  </si>
  <si>
    <t>https://www.scopus.com/inward/record.uri?eid=2-s2.0-85089841050&amp;doi=10.1016%2fj.jbi.2020.103539&amp;partnerID=40&amp;md5=84789b871206f4cb41896aa10e2b0f65</t>
  </si>
  <si>
    <t>Computer Science Department, University Carlos III of Madrid, Avenida de la Universidad 30, Leganés, Madrid, 28911, Spain</t>
  </si>
  <si>
    <t>Colón-Ruiz, C., Computer Science Department, University Carlos III of Madrid, Avenida de la Universidad 30, Leganés, Madrid, 28911, Spain; Segura-Bedmar, I., Computer Science Department, University Carlos III of Madrid, Avenida de la Universidad 30, Leganés, Madrid, 28911, Spain</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</si>
  <si>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</si>
  <si>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Bidirectional Encoder Representations from Transformers; Convolutional neural network; Deep learning; Long short-term memory; Multi-class text classification; Sentiment analysis</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</si>
  <si>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</si>
  <si>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flecainide, 54143-55-4; gabapentin, 60142-96-3</t>
  </si>
  <si>
    <t>Comunidad de Madrid
Ministerio de Economía y Competitividad, MINECO: TIN2017-87548-C2-1-R
Universidad Carlos III de Madrid, UC3M</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</si>
  <si>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</si>
  <si>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</si>
  <si>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Colón-Ruiz, C.; Computer Science Department, Avenida de la Universidad 30, Spain; email: ccolon@inf.uc3m.es</t>
  </si>
  <si>
    <t>2-s2.0-85089841050</t>
  </si>
  <si>
    <t>10.1016/j.jbi.2020.103539</t>
  </si>
  <si>
    <t>comparing metamap to mgrep as a tool for mapping free text to formal medical lexicons</t>
  </si>
  <si>
    <t>Comparing metamap to mgrep as a tool for mapping free text to formal medical lexicons</t>
  </si>
  <si>
    <t>1st International Workshop on Knowledge Extraction and Consolidation from Social Media, KECSM 2012 - In Conjunction with the 11th International Semantic Web Conference, ISWC 2012</t>
  </si>
  <si>
    <t>Stewart S.A., Von Maltzahn M.E., Abidi S.S.R.</t>
  </si>
  <si>
    <t>55558975400;56018693100;7006061810;</t>
  </si>
  <si>
    <t>895</t>
  </si>
  <si>
    <t>63</t>
  </si>
  <si>
    <t>https://www.scopus.com/inward/record.uri?eid=2-s2.0-84893171002&amp;partnerID=40&amp;md5=f9bab726b5a1c3853883522e731b8fdc</t>
  </si>
  <si>
    <t>NICHE Research Group, Dalhousie University, 6050 University Ave., Halifax, NS, Canada; Department of Internal Medicine, University of Saskatchewan, 103 Hospital Drive, Saskatoon, SK, Canada</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</si>
  <si>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</si>
  <si>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</si>
  <si>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Knowledge management; Knowledge translation; Mesh; Natural language processing; Semantic mapping; Umls</t>
  </si>
  <si>
    <t>Knowledge translation; Mesh; NAtural language processing; Semantic mapping; Umls; Extraction; Knowledge management; Mapping; Natural language processing systems; Tools; Application programs</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</si>
  <si>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</si>
  <si>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Stewart, S.A.; NICHE Research Group, 6050 University Ave., Halifax, NS, Canada; email: sam.stewart@dal.ca</t>
  </si>
  <si>
    <t>12 November 2012 through 12 November 2012</t>
  </si>
  <si>
    <t>Boston, MA</t>
  </si>
  <si>
    <t>2-s2.0-84893171002</t>
  </si>
  <si>
    <t>comparing natural language processing tools to extract medical problems from narrative text</t>
  </si>
  <si>
    <t>Comparing natural language processing tools to extract medical problems from narrative text.</t>
  </si>
  <si>
    <t>Meystre S.M., Haug P.J.</t>
  </si>
  <si>
    <t>55912123700;24480894300;</t>
  </si>
  <si>
    <t>525</t>
  </si>
  <si>
    <t>https://www.scopus.com/inward/record.uri?eid=2-s2.0-39049190745&amp;partnerID=40&amp;md5=0536751f818efb4d0e592e86fce3fcb0</t>
  </si>
  <si>
    <t>Department of Medical Informatics, University of Utah, Salt Lake City, United States</t>
  </si>
  <si>
    <t>Meystre, S.M., Department of Medical Informatics, University of Utah, Salt Lake City, United States; Haug, P.J., Department of Medical Informatics, University of Utah, Salt Lake City, United States</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</si>
  <si>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</si>
  <si>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</si>
  <si>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Meystre, S.M.</t>
  </si>
  <si>
    <t>2-s2.0-39049190745</t>
  </si>
  <si>
    <t>comparing nlp systems to extract entities of eligibility criteria in dietary supplements clinical trials using nlp adapt</t>
  </si>
  <si>
    <t>Comparing NLP Systems to Extract Entities of Eligibility Criteria in Dietary Supplements Clinical Trials Using NLP-ADAPT</t>
  </si>
  <si>
    <t>18th International Conference on Artificial Intelligence in Medicine, AIME 2020</t>
  </si>
  <si>
    <t>Bompelli A., Silverman G., Finzel R., Vasilakes J., Knoll B., Pakhomov S., Zhang R.</t>
  </si>
  <si>
    <t>57210789763;57210806174;57210387290;57207470154;56414449200;55655567400;55613242636;</t>
  </si>
  <si>
    <t>Michalowski M.Moskovitch R.</t>
  </si>
  <si>
    <t>12299 LNAI</t>
  </si>
  <si>
    <t>https://www.scopus.com/inward/record.uri?eid=2-s2.0-85092241043&amp;doi=10.1007%2f978-3-030-59137-3_7&amp;partnerID=40&amp;md5=15a5b07f5e84f6068bbe445c52ac10fe</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</si>
  <si>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</si>
  <si>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</si>
  <si>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</si>
  <si>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Clinical trial eligibility; Named Entity Recognition; Natural Language Processing</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</si>
  <si>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</si>
  <si>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National Institutes of Health, NIH
Office of Dietary Supplements, ODS: R01AT009457
National Center for Advancing Translational Sciences, NCATS: U01TR002062, UL1TR002494
National Center for Complementary and Integrative Health, NCCIH</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</si>
  <si>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</si>
  <si>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</si>
  <si>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</si>
  <si>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Zhang, R.; Institute for Health Informatics, United States; email: zhan1386@umn.edu</t>
  </si>
  <si>
    <t>25 August 2020 through 28 August 2020</t>
  </si>
  <si>
    <t>9783030591366</t>
  </si>
  <si>
    <t>2-s2.0-85092241043</t>
  </si>
  <si>
    <t>10.1007/978-3-030-59137-3_7</t>
  </si>
  <si>
    <t>comparing the effectiveness of computerized adverse drug event monitoring systems to enhance clinical decision support for hospitalized patients</t>
  </si>
  <si>
    <t>Comparing the effectiveness of computerized adverse drug event monitoring systems to enhance clinical decision support for hospitalized patients</t>
  </si>
  <si>
    <t>Petratos G.N., Kim Y., Evans R.S., Williams S.D., Gardner R.M.</t>
  </si>
  <si>
    <t>55860915700;55763789871;7405652324;57198985298;35567646000;</t>
  </si>
  <si>
    <t>303</t>
  </si>
  <si>
    <t>https://www.scopus.com/inward/record.uri?eid=2-s2.0-84872150455&amp;doi=10.4338%2fACI-2009-11-RA-0009&amp;partnerID=40&amp;md5=8684787eaa4d3360bd06fa90d9b3fc4d</t>
  </si>
  <si>
    <t>Hoffmann-La Roche Inc, United States; Seoul National Medical University, South Korea; University of Utah, United States; Intermountain Health Care, United States; Utah Department of Health, United States</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</si>
  <si>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</si>
  <si>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</si>
  <si>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Clinical decision support; Data collection; Error management and prevention; Pharmacy information systems; System improvement</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</si>
  <si>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</si>
  <si>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Gardner, R. M.; University of Utah, 26 South 2000 East, Salt Lake City, UT 84012, United States; email: Reed.Gardner@hsc.utah.edu</t>
  </si>
  <si>
    <t>2-s2.0-84872150455</t>
  </si>
  <si>
    <t>10.4338/aci-2009-11-ra-0009</t>
  </si>
  <si>
    <t>10.4338/ACI-2009-11-RA-0009</t>
  </si>
  <si>
    <t>comparison of automated and human assignment of mesh terms on publicly available molecular datasets</t>
  </si>
  <si>
    <t>Comparison of automated and human assignment of MeSH terms on publicly-available molecular datasets</t>
  </si>
  <si>
    <t>Ruau D., Mbagwu M., Dudley J.T., Krishnan V., Butte A.J.</t>
  </si>
  <si>
    <t>56592748600;36612050400;18633685600;36824768800;7003333396;</t>
  </si>
  <si>
    <t>SUPPL. 1</t>
  </si>
  <si>
    <t>S39</t>
  </si>
  <si>
    <t>S43</t>
  </si>
  <si>
    <t>https://www.scopus.com/inward/record.uri?eid=2-s2.0-83755202243&amp;doi=10.1016%2fj.jbi.2011.03.007&amp;partnerID=40&amp;md5=f1f88c7123ac9a797818d1a782309b60</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</si>
  <si>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</si>
  <si>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</si>
  <si>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</si>
  <si>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Annotations; Concept Identification; MEDLINE; Natural Language Processing; Ontologies; Proteomics</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</si>
  <si>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</si>
  <si>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U.S. National Library of Medicine, NLM: R01LM009719</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</si>
  <si>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</si>
  <si>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</si>
  <si>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Butte, A.J.; Pediatrics/Systems Medicine, X163, 251 Campus Drive, Stanford, CA 94305-5415, United States; email: abutte@stanford.edu</t>
  </si>
  <si>
    <t>2-s2.0-83755202243</t>
  </si>
  <si>
    <t>10.1016/j.jbi.2011.03.007</t>
  </si>
  <si>
    <t>comparison of computerized surveillance and manual chart review for adverse events</t>
  </si>
  <si>
    <t>Comparison of computerized surveillance and manual chart review for adverse events</t>
  </si>
  <si>
    <t>Tinoco A., Evans R.S., Staes C.J., Lloyd J.F., Rothschild J.M., Haug P.J.</t>
  </si>
  <si>
    <t>6602860099;7405652324;6603222234;7402365182;7005533330;24480894300;</t>
  </si>
  <si>
    <t>491</t>
  </si>
  <si>
    <t>497</t>
  </si>
  <si>
    <t>https://www.scopus.com/inward/record.uri?eid=2-s2.0-79959673952&amp;doi=10.1136%2famiajnl-2011-000187&amp;partnerID=40&amp;md5=c4bf090ce7efff6ec027d784d43f9b2a</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</si>
  <si>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</si>
  <si>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</si>
  <si>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</si>
  <si>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</si>
  <si>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U.S. National Library of Medicine, NLM: T15LM007124</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</si>
  <si>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</si>
  <si>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Tinoco, A.; Department of Biomedical Informatics, 26 South 2000 East, HSEB, Salt Lake City, UT 84112, United States; email: axtinoco@gmail.com</t>
  </si>
  <si>
    <t>2-s2.0-79959673952</t>
  </si>
  <si>
    <t>10.1136/amiajnl-2011-000187</t>
  </si>
  <si>
    <t>comparison of metamap and ctakes for entity extraction in clinical notes</t>
  </si>
  <si>
    <t>Comparison of MetaMap and cTAKES for entity extraction in clinical notes</t>
  </si>
  <si>
    <t>Reátegui R., Ratté S.</t>
  </si>
  <si>
    <t>57163508000;6603606285;</t>
  </si>
  <si>
    <t xml:space="preserve"> 74</t>
  </si>
  <si>
    <t>https://www.scopus.com/inward/record.uri?eid=2-s2.0-85053356529&amp;doi=10.1186%2fs12911-018-0654-2&amp;partnerID=40&amp;md5=e26a7a9c9e4bc9f16808f2247d6014d2</t>
  </si>
  <si>
    <t>École de Technologie Supérieure, Montreal, Canada; Universidad Técnica Particular de Loja, Loja, Ecuador</t>
  </si>
  <si>
    <t>Reátegui, R., École de Technologie Supérieure, Montreal, Canada, Universidad Técnica Particular de Loja, Loja, Ecuador; Ratté, S., École de Technologie Supérieure, Montreal, Canada</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</si>
  <si>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</si>
  <si>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Clinical documents; cTAKES; MetaMap; UMLS</t>
  </si>
  <si>
    <t>comparative study; human; information retrieval; natural language processing; Unified Medical Language System; Humans; Information Storage and Retrieval; Natural Language Processing; Unified Medical Language System</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</si>
  <si>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</si>
  <si>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Reátegui, R.; École de Technologie SupérieureCanada; email: rmreategui@utpl.edu.ec</t>
  </si>
  <si>
    <t>2-s2.0-85053356529</t>
  </si>
  <si>
    <t>10.1186/s12911-018-0654-2</t>
  </si>
  <si>
    <t>comparison of text processing methods in social media based signal detection</t>
  </si>
  <si>
    <t>Gavrielov-Yusim N., Kürzinger M.-L., Nishikawa C., Pan C., Pouget J., Epstein L.B.H., Golant Y., Tcherny-Lessenot S., Lin S., Hamelin B., Juhaeri J.</t>
  </si>
  <si>
    <t>54405592100;36938826400;57210373128;55627717900;57204714128;57210374588;57210369911;6505761921;57209545362;57210373947;6505917068;</t>
  </si>
  <si>
    <t>John Wiley and Sons Ltd</t>
  </si>
  <si>
    <t>28</t>
  </si>
  <si>
    <t>1309</t>
  </si>
  <si>
    <t>1317</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</si>
  <si>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</si>
  <si>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</si>
  <si>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</si>
  <si>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adverse event (AE); lift; machine learning (ML); natural language processing (NLP); pharmacoepidemiology; signal of disproportionate reporting (SDR); social media (SM)</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</si>
  <si>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</si>
  <si>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The authors state that no ethical approval was needed. The authors thank Alexandra Dumitriu of Sanofi for reviewing the manuscript and providing valuable comments.</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</si>
  <si>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</si>
  <si>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Gavrielov-Yusim, N.; R&amp;D, Israel; email: nataliegv@gmail.com</t>
  </si>
  <si>
    <t>complex epilepsy phenotype extraction from narrative clinical discharge summaries</t>
  </si>
  <si>
    <t>Complex epilepsy phenotype extraction from narrative clinical discharge summaries</t>
  </si>
  <si>
    <t>Cui L., Sahoo S.S., Lhatoo S.D., Garg G., Rai P., Bozorgi A., Zhang G.-Q.</t>
  </si>
  <si>
    <t>23049434800;9735293400;35482407900;57198333703;56244042100;55759991200;7405271191;</t>
  </si>
  <si>
    <t>272</t>
  </si>
  <si>
    <t>https://www.scopus.com/inward/record.uri?eid=2-s2.0-84908022842&amp;doi=10.1016%2fj.jbi.2014.06.006&amp;partnerID=40&amp;md5=48346bbce2e3c20dc4a449e80441a104</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</si>
  <si>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</si>
  <si>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</si>
  <si>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</si>
  <si>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Cohort identification; Epilepsy; Information extraction</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</si>
  <si>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</si>
  <si>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1-P20-NS076965-01
National Institute of Neurological Disorders and Stroke, NINDS: P20NS076965
National Center for Advancing Translational Sciences, NCATS: UL1TR000439
Case Western Reserve University, CWRU</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</si>
  <si>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</si>
  <si>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</si>
  <si>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Zhang, G.-Q.; Division of Medical Informatics, Case Western Reserve University, 2103 Cornell Road, United States</t>
  </si>
  <si>
    <t>2-s2.0-84908022842</t>
  </si>
  <si>
    <t>10.1016/j.jbi.2014.06.006</t>
  </si>
  <si>
    <t>computerized surveillance for adverse drug events in a pediatric hospital</t>
  </si>
  <si>
    <t>Computerized surveillance for adverse drug events in a pediatric hospital.</t>
  </si>
  <si>
    <t>Kilbridge P.M., Noirot L.A., Reichley R.M., Heard K.M., Dunagan W.C., Bailey T.C.</t>
  </si>
  <si>
    <t>6602546163;8298753200;6603460656;22034897300;7003952473;7201375998;</t>
  </si>
  <si>
    <t>1004</t>
  </si>
  <si>
    <t>https://www.scopus.com/inward/record.uri?eid=2-s2.0-73949125371&amp;partnerID=40&amp;md5=e66b2128e84dfaa3fd7b378b1390d4cc</t>
  </si>
  <si>
    <t>Washington University School of Medicine and BJC HealthCare, St. Louis, MO,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</si>
  <si>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</si>
  <si>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</si>
  <si>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</si>
  <si>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Agency for Healthcare Research and Quality, AHRQ: 1R18HS017010</t>
  </si>
  <si>
    <t>Supported by AHRQ Grant 1R18HS017010.</t>
  </si>
  <si>
    <t>Kilbridge, P.M.</t>
  </si>
  <si>
    <t>2-s2.0-73949125371</t>
  </si>
  <si>
    <t>13674803</t>
  </si>
  <si>
    <t>concept based annotation of enzyme classes</t>
  </si>
  <si>
    <t>Concept-based annotation of enzyme classes</t>
  </si>
  <si>
    <t>Hofmann O., Schomburg D.</t>
  </si>
  <si>
    <t>35277320000;15920858600;</t>
  </si>
  <si>
    <t>Bioinformatics</t>
  </si>
  <si>
    <t>2059</t>
  </si>
  <si>
    <t>2066</t>
  </si>
  <si>
    <t>https://www.scopus.com/inward/record.uri?eid=2-s2.0-18744408163&amp;doi=10.1093%2fbioinformatics%2fbti284&amp;partnerID=40&amp;md5=991600983b8bdaf3992265e811d94e27</t>
  </si>
  <si>
    <t>Department of Biochemistry, University of Cologne, Zuelpicher Strasse 47, 50674 Cologne, Germany</t>
  </si>
  <si>
    <t>Hofmann, O., Department of Biochemistry, University of Cologne, Zuelpicher Strasse 47, 50674 Cologne, Germany; Schomburg, D., Department of Biochemistry, University of Cologne, Zuelpicher Strasse 47, 50674 Cologne, Germany</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</si>
  <si>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</si>
  <si>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</si>
  <si>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Enzymes</t>
  </si>
  <si>
    <t>MetaMap; Support Vector Machine</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</si>
  <si>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</si>
  <si>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</si>
  <si>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Hofmann, O.; Department of Biochemistry, Zuelpicher Strasse 47, 50674 Cologne, Germany; email: o.hofmann@smail.uni-koeln.de</t>
  </si>
  <si>
    <t>BOINF</t>
  </si>
  <si>
    <t>2-s2.0-18744408163</t>
  </si>
  <si>
    <t>10.1093/bioinformatics/bti284</t>
  </si>
  <si>
    <t>consistency in the safety labeling of bioequivalent medications</t>
  </si>
  <si>
    <t>Consistency in the safety labeling of bioequivalent medications</t>
  </si>
  <si>
    <t>Duke J., Friedlin J., Li X.</t>
  </si>
  <si>
    <t>34879630600;22034314500;7501708118;</t>
  </si>
  <si>
    <t>301</t>
  </si>
  <si>
    <t>https://www.scopus.com/inward/record.uri?eid=2-s2.0-84874511186&amp;doi=10.1002%2fpds.3351&amp;partnerID=40&amp;md5=3b21fb0d6e595fa699382ffe59ccfe07</t>
  </si>
  <si>
    <t>Regenstrief Institute, Indianapolis, IN, United States; Department of Medicine, Indiana University School of Medicine, Indianapolis, IN, United States; Division of Biostatistics, Indiana University School of Medicine, Indianapolis, IN, United States</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</si>
  <si>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</si>
  <si>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</si>
  <si>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Adverse reactions; Drug labeling; Drug safety; Generic medications; Pharmacoepidemiology</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</si>
  <si>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</si>
  <si>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atenolol, 29122-68-7, 93379-54-5; fenofibrate, 49562-28-9; lisinopril, 76547-98-3, 83915-83-7; Drugs, Generic</t>
  </si>
  <si>
    <t>prinivil; zestril</t>
  </si>
  <si>
    <t>Ingenus Pharmaceutical; International Laboratories; Lake Erie Medical DBA Quality Care Products; Major; Mutual Pharmaceuticals; Mylan</t>
  </si>
  <si>
    <t>National Center for Research Resources, NCRR: KL2RR025760</t>
  </si>
  <si>
    <t>Duke, J.; Regenstrief Institute, 410 W 10th Street, Indianapolis, IN 46202, United States; email: jduke@regenstrief.org</t>
  </si>
  <si>
    <t>2-s2.0-84874511186</t>
  </si>
  <si>
    <t>10.1002/pds.3351</t>
  </si>
  <si>
    <t>00034819</t>
  </si>
  <si>
    <t>continued statin prescriptions after adverse reactions and patient outcomes a cohort study</t>
  </si>
  <si>
    <t>Continued statin prescriptions after adverse reactions and patient outcomes: A cohort study</t>
  </si>
  <si>
    <t>Zhang H., Plutzky J., Shubina M., Turchin A.</t>
  </si>
  <si>
    <t>7409193490;7006679746;16426623200;57211972842;</t>
  </si>
  <si>
    <t>American College of Physicians</t>
  </si>
  <si>
    <t>Annals of Internal Medicine</t>
  </si>
  <si>
    <t>167</t>
  </si>
  <si>
    <t>221</t>
  </si>
  <si>
    <t>227</t>
  </si>
  <si>
    <t>https://www.scopus.com/inward/record.uri?eid=2-s2.0-85027453950&amp;doi=10.7326%2fM16-0838&amp;partnerID=40&amp;md5=7cdec8b08580058fac53b5d2f2e3a742</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</si>
  <si>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</si>
  <si>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</si>
  <si>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</si>
  <si>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</si>
  <si>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Hydroxymethylglutaryl-CoA Reductase Inhibitors</t>
  </si>
  <si>
    <t>WBYZ2011-873
National Natural Science Foundation of China, NSFC: 71432004
Peking Union Medical College Hospital, PUMCH: PUMCH-2013-060</t>
  </si>
  <si>
    <t>In part by the Chinese National Key Program of Clinical Science (WBYZ2011-873), National Natural Science Foundation of China (71432004), and Young Scientific Research Fund of Peking Union Medical College Hospital (PUMCH-2013-060).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</si>
  <si>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</si>
  <si>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Turchin, A.; Harvard Medical School, 221 Longwood Avenue, United States; email: aturchin@bwh.harvard.edu</t>
  </si>
  <si>
    <t>AIMEA</t>
  </si>
  <si>
    <t>Ann. Intern. Med.</t>
  </si>
  <si>
    <t>2-s2.0-85027453950</t>
  </si>
  <si>
    <t>10.7326/m16-0838</t>
  </si>
  <si>
    <t>10.7326/M16-0838</t>
  </si>
  <si>
    <t>coping with the variability of medical terms</t>
  </si>
  <si>
    <t>Coping with the variability of medical terms</t>
  </si>
  <si>
    <t>Baud R.H., Ruch P., Gaudinat A., Fabry P., Lovis C., Geissbuhler A.</t>
  </si>
  <si>
    <t>7005009447;57201506313;55916001700;8429942100;55046580400;34769924200;</t>
  </si>
  <si>
    <t>107</t>
  </si>
  <si>
    <t>326</t>
  </si>
  <si>
    <t>https://www.scopus.com/inward/record.uri?eid=2-s2.0-78649856094&amp;doi=10.3233%2f978-1-60750-949-3-322&amp;partnerID=40&amp;md5=332cc71bf465a429bfff3af01bb850df</t>
  </si>
  <si>
    <t>Medical Informatics Division, University Hospitals of Geneva,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</si>
  <si>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</si>
  <si>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</si>
  <si>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knowledge representation; Natural language processing; text retrieval</t>
  </si>
  <si>
    <t>Knowledge representation; Semantics; Medical terms; Natural languages; Satisfactory solutions; Text retrieval; Natural language processing systems</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</si>
  <si>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</si>
  <si>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Baud, R.H.; Medical Informatics Division, Switzerland; email: Band@dim.hcuge.ch</t>
  </si>
  <si>
    <t>2-s2.0-78649856094</t>
  </si>
  <si>
    <t>10.3233/978-1-60750-949-3-322</t>
  </si>
  <si>
    <t>cross evaluation of entity linking and disambiguation systems for clinical text annotation</t>
  </si>
  <si>
    <t>Cross-evaluation of entity linking and disambiguation systems for clinical text annotation</t>
  </si>
  <si>
    <t>12th International Conference on Semantic Systems, SEMANTiCS 2016</t>
  </si>
  <si>
    <t>Thorne C., Faralli S., Stuckenschmidt H.</t>
  </si>
  <si>
    <t>57216646040;57193656573;6603168933;</t>
  </si>
  <si>
    <t>Fensel A.Pellegrini T.Hellmann S.Zaveri A.</t>
  </si>
  <si>
    <t>ALIGNED EU Project;eccenca GmbH;et al.;Mekon House;Ontotext/Pheme;Semalytix GmbH</t>
  </si>
  <si>
    <t>13-14-September-2016</t>
  </si>
  <si>
    <t xml:space="preserve"> 2993345</t>
  </si>
  <si>
    <t>169</t>
  </si>
  <si>
    <t>172</t>
  </si>
  <si>
    <t>https://www.scopus.com/inward/record.uri?eid=2-s2.0-84994099911&amp;doi=10.1145%2f2993318.2993345&amp;partnerID=40&amp;md5=e578c55bcfdfde03940b2075618190fd</t>
  </si>
  <si>
    <t>Universität Mannheim, Germany</t>
  </si>
  <si>
    <t>Thorne, C., Universität Mannheim, Germany; Faralli, S., Universität Mannheim, Germany; Stuckenschmidt, H., Universität Mannheim, Germany</t>
  </si>
  <si>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</si>
  <si>
    <t>Clinical NLP; DBpedia; Entity linking; Semantic annotation</t>
  </si>
  <si>
    <t>Natural language processing systems; Clinical NLP; Cross evaluation; Dbpedia; Entity linking; Semantic annotations; State-of-the-art techniques; Text annotations; Word Sense Disambiguation; Semantics</t>
  </si>
  <si>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</si>
  <si>
    <t>13 September 2016 through 14 September 2016</t>
  </si>
  <si>
    <t>9781450347525</t>
  </si>
  <si>
    <t>ACM Int. Conf. Proc. Ser.</t>
  </si>
  <si>
    <t>2-s2.0-84994099911</t>
  </si>
  <si>
    <t>10.1145/2993318.2993345</t>
  </si>
  <si>
    <t>crowdsourcing twitter annotations to identify first hand experiences of prescription drug use</t>
  </si>
  <si>
    <t>Alvaro N., Conway M., Doan S., Lofi C., Overington J., Collier N.</t>
  </si>
  <si>
    <t>56974175300;36080242100;8703428600;23393135400;7004362915;7004876365;</t>
  </si>
  <si>
    <t>280</t>
  </si>
  <si>
    <t>287</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</si>
  <si>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</si>
  <si>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</si>
  <si>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</si>
  <si>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Crowdsourcing; Natural language processing; Pharmacovigilance; Twitter</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</si>
  <si>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</si>
  <si>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U.S. National Library of Medicine, NLM: R00LM011393
Engineering and Physical Sciences Research Council, EPSRC: EP/M005089/1
Ministry of Education, Culture, Sports, Science and Technology, MEXT: 301806</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</si>
  <si>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</si>
  <si>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</si>
  <si>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Alvaro, N.; Department of Informatics, 2-1-2 Hitotsubashi, Chiyoda-ku, Japan; email: nestoralvaro@nii.ac.jp</t>
  </si>
  <si>
    <t>data and systems for medication related text classification and concept normalization from twitter insights from the social media mining for health (smm4h) 2017 shared task</t>
  </si>
  <si>
    <t>Sarker A., Belousov M., Friedrichs J., Hakala K., Kiritchenko S., Mehryary F., Han S., Tran T., Rios A., Kavuluru R., De Bruijn B., Ginter F., Mahata D., Mohammad S.M., Nenadic G., Gonzalez-Hernandez G.</t>
  </si>
  <si>
    <t>36976315000;57194110046;57197868267;55307771500;14041830900;57191054318;55861169700;57193316218;57196060356;23467019200;6602999892;8537001100;36761307900;35262791600;6603053052;56749066000;</t>
  </si>
  <si>
    <t>1274</t>
  </si>
  <si>
    <t>1283</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</si>
  <si>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</si>
  <si>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</si>
  <si>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</si>
  <si>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machine learning; natural language processing; pharmacovigilance; social media; text mining</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</si>
  <si>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</si>
  <si>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National Institutes of Health, NIH
National Cancer Institute, NCI: R21CA218231
U.S. National Library of Medicine, NLM: NLM R01LM011176
Nvidia
Medical Research Council, MRC: MC_PC_13042
Engineering and Physical Sciences Research Council, EPSRC: EP/I028099/1, EP/N027280/1</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</si>
  <si>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</si>
  <si>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</si>
  <si>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Sarker, A.; Department of Biostatistics, 423 Guardian Drive 421A, United States; email: abeed@pennmedicine.upenn.edu</t>
  </si>
  <si>
    <t>17425255</t>
  </si>
  <si>
    <t>data mining for potential adverse drug drug interactions</t>
  </si>
  <si>
    <t>Data mining for potential adverse drug-drug interactions</t>
  </si>
  <si>
    <t>Hammann F., Drewe J.</t>
  </si>
  <si>
    <t>25723208300;7006661984;</t>
  </si>
  <si>
    <t>Informa Healthcare</t>
  </si>
  <si>
    <t>Expert Opinion on Drug Metabolism and Toxicology</t>
  </si>
  <si>
    <t>665</t>
  </si>
  <si>
    <t>671</t>
  </si>
  <si>
    <t>https://www.scopus.com/inward/record.uri?eid=2-s2.0-84898444176&amp;doi=10.1517%2f17425255.2014.894507&amp;partnerID=40&amp;md5=77ee9d4f86b2fce5882d3ecefea998ed</t>
  </si>
  <si>
    <t>University Hospital of Basel, Division of Gastroenterology and Hepatology, Basel, Switzerland; University Hospital of Basel, Division of Gastroenterology and Hepatology, Petersgraben 4, CH 4031 Basel, Switzerland</t>
  </si>
  <si>
    <t>Hammann, F., University Hospital of Basel, Division of Gastroenterology and Hepatology, Basel, Switzerland; Drewe, J., University Hospital of Basel, Division of Gastroenterology and Hepatology, Petersgraben 4, CH 4031 Basel, Switzerland</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</si>
  <si>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</si>
  <si>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Adverse drug reaction; Drug-drug interaction; QSAR</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</si>
  <si>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</si>
  <si>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</si>
  <si>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</si>
  <si>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Drewe, J.; University Hospital of Basel, Division of Gastroenterology and Hepatology, Petersgraben 4, CH 4031 Basel, Switzerland; email: juergen.drewe@unibas.ch</t>
  </si>
  <si>
    <t>Expert Opin. Drug Metab. Toxicol.</t>
  </si>
  <si>
    <t>2-s2.0-84898444176</t>
  </si>
  <si>
    <t>10.1517/17425255.2014.894507</t>
  </si>
  <si>
    <t>decision support environment for medical product safety surveillance</t>
  </si>
  <si>
    <t>Decision support environment for medical product safety surveillance</t>
  </si>
  <si>
    <t>Botsis T., Jankosky C., Arya D., Kreimeyer K., Foster M., Pandey A., Wang W., Zhang G., Forshee R., Goud R., Menschik D., Walderhaug M., Woo E.J., Scott J.</t>
  </si>
  <si>
    <t>57202845066;8146718900;57189251672;36450954100;57190228243;57190226137;57192617186;57191856608;6602589602;56649242700;6504529665;6602355705;7103371083;57212979075;</t>
  </si>
  <si>
    <t>64</t>
  </si>
  <si>
    <t>362</t>
  </si>
  <si>
    <t>https://www.scopus.com/inward/record.uri?eid=2-s2.0-84994291850&amp;doi=10.1016%2fj.jbi.2016.07.023&amp;partnerID=40&amp;md5=faaa0f7d3dabfbfd23ad47d03578803b</t>
  </si>
  <si>
    <t>Office of Biostatistics and Epidemiology, Center for Biologics Evaluation and Research, US Food and Drug Administration, United States; Engility Corporation, United States</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</si>
  <si>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</si>
  <si>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</si>
  <si>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Information retrieval; Natural language processing; Network analysis; Post-marketing surveillance; Text mining</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</si>
  <si>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</si>
  <si>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U.S. Food and Drug Administration, FDA</t>
  </si>
  <si>
    <t>This work was supported in part by the appointments of Matthew Foster, Kory Kreimeyer, and Abhishek Pandey to the Research Participation Program administered by ORISE through an interagency agreement between the US Department of Energy and the US FDA .</t>
  </si>
  <si>
    <t>Botsis, T.; Office of Biostatistics &amp; Epidemiology, 10903 New Hampshire Ave, WO71 – 1233, Silver Spring, United States; email: Taxiarchis.Botsis@fda.hhs.gov</t>
  </si>
  <si>
    <t>2-s2.0-84994291850</t>
  </si>
  <si>
    <t>10.1016/j.jbi.2016.07.023</t>
  </si>
  <si>
    <t>deep gramulator improving precision in the classification of personal health experience tweets with deep learning</t>
  </si>
  <si>
    <t>2017 IEEE International Conference on Bioinformatics and Biomedicine, BIBM 2017</t>
  </si>
  <si>
    <t>Calix R.A., Gupta R., Gupta M., Jiang K.</t>
  </si>
  <si>
    <t>36485985700;57196196959;57196196120;7103330877;</t>
  </si>
  <si>
    <t>Yoo I.Zheng J.H.Gong Y.Hu X.T.Shyu C.-R.Bromberg Y.Gao J.Korkin D.</t>
  </si>
  <si>
    <t>IEEE;IEEE Computer Society;IEEE Technical Committee on Computational Life Science (TCCLS)</t>
  </si>
  <si>
    <t>2017-January</t>
  </si>
  <si>
    <t>1154</t>
  </si>
  <si>
    <t>1159</t>
  </si>
  <si>
    <t>Purdue University Northwest, Hammond, IN, United States</t>
  </si>
  <si>
    <t>Calix, R.A., Purdue University Northwest, Hammond, IN, United States; Gupta, R., Purdue University Northwest, Hammond, IN, United States; Gupta, M., Purdue University Northwest, Hammond, IN, United States; Jiang, K., Purdue University Northwest, Hammond, IN, United States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</si>
  <si>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</si>
  <si>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deep learning; natural language processing</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</si>
  <si>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</si>
  <si>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National Institutes of Health, NIH: 1R15LM011999-01</t>
  </si>
  <si>
    <t>The authors wish to thank Dustin Franz for data collection, Bridget Swindell, Mary Stroud and Cecelia Lai for annotating the tweets, as well as Dr. Gordon Bernard for guidance. This work was supported in part by the National Institutes of Health grant 1R15LM011999-01.</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</si>
  <si>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</si>
  <si>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13 November 2017 through 16 November 2017</t>
  </si>
  <si>
    <t>9781509030491</t>
  </si>
  <si>
    <t>10.1109/bibm.2017.8217820</t>
  </si>
  <si>
    <t>18777503</t>
  </si>
  <si>
    <t>deep learning for arabic nlp a survey</t>
  </si>
  <si>
    <t>Al-Ayyoub M., Nuseir A., Alsmearat K., Jararweh Y., Gupta B.</t>
  </si>
  <si>
    <t>25926888700;57195352945;56819050100;25825095600;34770593700;</t>
  </si>
  <si>
    <t>522</t>
  </si>
  <si>
    <t>531</t>
  </si>
  <si>
    <t>Jordan University of Science and Technology, Irbid, Jordan; National Institute of Technology, Kurukshetra, India</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</si>
  <si>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</si>
  <si>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</si>
  <si>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Arabic natural language processing; Deep learning; Machine translation; Optical character recognition; Sentiment analysis; Social computing; Speech analysis; Text categorization; Text recognition</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</si>
  <si>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</si>
  <si>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</si>
  <si>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Al-Ayyoub, M.; Jordan University of Science and TechnologyJordan; email: maalshbool@just.edu.jo</t>
  </si>
  <si>
    <t>J. Comput. Sci.</t>
  </si>
  <si>
    <t>deep learning for identification of adverse drug reaction relations</t>
  </si>
  <si>
    <t>Deep learning for identification of adverse drug reaction relations</t>
  </si>
  <si>
    <t>2019 International Symposium on Signal Processing Systems, SSPS 2019</t>
  </si>
  <si>
    <t>Florez E., Precioso F., Pighetti R., Riveill M.</t>
  </si>
  <si>
    <t>57213060075;6508047326;55613273100;55800387900;</t>
  </si>
  <si>
    <t>International Academy of Computing Technology (IACT)</t>
  </si>
  <si>
    <t>153</t>
  </si>
  <si>
    <t>https://www.scopus.com/inward/record.uri?eid=2-s2.0-85077196535&amp;doi=10.1145%2f3364908.3365295&amp;partnerID=40&amp;md5=d7d3b927be197991806316dcb9170e8d</t>
  </si>
  <si>
    <t>Université Côte d'Azur, Nice, 06000, France; France Labs, Saint-Laurent-du-Var, 06700, France</t>
  </si>
  <si>
    <t>Florez, E., Université Côte d'Azur, Nice, 06000, France; Precioso, F., Université Côte d'Azur, Nice, 06000, France; Pighetti, R., France Labs, Saint-Laurent-du-Var, 06700, France; Riveill, M., Université Côte d'Azur, Nice, 06000, France</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</si>
  <si>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</si>
  <si>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Adverse Drug Event; Adverse Drug Reaction; Artificial Intelligence; Deep Learning; Information Extraction; Natural Language Processing; Relation Extraction</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</si>
  <si>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</si>
  <si>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UMR7271</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</si>
  <si>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</si>
  <si>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</si>
  <si>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20 September 2019 through 22 September 2019</t>
  </si>
  <si>
    <t>9781450362412</t>
  </si>
  <si>
    <t>2-s2.0-85077196535</t>
  </si>
  <si>
    <t>10.1145/3364908.3365295</t>
  </si>
  <si>
    <t>deep learning for pharmacovigilance recurrent neural network architectures for labeling adverse drug reactions in twitter posts</t>
  </si>
  <si>
    <t>Cocos A., Fiks A.G., Masino A.J.</t>
  </si>
  <si>
    <t>57191845582;16039462300;56276469700;</t>
  </si>
  <si>
    <t xml:space="preserve"> ocw180</t>
  </si>
  <si>
    <t>813</t>
  </si>
  <si>
    <t>821</t>
  </si>
  <si>
    <t>Department of Biomedical and Health Informatics, The Children's Hospital of Philadelphia, Philadelphia, PA, United States</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</si>
  <si>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</si>
  <si>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</si>
  <si>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Adverse drug reaction; Natural language processing; Neural networks (computer); Social media; Twitter messaging</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</si>
  <si>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</si>
  <si>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</si>
  <si>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Masino, A.J.; Department of Biomedical and Health Informatics, 3535 Market St., United States; email: masinoA@email.chop.edu</t>
  </si>
  <si>
    <t>deep neural networks ensemble for detecting medication mentions in tweets</t>
  </si>
  <si>
    <t>Weissenbacher D., Sarker A., Klein A., O'connor K., Magge A., Gonzalez-Hernandez G.</t>
  </si>
  <si>
    <t>20434909000;36976315000;57201255461;56596185000;57193276697;56749066000;</t>
  </si>
  <si>
    <t>1618</t>
  </si>
  <si>
    <t>1626</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</si>
  <si>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</si>
  <si>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</si>
  <si>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</si>
  <si>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drug name detection; ensemble learning; pharmacovigilance; social media; text classification</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</si>
  <si>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</si>
  <si>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U.S. National Library of Medicine, NLM: R01LM011176</t>
  </si>
  <si>
    <t>This work was supported by National Library of Medicine grant number R01LM011176 to GG-H. The content is solely the responsibility of the authors and does not necessarily represent the official view of National Library of Medicine.</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</si>
  <si>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</si>
  <si>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Weissenbacher, D.; Department of Biostatistics, 480-492-0477, 423 Guardian Drive, United States; email: dweissen@pennmedicine.upenn.edu</t>
  </si>
  <si>
    <t>01678655</t>
  </si>
  <si>
    <t>deepcadrme a deep neural model for complex adverse drug reaction mentions extraction</t>
  </si>
  <si>
    <t>DeepCADRME: A deep neural model for complex adverse drug reaction mentions extraction</t>
  </si>
  <si>
    <t>Pattern Recognition Letters</t>
  </si>
  <si>
    <t>143</t>
  </si>
  <si>
    <t>35</t>
  </si>
  <si>
    <t>https://www.scopus.com/inward/record.uri?eid=2-s2.0-85099462603&amp;doi=10.1016%2fj.patrec.2020.12.013&amp;partnerID=40&amp;md5=9a5ea4c0a20b91967a586b479e6d8eb7</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</si>
  <si>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</si>
  <si>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</si>
  <si>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</si>
  <si>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Adverse drug reaction; Complex mentions; Deep bidirectional transformer; N-level model; N-level tagging sequence; Natural language processing</t>
  </si>
  <si>
    <t>Extraction; Adverse drug reactions; Biomedical text; Current levels; Evaluation results; Language model; Neural modeling; Pharmacovigilance; State-of-the-art performance; Pharmacodynamics</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</si>
  <si>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</si>
  <si>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El-allaly, E.-D.; Laboratory of Informatics, Morocco; email: eddrissiya.elallaly@usmba.ac.ma</t>
  </si>
  <si>
    <t>Pattern Recogn. Lett.</t>
  </si>
  <si>
    <t>2-s2.0-85099462603</t>
  </si>
  <si>
    <t>10.1016/j.patrec.2020.12.013</t>
  </si>
  <si>
    <t>11355948</t>
  </si>
  <si>
    <t>deteami research transference project natural language processing technologies to the aid of pharmacy and pharmacosurveillance</t>
  </si>
  <si>
    <t>Deteami research-transference project: Natural language processing technologies to the aid of pharmacy and pharmacosurveillance</t>
  </si>
  <si>
    <t>Casillas A., De Ilarraza A.D., Gojenola K., Mendarte L., Oronoz M., Peral J., Perez A.</t>
  </si>
  <si>
    <t>22633528200;22333415200;8656054300;57191072441;8656054400;57191078526;57208931888;</t>
  </si>
  <si>
    <t>Sociedad Espanola para el Procesamiento del Lenguaje Natural</t>
  </si>
  <si>
    <t>Procesamiento de Lenguaje Natural</t>
  </si>
  <si>
    <t>155</t>
  </si>
  <si>
    <t>https://www.scopus.com/inward/record.uri?eid=2-s2.0-84986301948&amp;partnerID=40&amp;md5=02fbcc863893fa956d12a062c60016cc</t>
  </si>
  <si>
    <t>IXA Research Group (UPV-EHU), Spain; Basurto University Hospital, Spain; Galdakao-Usansolo Hospital, Spain</t>
  </si>
  <si>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</si>
  <si>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</si>
  <si>
    <t>Clinical text mining; Entity recognition; Technological transference</t>
  </si>
  <si>
    <t>Eusko Jaurlaritza: 2010-2015, KK-2015/00098
Ministerio de Ciencia e Innovación, MICINN: TIN2013-46616-C2-1-R, TIN2015-70214-P</t>
  </si>
  <si>
    <t>This work was partially supported by the Spanish Ministry of Science and Innovation (EXTRECM: TIN2013-46616-C2-1-R, TADEEP: TIN2015-70214-P) and the Basque Government (DETEAMI: M inistry of Health 2014111003, IXA Research Group of type A (2010-2015), ELKAROLA: KK-2015/00098).</t>
  </si>
  <si>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</si>
  <si>
    <t>Proces. Lenguaje Nat.</t>
  </si>
  <si>
    <t>2-s2.0-84986301948</t>
  </si>
  <si>
    <t>detecting adverse drug events with rapidly trained classification models</t>
  </si>
  <si>
    <t>Detecting Adverse Drug Events with Rapidly Trained Classification Models</t>
  </si>
  <si>
    <t>Chapman A.B., Peterson K.S., Alba P.R., DuVall S.L., Patterson O.V.</t>
  </si>
  <si>
    <t>57205465720;57205465063;57023609200;22034265800;55546511000;</t>
  </si>
  <si>
    <t>156</t>
  </si>
  <si>
    <t>https://www.scopus.com/inward/record.uri?eid=2-s2.0-85060140562&amp;doi=10.1007%2fs40264-018-0763-y&amp;partnerID=40&amp;md5=3c116828b1156cb1e12ebec8054e37b6</t>
  </si>
  <si>
    <t>Health Fidelity, San Mateo, CA, United States; VA Salt Lake City Health Care System, University of Utah, Salt Lake City, UT, United States; Division of Epidemiology, University of Utah, Salt Lake City, UT,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</si>
  <si>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</si>
  <si>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</si>
  <si>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</si>
  <si>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VA HSR RES 13-457</t>
  </si>
  <si>
    <t>This work was supported using resources and facilities at the VA Salt Lake City Health Care System with funding from VA Informatics and Computing Infrastructure (VINCI), VA HSR RES 13-457.</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</si>
  <si>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</si>
  <si>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Patterson, O.V.; VA Salt Lake City Health Care System, United States; email: olga.patterson@utah.edu</t>
  </si>
  <si>
    <t>2-s2.0-85060140562</t>
  </si>
  <si>
    <t>10.1007/s40264-018-0763-y</t>
  </si>
  <si>
    <t>detecting adverse drug reactions in discharge summaries of electronic medical records using readpeer</t>
  </si>
  <si>
    <t>Detecting adverse drug reactions in discharge summaries of electronic medical records using Readpeer</t>
  </si>
  <si>
    <t>Tang Y., Yang J., Ang P.S., Dorajoo S.R., Foo B., Soh S., Tan S.H., Tham M.Y., Ye Q., Shek L., Sung C., Tung A.</t>
  </si>
  <si>
    <t>57198893503;57102114100;57188880274;56916194600;57189624539;56587592200;57189620871;57189625932;57200126905;6701736299;7202124549;7004439268;</t>
  </si>
  <si>
    <t>128</t>
  </si>
  <si>
    <t>https://www.scopus.com/inward/record.uri?eid=2-s2.0-85066159420&amp;doi=10.1016%2fj.ijmedinf.2019.04.017&amp;partnerID=40&amp;md5=c32e7e7a20914379e46c24ce14859fdf</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</si>
  <si>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</si>
  <si>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</si>
  <si>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</si>
  <si>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Adverse drug reaction; Electronic medical records; Expert system; Pharmacovigilance; Text mining</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</si>
  <si>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</si>
  <si>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acetylsalicylic acid, 493-53-8, 50-78-2, 53663-74-4, 53664-49-6, 63781-77-1; amitriptyline, 50-48-6, 549-18-8; dehydrocholic acid, 145-41-5, 81-23-2; enoxaparin, 679809-58-6; glimepiride, 93479-97-1; isoniazid, 54-85-3, 62229-51-0, 65979-32-0; simvastatin, 79902-63-9; vancomycin, 1404-90-6, 1404-93-9</t>
  </si>
  <si>
    <t>aspirin</t>
  </si>
  <si>
    <t>SPF2014/001
Biomedical Research Council, BMRC</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</si>
  <si>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</si>
  <si>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</si>
  <si>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Tung, A.; Department of Computer Science, Singapore; email: anthony@comp.nus.edu.sg</t>
  </si>
  <si>
    <t>2-s2.0-85066159420</t>
  </si>
  <si>
    <t>10.1016/j.ijmedinf.2019.04.017</t>
  </si>
  <si>
    <t>detecting adverse events using information technology</t>
  </si>
  <si>
    <t>Detecting adverse events using information technology</t>
  </si>
  <si>
    <t>Bates D.W., Evans R.S., Murff H., Stetson P.D., Pizzifferri L., Hripcsak G.</t>
  </si>
  <si>
    <t>57113031900;7405652324;6701719661;7005833624;6508207735;7004471151;</t>
  </si>
  <si>
    <t>https://www.scopus.com/inward/record.uri?eid=2-s2.0-0037353241&amp;doi=10.1197%2fjamia.M1074&amp;partnerID=40&amp;md5=5a06477a201b1263630749e54e2b9176</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</si>
  <si>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</si>
  <si>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</si>
  <si>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</si>
  <si>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</si>
  <si>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U.S. National Library of Medicine, NLM: R01LM006910</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</si>
  <si>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</si>
  <si>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Bates, D.W.; Division of General Medicine, 75 Francis Street, Boston, MA 02115, United States; email: dbates@partners.org</t>
  </si>
  <si>
    <t>2-s2.0-0037353241</t>
  </si>
  <si>
    <t>10.1197/jamia.m1074</t>
  </si>
  <si>
    <t>10.1197/jamia.M1074</t>
  </si>
  <si>
    <t>16639812</t>
  </si>
  <si>
    <t>detecting pharmacovigilance signals combining electronic medical records with spontaneous reports a case study of conventional disease modifying antirheumatic drugs for rheumatoid arthritis</t>
  </si>
  <si>
    <t>Detecting pharmacovigilance signals combining electronic medical records with spontaneous reports: A case study of conventional disease-modifying antirheumatic drugs for rheumatoid arthritis</t>
  </si>
  <si>
    <t>Wang L., Rastegar-Mojarad M., Ji Z., Liu S., Liu K., Moon S., Shen F., Wang Y., Yao L., Davis J.M., III, Liu H.</t>
  </si>
  <si>
    <t>56044356400;55995663400;57200763280;57196071898;56510639900;57199706262;55813011500;55246542700;53868570800;56473054300;7409753328;</t>
  </si>
  <si>
    <t>Frontiers Media S.A.</t>
  </si>
  <si>
    <t>AUG</t>
  </si>
  <si>
    <t xml:space="preserve"> 875</t>
  </si>
  <si>
    <t>https://www.scopus.com/inward/record.uri?eid=2-s2.0-85054929485&amp;doi=10.3389%2ffphar.2018.00875&amp;partnerID=40&amp;md5=747a028ed8ea9a799ec77a46eca652a5</t>
  </si>
  <si>
    <t>Department of Health Sciences Research, Mayo Clinic College of Medicine, Rochester, MN, United States; State Key Laboratory of Cellular Stress Biology, School of Life Sciences, Xiamen University, Xiamen, China</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</si>
  <si>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</si>
  <si>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</si>
  <si>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Adverse drug event; Disease-modifying antirheumatic drug (DMARD); Electronic Medical Records (EMR); FDA Adverse Event Reporting System (FAERS); Natural language processing; Pharmacovigilance</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</si>
  <si>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</si>
  <si>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hydroxychloroquine, 118-42-3, 525-31-5; leflunomide, 75706-12-6; methotrexate, 15475-56-6, 59-05-2, 7413-34-5; salazosulfapyridine, 599-79-1</t>
  </si>
  <si>
    <t>National Institutes of Health, NIH: 1U24CA194215-01A1, R01GM102282, R01LM011829, R01LM011934, R01LM11369</t>
  </si>
  <si>
    <t>This work was made possible by joint funding from FDA FD05938-01 and National Institute of Health, R01GM102282, R01LM11369, R01LM011829, R01LM011934, and 1U24CA194215-01A1.</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</si>
  <si>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</si>
  <si>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Liu, H.; Department of Health Sciences Research, United States; email: liu.hongfang@mayo.edu</t>
  </si>
  <si>
    <t>Front. Pharmacol.</t>
  </si>
  <si>
    <t>2-s2.0-85054929485</t>
  </si>
  <si>
    <t>10.3389/fphar.2018.00875</t>
  </si>
  <si>
    <t>detecting possible vaccination reactions in clinical notes</t>
  </si>
  <si>
    <t>Detecting possible vaccination reactions in clinical notes.</t>
  </si>
  <si>
    <t>Hazlehurst B., Mullooly J., Naleway A., Crane B.</t>
  </si>
  <si>
    <t>10044172900;7006366058;6506058734;18036697500;</t>
  </si>
  <si>
    <t>306</t>
  </si>
  <si>
    <t>310</t>
  </si>
  <si>
    <t>https://www.scopus.com/inward/record.uri?eid=2-s2.0-33344455957&amp;partnerID=40&amp;md5=74409f346e0f0bca07b28112782b05a2</t>
  </si>
  <si>
    <t>Center for Health Research, Kaiser Permanente Northwest, Portland, OR,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</si>
  <si>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</si>
  <si>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</si>
  <si>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</si>
  <si>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Hazlehurst, B.</t>
  </si>
  <si>
    <t>2-s2.0-33344455957</t>
  </si>
  <si>
    <t>0264410X</t>
  </si>
  <si>
    <t>detecting possible vaccine adverse events in clinical notes of the electronic medical record</t>
  </si>
  <si>
    <t>Detecting possible vaccine adverse events in clinical notes of the electronic medical record</t>
  </si>
  <si>
    <t>Hazlehurst B., Naleway A., Mullooly J.</t>
  </si>
  <si>
    <t>10044172900;6506058734;7006366058;</t>
  </si>
  <si>
    <t>Vaccine</t>
  </si>
  <si>
    <t>2077</t>
  </si>
  <si>
    <t>2083</t>
  </si>
  <si>
    <t>https://www.scopus.com/inward/record.uri?eid=2-s2.0-61849085235&amp;doi=10.1016%2fj.vaccine.2009.01.105&amp;partnerID=40&amp;md5=abccebcd666adc75b11754db8a2267b1</t>
  </si>
  <si>
    <t>Center for Health Research, Kaiser Permanente Northwest, 3800 N. Interstate Avenue, Portland, OR 97215,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</si>
  <si>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</si>
  <si>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</si>
  <si>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Electronic medical records; Natural language processing; Vaccine adverse events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</si>
  <si>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</si>
  <si>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MediClass</t>
  </si>
  <si>
    <t>Centers for Disease Control and Prevention, CDC: 200-2002-00732</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</si>
  <si>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</si>
  <si>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</si>
  <si>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Hazlehurst, B.; Center for Health Research, 3800 N. Interstate Avenue, Portland, OR 97215, United States; email: Brian.hazlehurst@kpchr.org</t>
  </si>
  <si>
    <t>VACCD</t>
  </si>
  <si>
    <t>2-s2.0-61849085235</t>
  </si>
  <si>
    <t>10.1016/j.vaccine.2009.01.105</t>
  </si>
  <si>
    <t>detecting potential adverse drug reactions from health related social networks</t>
  </si>
  <si>
    <t>Xu B., Lin H., Zhao M., Yang Z., Wang J., Zhang S.</t>
  </si>
  <si>
    <t>57188561260;24468572400;57188699912;16029941200;55934279300;57207331248;</t>
  </si>
  <si>
    <t>10102</t>
  </si>
  <si>
    <t>523</t>
  </si>
  <si>
    <t>530</t>
  </si>
  <si>
    <t>School of Computer Science and Technology, Dalian University of Technology, Dalian, Liaoning  116024, China</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</si>
  <si>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</si>
  <si>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</si>
  <si>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ADRs; Adverse drug reactions; Health-related social network</t>
  </si>
  <si>
    <t>Health; Losses; Social networking (online); Natural language processing systems; ADRs; Adverse drug reactions; Biomedical resource; Conditional random field; Economic loss; Gram models; Large amounts; Pharmacodynamics</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</si>
  <si>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</si>
  <si>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</si>
  <si>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</si>
  <si>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detection of bleeding events in electronic health record notes using convolutional neural network models enhanced with recurrent neural network autoencoders deep learning approach</t>
  </si>
  <si>
    <t>Detection of bleeding events in electronic health record notes using convolutional neural network models enhanced with recurrent neural network autoencoders: Deep learning approach</t>
  </si>
  <si>
    <t>Li R., Hu B., Liu F., Liu W., Cunningham F., McManus D.D., Yu H.</t>
  </si>
  <si>
    <t>56566960500;55647462200;8970846700;57204355702;57222344715;35484994900;35785447400;</t>
  </si>
  <si>
    <t xml:space="preserve"> e10788</t>
  </si>
  <si>
    <t>https://www.scopus.com/inward/record.uri?eid=2-s2.0-85097173694&amp;doi=10.2196%2f10788&amp;partnerID=40&amp;md5=4f0f872f253969954f8dac7a4e5b6443</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</si>
  <si>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</si>
  <si>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</si>
  <si>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</si>
  <si>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Autoencoder; BiLSTM; Bleeding; Convolutional neural networks; Electronic health record</t>
  </si>
  <si>
    <t>National Institutes of Health, NIH</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</si>
  <si>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</si>
  <si>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</si>
  <si>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Yu, H.; Department of Computer Science, 1 University Avenue, United States; email: hong_yu@uml.edu</t>
  </si>
  <si>
    <t>2-s2.0-85097173694</t>
  </si>
  <si>
    <t>10.2196/10788</t>
  </si>
  <si>
    <t>detection of pharmacovigilance related adverse events using electronic health records and automated methods</t>
  </si>
  <si>
    <t>Detection of pharmacovigilance-related adverse events using electronic health records and automated methods</t>
  </si>
  <si>
    <t>Haerian K., Varn D., Vaidya S., Ena L., Chase H.S., Friedman C.</t>
  </si>
  <si>
    <t>36727510800;7801390301;35300672400;55318949900;7103097287;16682051600;</t>
  </si>
  <si>
    <t>92</t>
  </si>
  <si>
    <t>234</t>
  </si>
  <si>
    <t>https://www.scopus.com/inward/record.uri?eid=2-s2.0-84864128230&amp;doi=10.1038%2fclpt.2012.54&amp;partnerID=40&amp;md5=e3921e1f4f9330e92be223b8e465e88b</t>
  </si>
  <si>
    <t>Department of Biomedical Informatics, Columbia University, New York, NY, United States</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</si>
  <si>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</si>
  <si>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</si>
  <si>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</si>
  <si>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</si>
  <si>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abilify; aldesleukin; aricept; ativan; bactrim; celexa; cogentin; crestor; depakote; dilantin; geodon; haldol; keflex; klonopin; lexapro; lipitor; nardil; neurontin; plavix; prograf; risperdal; seroquel; tegretol; thorazine; tricor; unasyn; valcyte; zetia; ziagen; zocor; zosyn; zyprexa</t>
  </si>
  <si>
    <t>U.S. National Library of Medicine, NLM: R01LM006910, R01LM010016, T15LM007079</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</si>
  <si>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</si>
  <si>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Haerian, K.; Department of Biomedical Informatics, , New York, NY, United States; email: krh7003@dmi.columbia.edu</t>
  </si>
  <si>
    <t>2-s2.0-84864128230</t>
  </si>
  <si>
    <t>10.1038/clpt.2012.54</t>
  </si>
  <si>
    <t>development and empirical user centered evaluation of semantically based query recommendation for an electronic health record search engine</t>
  </si>
  <si>
    <t>Development and empirical user-centered evaluation of semantically-based query recommendation for an electronic health record search engine</t>
  </si>
  <si>
    <t>Hanauer D.A., Wu D.T.Y., Yang L., Mei Q., Murkowski-Steffy K.B., Vydiswaran V.G.V., Zheng K.</t>
  </si>
  <si>
    <t>8285567600;56042886600;55604196500;12241600600;57193252770;50162844400;35301387000;</t>
  </si>
  <si>
    <t>https://www.scopus.com/inward/record.uri?eid=2-s2.0-85012052959&amp;doi=10.1016%2fj.jbi.2017.01.013&amp;partnerID=40&amp;md5=04749f3467eb4087971fc1f6916ce55f</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</si>
  <si>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</si>
  <si>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</si>
  <si>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</si>
  <si>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Electronic health records (E05.318.308.940.968.625.500); Information retrieval systems (L01.700.508.300); Query expansion; Query recommendation; Search engine (L01.470.875); Unified Medical Language System (L01.453.245.945.800)</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</si>
  <si>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</si>
  <si>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National Center for Advancing Translational Sciences, NCATS: UL1TR000433</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</si>
  <si>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</si>
  <si>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Zheng, K.M3531 SPH II, 1415 Washington Heights, United States; email: kzheng@umich.edu</t>
  </si>
  <si>
    <t>2-s2.0-85012052959</t>
  </si>
  <si>
    <t>10.1016/j.jbi.2017.01.013</t>
  </si>
  <si>
    <t>development and evaluation of an ensemble resource linking medications to their indications</t>
  </si>
  <si>
    <t>Development and evaluation of an ensemble resource linking medications to their indications</t>
  </si>
  <si>
    <t>Wei W.-Q., Cronin R.M., Xu H., Lasko T.A., Bastarache L., Denny J.C.</t>
  </si>
  <si>
    <t>36816610000;56007287600;55493876700;6507484673;35387541500;7005252620;</t>
  </si>
  <si>
    <t>954</t>
  </si>
  <si>
    <t>961</t>
  </si>
  <si>
    <t>https://www.scopus.com/inward/record.uri?eid=2-s2.0-84882766694&amp;doi=10.1136%2famiajnl-2012-001431&amp;partnerID=40&amp;md5=57ca2c1845532d87147604af286b2ff0</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</si>
  <si>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</si>
  <si>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</si>
  <si>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</si>
  <si>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</si>
  <si>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captopril, 62571-86-2; ciprofloxacin, 85721-33-1; dexmethylphenidate, 19262-68-1, 35652-13-2, 40431-64-9; dobutamine, 34368-04-2, 49745-95-1, 52663-81-7, 61661-06-1; ephedrine, 299-42-3, 50-98-6; guaifenesin, 93-14-1; isosorbide, 652-67-5; sildenafil, 139755-83-2; Pharmaceutical Preparations</t>
  </si>
  <si>
    <t>National Heart, Lung, and Blood Institute, NHLBI: U19HL065962
National Human Genome Research Institute, NHGRI: U01HG006378
National Institute of General Medical Sciences, NIGMS: R01GM105688
U.S. National Library of Medicine, NLM: R01LM010685, T15LM007450</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</si>
  <si>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</si>
  <si>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Denny, J.C.; Department of Biomedical Informatics, 2209 Garland Ave, Nashville, TN 37232, United States; email: josh.denny@vanderbilt.edu</t>
  </si>
  <si>
    <t>2-s2.0-84882766694</t>
  </si>
  <si>
    <t>10.1136/amiajnl-2012-001431</t>
  </si>
  <si>
    <t>development of a medication reconciliation tool for norwegian primary care epr systems experiences from a user initiated project</t>
  </si>
  <si>
    <t>Development of a medication reconciliation tool for norwegian primary care EPR systems: Experiences from a user-initiated project</t>
  </si>
  <si>
    <t>2nd European Workshop on Practical Aspects of Health Informatics, PAHI 2014</t>
  </si>
  <si>
    <t>Røst T.B., Sørby I.D., Seland G.</t>
  </si>
  <si>
    <t>23390584400;8426359400;56110634900;</t>
  </si>
  <si>
    <t>Brooks E.Jaatun E.A.A.Berntsen K.Jaatun M.G.Gilstad H.</t>
  </si>
  <si>
    <t>1251</t>
  </si>
  <si>
    <t>53</t>
  </si>
  <si>
    <t>https://www.scopus.com/inward/record.uri?eid=2-s2.0-84913616896&amp;partnerID=40&amp;md5=b546e2769082dc4b1658f5dc959fde7c</t>
  </si>
  <si>
    <t>Vivit AS, Trondheim, Norway; Atbrox AS, Trondheim, Norway; Gjøvik University College, Gjøvik, Norway</t>
  </si>
  <si>
    <t>Røst, T.B., Atbrox AS, Trondheim, Norway; Sørby, I.D., Vivit AS, Trondheim, Norway; Seland, G., Vivit AS, Trondheim, Norway, Gjøvik University College, Gjøvik, Norway</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</si>
  <si>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</si>
  <si>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Medication reconciliation; Natural language processing; User centered development</t>
  </si>
  <si>
    <t>List processing languages; Adverse drug reactions; Electronic patient record; General practitioners; Healthcare institutions; Medication reconciliation; NAtural language processing; Reconciliation process; User-centered development; Natural language processing systems</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</si>
  <si>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</si>
  <si>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19 May 2014 through 20 May 2014</t>
  </si>
  <si>
    <t>2-s2.0-84913616896</t>
  </si>
  <si>
    <t>10600280</t>
  </si>
  <si>
    <t>development of a questionnaire for detecting potential adverse drug reactions</t>
  </si>
  <si>
    <t>Development of a questionnaire for detecting potential adverse drug reactions</t>
  </si>
  <si>
    <t>Corso D.M., Pucino F., DeLeo J.M., Calis K.A., Gallelli J.F.</t>
  </si>
  <si>
    <t>6602576929;6701705695;35579441300;57221571097;7003762821;</t>
  </si>
  <si>
    <t>Annals of Pharmacotherapy</t>
  </si>
  <si>
    <t>7-8</t>
  </si>
  <si>
    <t>890</t>
  </si>
  <si>
    <t>896</t>
  </si>
  <si>
    <t>https://www.scopus.com/inward/record.uri?eid=2-s2.0-0026721457&amp;doi=10.1177%2f106002809202600704&amp;partnerID=40&amp;md5=f0b753e91787e58e4a6e6262aa909d34</t>
  </si>
  <si>
    <t>Div. of Computer Research/Technology, National Institutes of Health, Bldg. 12A, Bethesda, MD 20892, United States</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</si>
  <si>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</si>
  <si>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</si>
  <si>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drug; adverse drug reaction; anamnesis; article; computer system; data base; drug information; drug research; drug surveillance program; priority journal; questionnaire; self report; symptom</t>
  </si>
  <si>
    <t>DeLeo, J.M.; Div. of Computer Research/Technology, , Bethesda, MD 20892, United States</t>
  </si>
  <si>
    <t>APHRE</t>
  </si>
  <si>
    <t>ANN. PHARMACOTHER.</t>
  </si>
  <si>
    <t>2-s2.0-0026721457</t>
  </si>
  <si>
    <t>10.1177/106002809202600704</t>
  </si>
  <si>
    <t>development of a snomed ct based national medication decision support system</t>
  </si>
  <si>
    <t>Development of a SNOMED CT based national medication decision support system</t>
  </si>
  <si>
    <t>Greibe K.</t>
  </si>
  <si>
    <t>56043551000;</t>
  </si>
  <si>
    <t>1147</t>
  </si>
  <si>
    <t>https://www.scopus.com/inward/record.uri?eid=2-s2.0-84894346096&amp;doi=10.3233%2f978-1-61499-289-9-1147&amp;partnerID=40&amp;md5=73f54ded813a66d632da77ffc1db4e22</t>
  </si>
  <si>
    <t>Standards and it-architecture, Division of National Board of e-Health, Denmark</t>
  </si>
  <si>
    <t>Greibe, K., Standards and it-architecture, Division of National Board of e-Health, Denmark</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</si>
  <si>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</si>
  <si>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Clinical; Decision Support Systems; Systematized Nomenclature of Medicine</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</si>
  <si>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</si>
  <si>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</si>
  <si>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Greibe, K.; Standards and it-architecture, Denmark; email: keg@ssi.dk</t>
  </si>
  <si>
    <t>2-s2.0-84894346096</t>
  </si>
  <si>
    <t>10.3233/978-1-61499-289-9-1147</t>
  </si>
  <si>
    <t>development of an automated assessment tool for medwatch reports in the fda adverse event reporting system</t>
  </si>
  <si>
    <t>Development of an automated assessment tool for MedWatch reports in the FDA adverse event reporting system</t>
  </si>
  <si>
    <t>Han L., Ball R., Pamer C.A., Altman R.B., Proestel S.</t>
  </si>
  <si>
    <t>57195471310;35498247400;6506396799;7202798518;8625729000;</t>
  </si>
  <si>
    <t xml:space="preserve"> ocx022</t>
  </si>
  <si>
    <t>920</t>
  </si>
  <si>
    <t>https://www.scopus.com/inward/record.uri?eid=2-s2.0-85031937857&amp;doi=10.1093%2fjamia%2focx022&amp;partnerID=40&amp;md5=b0ad66effd0689564a72ba89b722549b</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</si>
  <si>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</si>
  <si>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</si>
  <si>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</si>
  <si>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Drug-related side effects and adverse reactions; Supervised machine learning</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</si>
  <si>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</si>
  <si>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National Institutes of Health, NIH
U.S. Food and Drug Administration, FDA
University of California, San Francisco, UCSF
Center of Excellence in Regulatory Science and Innovation, CERSI: U01FD004979</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</si>
  <si>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</si>
  <si>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</si>
  <si>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Proestel, S.; Division of Epidemiology, White Oak Building 71, 1260, 10903 New Hampshire Avenue, United States; email: Scott.Proestel@fda.hhs.gov</t>
  </si>
  <si>
    <t>2-s2.0-85031937857</t>
  </si>
  <si>
    <t>10.1093/jamia/ocx022</t>
  </si>
  <si>
    <t>development of description framework of pharmacodynamics ontology and its application to possible drug drug interaction reasoning</t>
  </si>
  <si>
    <t>Development of description framework of pharmacodynamics ontology and its application to possible drug-drug interaction reasoning</t>
  </si>
  <si>
    <t>Imai T., Hayakawa M., Ohe K.</t>
  </si>
  <si>
    <t>55631010100;55337148700;7102871564;</t>
  </si>
  <si>
    <t>567</t>
  </si>
  <si>
    <t>571</t>
  </si>
  <si>
    <t>https://www.scopus.com/inward/record.uri?eid=2-s2.0-84894369854&amp;doi=10.3233%2f978-1-61499-289-9-567&amp;partnerID=40&amp;md5=11fa883e87e64577e14dbadd29c5968f</t>
  </si>
  <si>
    <t>Center for Disease Biology and Integrative Medicine, Graduate School of Medicine, University of Tokyo, Japan; Department of Medical Informatics and Economics, Graduate School of Medicine, University of Tokyo, Japan</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</si>
  <si>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</si>
  <si>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</si>
  <si>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Drug-drug interaction; Knowledge representation; Machine reasoning; Ontology; Pharmacodynamics</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</si>
  <si>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</si>
  <si>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</si>
  <si>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Imai, T.; Graduate School of Medicine, 7-3-1 Hongo, Bunkyo, Tokyo 113-8655, Japan; email: ken@hcc.h.u-tokyo.ac.jp</t>
  </si>
  <si>
    <t>2-s2.0-84894369854</t>
  </si>
  <si>
    <t>10.3233/978-1-61499-289-9-567</t>
  </si>
  <si>
    <t>digital drug safety surveillance monitoring pharmaceutical products in twitter</t>
  </si>
  <si>
    <t>Freifeld C.C., Brownstein J.S., Menone C.M., Bao W., Filice R., Kass-Hout T., Dasgupta N.</t>
  </si>
  <si>
    <t>23570607100;8872411400;55843197100;56181778000;22979170300;12806117900;16743514400;</t>
  </si>
  <si>
    <t>37</t>
  </si>
  <si>
    <t>350</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</si>
  <si>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</si>
  <si>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</si>
  <si>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</si>
  <si>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</si>
  <si>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</si>
  <si>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</si>
  <si>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</si>
  <si>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Dasgupta, N.266 Newbury Street, Boston, MA 02116, United States; email: nabarund@gmail.com</t>
  </si>
  <si>
    <t>discovering novel adverse drug events using natural language processing and mining of the electronic health record</t>
  </si>
  <si>
    <t>Discovering novel adverse drug events using natural language processing and mining of the electronic health record</t>
  </si>
  <si>
    <t>Friedman C.</t>
  </si>
  <si>
    <t>16682051600;</t>
  </si>
  <si>
    <t>https://www.scopus.com/inward/record.uri?eid=2-s2.0-70350236893&amp;doi=10.1007%2f978-3-642-02976-9_1&amp;partnerID=40&amp;md5=1d65e77f8b33c120596a90b9385cccf4</t>
  </si>
  <si>
    <t>Department of Biomedical Informatics, Columbia University, NY, United States</t>
  </si>
  <si>
    <t>Friedman, C., Department of Biomedical Informatics, Columbia University, NY, United States</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</si>
  <si>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</si>
  <si>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Adverse drug events; Electronic health records; Natural language processing; Patient safety; Pharmacovigilance</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</si>
  <si>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</si>
  <si>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</si>
  <si>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Friedman, C.; Department of Biomedical Informatics, , NY, United States</t>
  </si>
  <si>
    <t>2-s2.0-70350236893</t>
  </si>
  <si>
    <t>10.1007/978-3-642-02976-9_1</t>
  </si>
  <si>
    <t>drug drug interaction extraction from literature using a skeleton long short term memory neural network</t>
  </si>
  <si>
    <t>Drug drug interaction extraction from literature using a skeleton long short term memory neural network</t>
  </si>
  <si>
    <t>Jiang Z., Gu L., Jiang Q.</t>
  </si>
  <si>
    <t>55634450600;57201734408;7402522962;</t>
  </si>
  <si>
    <t>552</t>
  </si>
  <si>
    <t>555</t>
  </si>
  <si>
    <t>https://www.scopus.com/inward/record.uri?eid=2-s2.0-85045991537&amp;doi=10.1109%2fBIBM.2017.8217708&amp;partnerID=40&amp;md5=f22d8e67f98e94afda068f429aaf4076</t>
  </si>
  <si>
    <t>Shenzhen Institutes of Advanced Technology, Chinese Academy of Sciences, Sangfor Technologies, Shenzhen, China; Sangfor Technologies, Shenzhen, China</t>
  </si>
  <si>
    <t>Jiang, Z., Shenzhen Institutes of Advanced Technology, Chinese Academy of Sciences, Sangfor Technologies, Shenzhen, China; Gu, L., Sangfor Technologies, Shenzhen, China; Jiang, Q., Shenzhen Institutes of Advanced Technology, Chinese Academy of Sciences, Sangfor Technologies, Shenzhen, China</t>
  </si>
  <si>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</si>
  <si>
    <t>deep learning; drug drug interaction; Long Short Term Memory; skeleton</t>
  </si>
  <si>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</si>
  <si>
    <t>2015A030310364, 2015A080804019
National Natural Science Foundation of China, NSFC: 61402198, 61540020</t>
  </si>
  <si>
    <t>This research work was supported by Guangdong Province Research Grants No. 2015A080804019 and No.2015A030310364, and National Natural Science Foundation of China under No. 61540020, 61402198.</t>
  </si>
  <si>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</si>
  <si>
    <t>2-s2.0-85045991537</t>
  </si>
  <si>
    <t>10.1109/bibm.2017.8217708</t>
  </si>
  <si>
    <t>10.1109/BIBM.2017.8217708</t>
  </si>
  <si>
    <t>drug drug interaction extraction from the literature using a recursive neural network</t>
  </si>
  <si>
    <t>Drug drug interaction extraction from the literature using a recursive neural network</t>
  </si>
  <si>
    <t>Lim S., Lee K., Kang J.</t>
  </si>
  <si>
    <t>55218585800;54585506800;8914056400;</t>
  </si>
  <si>
    <t xml:space="preserve"> e0190926</t>
  </si>
  <si>
    <t>https://www.scopus.com/inward/record.uri?eid=2-s2.0-85041059362&amp;doi=10.1371%2fjournal.pone.0190926&amp;partnerID=40&amp;md5=19c851b325d1b8c395a1b509b282abc2</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</si>
  <si>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</si>
  <si>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</si>
  <si>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</si>
  <si>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</si>
  <si>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National Research Foundation of Korea, NRF: 2014M3C9A3063543, 2015M3A9D7031070, 2016M3A9A7916996</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</si>
  <si>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</si>
  <si>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</si>
  <si>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Kang, J.; Department of Computer Science and Engineering, South Korea; email: kangj@korea.ac.kr</t>
  </si>
  <si>
    <t>2-s2.0-85041059362</t>
  </si>
  <si>
    <t>10.1371/journal.pone.0190926</t>
  </si>
  <si>
    <t>drug safety intelligence and automation</t>
  </si>
  <si>
    <t>Drug Safety Intelligence and Automation</t>
  </si>
  <si>
    <t>11th IEEE Annual Computing and Communication Workshop and Conference, CCWC 2021</t>
  </si>
  <si>
    <t>Maniyar V., Bein D., Nistor M.S., Pickl S.</t>
  </si>
  <si>
    <t>57222610099;56028586000;57190342054;6603830489;</t>
  </si>
  <si>
    <t>Paul R.</t>
  </si>
  <si>
    <t>IEEE Region 1;IEEE Region 6;IEEE USA;Institute of Engineering and Management (IEM);SMART;University of Engineering and Management (UEM)</t>
  </si>
  <si>
    <t>2021 IEEE 11th Annual Computing and Communication Workshop and Conference, CCWC 2021</t>
  </si>
  <si>
    <t xml:space="preserve"> 9376004</t>
  </si>
  <si>
    <t>585</t>
  </si>
  <si>
    <t>590</t>
  </si>
  <si>
    <t>https://www.scopus.com/inward/record.uri?eid=2-s2.0-85103455051&amp;doi=10.1109%2fCCWC51732.2021.9376004&amp;partnerID=40&amp;md5=e4da1f57ef2583b7c4bee4912f0a48a4</t>
  </si>
  <si>
    <t>California State University, Fullerton Department of Computer Science, Fullerton,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</si>
  <si>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</si>
  <si>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</si>
  <si>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Big Data; Drug reactions; Machine learning; Medline; Natural Language Processing; NLP; Pharmacovigilance; Pos tagging; Text extraction; Text Mining</t>
  </si>
  <si>
    <t>Automation; Classification (of information); Drug products; Text processing; Adverse drug reactions; Automated systems; Decision making rights; Efficient strategy; Electronic patient record; Management frameworks; Pharmacovigilance; Report generation; Decision making</t>
  </si>
  <si>
    <t>SPS MYP G5700</t>
  </si>
  <si>
    <t>This research was sponsored by the NATO Science for Peace and Security Programme under grant SPS MYP G5700.</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</si>
  <si>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</si>
  <si>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27 January 2021 through 30 January 2021</t>
  </si>
  <si>
    <t>9780738143941</t>
  </si>
  <si>
    <t>IEEE Annu. Comput. Commun. Workshop Conf., CCWC</t>
  </si>
  <si>
    <t>2-s2.0-85103455051</t>
  </si>
  <si>
    <t>10.1109/ccwc51732.2021.9376004</t>
  </si>
  <si>
    <t>10.1109/CCWC51732.2021.9376004</t>
  </si>
  <si>
    <t>drug safety surveillance using de identified emr and claims data issues and challenges</t>
  </si>
  <si>
    <t>Drug safety surveillance using de-identified EMR and claims data: Issues and challenges</t>
  </si>
  <si>
    <t>Nadkarni P.M.</t>
  </si>
  <si>
    <t>7004814747;</t>
  </si>
  <si>
    <t>https://www.scopus.com/inward/record.uri?eid=2-s2.0-78650495544&amp;doi=10.1136%2fjamia.2010.008607&amp;partnerID=40&amp;md5=1d7d497cb76a648bff9bd9bae7ce8b84</t>
  </si>
  <si>
    <t>Medical Informatics, Yale University School of Medicine, 333 Cedar Street, New Haven, CT 06511, United States</t>
  </si>
  <si>
    <t>Nadkarni, P.M., Medical Informatics, Yale University School of Medicine, 333 Cedar Street, New Haven, CT 06511, United States</t>
  </si>
  <si>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</si>
  <si>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</si>
  <si>
    <t>U.S. National Library of Medicine, NLM: R01LM006843</t>
  </si>
  <si>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</si>
  <si>
    <t>Nadkarni, P.M.; Medical Informatics, 333 Cedar Street, New Haven, CT 06511, United States; email: prakash.nadkarni@yale.edu</t>
  </si>
  <si>
    <t>2-s2.0-78650495544</t>
  </si>
  <si>
    <t>10.1136/jamia.2010.008607</t>
  </si>
  <si>
    <t>drug drug interactions discovery based on crfs svms and rule based methods</t>
  </si>
  <si>
    <t>Drug-Drug Interactions discovery based on CRFs, SVMs and rule-based methods</t>
  </si>
  <si>
    <t>1st Challenge Task on Drug-Drug Interaction Extraction 2011, DDIExtraction 2011 - Co-located with the 27th Conference of the Spanish Society for Natural Language Processing, SEPLN 2011</t>
  </si>
  <si>
    <t>Rubrichi S., Gabetta M., Bellazzi R., Larizza C., Quaglini S.</t>
  </si>
  <si>
    <t>50861901100;36188129400;18343389900;55905658900;55080856700;</t>
  </si>
  <si>
    <t>761</t>
  </si>
  <si>
    <t>74</t>
  </si>
  <si>
    <t>https://www.scopus.com/inward/record.uri?eid=2-s2.0-84891111736&amp;partnerID=40&amp;md5=103b6c24e6ddc86a18f62c7c1c853b4d</t>
  </si>
  <si>
    <t>Laboratory for Biomedical Informatics Mario Stefanelli, Department of Computers and Systems Science, University of Pavia, Pavia, Italy</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</si>
  <si>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</si>
  <si>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</si>
  <si>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Adverse drug events; Conditional random fields; Drug-Drug Interactions; Information extraction; Support vector machines</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</si>
  <si>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</si>
  <si>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Laboratory for Biomedical Informatics Mario Stefanelli, , Pavia, Italy</t>
  </si>
  <si>
    <t>7 September 2011 through 7 September 2011</t>
  </si>
  <si>
    <t>Huelva</t>
  </si>
  <si>
    <t>2-s2.0-84891111736</t>
  </si>
  <si>
    <t>drug induced liver injury research networks</t>
  </si>
  <si>
    <t>Drug-induced liver injury research networks</t>
  </si>
  <si>
    <t>Fontana R.J.</t>
  </si>
  <si>
    <t>7102429605;</t>
  </si>
  <si>
    <t>Elsevier Inc.</t>
  </si>
  <si>
    <t>Drug-Induced Liver Disease</t>
  </si>
  <si>
    <t>713</t>
  </si>
  <si>
    <t>723</t>
  </si>
  <si>
    <t>https://www.scopus.com/inward/record.uri?eid=2-s2.0-84882590444&amp;doi=10.1016%2fB978-0-12-387817-5.00039-X&amp;partnerID=40&amp;md5=cb232fc1cae531312d9e0a39178f0be3</t>
  </si>
  <si>
    <t>Department of Internal Medicine, Division of Gastroenterology, University of Michigan Medical Center, Ann Arbor, MI, United States</t>
  </si>
  <si>
    <t>Fontana, R.J., Department of Internal Medicine, Division of Gastroenterology, University of Michigan Medical Center, Ann Arbor, MI, United States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</si>
  <si>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</si>
  <si>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Adverse drug reaction; Causality assessment; Drug-Induced Liver Injury Network; Electronic medical records; Genetic polymorphisms; Hepatotoxicity; Immunology; Multicenter registries; Natural language processing; Prospective registries</t>
  </si>
  <si>
    <t>National Institute of Diabetes and Digestive and Kidney Diseases, NIDDK: RO-1-DK-58369–01, U01-DK-065184</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</si>
  <si>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</si>
  <si>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</si>
  <si>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Fontana, R.J.; Department of Internal Medicine, , Ann Arbor, MI, United States</t>
  </si>
  <si>
    <t>9780123878175</t>
  </si>
  <si>
    <t>Drug-Induc. Liver Dis.</t>
  </si>
  <si>
    <t>2-s2.0-84882590444</t>
  </si>
  <si>
    <t>10.1016/b978-0-12-387817-5.00039-x</t>
  </si>
  <si>
    <t>10.1016/B978-0-12-387817-5.00039-X</t>
  </si>
  <si>
    <t>23692960</t>
  </si>
  <si>
    <t>early detection of adverse drug reactions in social health networks a natural language processing pipeline for signal detection</t>
  </si>
  <si>
    <t>Nikfarjam A., Ransohoff J.D., Callahan A., Jones E., Loew B., Kwong B.Y., Sarin K.Y., Shah N.H.</t>
  </si>
  <si>
    <t>36069663700;49962082100;16548985200;57202209542;57202214857;56764045600;57204887803;7401823709;</t>
  </si>
  <si>
    <t xml:space="preserve"> e11264</t>
  </si>
  <si>
    <t>Stanford Center for Biomedical Informatics Research, Stanford Department of Medicine, Stanford, CA, United States; Inspire, Arlington, VA, United States; Department of Dermatology, Stanford University School of Medicine, Stanford, CA,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</si>
  <si>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</si>
  <si>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</si>
  <si>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Adverse drug reactions; Antineoplastic agents; Drug-related side effects; Machine learning; Medical oncology; Natural language processing; Signal detection; Social media</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</si>
  <si>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</si>
  <si>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Ransohoff, J.D.; Stanford Center for Biomedical Informatics Research, 300 Pasteur Drive, Lane L154, United States; email: ransohoff@stanford.edu</t>
  </si>
  <si>
    <t>JMIR Publ. Heal. Surveil.</t>
  </si>
  <si>
    <t>1531605X</t>
  </si>
  <si>
    <t>effective mapping of biomedical text to the umls metathesaurus the metamap program</t>
  </si>
  <si>
    <t>Effective mapping of biomedical text to the UMLS Metathesaurus: the MetaMap program.</t>
  </si>
  <si>
    <t>Aronson A.R.</t>
  </si>
  <si>
    <t>17933416200;</t>
  </si>
  <si>
    <t>Proceedings / AMIA ... Annual Symposium. AMIA Symposium</t>
  </si>
  <si>
    <t>https://www.scopus.com/inward/record.uri?eid=2-s2.0-0035752429&amp;partnerID=40&amp;md5=a89973b5045d5703927165f9efa26d88</t>
  </si>
  <si>
    <t>National Library of Medicine, National Institutes of Health, Bethesda, MD  20894, United States</t>
  </si>
  <si>
    <t>Aronson, A.R., National Library of Medicine, National Institutes of Health, Bethesda, MD  20894, United States</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</si>
  <si>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</si>
  <si>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</si>
  <si>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Aronson, A.R.email: alan@nlm.nih.gov</t>
  </si>
  <si>
    <t>Proc AMIA Symp</t>
  </si>
  <si>
    <t>2-s2.0-0035752429</t>
  </si>
  <si>
    <t>17558794</t>
  </si>
  <si>
    <t>effectively processing medical term queries on the umls metathesaurus by layered dynamic programming</t>
  </si>
  <si>
    <t>Effectively processing medical term queries on the UMLS Metathesaurus by layered dynamic programming</t>
  </si>
  <si>
    <t>Ren K., Lai A.M., Mukhopadhyay A., Machiraju R., Huang K., Xiang Y.</t>
  </si>
  <si>
    <t>56157306600;30767629500;56157294500;35572290700;55481915600;37008720900;</t>
  </si>
  <si>
    <t>BMC Medical Genomics</t>
  </si>
  <si>
    <t>SUPPL.1</t>
  </si>
  <si>
    <t xml:space="preserve"> S11</t>
  </si>
  <si>
    <t>https://www.scopus.com/inward/record.uri?eid=2-s2.0-84900460214&amp;doi=10.1186%2f1755-8794-7-S1-S11&amp;partnerID=40&amp;md5=f0b026adc14ed107c93ada181c25c5cc</t>
  </si>
  <si>
    <t>Department of Biomedical Informatics, Ohio State University, Columbus, OH 43210, United States; Department of Computer Science and Engineer, Ohio State University, Columbus, OH 43210,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</si>
  <si>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</si>
  <si>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</si>
  <si>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</si>
  <si>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U.S. National Library of Medicine, NLM: R01LM011116</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</si>
  <si>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</si>
  <si>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Xiang, Y.; Department of Biomedical Informatics, Ohio State University, Columbus, OH 43210, United States; email: yxiang@bmi.osu.edu</t>
  </si>
  <si>
    <t>BMC Med. Genomics</t>
  </si>
  <si>
    <t>2-s2.0-84900460214</t>
  </si>
  <si>
    <t>10.1186/1755-8794-7-s1-s11</t>
  </si>
  <si>
    <t>10.1186/1755-8794-7-S1-S11</t>
  </si>
  <si>
    <t>03007995</t>
  </si>
  <si>
    <t>effects of non medical switching on outcomes among patients prescribed tumor necrosis factor inhibitors</t>
  </si>
  <si>
    <t>Effects of non-medical switching on outcomes among patients prescribed tumor necrosis factor inhibitors</t>
  </si>
  <si>
    <t>Gibofsky A., Skup M., Mittal M., Johnson S.J., Davis M., Chao J., Rubin D.T.</t>
  </si>
  <si>
    <t>7003868498;56545436900;56435596800;55332074600;26657137400;55500151000;35403550700;</t>
  </si>
  <si>
    <t>Taylor and Francis Ltd</t>
  </si>
  <si>
    <t>Current Medical Research and Opinion</t>
  </si>
  <si>
    <t>1945</t>
  </si>
  <si>
    <t>1953</t>
  </si>
  <si>
    <t>https://www.scopus.com/inward/record.uri?eid=2-s2.0-85029721091&amp;doi=10.1080%2f03007995.2017.1375903&amp;partnerID=40&amp;md5=1e90d7a04ba678392875f8aa6e45deb6</t>
  </si>
  <si>
    <t>Weill Cornell Medicine, New York, NY, United States; AbbVie Inc., North Chicago, IL, United States; Medicus Economics, LLC, Milton, MA, United States; University of Chicago Medicine, Chicago, IL,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</si>
  <si>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</si>
  <si>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</si>
  <si>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Biologics; clinical practice patterns; health resources; immunology</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</si>
  <si>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</si>
  <si>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adalimumab, 331731-18-1; certolizumab pegol, 428863-50-7; etanercept, 185243-69-0, 200013-86-1; golimumab, 476181-74-5; infliximab, 170277-31-3; Tumor Necrosis Factor-alpha</t>
  </si>
  <si>
    <t>AbbVie
AbbVie</t>
  </si>
  <si>
    <t>This work was supported by AbbVie. The study sponsor participated in the interpretation of data, review, and approval of the article.</t>
  </si>
  <si>
    <t>Medical writing support was provided by Andrew Epstein PhD of Medicus Economics, LLC, Milton, Massachusetts and Joann Hettasch PhD of Arbor Communications Inc., a member of the Fishawack Group of Companies, Conshohocken, Pennsylvania and funded by AbbVie.</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</si>
  <si>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</si>
  <si>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Gibofsky, A.; Weill Medical College of Cornell University, 535 East 70th Street, United States; email: gibofskya@hss.edu</t>
  </si>
  <si>
    <t>CMROC</t>
  </si>
  <si>
    <t>Curr. Med. Res. Opin.</t>
  </si>
  <si>
    <t>2-s2.0-85029721091</t>
  </si>
  <si>
    <t>10.1080/03007995.2017.1375903</t>
  </si>
  <si>
    <t>24734276</t>
  </si>
  <si>
    <t>efficient and accurate extracting of unstructured ehrs on cancer therapy responses for the development of recist natural language processing tools part i the corpus</t>
  </si>
  <si>
    <t>Efficient and accurate extracting of unstructured EHRs on cancer therapy responses for the development of RECIST natural language processing tools: Part I, the corpus</t>
  </si>
  <si>
    <t>Li Y., Luo Y.-H., Wampfler J.A., Rubinstein S.M., Tiryaki F., Kumar Ashok V., Warner J.L., Xu H., Yang P.</t>
  </si>
  <si>
    <t>57216684650;37006801000;6507249424;56829026000;57201077051;57218675739;26028490100;57215023364;56437082300;</t>
  </si>
  <si>
    <t>American Society of Clinical Oncology</t>
  </si>
  <si>
    <t>JCO Clinical Cancer Informatics</t>
  </si>
  <si>
    <t>https://www.scopus.com/inward/record.uri?eid=2-s2.0-85084276363&amp;doi=10.1200%2fCCI.19.00147&amp;partnerID=40&amp;md5=06dea0a732d9b9f4a832cf58d56d11d4</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</si>
  <si>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</si>
  <si>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</si>
  <si>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</si>
  <si>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</si>
  <si>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carboplatin, 41575-94-4; cisplatin, 15663-27-1, 26035-31-4, 96081-74-2; etoposide, 33419-42-0, 433304-61-1; gemcitabine, 103882-84-4; oxaliplatin, 61825-94-3</t>
  </si>
  <si>
    <t>National Institutes of Health, NIH: CA194215, CA77118, CA80127, CA84354, HG008341
Mayo Foundation for Medical Education and Research, MFMER</t>
  </si>
  <si>
    <t>Supported by the National Institutes of Health (Grants No. CA77118, CA80127, CA84354 [P.Y.]; CA194215 [J.L.W.]; and HG008341 [H.X.]) and Mayo Foundation funds.</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</si>
  <si>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</si>
  <si>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Yang, P.; Division of Epidemiology, 13400 E Shea Blvd, United States; email: yang.ping@mayo.edu</t>
  </si>
  <si>
    <t>JCO Clin. Cancer Inform.</t>
  </si>
  <si>
    <t>2-s2.0-85084276363</t>
  </si>
  <si>
    <t>10.1200/cci.19.00147</t>
  </si>
  <si>
    <t>10.1200/CCI.19.00147</t>
  </si>
  <si>
    <t>efficient identification of nationally mandated reportable cancer cases using natural language processing and machine learning</t>
  </si>
  <si>
    <t>Efficient identification of nationally mandated reportable cancer cases using natural language processing and machine learning</t>
  </si>
  <si>
    <t>Osborne J.D., Wyatt M., Westfall A.O., Willig J., Bethard S., Gordon G.</t>
  </si>
  <si>
    <t>14065142400;55301122600;6701743831;15729907800;23092920400;7202472422;</t>
  </si>
  <si>
    <t>23</t>
  </si>
  <si>
    <t xml:space="preserve"> ocw006</t>
  </si>
  <si>
    <t>1077</t>
  </si>
  <si>
    <t>1084</t>
  </si>
  <si>
    <t>https://www.scopus.com/inward/record.uri?eid=2-s2.0-84994756904&amp;doi=10.1093%2fjamia%2focw006&amp;partnerID=40&amp;md5=b4327e99a33a3dcfd6675c1dba5829b5</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</si>
  <si>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</si>
  <si>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</si>
  <si>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</si>
  <si>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Electronic health records; Information extraction; Machine learning; Natural language processing; Neoplasms; User-computer interface</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</si>
  <si>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</si>
  <si>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National Institutes of Health, NIH
National Center for Advancing Translational Sciences, NCATS: UL1TR000165, UL1TR001417</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</si>
  <si>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</si>
  <si>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</si>
  <si>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Osborne, J.D.; University of Alabama at Birmingham, 1750 7th Avenue South, United States; email: ozborn@uab.edu</t>
  </si>
  <si>
    <t>2-s2.0-84994756904</t>
  </si>
  <si>
    <t>10.1093/jamia/ocw006</t>
  </si>
  <si>
    <t>electronic medical record search engine (emerse) an information retrieval tool for supporting cancer research</t>
  </si>
  <si>
    <t>Electronic medical record search engine (EMERSE): An information retrieval tool for supporting cancer research</t>
  </si>
  <si>
    <t>Hanauer D.A., Barnholtz-Sloan J.S., Beno M.F., Del Fiol G., Durbin E.B., Gologorskaya O., Harris D., Harnett B., Kawamoto K., May B., Meeks E., Pfaff E., Weiss J., Zheng K.</t>
  </si>
  <si>
    <t>8285567600;7005410780;57210970895;7801426540;22633969400;56072305500;55618047700;57224248245;8370215600;57216817574;55341875300;55922283700;57216816748;35301387000;</t>
  </si>
  <si>
    <t>454</t>
  </si>
  <si>
    <t>463</t>
  </si>
  <si>
    <t>https://www.scopus.com/inward/record.uri?eid=2-s2.0-85084787998&amp;doi=10.1200%2fCCI.19.00134&amp;partnerID=40&amp;md5=090cc30510f1c916128194938ce57efb</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</si>
  <si>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</si>
  <si>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</si>
  <si>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</si>
  <si>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cancer research; electronic medical record; human; information retrieval; medical terminology; natural language processing; peer review; priority journal; Review; search engine; semantics</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</si>
  <si>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</si>
  <si>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</si>
  <si>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</si>
  <si>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Hanauer, D.A.100-134 NCRC, 2800 Plymouth Rd, United States; email: hanauer@umich.edu</t>
  </si>
  <si>
    <t>2-s2.0-85084787998</t>
  </si>
  <si>
    <t>10.1200/cci.19.00134</t>
  </si>
  <si>
    <t>10.1200/CCI.19.00134</t>
  </si>
  <si>
    <t>embedding of semantic predications</t>
  </si>
  <si>
    <t>Embedding of semantic predications</t>
  </si>
  <si>
    <t>Cohen T., Widdows D.</t>
  </si>
  <si>
    <t>8436258000;15137604900;</t>
  </si>
  <si>
    <t>68</t>
  </si>
  <si>
    <t>https://www.scopus.com/inward/record.uri?eid=2-s2.0-85015887702&amp;doi=10.1016%2fj.jbi.2017.03.003&amp;partnerID=40&amp;md5=26419ccc1d11ef6f43b2af6b2c157f3d</t>
  </si>
  <si>
    <t>School of Biomedical Informatics, The University of Texas Health Science Center, Houston, TX, United States; Grab Inc., Seattle, WA, United States</t>
  </si>
  <si>
    <t>Cohen, T., School of Biomedical Informatics, The University of Texas Health Science Center, Houston, TX, United States; Widdows, D., Grab Inc., Seattle, WA, United States</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</si>
  <si>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</si>
  <si>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Distributional semantics; Literature-based discovery; Pharmacovigilance; Predication-based semantic indexing; Semantic predications; Word embeddings</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</si>
  <si>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</si>
  <si>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National Institutes of Health, NIH
U.S. National Library of Medicine, NLM: R01LM011563
Cancer Prevention and Research Institute of Texas, CPRIT: RP150578</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</si>
  <si>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</si>
  <si>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</si>
  <si>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Cohen, T.; School of Biomedical Informatics, United States; email: trevor.cohen@uth.tmc.edu</t>
  </si>
  <si>
    <t>2-s2.0-85015887702</t>
  </si>
  <si>
    <t>10.1016/j.jbi.2017.03.003</t>
  </si>
  <si>
    <t>emerging concepts and applied machine learning research in patients with drug induced repolarization disorders</t>
  </si>
  <si>
    <t>Emerging concepts and applied machine learning research in patients with drug-induced repolarization disorders</t>
  </si>
  <si>
    <t>30th Medical Informatics Europe Conference, MIE 2020</t>
  </si>
  <si>
    <t>Bjelogrlic M., Robert A., Miribel A., Namdar M., Gencer B., Lovis C., Girardin F.</t>
  </si>
  <si>
    <t>57000362900;57196624470;57217170748;15052261200;57215082325;55046580400;7003307231;</t>
  </si>
  <si>
    <t>Pape-Haugaard L.B.Lovis C.Madsen I.C.Weber P.Nielsen P.H.Scott P.</t>
  </si>
  <si>
    <t>270</t>
  </si>
  <si>
    <t>198</t>
  </si>
  <si>
    <t>202</t>
  </si>
  <si>
    <t>https://www.scopus.com/inward/record.uri?eid=2-s2.0-85086927898&amp;doi=10.3233%2fSHTI200150&amp;partnerID=40&amp;md5=bac1c491dad0c06e97d3c117380b8f06</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</si>
  <si>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</si>
  <si>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</si>
  <si>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</si>
  <si>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Adverse Drug Events; Analytic-Decision Modelling; Clinical Decision Support System; Electrocardiography; Long QT; Machine Learning; Pharmacovigilance; Repolarization Disorders; Torsades-de-Pointes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</si>
  <si>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</si>
  <si>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</si>
  <si>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Bjelogrlic, M.; Division of Medical Information Sciences, Switzerland; email: mina.bjelogrlic@hcuge.ch</t>
  </si>
  <si>
    <t>28 April 2020 through 1 May 2020</t>
  </si>
  <si>
    <t>9781643680828</t>
  </si>
  <si>
    <t>2-s2.0-85086927898</t>
  </si>
  <si>
    <t>10.3233/shti200150</t>
  </si>
  <si>
    <t>10.3233/SHTI200150</t>
  </si>
  <si>
    <t>21682194</t>
  </si>
  <si>
    <t>emr based phenotyping of ischemic stroke using supervised machine learning and text mining techniques</t>
  </si>
  <si>
    <t>EMR-Based Phenotyping of Ischemic Stroke Using Supervised Machine Learning and Text Mining Techniques</t>
  </si>
  <si>
    <t>Sung S.-F., Lin C.-Y., Hu Y.-H.</t>
  </si>
  <si>
    <t>7202731910;57219445014;7407119412;</t>
  </si>
  <si>
    <t xml:space="preserve"> 9017987</t>
  </si>
  <si>
    <t>2922</t>
  </si>
  <si>
    <t>2931</t>
  </si>
  <si>
    <t>https://www.scopus.com/inward/record.uri?eid=2-s2.0-85092749953&amp;doi=10.1109%2fJBHI.2020.2976931&amp;partnerID=40&amp;md5=d8f0ef128e7fb223a8320f5477748b4d</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</si>
  <si>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</si>
  <si>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</si>
  <si>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</si>
  <si>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Classification algorithm; clinical diagnosis; electronic medical records; machine learning; natural language processing; text mining</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</si>
  <si>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</si>
  <si>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Ministerio de Ciencia y Tecnología, MICYT: MOST 107-2314-B-705-001
Kementerian Pendidikan Malaysia, KPM</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</si>
  <si>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</si>
  <si>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</si>
  <si>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Hu, Y.-H.; Department of Information Management, Taiwan; email: yhhu@mgt.ncu.edu.tw</t>
  </si>
  <si>
    <t>ITIBF</t>
  </si>
  <si>
    <t>IEEE J. Biomedical Health Informat.</t>
  </si>
  <si>
    <t>2-s2.0-85092749953</t>
  </si>
  <si>
    <t>10.1109/jbhi.2020.2976931</t>
  </si>
  <si>
    <t>10.1109/JBHI.2020.2976931</t>
  </si>
  <si>
    <t>end to end deep framework for disease named entity recognition using social media data</t>
  </si>
  <si>
    <t>30th IEEE Jubilee Neumann Colloquium, NC 2017</t>
  </si>
  <si>
    <t>Miftahutdinov Z., Tutubalina E.</t>
  </si>
  <si>
    <t>57191666950;56441621500;</t>
  </si>
  <si>
    <t>Institute of Electrical and Electronics Engineers (IEEE)</t>
  </si>
  <si>
    <t>2018-January</t>
  </si>
  <si>
    <t>Kazan (Volga Region) Federal University, Kazan, Russian Federation</t>
  </si>
  <si>
    <t>Miftahutdinov, Z., Kazan (Volga Region) Federal University, Kazan, Russian Federation; Tutubalina, E., Kazan (Volga Region) Federal University, Kazan, Russian Federation</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</si>
  <si>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</si>
  <si>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deep learning; disease named entity extraction; disease named entity normalization; healthcare; Medical systems; recurrent neural networks</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</si>
  <si>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</si>
  <si>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The work on problem definition and neural networks was supported by the Russian Science Foundation grant no. 15-11-10019. Other parts of this work were performed according to the Russian Government Program of Competitive Growth of Kazan Federal University.</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</si>
  <si>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</si>
  <si>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24 November 2017 through 25 November 2017</t>
  </si>
  <si>
    <t>9781538646366</t>
  </si>
  <si>
    <t>IEEE Jubil. Neumann Colloq., NC</t>
  </si>
  <si>
    <t>10.1109/nc.2017.8263281</t>
  </si>
  <si>
    <t>ensemble method based extraction of medication and related information from clinical texts</t>
  </si>
  <si>
    <t>Ensemble method-based extraction of medication and related information from clinical texts</t>
  </si>
  <si>
    <t>Kim Y., Meystre S.M.</t>
  </si>
  <si>
    <t>55604239700;55912123700;</t>
  </si>
  <si>
    <t>31</t>
  </si>
  <si>
    <t>38</t>
  </si>
  <si>
    <t>https://www.scopus.com/inward/record.uri?eid=2-s2.0-85076584660&amp;doi=10.1093%2fjamia%2focz100&amp;partnerID=40&amp;md5=c3b263c284d18643165e6ed1f2681b95</t>
  </si>
  <si>
    <t>Biomedical Informatics Center, Medical University of South Carolina, 135 Cannon Street, Charleston, SC  29425, United States</t>
  </si>
  <si>
    <t>Kim, Y., Biomedical Informatics Center, Medical University of South Carolina, 135 Cannon Street, Charleston, SC  29425, United States; Meystre, S.M., Biomedical Informatics Center, Medical University of South Carolina, 135 Cannon Street, Charleston, SC  29425, United States</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</si>
  <si>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</si>
  <si>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drug-related side effects and adverse reactions [MeSH C25.100]; medical informatics [L01.313.500]; natural language processing (NLP) [L01.224.050.375.580]; neural networks [L01.224.050.375.605]</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</si>
  <si>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</si>
  <si>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This work was supported by the SmartState Program (Translational Biomedical Informatics Chair Endowment), SC Research Centers for Economic Excellence. (SMM).</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</si>
  <si>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</si>
  <si>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Kim, Y.; Biomedical Informatics Center, 135 Cannon Street, United States; email: kimy@musc.edu</t>
  </si>
  <si>
    <t>2-s2.0-85076584660</t>
  </si>
  <si>
    <t>10.1093/jamia/ocz100</t>
  </si>
  <si>
    <t>evaluation of a novel system to enhance clinicians' recognition of preadmission adverse drug reactions</t>
  </si>
  <si>
    <t>Evaluation of a novel system to enhance clinicians' recognition of preadmission adverse drug reactions</t>
  </si>
  <si>
    <t>Smith J.C., Chen Q., Denny J.C., Roden D.M., Johnson K.B., Miller R.A.</t>
  </si>
  <si>
    <t>56743718400;12786369000;7005252620;7102884634;8744561900;8093690100;</t>
  </si>
  <si>
    <t>Georg Thieme Verlag</t>
  </si>
  <si>
    <t>313</t>
  </si>
  <si>
    <t>https://www.scopus.com/inward/record.uri?eid=2-s2.0-85060529115&amp;doi=10.1055%2fs-0038-1646963&amp;partnerID=40&amp;md5=cffe84790e22c3f1ea31478425de072f</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</si>
  <si>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</si>
  <si>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</si>
  <si>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</si>
  <si>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Adverse drug events; Clinical decision support systems; Natural language processing</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</si>
  <si>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</si>
  <si>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R36HS023485
U.S. National Library of Medicine, NLM: R01LM007995, R01LM010828, T15LM007450
National Center for Advancing Translational Sciences, NCATS
Vanderbilt Institute for Clinical and Translational Research, VICTR: UL1TR000445</t>
  </si>
  <si>
    <t>This research was supported in part by AHRQ Health Services Dissertation Grant R36HS023485, National Library of Medicine (NLM) Training Grant (T15LM007450), NLM R01LM007995 and R01LM010828. Resources provided by</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</si>
  <si>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</si>
  <si>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</si>
  <si>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Smith, J.C.; Department of Biomedical Informatics, 2525 West End Avenue, United States; email: joshua.smith@vanderbilt.edu</t>
  </si>
  <si>
    <t>2-s2.0-85060529115</t>
  </si>
  <si>
    <t>10.1055/s-0038-1646963</t>
  </si>
  <si>
    <t>evaluation of medical problem extraction from electronic clinical documents using metamap transfer (mmtx)</t>
  </si>
  <si>
    <t>Evaluation of medical problem extraction from electronic clinical documents using metamap transfer (MMTx)</t>
  </si>
  <si>
    <t>19th International Congress of the European Federation for Medical Informatics, MIE 2005</t>
  </si>
  <si>
    <t>Meystre S., Haug P.J.</t>
  </si>
  <si>
    <t>823</t>
  </si>
  <si>
    <t>828</t>
  </si>
  <si>
    <t>https://www.scopus.com/inward/record.uri?eid=2-s2.0-33748073236&amp;partnerID=40&amp;md5=62b41ec57492fdf1850d6c4eb3fbf983</t>
  </si>
  <si>
    <t>Department of Medical Informatics, University of Utah School of Medicine, Salt Lake City, Utah, US, United States</t>
  </si>
  <si>
    <t>Meystre, S., Department of Medical Informatics, University of Utah School of Medicine, Salt Lake City, Utah, US, United States; Haug, P.J., Department of Medical Informatics, University of Utah School of Medicine, Salt Lake City, Utah, US, United States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</si>
  <si>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</si>
  <si>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Medical records; Natural language processing; Problem-oriented; Program evaluation</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</si>
  <si>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</si>
  <si>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</si>
  <si>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28 August 2005 through 1 September 2005</t>
  </si>
  <si>
    <t>Geneva</t>
  </si>
  <si>
    <t>1586035495; 9781586035495</t>
  </si>
  <si>
    <t>2-s2.0-33748073236</t>
  </si>
  <si>
    <t>evaluation of natural language processing (nlp) systems to annotate drug product labeling with meddra terminology</t>
  </si>
  <si>
    <t>Evaluation of Natural Language Processing (NLP) systems to annotate drug product labeling with MedDRA terminology</t>
  </si>
  <si>
    <t>Note</t>
  </si>
  <si>
    <t>Ly T., Pamer C., Dang O., Brajovic S., Haider S., Botsis T., Milward D., Winter A., Lu S., Ball R.</t>
  </si>
  <si>
    <t>56003667700;6506396799;56387524500;55006875700;57202464129;57202845066;6507067464;57209547545;57202464751;35498247400;</t>
  </si>
  <si>
    <t>https://www.scopus.com/inward/record.uri?eid=2-s2.0-85048459514&amp;doi=10.1016%2fj.jbi.2018.05.019&amp;partnerID=40&amp;md5=33d957705c2118cf6354ed69da1b4c52</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</si>
  <si>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</si>
  <si>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</si>
  <si>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</si>
  <si>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Drug Safety; FDA; Labeling; MedDRA; Pharmacovigilance</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</si>
  <si>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</si>
  <si>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</si>
  <si>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</si>
  <si>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Ly, T.; FDA CDER Office of BiostatisticsUnited States; email: thomas.thantily@gmail.com</t>
  </si>
  <si>
    <t>2-s2.0-85048459514</t>
  </si>
  <si>
    <t>10.1016/j.jbi.2018.05.019</t>
  </si>
  <si>
    <t>exploring brand name drug mentions on twitter for pharmacovigilance</t>
  </si>
  <si>
    <t>26th Medical Informatics in Europe Conference, MIE 2015</t>
  </si>
  <si>
    <t>Carbonell P., Mayer M.A., Bravo A.</t>
  </si>
  <si>
    <t>36780066700;36971031500;56374942700;</t>
  </si>
  <si>
    <t>Cornet R.Stoicu-Tivadar L.Cornet R.Parra Calderon C.L.Andersen S.K.Horbst A.Hercigonja-Szekeres M.</t>
  </si>
  <si>
    <t>210</t>
  </si>
  <si>
    <t>59</t>
  </si>
  <si>
    <t>Research Programme on Biomedical Informatics (GRIB), IMIM-Universitat Pompeu Fabra, Barcelona, Spain</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</si>
  <si>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</si>
  <si>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</si>
  <si>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drug safety; Internet; prescription drugs; Social Media</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</si>
  <si>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</si>
  <si>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Prescription Drugs</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</si>
  <si>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</si>
  <si>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27 May 2015 through 29 May 2015</t>
  </si>
  <si>
    <t>9781614995111</t>
  </si>
  <si>
    <t>13807501</t>
  </si>
  <si>
    <t>exploring convolutional neural networks and topic models for user profiling from drug reviews</t>
  </si>
  <si>
    <t>4791</t>
  </si>
  <si>
    <t>4809</t>
  </si>
  <si>
    <t>Kazan (Volga Region) Federal University, Kazan, Russian Federation; Steklov Institute of Mathematics, St. Petersburg, Russian Federation</t>
  </si>
  <si>
    <t>Tutubalina, E., Kazan (Volga Region) Federal University, Kazan, Russian Federation; Nikolenko, S., Kazan (Volga Region) Federal University, Kazan, Russian Federation, Steklov Institute of Mathematics, St. Petersburg, Russian Federation</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</si>
  <si>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</si>
  <si>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Convolutional neural networks; Deep learning; Demographic attributes; Demographic prediction; Mental health; Multi-task learning; Natural language processing; Single-task learning; Social media; Text mining; Topic modeling; User reviews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</si>
  <si>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</si>
  <si>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Acknowledgements This work was supported by the Russian Science Foundation grant no. 15-11-10019. The authors are grateful to Prof. Valery Solovyev for his continuous support. The authors also thank Ilseyar Alimova for her suggestions on related work.</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</si>
  <si>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</si>
  <si>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Tutubalina, E.; Kazan (Volga Region) Federal UniversityRussian Federation; email: elvtutubalina@kpfu.ru</t>
  </si>
  <si>
    <t>MTAPF</t>
  </si>
  <si>
    <t>Multimedia Tools Appl</t>
  </si>
  <si>
    <t>17580463</t>
  </si>
  <si>
    <t>exploring convolutional neural networks for drug drug interaction extraction</t>
  </si>
  <si>
    <t>Exploring convolutional neural networks for drug–drug interaction extraction</t>
  </si>
  <si>
    <t>Suárez-Paniagua V., Segura-Bedmar I., Martínez P.</t>
  </si>
  <si>
    <t>57193332712;35303400800;7202906176;</t>
  </si>
  <si>
    <t>Database</t>
  </si>
  <si>
    <t xml:space="preserve"> bax019</t>
  </si>
  <si>
    <t>https://www.scopus.com/inward/record.uri?eid=2-s2.0-85032377041&amp;doi=10.1093%2fdatabase%2fbax019&amp;partnerID=40&amp;md5=0b2e6cff09e5a5a7e47e4752842decc4</t>
  </si>
  <si>
    <t>Department of Computer Science, University Carlos III of Madrid, Leganés, Madrid, 28911, Spain</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</si>
  <si>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</si>
  <si>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</si>
  <si>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</si>
  <si>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</si>
  <si>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Suárez-Paniagua, V.; Department of Computer Science, Spain; email: victor.suarez@uc3m.es</t>
  </si>
  <si>
    <t>2-s2.0-85032377041</t>
  </si>
  <si>
    <t>10.1093/database/bax019</t>
  </si>
  <si>
    <t>exploring spanish health social media for detecting drug effects</t>
  </si>
  <si>
    <t>Segura-Bedmar I., Martínez P., Revert R., Moreno-Schneider J.</t>
  </si>
  <si>
    <t>35303400800;7202906176;57159946600;36606547100;</t>
  </si>
  <si>
    <t xml:space="preserve"> S6</t>
  </si>
  <si>
    <t>Computer Science Department, University Carlos III of Madrid, Leganés, Madrid, Spain</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</si>
  <si>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</si>
  <si>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</si>
  <si>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</si>
  <si>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Seventh Framework Programme, FP7: 287863</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</si>
  <si>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</si>
  <si>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Segura-Bedmar, I.; Computer Science Department, Spain; email: isegura@inf.uc3m.es</t>
  </si>
  <si>
    <t>10.1186/1472-6947-15-s2-s6</t>
  </si>
  <si>
    <t>10637125</t>
  </si>
  <si>
    <t>extracting adverse drug effects from user experiences a baseline</t>
  </si>
  <si>
    <t>31st IEEE International Symposium on Computer-Based Medical Systems, CBMS 2018</t>
  </si>
  <si>
    <t>Abrantes D., Cordeiro J.</t>
  </si>
  <si>
    <t>55630410200;8043256300;</t>
  </si>
  <si>
    <t>Kane B.Hollmen J.McGregor C.Soda P.</t>
  </si>
  <si>
    <t>IEEE;IEEE Computer Society;Karlstad University;Karlstad University Business School and the Department of Computer Science;Technical Committee on Computational Life Sciences (TCCLS)</t>
  </si>
  <si>
    <t>2018-June</t>
  </si>
  <si>
    <t>405</t>
  </si>
  <si>
    <t>410</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</si>
  <si>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</si>
  <si>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</si>
  <si>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</si>
  <si>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adverse effects; information extraction; natural language processing; pharmacovigilance</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</si>
  <si>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</si>
  <si>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European Regional Development Fund, FEDER</t>
  </si>
  <si>
    <t>This work was supported by Project NORTE-01-0145-FEDER-000016 (NanoSTIMA), which is financed by the North Portugal Regional Operational Programme (NORTE2020), under the PORTUGAL 2020 Partnership Agreement, and through the European Regional Development Fund (ERDF)</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</si>
  <si>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</si>
  <si>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18 June 2018 through 21 June 2018</t>
  </si>
  <si>
    <t>9781538660607</t>
  </si>
  <si>
    <t>Proc. IEEE Symp. Comput.-Based Med. Syst.</t>
  </si>
  <si>
    <t>10.1109/cbms.2018.00077</t>
  </si>
  <si>
    <t>15748936</t>
  </si>
  <si>
    <t>extracting diagnostic knowledge from medline plus a comparison between metamap and ctakes approaches</t>
  </si>
  <si>
    <t>Extracting diagnostic knowledge from medline plus: A comparison between metamap and cTAKES approaches</t>
  </si>
  <si>
    <t>Rodríguez-González A., Costumero R., Martinez-Romero M., Wilkinson M.D., Menasalvas-Ruiz E.</t>
  </si>
  <si>
    <t>22939175500;56292393800;36515327900;55741082500;6602242147;</t>
  </si>
  <si>
    <t>Bentham Science Publishers B.V.</t>
  </si>
  <si>
    <t>Current Bioinformatics</t>
  </si>
  <si>
    <t>573</t>
  </si>
  <si>
    <t>582</t>
  </si>
  <si>
    <t>https://www.scopus.com/inward/record.uri?eid=2-s2.0-85052509763&amp;doi=10.2174%2f1574893612666170727094502&amp;partnerID=40&amp;md5=9808720baa48fb25c29ab069b3cee02b</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</si>
  <si>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</si>
  <si>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</si>
  <si>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</si>
  <si>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CDSS; cTAKES; DDSS; Diagnostic knowledge; Information extraction; MetaMap; NLP</t>
  </si>
  <si>
    <t>Article; comparative study; data extraction; human; knowledge base; Medline; natural language processing; performance; priority journal</t>
  </si>
  <si>
    <t>Fundación BBVA
Ministerio de Economía y Competitividad, MINECO: RTC-2016-4922-1, TIN2014-55993-R
Universidad Politécnica de Madrid, UPM
Horizon 2020: 727658
Ministerio de Economía, Industria y Competitividad, Gobierno de España, MINECO</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</si>
  <si>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</si>
  <si>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</si>
  <si>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Rodríguez-González, A.; Escuela Técnica Superior de Ingenieros Informáticos, Campus de Montegancedo, Boadilla del Monte, Spain; email: alejandro.rg@upm.es</t>
  </si>
  <si>
    <t>Curr. Bioinform.</t>
  </si>
  <si>
    <t>2-s2.0-85052509763</t>
  </si>
  <si>
    <t>10.2174/1574893612666170727094502</t>
  </si>
  <si>
    <t>extracting drug indication information from structured product labels using natural language processing</t>
  </si>
  <si>
    <t>Extracting drug indication information from structured product labels using natural language processing</t>
  </si>
  <si>
    <t>Fung K.W., Jao C.S., Demner-Fushman D.</t>
  </si>
  <si>
    <t>55418163200;6701739181;7801377760;</t>
  </si>
  <si>
    <t>488</t>
  </si>
  <si>
    <t>https://www.scopus.com/inward/record.uri?eid=2-s2.0-84879902091&amp;doi=10.1136%2famiajnl-2012-001291&amp;partnerID=40&amp;md5=df5a2f8410b67389ddd8daae3edbd6b4</t>
  </si>
  <si>
    <t>Lister Hill National Center for Biomedical Communications, National Library of Medicine, US National Institutes of Health, Bethesda, MD, United States; Tranformation, Inc, Naperville, IL, United States</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</si>
  <si>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</si>
  <si>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</si>
  <si>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</si>
  <si>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Pharmaceutical Preparations; Prescription Drugs</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</si>
  <si>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</si>
  <si>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Fung, K.W.; Lister Hill National Center for Biomedical Communications, Building 38A, 8600 Rockville Pike, MSC- 3826, Bethesda, MD 20894, United States; email: kfung@mail.nih.gov</t>
  </si>
  <si>
    <t>2-s2.0-84879902091</t>
  </si>
  <si>
    <t>10.1136/amiajnl-2012-001291</t>
  </si>
  <si>
    <t>extracting drug names and associated attributes from discharge summaries text mining study</t>
  </si>
  <si>
    <t>Extracting drug names and associated attributes from discharge summaries: Text mining study</t>
  </si>
  <si>
    <t>Alfattni G., Belousov M., Peek N., Nenadic G.</t>
  </si>
  <si>
    <t>56514177100;57194110046;15840668400;6603053052;</t>
  </si>
  <si>
    <t xml:space="preserve"> e24678</t>
  </si>
  <si>
    <t>https://www.scopus.com/inward/record.uri?eid=2-s2.0-85105455634&amp;doi=10.2196%2f24678&amp;partnerID=40&amp;md5=fb958f030913898692168b2434a54b78</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</si>
  <si>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</si>
  <si>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</si>
  <si>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</si>
  <si>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Discharge summaries; Electronic health records; Information extraction; Medication prescriptions; Natural language processing</t>
  </si>
  <si>
    <t>EP/N027280/1
Saudi Arabia Cultural Bureau in London, SACB
Engineering and Physical Sciences Research Council, EPSRC
Ministry of Education – Kingdom of Saudi Arabi, MOE</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</si>
  <si>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</si>
  <si>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</si>
  <si>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Alfattni, G.; Department of Computer Science, Oxford Road, United Kingdom; email: gafattni@uqu.edu.sa</t>
  </si>
  <si>
    <t>2-s2.0-85105455634</t>
  </si>
  <si>
    <t>10.2196/24678</t>
  </si>
  <si>
    <t>extracting drug drug interactions from literature using a rich feature based linear kernel approach</t>
  </si>
  <si>
    <t>Extracting drug-drug interactions from literature using a rich feature-based linear kernel approach</t>
  </si>
  <si>
    <t>Kim S., Liu H., Yeganova L., Wilbur W.J.</t>
  </si>
  <si>
    <t>36063436900;55277529000;6506669662;7004145222;</t>
  </si>
  <si>
    <t>https://www.scopus.com/inward/record.uri?eid=2-s2.0-84930689846&amp;doi=10.1016%2fj.jbi.2015.03.002&amp;partnerID=40&amp;md5=413d6a18ea38f41be532dece038a9dcb</t>
  </si>
  <si>
    <t>National Center for Biotechnology Information (NCBI), Bethesda, MD,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</si>
  <si>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</si>
  <si>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</si>
  <si>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Biomedical literature; Drug-drug interaction; Linear kernel approach</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</si>
  <si>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</si>
  <si>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clidinium bromide, 3485-62-9, 7020-55-5; halothane, 151-67-7, 66524-48-9; ketamine, 1867-66-9, 6740-88-1, 81771-21-3; ketoconazole, 65277-42-1; levodopa, 59-92-7</t>
  </si>
  <si>
    <t>National Institutes of Health, NIH
U.S. National Library of Medicine, NLM: ZIALM000089, ZIALM000090</t>
  </si>
  <si>
    <t>The authors thank Isabel Segura-Bedmar for her help evaluating our preliminary results on the DDIExtraction 2013 dataset. Funding: This research was supported by the Intramural Research Program of the NIH , National Library of Medicine .</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</si>
  <si>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</si>
  <si>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Liu, H.; National Center for Biotechnology Information (NCBI)United States</t>
  </si>
  <si>
    <t>2-s2.0-84930689846</t>
  </si>
  <si>
    <t>10.1016/j.jbi.2015.03.002</t>
  </si>
  <si>
    <t>extracting information from molecular pathway diagrams</t>
  </si>
  <si>
    <t>Extracting Information from Molecular Pathway Diagrams</t>
  </si>
  <si>
    <t>12th IAPR International Workshop on Graphics Recognition, GREC 2017</t>
  </si>
  <si>
    <t>Foncubierta-Rodríguez A., Ciubotaru A.-N., Bekas C., Gabrani M.</t>
  </si>
  <si>
    <t>52363526900;57201547485;6506677238;6602640262;</t>
  </si>
  <si>
    <t>Lamiroy B.Fornes A.</t>
  </si>
  <si>
    <t>11009 LNCS</t>
  </si>
  <si>
    <t>https://www.scopus.com/inward/record.uri?eid=2-s2.0-85057466866&amp;doi=10.1007%2f978-3-030-02284-6_8&amp;partnerID=40&amp;md5=fd910c26c580959d37f4590d06da51c1</t>
  </si>
  <si>
    <t>IBM Research Zurich, Rüschlikon, Switzerland</t>
  </si>
  <si>
    <t>Foncubierta-Rodríguez, A., IBM Research Zurich, Rüschlikon, Switzerland; Ciubotaru, A.-N., IBM Research Zurich, Rüschlikon, Switzerland; Bekas, C., IBM Research Zurich, Rüschlikon, Switzerland; Gabrani, M., IBM Research Zurich, Rüschlikon, Switzerland</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</si>
  <si>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</si>
  <si>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</si>
  <si>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</si>
  <si>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Foncubierta-Rodríguez, A.; IBM Research ZurichSwitzerland; email: fra@zurich.ibm.com</t>
  </si>
  <si>
    <t>9 November 2017 through 10 November 2017</t>
  </si>
  <si>
    <t>9783030022839</t>
  </si>
  <si>
    <t>2-s2.0-85057466866</t>
  </si>
  <si>
    <t>10.1007/978-3-030-02284-6_8</t>
  </si>
  <si>
    <t>extracting medications and associated adverse drug events using a natural language processing system combining knowledge base and deep learning</t>
  </si>
  <si>
    <t>Extracting medications and associated adverse drug events using a natural language processing system combining knowledge base and deep learning</t>
  </si>
  <si>
    <t>Chen L., Gu Y., Ji X., Sun Z., Li H., Gao Y., Huang Y.</t>
  </si>
  <si>
    <t>57209137230;57211902164;57211262780;57211262184;57211262866;57211984709;57211261280;</t>
  </si>
  <si>
    <t>https://www.scopus.com/inward/record.uri?eid=2-s2.0-85076583558&amp;doi=10.1093%2fjamia%2focz141&amp;partnerID=40&amp;md5=cf5b1194290e27021d9137a909088301</t>
  </si>
  <si>
    <t>Med Data Quest Inc, 505 Coast Blvd S, San diego, CA  92037, United States</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</si>
  <si>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</si>
  <si>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</si>
  <si>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adverse drug events; attention; clinical natural language processing; LSTM; UMLS</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</si>
  <si>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</si>
  <si>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heparin, 37187-54-5, 8057-48-5, 8065-01-8, 9005-48-5; lisinopril, 76547-98-3, 83915-83-7; paracetamol, 103-90-2; prednisone, 53-03-2</t>
  </si>
  <si>
    <t>norco</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</si>
  <si>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</si>
  <si>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Chen, L.; Med Data Quest Inc, 505 Coast Blvd S, United States; email: longchen@meddataquest.com</t>
  </si>
  <si>
    <t>2-s2.0-85076583558</t>
  </si>
  <si>
    <t>10.1093/jamia/ocz141</t>
  </si>
  <si>
    <t>extracting rx information from clinical narrative</t>
  </si>
  <si>
    <t>Extracting Rx information from clinical narrative</t>
  </si>
  <si>
    <t>Mork J.G., Bodenreider O., Demner-Fushman D., Doǧan R.I., Lang F.-M., Lu Z., Névéol A., Peters L., Shooshan S.E., Aronson A.R.</t>
  </si>
  <si>
    <t>7004390908;6603893164;7801377760;57191165771;13612282900;23474115300;23474844600;8213720300;8443555400;17933416200;</t>
  </si>
  <si>
    <t>536</t>
  </si>
  <si>
    <t>https://www.scopus.com/inward/record.uri?eid=2-s2.0-78149471868&amp;doi=10.1136%2fjamia.2010.003970&amp;partnerID=40&amp;md5=a5eece7fcdef7481e54b9938f1144783</t>
  </si>
  <si>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</si>
  <si>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</si>
  <si>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</si>
  <si>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</si>
  <si>
    <t>U.S. National Library of Medicine, NLM: U54LM008748, ZIALM000002, ZIALM200812, ZIHLM200888</t>
  </si>
  <si>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</si>
  <si>
    <t>Aronson, A. R.; National Library of Medicine, 8600 Rockville Pike, Bethesda, MD 20894, United States; email: alan@nlm.nih.gov</t>
  </si>
  <si>
    <t>2-s2.0-78149471868</t>
  </si>
  <si>
    <t>10.1136/jamia.2010.003970</t>
  </si>
  <si>
    <t>extraction and standardization of patient complaints from electronic medication histories for pharmacovigilance natural language processing analysis in japanese</t>
  </si>
  <si>
    <t>Extraction and standardization of patient complaints from electronic medication histories for pharmacovigilance: Natural language processing analysis in Japanese</t>
  </si>
  <si>
    <t>Usui M., Aramaki E., Iwao T., Wakamiya S., Sakamoto T., Mochizuki M.</t>
  </si>
  <si>
    <t>57204045641;57203225161;57192999323;35281103600;57204045093;36793686900;</t>
  </si>
  <si>
    <t xml:space="preserve"> e11021</t>
  </si>
  <si>
    <t>https://www.scopus.com/inward/record.uri?eid=2-s2.0-85054281228&amp;doi=10.2196%2f11021&amp;partnerID=40&amp;md5=b45a997e7190f7a3d0125fb0892b268b</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</si>
  <si>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</si>
  <si>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</si>
  <si>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</si>
  <si>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Adverse drug events; Medical informatics; Medication history; Natural language processing; Pharmacovigilance</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</si>
  <si>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</si>
  <si>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2-s2.0-85054281228</t>
  </si>
  <si>
    <t>10.2196/11021</t>
  </si>
  <si>
    <t>extraction of adverse drug effects from clinical records</t>
  </si>
  <si>
    <t>Extraction of adverse drug effects from clinical records</t>
  </si>
  <si>
    <t>13th World Congress on Medical and Health Informatics, Medinfo 2010</t>
  </si>
  <si>
    <t>Aramaki E., Miura Y., Tonoike M., Ohkuma T., Masuichi H., Waki K., Ohe K.</t>
  </si>
  <si>
    <t>23471656300;57197781533;15074447000;57197782123;6506272084;8588676200;7102871564;</t>
  </si>
  <si>
    <t>PART 1</t>
  </si>
  <si>
    <t>739</t>
  </si>
  <si>
    <t>743</t>
  </si>
  <si>
    <t>https://www.scopus.com/inward/record.uri?eid=2-s2.0-78649509581&amp;doi=10.3233%2f978-1-60750-588-4-739&amp;partnerID=40&amp;md5=59167502e5321f7ac5273ee56ad14bbc</t>
  </si>
  <si>
    <t>Center for Knowledge Structuring, University of Tokyo, Tokyo 113-8655, Japan; Fuji Xerox, Japan; University of Tokyo Hospital, Japan</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</si>
  <si>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</si>
  <si>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</si>
  <si>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Adverse effect; Drug trial; Natural language processing (NLP); Side effect</t>
  </si>
  <si>
    <t>Adverse drug events; Adverse effect; Adverse events; Clinical records; Drug effects; Drug trial; Electronic health record; Side effect; Natural language processing systems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</si>
  <si>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</si>
  <si>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Aramaki, E.; Center for Knowledge Structuring, , Tokyo 113-8655, Japan; email: eiji.aramaki@gmail.com</t>
  </si>
  <si>
    <t>12 September 2010 through 15 September 2010</t>
  </si>
  <si>
    <t>9781607505877</t>
  </si>
  <si>
    <t>2-s2.0-78649509581</t>
  </si>
  <si>
    <t>10.3233/978-1-60750-588-4-739</t>
  </si>
  <si>
    <t>extraction of adverse events from clinical documents to support decision making using semantic preprocessing</t>
  </si>
  <si>
    <t>Extraction of Adverse Events from Clinical Documents to Support Decision Making Using Semantic Preprocessing</t>
  </si>
  <si>
    <t>Gaebel J., Kolter T., Arlt F., Denecke K.</t>
  </si>
  <si>
    <t>57024126200;57023616300;45260928700;24331428400;</t>
  </si>
  <si>
    <t>https://www.scopus.com/inward/record.uri?eid=2-s2.0-84951920778&amp;doi=10.3233%2f978-1-61499-564-7-1030&amp;partnerID=40&amp;md5=445b02f216eb16b3a99a5d4f0e4c8918</t>
  </si>
  <si>
    <t>Innovation Center Computer Assisted Surgery, Semmelweisstr. 14, Leipzig, 04103, Germany; ID Information und Dokumentation im Gesundheitswesen, Berlin, Germany; Clinic for Neurosurgery, University Hospital Leipzig, Leipzig, Germany</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</si>
  <si>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</si>
  <si>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</si>
  <si>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Clinical Decision Support Systems; Drug-Related Side Effects and Adverse Reactions; Electronic Health Records; Information Extraction; Medical Language Processing</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</si>
  <si>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</si>
  <si>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Denecke, K., Bernauer, J., Extracting specific medical data using semantic structures AIM, 4594, pp. 257-264; Hall, M., Frank, E., Holmes, G., Pfahringer, B., Reutemann, P., Witten, I.H., The weka data mining software: An update (2009) SIGKDD Explor. Newsl, 11 (1), pp. 10-18</t>
  </si>
  <si>
    <t>Gaebel, J.; Innovation Center Computer Assisted Surgery, Semmelweisstr. 14, Germany</t>
  </si>
  <si>
    <t>2-s2.0-84951920778</t>
  </si>
  <si>
    <t>10.3233/978-1-61499-564-7-1030</t>
  </si>
  <si>
    <t>extraction of information related to adverse drug events from electronic health record notes design of an end to end model based on deep learning</t>
  </si>
  <si>
    <t>Extraction of information related to adverse drug events from electronic health record notes: Design of an end-to-end model based on deep learning</t>
  </si>
  <si>
    <t>Li F., Liu W., Yu H.</t>
  </si>
  <si>
    <t>57215065441;57204355702;35785447400;</t>
  </si>
  <si>
    <t xml:space="preserve"> e12159</t>
  </si>
  <si>
    <t>https://www.scopus.com/inward/record.uri?eid=2-s2.0-85067837394&amp;doi=10.2196%2f12159&amp;partnerID=40&amp;md5=00150899ea3702d09653b4e1ddbeb05b</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</si>
  <si>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</si>
  <si>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</si>
  <si>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</si>
  <si>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Adverse drug event; Deep learning; Multi-task learning; Named entity recognition; Natural language processing; Relation extraction</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</si>
  <si>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</si>
  <si>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Yu, H.; Department of Computer Science, 1 University Avenue, United States; email: Hong_Yu@uml.edu</t>
  </si>
  <si>
    <t>2-s2.0-85067837394</t>
  </si>
  <si>
    <t>10.2196/12159</t>
  </si>
  <si>
    <t>extraction of information related to drug safety surveillance from electronic health record notes joint modeling of entities and relations using knowledge aware neural attentive models</t>
  </si>
  <si>
    <t>Extraction of information related to drug safety surveillance from electronic health record notes: Joint modeling of entities and relations using knowledge-aware neural attentive models</t>
  </si>
  <si>
    <t>Dandala B., Joopudi V., Tsou C.-H., Liang J.J., Suryanarayanan P.</t>
  </si>
  <si>
    <t>55967550000;57192108870;56494419100;57188999937;57219794894;</t>
  </si>
  <si>
    <t xml:space="preserve"> e18417</t>
  </si>
  <si>
    <t>https://www.scopus.com/inward/record.uri?eid=2-s2.0-85097479168&amp;doi=10.2196%2f18417&amp;partnerID=40&amp;md5=7ac69d2befaa5afb0d00b8fe9f2d7120</t>
  </si>
  <si>
    <t>IBM Research, Yorktown Heights, NY,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</si>
  <si>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</si>
  <si>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</si>
  <si>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Adverse drug events; Adverse drug reaction reporting systems; Deep learning; Electronic health records; Information extraction; Named entity recognition; Natural language processing; Relation extraction</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</si>
  <si>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</si>
  <si>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Dandala, B.; IBM Research, 1101 Kitchawan Rd, United States; email: bdand@us.ibm.com</t>
  </si>
  <si>
    <t>2-s2.0-85097479168</t>
  </si>
  <si>
    <t>10.2196/18417</t>
  </si>
  <si>
    <t>failure analysis of metamap transfer (mmtx)</t>
  </si>
  <si>
    <t>Failure analysis of MetaMap transfer (MMTx)</t>
  </si>
  <si>
    <t>Divita G., Tse T., Roth L.</t>
  </si>
  <si>
    <t>7005104674;10145058400;7201729000;</t>
  </si>
  <si>
    <t>763</t>
  </si>
  <si>
    <t>767</t>
  </si>
  <si>
    <t>https://www.scopus.com/inward/record.uri?eid=2-s2.0-67650515039&amp;doi=10.3233%2f978-1-60750-949-3-763&amp;partnerID=40&amp;md5=37fbdf1f324de7ecd73a28607e5bdc8a</t>
  </si>
  <si>
    <t>Lister Hill National Center for Biomedical Communications, National Library of Medicine, Bethesda, MD, United States</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</si>
  <si>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</si>
  <si>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</si>
  <si>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Evaluation Studies; Information Storage and Retrieval; Natural Language Processing; Unified Medical Language System</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</si>
  <si>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</si>
  <si>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</si>
  <si>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2-s2.0-67650515039</t>
  </si>
  <si>
    <t>10.3233/978-1-60750-949-3-763</t>
  </si>
  <si>
    <t>fastag automatic text classification of unstructured medical narratives</t>
  </si>
  <si>
    <t>FasTag: Automatic text classification of unstructured medical narratives</t>
  </si>
  <si>
    <t>Venkataraman G.R., Pineda A.L., Bear Don't Walk O.J., IV, Zehnder A.M., Ayyar S., Page R.L., Bustamante C.D., Rivas M.A.</t>
  </si>
  <si>
    <t>57212059019;57197894611;57209707492;25643658900;57217253651;7402109892;57222596088;57208733620;</t>
  </si>
  <si>
    <t>6 June</t>
  </si>
  <si>
    <t xml:space="preserve"> e0234647</t>
  </si>
  <si>
    <t>https://www.scopus.com/inward/record.uri?eid=2-s2.0-85086924191&amp;doi=10.1371%2fjournal.pone.0234647&amp;partnerID=40&amp;md5=54dab8cfd008e303053c57660ed36a27</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</si>
  <si>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</si>
  <si>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</si>
  <si>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</si>
  <si>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</si>
  <si>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5U01 HG009080
National Institutes of Health, NIH: R01HG010140
National Human Genome Research Institute, NHGRI
Stanford University, SU</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</si>
  <si>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</si>
  <si>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</si>
  <si>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Rivas, M.A.; Department of Biomedical Data Science, United States; email: mrivas@stanford.edu</t>
  </si>
  <si>
    <t>2-s2.0-85086924191</t>
  </si>
  <si>
    <t>10.1371/journal.pone.0234647</t>
  </si>
  <si>
    <t>20782489</t>
  </si>
  <si>
    <t>feature engineering for recognizing adverse drug reactions from twitter posts</t>
  </si>
  <si>
    <t>Dai H.-J., Touray M., Jonnagaddala J., Syed-Abdul S.</t>
  </si>
  <si>
    <t>35239483900;57190025788;55647947900;47661538800;</t>
  </si>
  <si>
    <t xml:space="preserve"> 27</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</si>
  <si>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</si>
  <si>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</si>
  <si>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</si>
  <si>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Adverse drug reactions; Named entity recognition; Natural language processing; Social media; Word embedding</t>
  </si>
  <si>
    <t>Data mining; Digital communication systems; Health; Natural language processing systems; Social networking (online); Text processing; Adverse drug reactions; Named entity recognition; NAtural language processing; Social media; Word embedding; Pharmacodynamics</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</si>
  <si>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</si>
  <si>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Dai, H.-J.; Department of Computer Science and oInformation Engineering, Taiwan; email: hjdai@nttu.edu.tw</t>
  </si>
  <si>
    <t>Information</t>
  </si>
  <si>
    <t>finding important terms for patients in their electronic health records a learning to rank approach using expert annotations</t>
  </si>
  <si>
    <t>Finding important terms for patients in their electronic health records: A learning-to-rank approach using expert annotations</t>
  </si>
  <si>
    <t>Chen J., Zheng J., Yu H.</t>
  </si>
  <si>
    <t>57221653835;55476518600;35785447400;</t>
  </si>
  <si>
    <t xml:space="preserve"> e40</t>
  </si>
  <si>
    <t>https://www.scopus.com/inward/record.uri?eid=2-s2.0-85026559022&amp;doi=10.2196%2fmedinform.6373&amp;partnerID=40&amp;md5=78ef7edc8495043ef96abf92d436e4fb</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</si>
  <si>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</si>
  <si>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</si>
  <si>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</si>
  <si>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Electronic health records; Information extraction; Learning to rank; Natural language processing; Supervised learning</t>
  </si>
  <si>
    <t>U.S. Department of Veterans Affairs, VA</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</si>
  <si>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</si>
  <si>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Chen, J.; Department of Quantitative Health Sciences, 368 Plantation Street, United States; email: jinying.chen@umassmed.edu</t>
  </si>
  <si>
    <t>2-s2.0-85026559022</t>
  </si>
  <si>
    <t>10.2196/medinform.6373</t>
  </si>
  <si>
    <t>1048776X</t>
  </si>
  <si>
    <t>finding patient visits in emr using luxid®</t>
  </si>
  <si>
    <t>Finding patient visits in EMR using LUXID®</t>
  </si>
  <si>
    <t>20th Text REtrieval Conference, TREC 2011</t>
  </si>
  <si>
    <t>Toldo L., Scheer A.</t>
  </si>
  <si>
    <t>6602595405;7004041986;</t>
  </si>
  <si>
    <t>NIST Special Publication</t>
  </si>
  <si>
    <t>https://www.scopus.com/inward/record.uri?eid=2-s2.0-84873528933&amp;partnerID=40&amp;md5=9c8e091bb560b0fc5a0907a06701bf25</t>
  </si>
  <si>
    <t>Department of Knowledge Management, Merck KGaA, Frankfurterstraße 250, 64293 Darmstadt, Germany</t>
  </si>
  <si>
    <t>Toldo, L., Department of Knowledge Management, Merck KGaA, Frankfurterstraße 250, 64293 Darmstadt, Germany; Scheer, A., Department of Knowledge Management, Merck KGaA, Frankfurterstraße 250, 64293 Darmstadt, Germany</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</si>
  <si>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</si>
  <si>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EHR; EMR; Inclusion/exclusion criteria; LUXID ®; Medical entity relationships skill cartridge ®</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</si>
  <si>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</si>
  <si>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</si>
  <si>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Toldo, L.; Department of Knowledge Management, Frankfurterstraße 250, 64293 Darmstadt, Germany; email: Luca.Toldo@merckgroup.com</t>
  </si>
  <si>
    <t>15 November 2011 through 18 November 2011</t>
  </si>
  <si>
    <t>Gaithersburg, MD</t>
  </si>
  <si>
    <t>NSPUE</t>
  </si>
  <si>
    <t>NIST Spec. Publ.</t>
  </si>
  <si>
    <t>2-s2.0-84873528933</t>
  </si>
  <si>
    <t>23356928</t>
  </si>
  <si>
    <t>finding potentially unsafe nutritional supplements from user reviews with topic modeling</t>
  </si>
  <si>
    <t>21st Pacific Symposium on Biocomputing, PSB 2016</t>
  </si>
  <si>
    <t>Sullivan R., Sarker A., O'connor K., Goodin A., Karlsrud M., Gonzalez G.</t>
  </si>
  <si>
    <t>35800418100;36976315000;56596185000;57193268728;57193269305;56749066000;</t>
  </si>
  <si>
    <t>World Scientific Publishing Co. Pte Ltd</t>
  </si>
  <si>
    <t>528</t>
  </si>
  <si>
    <t>Department of Biomedical Informatics, Arizona State University, Scottsdale, AZ  85259, United States</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</si>
  <si>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</si>
  <si>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</si>
  <si>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Dietary supplements; Latent dirichlet allocation; Natural language processing; Pharmacovigilance; Public health surveillance; Social media mining</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</si>
  <si>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</si>
  <si>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001418
U.S. National Library of Medicine, NLM: R01LM011176
University of Maryland, UMD</t>
  </si>
  <si>
    <t>This work was funded (in part) by the University of Maryland, Joint Institute for Food Safety and Ap-plied Nutrition through a cooperative agreement with the U.S. Food and Drug Administration (or FDA), #FDU001418.</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</si>
  <si>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</si>
  <si>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4 January 2016 through 8 January 2016</t>
  </si>
  <si>
    <t>Pac Symp Biocomput</t>
  </si>
  <si>
    <t>from big data to smart data for pharmacovigilance the role of healthcare databases and other emerging sources</t>
  </si>
  <si>
    <t>Trifirò G., Sultana J., Bate A.</t>
  </si>
  <si>
    <t>56577838700;55953550300;7003390785;</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</si>
  <si>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</si>
  <si>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</si>
  <si>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</si>
  <si>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</si>
  <si>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Amgen
Bristol-Myers Squibb, BMS
Pfizer
AstraZeneca
Celgene
Roche Italia
Shire
Otsuka Pharmaceutical, OPC</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</si>
  <si>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</si>
  <si>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</si>
  <si>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Trifirò, G.; Department of Biomedical and Dental Sciences and Morpho-Functional Imaging, Italy; email: trifirog@unime.it</t>
  </si>
  <si>
    <t>from narrative descriptions to meddra automagically encoding adverse drug reactions</t>
  </si>
  <si>
    <t>From narrative descriptions to MedDRA: automagically encoding adverse drug reactions</t>
  </si>
  <si>
    <t>Combi C., Zorzi M., Pozzani G., Moretti U., Arzenton E.</t>
  </si>
  <si>
    <t>7003413825;24734296500;24779846400;6701415916;57190022777;</t>
  </si>
  <si>
    <t>https://www.scopus.com/inward/record.uri?eid=2-s2.0-85050339043&amp;doi=10.1016%2fj.jbi.2018.07.001&amp;partnerID=40&amp;md5=af8945fc80eb8c66a56d9e54eb2f56aa</t>
  </si>
  <si>
    <t>Department of Computer Science, University of Verona, Italy; Department of Diagnostics and Public Health, University of Verona, Italy</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</si>
  <si>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</si>
  <si>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</si>
  <si>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Adverse drug reactions; Healthcare informatics; Natural language processing; Pharmacovigilance; Term identification</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</si>
  <si>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</si>
  <si>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</si>
  <si>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Zorzi, M.; Department of Computer Science, Italy; email: margherita.zorzi@univr.it</t>
  </si>
  <si>
    <t>2-s2.0-85050339043</t>
  </si>
  <si>
    <t>10.1016/j.jbi.2018.07.001</t>
  </si>
  <si>
    <t>functional evaluation of out of the box text mining tools for data mining tasks</t>
  </si>
  <si>
    <t>Functional evaluation of out-of-the-box text-mining tools for data-mining tasks</t>
  </si>
  <si>
    <t>Jung K., LePendu P., Iyer S., Bauer-Mehren A., Percha B., Shah N.H.</t>
  </si>
  <si>
    <t>13607618300;13605247200;55643743800;35572639000;9841093300;7401823709;</t>
  </si>
  <si>
    <t>121</t>
  </si>
  <si>
    <t>131</t>
  </si>
  <si>
    <t>https://www.scopus.com/inward/record.uri?eid=2-s2.0-84930934865&amp;doi=10.1136%2famiajnl-2014-002902&amp;partnerID=40&amp;md5=3da2744e9de42261a80fcc6a76bcc331</t>
  </si>
  <si>
    <t>Stanford University, Stanford, CA, United States; Center for Biomedical Informatics Research, Stanford University, Stanford, CA, United States</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</si>
  <si>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</si>
  <si>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</si>
  <si>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Electronic health records; Natural language processing; Text mining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</si>
  <si>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</si>
  <si>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cilostazol, 73963-72-1</t>
  </si>
  <si>
    <t>National Institutes of Health, NIH
National Human Genome Research Institute, NHGRI: U54HG004028
National Institute of General Medical Sciences, NIGMS: R01GM101430
U.S. National Library of Medicine, NLM: R01LM011369, T15LM007033</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</si>
  <si>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</si>
  <si>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Jung, K.1265 Welch Road, MSOB X-215, MC 5479, United States</t>
  </si>
  <si>
    <t>2-s2.0-84930934865</t>
  </si>
  <si>
    <t>10.1136/amiajnl-2014-002902</t>
  </si>
  <si>
    <t>gar graph adversarial representation for adverse drug event detection on twitter</t>
  </si>
  <si>
    <t>Shen C., Li Z., Chu Y., Zhao Z.</t>
  </si>
  <si>
    <t>57206995169;57213179826;57191405659;56171564000;</t>
  </si>
  <si>
    <t xml:space="preserve"> 107324</t>
  </si>
  <si>
    <t>College of Computer Science and Engineering, Shandong University of Science and Technology, Qingdao, China; School of Computer Science and Technology, Dalian University of Technology, Dalian, China</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</si>
  <si>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</si>
  <si>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</si>
  <si>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Adversarial training; Adverse drug events; Graph embeddings; Natural language processing</t>
  </si>
  <si>
    <t>Convolutional neural networks; Deep learning; Drug products; Social networking (online); Adverse drug reactions; Annotated datasets; Data augmentation; Graph embeddings; Reaction events; Regularization methods; Surveillance systems; User-generated content; Learning systems</t>
  </si>
  <si>
    <t>National Natural Science Foundation of China, NSFC: 62072288</t>
  </si>
  <si>
    <t>This work was supported by National Natural Science Foundation of China [ 62072288 ].</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</si>
  <si>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</si>
  <si>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Li, Z.; College of Computer Science and Engineering, China; email: zhihengli@sdust.edu.cn</t>
  </si>
  <si>
    <t>Appl. Soft Comput.</t>
  </si>
  <si>
    <t>generation of an annotated reference standard for vaccine adverse event reports</t>
  </si>
  <si>
    <t>Generation of an annotated reference standard for vaccine adverse event reports</t>
  </si>
  <si>
    <t>Foster M., Pandey A., Kreimeyer K., Botsis T.</t>
  </si>
  <si>
    <t>57190228243;57190226137;36450954100;57202845066;</t>
  </si>
  <si>
    <t>4325</t>
  </si>
  <si>
    <t>4330</t>
  </si>
  <si>
    <t>https://www.scopus.com/inward/record.uri?eid=2-s2.0-85048522236&amp;doi=10.1016%2fj.vaccine.2018.05.079&amp;partnerID=40&amp;md5=d859ff49bca77d047b35379db3727352</t>
  </si>
  <si>
    <t>FDA Center for Biologics Evaluation and Research, Office of Biostatistics and Epidemiology, 10903 New Hampshire Ave, Silver Spring, MD, United States; The Sidney Kimmel Comprehensive Cancer Center, Johns Hopkins University School of Medicine, Baltimore, MD, United States</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</si>
  <si>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</si>
  <si>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</si>
  <si>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Annotation; Corpus; NLP; Reference; VAERS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</si>
  <si>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</si>
  <si>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U.S. Food and Drug Administration, FDA
Patient-Centered Outcomes Research Institute, PCORI: 750116PE060014</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</si>
  <si>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</si>
  <si>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</si>
  <si>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Foster, M.WO71 RM 1309-C, 10903 New Hampshire Ave., United States; email: matthew.foster@fda.hhs.gov</t>
  </si>
  <si>
    <t>2-s2.0-85048522236</t>
  </si>
  <si>
    <t>10.1016/j.vaccine.2018.05.079</t>
  </si>
  <si>
    <t>generation of silver standard concept annotations from biomedical texts with special relevance to phenotypes</t>
  </si>
  <si>
    <t>Generation of silver standard concept annotations from Biomedical texts with special relevance to phenotypes</t>
  </si>
  <si>
    <t>Oellrich A., Collier N., Smedley D., Groza T.</t>
  </si>
  <si>
    <t>36468828700;7004876365;57207566844;19638535200;</t>
  </si>
  <si>
    <t xml:space="preserve"> e116040</t>
  </si>
  <si>
    <t>https://www.scopus.com/inward/record.uri?eid=2-s2.0-84921743211&amp;doi=10.1371%2fjournal.pone.0116040&amp;partnerID=40&amp;md5=7622f094adb5de598c9a86b67b3d8909</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</si>
  <si>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</si>
  <si>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</si>
  <si>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</si>
  <si>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</si>
  <si>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National Institutes of Health, NIH
National Human Genome Research Institute, NHGRI: U54HG006370
Seventh Framework Programme, FP7: 301806, 305444</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</si>
  <si>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</si>
  <si>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Oellrich, A.; Wellcome Trust Sanger Institute, Wellcome Trust Genome CampusUnited Kingdom</t>
  </si>
  <si>
    <t>2-s2.0-84921743211</t>
  </si>
  <si>
    <t>10.1371/journal.pone.0116040</t>
  </si>
  <si>
    <t>1868596X</t>
  </si>
  <si>
    <t>global analysis of publicly available safety data for 9 801 substances registered under reach from 2008 2014</t>
  </si>
  <si>
    <t>Global analysis of publicly available safety data for 9,801 substances registered under REACH from 2008-2014</t>
  </si>
  <si>
    <t>Luechtefeld T., Maertens A., Russo D.P., Rovida C., Zhu H., Hartung T.</t>
  </si>
  <si>
    <t>55680880500;16234331800;57188754026;24391569400;7404664097;7005429459;</t>
  </si>
  <si>
    <t>Elsevier GmbH</t>
  </si>
  <si>
    <t>Altex</t>
  </si>
  <si>
    <t>95</t>
  </si>
  <si>
    <t>109</t>
  </si>
  <si>
    <t>https://www.scopus.com/inward/record.uri?eid=2-s2.0-84962788737&amp;doi=10.14573%2faltex.1510052&amp;partnerID=40&amp;md5=bee47ed30ba24bcad1566693480ad9a8</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</si>
  <si>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</si>
  <si>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</si>
  <si>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</si>
  <si>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Animal testing; Chemical toxicity; Computational toxicology; Database; In silico</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</si>
  <si>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</si>
  <si>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Hazardous Substances</t>
  </si>
  <si>
    <t>National Institute of Environmental Health Sciences, NIEHS: R15ES023148, T32ES007141
Horizon 2020 Framework Programme, H2020: 681002</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</si>
  <si>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</si>
  <si>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Hartung, T.; Center for Alternatives to Animal Testing (CAAT), 615 N. Wolfe Str, United States; email: thartun1@jhu.edu</t>
  </si>
  <si>
    <t>ALTEE</t>
  </si>
  <si>
    <t>2-s2.0-84962788737</t>
  </si>
  <si>
    <t>10.14573/altex.1510052</t>
  </si>
  <si>
    <t>grouping pharmacovigilance terms with semantic distance</t>
  </si>
  <si>
    <t>Grouping pharmacovigilance terms with semantic distance</t>
  </si>
  <si>
    <t>23rd International Conference of the European Federation for Medical Informatics, MIE 2011</t>
  </si>
  <si>
    <t>Dupuch M., Lerch M., Jamet A., Jaulent M.-C., Fescharek R., Grabar N.</t>
  </si>
  <si>
    <t>50861041600;57213498842;57117849000;7003346504;6602155741;6602326045;</t>
  </si>
  <si>
    <t>794</t>
  </si>
  <si>
    <t>798</t>
  </si>
  <si>
    <t>https://www.scopus.com/inward/record.uri?eid=2-s2.0-83055179464&amp;doi=10.3233%2f978-1-60750-806-9-794&amp;partnerID=40&amp;md5=2ef3afeec1d2508e35b99f8e43852217</t>
  </si>
  <si>
    <t>Université Pierre et Marie Curie-Paris6, Paris F-75006, France; INSERM, U872 Eq. 20, Paris, F-75006, France; Consulting and Coaching, Berlin, Germany; HEGP, AP-HP, Paris, France; CSL Behring GmbH, Marburg, Germany; CNRS UMR 8163 STL, Université Lille 3, France</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</si>
  <si>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</si>
  <si>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</si>
  <si>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Drug safety; Drug toxicity; Medical informatics; Natural Language Processing; Pharmacovigilance; Semantics; Signal detection; Terminology</t>
  </si>
  <si>
    <t>Natural language processing systems; Pharmacodynamics; Semantics; Terminology; Adverse drug reaction (ADRs); Automatic method; Drug safety; Medical informatics; Pharmacovigilance; Relevant terms; Semantic distance; Statistical algorithm; Signal detection</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</si>
  <si>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</si>
  <si>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Dupuch, M.; Université Pierre et Marie Curie-Paris6, Paris F-75006, France</t>
  </si>
  <si>
    <t>28 August 2011 through 31 August 2011</t>
  </si>
  <si>
    <t>Oslo</t>
  </si>
  <si>
    <t>9781607508052</t>
  </si>
  <si>
    <t>2-s2.0-83055179464</t>
  </si>
  <si>
    <t>10.3233/978-1-60750-806-9-794</t>
  </si>
  <si>
    <t>grouping the pharmacovigilance terms with a hybrid approach</t>
  </si>
  <si>
    <t>Grouping the pharmacovigilance terms with a hybrid approach</t>
  </si>
  <si>
    <t>24th Medical Informatics in Europe Conference, MIE 2012</t>
  </si>
  <si>
    <t>Dupuch M., Dupuch L., Perinet A., Hamon T., Grabar N.</t>
  </si>
  <si>
    <t>50861041600;55562055200;55229133600;14833874000;6602326045;</t>
  </si>
  <si>
    <t>180</t>
  </si>
  <si>
    <t>235</t>
  </si>
  <si>
    <t>239</t>
  </si>
  <si>
    <t>https://www.scopus.com/inward/record.uri?eid=2-s2.0-84870473250&amp;doi=10.3233%2f978-1-61499-101-4-235&amp;partnerID=40&amp;md5=844f2d089e6ee22d2eaa1bfbd48b2a7b</t>
  </si>
  <si>
    <t>CNRS UMR8163, Université Lille 1 and 3, France; Université Toulouse III Paul Sabatier, France; LIM and BIO (EA3969), Université Paris 13, Bobigny,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</si>
  <si>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</si>
  <si>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</si>
  <si>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Adverse drug reaction reporting systems; Algorithms; Artificial intelligence; Automatic data processing; Controlled; Vocabulary</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</si>
  <si>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</si>
  <si>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</si>
  <si>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Dupuch, M.; CNRS UMR8163, France</t>
  </si>
  <si>
    <t>26 August 2012 through 29 August 2012</t>
  </si>
  <si>
    <t>Pisa</t>
  </si>
  <si>
    <t>9781614991007</t>
  </si>
  <si>
    <t>2-s2.0-84870473250</t>
  </si>
  <si>
    <t>10.3233/978-1-61499-101-4-235</t>
  </si>
  <si>
    <t>healthcare ner models using language model pretraining</t>
  </si>
  <si>
    <t>Healthcare NER models using language model pretraining</t>
  </si>
  <si>
    <t>2020 ACM WSDM Health Search and Data Mining Workshop, HSDM 2020</t>
  </si>
  <si>
    <t>Tarcar A.K., Tiwari A., Rao D., Dhaimodker V.N., Rebelo P., Desai R.</t>
  </si>
  <si>
    <t>36931301200;57201338343;57215698481;57208482093;57215696899;57215693398;</t>
  </si>
  <si>
    <t>Eickhoff C.Kim Y.White R.</t>
  </si>
  <si>
    <t>2551</t>
  </si>
  <si>
    <t>https://www.scopus.com/inward/record.uri?eid=2-s2.0-85081683274&amp;doi=10.1145%2f3336191.3371879&amp;partnerID=40&amp;md5=3552932655d8a9b5e4e55d98a6f4036e</t>
  </si>
  <si>
    <t>Persistent Systems Limited, Goa, India; Persistent Systems Limited, Pune, India; National Institute of Technology, Goa,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</si>
  <si>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</si>
  <si>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</si>
  <si>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Annotations; Electronic Health Records (EHR); Language Modeling; Named Entity Recognition; Natural Language Processing; Pre-Training; Transfer Learning</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</si>
  <si>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</si>
  <si>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</si>
  <si>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Tarcar, A.K.; Persistent Systems LimitedIndia; email: amogh_tarcar@persistent.com</t>
  </si>
  <si>
    <t>3 February 2020</t>
  </si>
  <si>
    <t>2-s2.0-85081683274</t>
  </si>
  <si>
    <t>10.1145/3336191.3371879</t>
  </si>
  <si>
    <t>health related tweets classification a survey</t>
  </si>
  <si>
    <t>International Conference on Recent Trends in Machine Learning, IOT, Smart Cities and Applications, ICMISC 2020</t>
  </si>
  <si>
    <t>Srinivasulu K.</t>
  </si>
  <si>
    <t>57219985656;</t>
  </si>
  <si>
    <t>Gunjan V.K.Zurada J.M.</t>
  </si>
  <si>
    <t>1245</t>
  </si>
  <si>
    <t>259</t>
  </si>
  <si>
    <t>National Institute of Technology, Tiruchirappalli, India</t>
  </si>
  <si>
    <t>Srinivasulu, K., National Institute of Technology, Tiruchirappalli, India</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</si>
  <si>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</si>
  <si>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Health tweets; Natural language processing; Survey; Text classification</t>
  </si>
  <si>
    <t>Data Sharing; Internet of things; Machine learning; Smart city; Surveys; Pharmacovigilance; Research communities; Social media platforms; Health</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</si>
  <si>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</si>
  <si>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Srinivasulu, K.; National Institute of TechnologyIndia; email: sinu.kothuru@gmail.com</t>
  </si>
  <si>
    <t>29 March 2020 through 30 March 2020</t>
  </si>
  <si>
    <t>9789811572333</t>
  </si>
  <si>
    <t>hec international joint workshop on knowledge representation for health care kr4hc/prohealth 2016</t>
  </si>
  <si>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</si>
  <si>
    <t>10969012</t>
  </si>
  <si>
    <t>high reliability healthcare building safer systems through just culture and technology</t>
  </si>
  <si>
    <t>High-reliability healthcare: Building safer systems through just culture and technology</t>
  </si>
  <si>
    <t>Adelman J.</t>
  </si>
  <si>
    <t>37096730200;</t>
  </si>
  <si>
    <t>Lippincott Williams and Wilkins</t>
  </si>
  <si>
    <t>Journal of Healthcare Management</t>
  </si>
  <si>
    <t>137</t>
  </si>
  <si>
    <t>141</t>
  </si>
  <si>
    <t>https://www.scopus.com/inward/record.uri?eid=2-s2.0-85070089409&amp;doi=10.1097%2fJHM-D-19-00069&amp;partnerID=40&amp;md5=86b1029f8e3467e12b3220c50c40aa87</t>
  </si>
  <si>
    <t>Hospital Medicine, NewYork-Presbyterian Hospital, Columbia University, Irving Medical Center, New York, NY, United States</t>
  </si>
  <si>
    <t>Adelman, J., Hospital Medicine, NewYork-Presbyterian Hospital, Columbia University, Irving Medical Center, New York, NY, United States</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</si>
  <si>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</si>
  <si>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</si>
  <si>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Adelman, J.; Hospital Medicine, United States; email: adelman.jason@columbia.edu</t>
  </si>
  <si>
    <t>JHMAF</t>
  </si>
  <si>
    <t>J. Healthc. Manage.</t>
  </si>
  <si>
    <t>2-s2.0-85070089409</t>
  </si>
  <si>
    <t>10.1097/jhm-d-19-00069</t>
  </si>
  <si>
    <t>10.1097/JHM-D-19-00069</t>
  </si>
  <si>
    <t>hybrid phenotype mining method for investigating off target protein and underlying side effects of anti tumor immunotherapy</t>
  </si>
  <si>
    <t>Hybrid phenotype mining method for investigating off-target protein and underlying side effects of anti-tumor immunotherapy</t>
  </si>
  <si>
    <t>Zheng Y., Meng X., Zweigenbaum P., Chen L., Xia J.</t>
  </si>
  <si>
    <t>57217995143;56704007200;6701325746;35226293800;57213811316;</t>
  </si>
  <si>
    <t xml:space="preserve"> 133</t>
  </si>
  <si>
    <t>https://www.scopus.com/inward/record.uri?eid=2-s2.0-85087814791&amp;doi=10.1186%2fs12911-020-1105-4&amp;partnerID=40&amp;md5=d4667ca9f135651ef48989217fa4fdf6</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</si>
  <si>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</si>
  <si>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</si>
  <si>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</si>
  <si>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CRF; Immune checkpoint; off-target effect; PD-1; PD-L1</t>
  </si>
  <si>
    <t>protein; adverse drug reaction; adverse event; genetics; human; immunotherapy; neoplasm; phenotype; Drug-Related Side Effects and Adverse Reactions; Humans; Immunotherapy; Neoplasms; Phenotype; Proteins</t>
  </si>
  <si>
    <t>protein, 67254-75-5; Proteins</t>
  </si>
  <si>
    <t>2019CFB552
National Natural Science Foundation of China, NSFC: 31871269
Fundamental Research Funds for the Central Universities: 2662018PY096</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</si>
  <si>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</si>
  <si>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</si>
  <si>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</si>
  <si>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Xia, J.; Hubei Key Lab of Agricultural Bioinformatics, China; email: xiajingbo.math@gmail.com</t>
  </si>
  <si>
    <t>2-s2.0-85087814791</t>
  </si>
  <si>
    <t>10.1186/s12911-020-1105-4</t>
  </si>
  <si>
    <t>hybrid semantic analysis for mapping adverse drug reaction mentions in tweets to medical terminology</t>
  </si>
  <si>
    <t>Emadzadeh E., Sarker A., Nikfarjam A., Gonzalez G.</t>
  </si>
  <si>
    <t>36068835200;36976315000;36069663700;56749066000;</t>
  </si>
  <si>
    <t>679</t>
  </si>
  <si>
    <t>688</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</si>
  <si>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</si>
  <si>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</si>
  <si>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</si>
  <si>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</si>
  <si>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identification of adverse drug event related japanese articles natural language processing analysis</t>
  </si>
  <si>
    <t>Identification of adverse drug event–related japanese articles: Natural language processing analysis</t>
  </si>
  <si>
    <t>Ujiie S., Yada S., Wakamiya S., Aramaki E.</t>
  </si>
  <si>
    <t>57220605524;57219665421;35281103600;57203225161;</t>
  </si>
  <si>
    <t xml:space="preserve"> e22661</t>
  </si>
  <si>
    <t>https://www.scopus.com/inward/record.uri?eid=2-s2.0-85097466566&amp;doi=10.2196%2f22661&amp;partnerID=40&amp;md5=5d644f3e8ff87d88ac31d40e7df44ce2</t>
  </si>
  <si>
    <t>Nara Institute of Science and Technology, Nara, Japan</t>
  </si>
  <si>
    <t>Ujiie, S., Nara Institute of Science and Technology, Nara, Japan; Yada, S., Nara Institute of Science and Technology, Nara, Japan; Wakamiya, S., Nara Institute of Science and Technology, Nara, Japan; Aramaki, E., Nara Institute of Science and Technology, Nara, Japan</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</si>
  <si>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</si>
  <si>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Adverse drug events; Medical informatics; Natural language processing; Pharmacovigilance</t>
  </si>
  <si>
    <t>EA Pharma Co., Ltd.</t>
  </si>
  <si>
    <t>This research is partly supported by Fuji Xerox Co., Ltd. We thank KT and CK for annotating the data set.</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</si>
  <si>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</si>
  <si>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Aramaki, E.; Nara Institute of Science and Technology, 8916-5 Takayama-cho, Japan; email: aramaki@is.naist.jp</t>
  </si>
  <si>
    <t>2-s2.0-85097466566</t>
  </si>
  <si>
    <t>10.2196/22661</t>
  </si>
  <si>
    <t>identification of adverse drug events from free text electronic patient records and information in a large mental health case register</t>
  </si>
  <si>
    <t>Identification of adverse drug events from free text electronic patient records and information in a large mental health case register</t>
  </si>
  <si>
    <t>Iqbal E., Mallah R., Jackson R.G., Ball M., Ibrahim Z.M., Broadbent M., Dzahini O., Stewart R., Johnston C., Dobson R.J.B.</t>
  </si>
  <si>
    <t>56884540400;56884632200;56756977800;56662742900;57211618186;57223380328;56884674200;35594617600;55366443200;8931612400;</t>
  </si>
  <si>
    <t xml:space="preserve"> e0134208</t>
  </si>
  <si>
    <t>https://www.scopus.com/inward/record.uri?eid=2-s2.0-84942877571&amp;doi=10.1371%2fjournal.pone.0134208&amp;partnerID=40&amp;md5=79fc8b38b3e10c8e47d1773222a1f5fd</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</si>
  <si>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</si>
  <si>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</si>
  <si>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</si>
  <si>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</si>
  <si>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Antipsychotic Agents</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</si>
  <si>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</si>
  <si>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2-s2.0-84942877571</t>
  </si>
  <si>
    <t>10.1371/journal.pone.0134208</t>
  </si>
  <si>
    <t>18761100</t>
  </si>
  <si>
    <t>identification of adverse drug events in chinese clinical narrative text</t>
  </si>
  <si>
    <t>Identification of adverse drug events in chinese clinical narrative text</t>
  </si>
  <si>
    <t>2nd FTRA International Conference on Ubiquitous Computing Application and Wireless Sensor Network, UCAWSN 2014</t>
  </si>
  <si>
    <t>Ge C., Zhang Y., Duan H., Li H.</t>
  </si>
  <si>
    <t>56452393300;55265270900;7102630467;35795854300;</t>
  </si>
  <si>
    <t>Pan Y.Yi G.Chao H.-C.Park J.J.</t>
  </si>
  <si>
    <t>Future Technology Research Association International</t>
  </si>
  <si>
    <t>Lecture Notes in Electrical Engineering</t>
  </si>
  <si>
    <t>605</t>
  </si>
  <si>
    <t>https://www.scopus.com/inward/record.uri?eid=2-s2.0-84924371216&amp;doi=10.1007%2f978-94-017-9618-7_62&amp;partnerID=40&amp;md5=fd6bba2d643ed5d727e1d1f889984514</t>
  </si>
  <si>
    <t>College of Biomedical Engineering and Instrument Science, Zhejiang University, Hangzhou, China; Institute for Translational Medicine School of Medicine, Zhejiang University, Hangzhou, China</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</si>
  <si>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</si>
  <si>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</si>
  <si>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Adverse drug event; Knowledge base; Natural language processing</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</si>
  <si>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</si>
  <si>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30900329</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</si>
  <si>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</si>
  <si>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Li, H.; Institute for Translational Medicine School of Medicine, Zhejiang UniversityChina</t>
  </si>
  <si>
    <t>7 July 2014 through 10 July 2014</t>
  </si>
  <si>
    <t>9789401796170</t>
  </si>
  <si>
    <t>Lect. Notes Electr. Eng.</t>
  </si>
  <si>
    <t>2-s2.0-84924371216</t>
  </si>
  <si>
    <t>10.1007/978-94-017-9618-7_62</t>
  </si>
  <si>
    <t>identification of drug related medical conditions in social media</t>
  </si>
  <si>
    <t>10th International Conference on Language Resources and Evaluation, LREC 2016</t>
  </si>
  <si>
    <t>Morlane-Hondère F., Grouin C., Zweigenbaum P.</t>
  </si>
  <si>
    <t>56587881300;35224849300;6701325746;</t>
  </si>
  <si>
    <t>Calzolari N.Choukri K.Mazo H.Moreno A.Declerck T.Goggi S.Grobelnik M.Odijk J.Piperidis S.Maegaard B.Mariani J.</t>
  </si>
  <si>
    <t>European Media Laboratory GmbH (EML);Intel</t>
  </si>
  <si>
    <t>European Language Resources Association (ELRA)</t>
  </si>
  <si>
    <t>2022</t>
  </si>
  <si>
    <t>2028</t>
  </si>
  <si>
    <t>LIMSI, CNRS, Université Paris-Saclay, Orsay, F-91405, France</t>
  </si>
  <si>
    <t>Morlane-Hondère, F., LIMSI, CNRS, Université Paris-Saclay, Orsay, F-91405, France; Grouin, C., LIMSI, CNRS, Université Paris-Saclay, Orsay, F-91405, France; Zweigenbaum, P., LIMSI, CNRS, Université Paris-Saclay, Orsay, F-91405, France</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</si>
  <si>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</si>
  <si>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Named entity recognition; Natural language processing; Pharmacovigilance</t>
  </si>
  <si>
    <t>Coordination reactions; Natural language processing systems; Classifier's performance; Conditional random field; Drug adverse effects; Medical conditions; Named entity recognition; Pharmacovigilance; Post processing; Related entities; Social networking (online)</t>
  </si>
  <si>
    <t>-2013-S-060
Agence Nationale de Sécurité du Médicament et des Produits de Santé, ANSM</t>
  </si>
  <si>
    <t>This work was supported by the ANSM (French National Agency for Medicines and Health Products Safety) through the Vigi4MED project under grant #ANSM-2013-S-060.</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</si>
  <si>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</si>
  <si>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23 May 2016 through 28 May 2016</t>
  </si>
  <si>
    <t>9782951740891</t>
  </si>
  <si>
    <t>Int. Conf. Lang. Resourc. and Eval. - LREC</t>
  </si>
  <si>
    <t>identification of pneumonia and influenza deaths using the death certificate pipeline</t>
  </si>
  <si>
    <t>Identification of pneumonia and influenza deaths using the death certificate pipeline</t>
  </si>
  <si>
    <t>Davis K., Staes C., Duncan J., Igo S., Facelli J.C.</t>
  </si>
  <si>
    <t>55208286600;6603222234;55208814400;25925786400;7006079736;</t>
  </si>
  <si>
    <t xml:space="preserve"> 37</t>
  </si>
  <si>
    <t>https://www.scopus.com/inward/record.uri?eid=2-s2.0-84860626953&amp;doi=10.1186%2f1472-6947-12-37&amp;partnerID=40&amp;md5=58e404d593c199291f68732283b69162</t>
  </si>
  <si>
    <t>Department of Biomedical Informatics, University of Utah, Salt Lake City, UT, United States; Utah Department of Health, Salt Lake City, UT, United States; Center for High Performance Computing, University of Utah, Salt Lake City, UT,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</si>
  <si>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</si>
  <si>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</si>
  <si>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Natural language processing; Pneumonia and influenza; Public health informatics; Surveillance</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</si>
  <si>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</si>
  <si>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</si>
  <si>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Facelli, J.C.; Department of Biomedical Informatics, , Salt Lake City, UT, United States; email: Julio.facelli@utah.edu</t>
  </si>
  <si>
    <t>2-s2.0-84860626953</t>
  </si>
  <si>
    <t>10.1186/1472-6947-12-37</t>
  </si>
  <si>
    <t>identify disorders in health records using conditional random fields and metamap aehrc at share/clef 2013 ehealth evaluation lab task 1</t>
  </si>
  <si>
    <t>Identify disorders in health records using conditional random fields and metamap AEHRC at ShARe/CLEF 2013 eHealth evaluation lab task 1</t>
  </si>
  <si>
    <t>Zuccon G., Holloway A., Koopman B., Nguyen A.</t>
  </si>
  <si>
    <t>25927778100;55917525100;48761464100;36741156200;</t>
  </si>
  <si>
    <t>https://www.scopus.com/inward/record.uri?eid=2-s2.0-84922032357&amp;partnerID=40&amp;md5=8804a10f4dd02e25009e142a62dea3de</t>
  </si>
  <si>
    <t>Australian E-Health Research Centre (CSIRO), Brisbane, Australia; Queensland University of Technology, Brisbane, Australia</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</si>
  <si>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</si>
  <si>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</si>
  <si>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Health; Mapping; Natural language processing systems; Semantics; Conditional random field; Crf models; Electronic health record; Health records; Natural Language Processing Tools; Semantic types; State of the art; UMLS metathesaurus; Random processes</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</si>
  <si>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</si>
  <si>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2-s2.0-84922032357</t>
  </si>
  <si>
    <t>identifying adverse drug event information in clinical notes with distributional semantic representations of context</t>
  </si>
  <si>
    <t>Identifying adverse drug event information in clinical notes with distributional semantic representations of context</t>
  </si>
  <si>
    <t>Henriksson A., Kvist M., Dalianis H., Duneld M.</t>
  </si>
  <si>
    <t>52463615100;15077499700;6506899838;56176877300;</t>
  </si>
  <si>
    <t>333</t>
  </si>
  <si>
    <t>349</t>
  </si>
  <si>
    <t>https://www.scopus.com/inward/record.uri?eid=2-s2.0-84949514782&amp;doi=10.1016%2fj.jbi.2015.08.013&amp;partnerID=40&amp;md5=d053a18826f432b3bc7caf37fc174f6d</t>
  </si>
  <si>
    <t>Department of Computer and Systems Sciences (DSV), Stockholm University, Sweden; Department of Learning, Informatics, Management and Ethics (LIME), Karolinska Institutet, Sweden</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</si>
  <si>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</si>
  <si>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</si>
  <si>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Adverse drug events; Corpus annotation; Distributional semantics; Electronic health records; Machine learning; Relation extraction</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</si>
  <si>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</si>
  <si>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Stiftelsen för Strategisk Forskning, SSF: IIS11-0053</t>
  </si>
  <si>
    <t>This work was partly supported by the project High-Performance Data Mining for Drug Effect Detection at Stockholm University, funded by the Swedish Foundation for Strategic Research under grant IIS11-0053 .</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</si>
  <si>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</si>
  <si>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Henriksson, A.; Department of Computer and Systems Sciences (DSV), Sweden; email: aronhen@dsv.su.se</t>
  </si>
  <si>
    <t>2-s2.0-84949514782</t>
  </si>
  <si>
    <t>10.1016/j.jbi.2015.08.013</t>
  </si>
  <si>
    <t>identifying adverse drug reactions by analyzing twitter messages</t>
  </si>
  <si>
    <t>15th International Conference on Advances in ICT for Emerging Regions, ICTer 2015</t>
  </si>
  <si>
    <t>Rajapaksha P., Weerasinghe R.</t>
  </si>
  <si>
    <t>57188845845;13005100600;</t>
  </si>
  <si>
    <t>Cambio Software Engineering;Codegen;IFS;Millennium Information Technologies</t>
  </si>
  <si>
    <t xml:space="preserve"> 7377664</t>
  </si>
  <si>
    <t>University of Colombo School of Computing, 35 Reid Avenue, Colombo -7, Sri Lanka</t>
  </si>
  <si>
    <t>Rajapaksha, P., University of Colombo School of Computing, 35 Reid Avenue, Colombo -7, Sri Lanka; Weerasinghe, R., University of Colombo School of Computing, 35 Reid Avenue, Colombo -7, Sri Lanka</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</si>
  <si>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</si>
  <si>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Natural Language Processing; Pharmacovigilance; Text Classification; Twitter Mining</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</si>
  <si>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</si>
  <si>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</si>
  <si>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24 August 2015 through 25 August 2015</t>
  </si>
  <si>
    <t>9781467394413</t>
  </si>
  <si>
    <t>Int. Conf. Adv. ICT Emerg. Reg., ICTer - Conf. Proc.</t>
  </si>
  <si>
    <t>10.1109/icter.2015.7377664</t>
  </si>
  <si>
    <t>identifying diseases drugs and symptoms in twitter</t>
  </si>
  <si>
    <t>Jimeno-Yepes A., MacKinlay A., Han B., Chen Q.</t>
  </si>
  <si>
    <t>24398815300;35559028000;57198536024;56405762800;</t>
  </si>
  <si>
    <t>643</t>
  </si>
  <si>
    <t>Melbourne Research Lab, IBM Research, 204 Lygon street, Carlton, VIC  3053, Australia; Dept. of Computing and Information Systems, University of Melbourne, Australia</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</si>
  <si>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</si>
  <si>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</si>
  <si>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data set generation; medical entity recognition; Social media</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</si>
  <si>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</si>
  <si>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</si>
  <si>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Jimeno-Yepes, A.; Melbourne Research Lab, 204 Lygon street, Australia; email: antonio.jimeno@au1.ibm.com</t>
  </si>
  <si>
    <t>identifying natural health product and dietary supplement information within adverse event reporting systems</t>
  </si>
  <si>
    <t>Identifying natural health product and dietary supplement information within adverse event reporting systems</t>
  </si>
  <si>
    <t>23rd Pacific Symposium on Biocomputing, PSB 2018</t>
  </si>
  <si>
    <t>Sharma V., Sarkar I.N.</t>
  </si>
  <si>
    <t>55635455000;15124590700;</t>
  </si>
  <si>
    <t>0</t>
  </si>
  <si>
    <t>212669</t>
  </si>
  <si>
    <t>https://www.scopus.com/inward/record.uri?eid=2-s2.0-85048493300&amp;doi=10.1142%2f9789813235533_0025&amp;partnerID=40&amp;md5=49a11a5d3afd8b8787871b931f72576b</t>
  </si>
  <si>
    <t>Center for Biomedical Informatics, Brown University, Providence, RI  02912, United States</t>
  </si>
  <si>
    <t>Sharma, V., Center for Biomedical Informatics, Brown University, Providence, RI  02912, United States; Sarkar, I.N., Center for Biomedical Informatics, Brown University, Providence, RI  02912, United States</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</si>
  <si>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</si>
  <si>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Adverse event detection; Dietary and herbal supplements; Natural Health Products; Natural language processing; Terminology mapping</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</si>
  <si>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</si>
  <si>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National Institutes of Health, NIH
National Institute of General Medical Sciences, NIGMS: U54GM115677
U.S. National Library of Medicine, NLM: R01LM011963</t>
  </si>
  <si>
    <t>This study was funded in part by NIH grants U54GM115677 and R01LM011963.</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</si>
  <si>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</si>
  <si>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3 January 2018 through 7 January 2018</t>
  </si>
  <si>
    <t>2-s2.0-85048493300</t>
  </si>
  <si>
    <t>10.1142/9789813235533_0025</t>
  </si>
  <si>
    <t>identifying plausible adverse drug reactions using knowledge extracted from the literature</t>
  </si>
  <si>
    <t>Identifying plausible adverse drug reactions using knowledge extracted from the literature</t>
  </si>
  <si>
    <t>Shang N., Xu H., Rindflesch T.C., Cohen T.</t>
  </si>
  <si>
    <t>57220418374;55493876700;6601978448;8436258000;</t>
  </si>
  <si>
    <t>https://www.scopus.com/inward/record.uri?eid=2-s2.0-84919846618&amp;doi=10.1016%2fj.jbi.2014.07.011&amp;partnerID=40&amp;md5=1b62298857d26e21a8e00cc061064c71</t>
  </si>
  <si>
    <t>School of Biomedical Informatics, The University of Texas Health Science Center, Houston, TX, United States; National Library of Medicine, Bethesda, MD,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</si>
  <si>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</si>
  <si>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</si>
  <si>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Distributional semantics; Literature-based discovery; Pharmacovigilance; Predication-based semantic indexing; Reflective random indexing</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</si>
  <si>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</si>
  <si>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rosiglitazone, 122320-73-4, 155141-29-0</t>
  </si>
  <si>
    <t>National Institutes of Health, NIH
U.S. National Library of Medicine, NLM: R01LM011563</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</si>
  <si>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</si>
  <si>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</si>
  <si>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Shang, N.; School of Biomedical Informatics, The University of Texas Health Science CenterUnited States</t>
  </si>
  <si>
    <t>2-s2.0-84919846618</t>
  </si>
  <si>
    <t>10.1016/j.jbi.2014.07.011</t>
  </si>
  <si>
    <t>identifying relations of medications with adverse drug events using recurrent convolutional neural networks and gradient boosting</t>
  </si>
  <si>
    <t>Identifying relations of medications with adverse drug events using recurrent convolutional neural networks and gradient boosting</t>
  </si>
  <si>
    <t>Yang X., Bian J., Fang R., Bjarnadottir R.I., Hogan W.R., Wu Y.</t>
  </si>
  <si>
    <t>57203172777;7103200005;57219413064;56554062900;7101782257;55645924700;</t>
  </si>
  <si>
    <t>65</t>
  </si>
  <si>
    <t>72</t>
  </si>
  <si>
    <t>https://www.scopus.com/inward/record.uri?eid=2-s2.0-85076585387&amp;doi=10.1093%2fjamia%2focz144&amp;partnerID=40&amp;md5=23b9e73be9a6251e94624b5986e58e6e</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</si>
  <si>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</si>
  <si>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</si>
  <si>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</si>
  <si>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clinical natural language processing; deep learning; named entity recognition; recurrent convolutional neural network; relation extraction</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</si>
  <si>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</si>
  <si>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atropine plus diphenoxylate, 55840-97-6</t>
  </si>
  <si>
    <t>lomotil</t>
  </si>
  <si>
    <t>National Institute on Aging, NIA: R21AG062884
National Center for Advancing Translational Sciences, NCATS: UL1TR001427
Nvidia</t>
  </si>
  <si>
    <t>We would like to thank the n2c2 organizers for providing the annotated corpus and the guidance for this challenge. We gratefully acknowledge the support of NVIDIA Corporation for the donation of the GPUs used for this research.</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</si>
  <si>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</si>
  <si>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</si>
  <si>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Wu, Y.; Department of Health Outcomes and Biomedical Informatics, United States; email: yonghui.wu@ufl.edu</t>
  </si>
  <si>
    <t>2-s2.0-85076585387</t>
  </si>
  <si>
    <t>10.1093/jamia/ocz144</t>
  </si>
  <si>
    <t>identifying respiratory findings in emergency department reports for biosurveillance using metamap</t>
  </si>
  <si>
    <t>Identifying respiratory findings in emergency department reports for biosurveillance using MetaMap.</t>
  </si>
  <si>
    <t>Chapman W.W., Fiszman M., Dowling J.N., Chapman B.E., Rindflesch T.C.</t>
  </si>
  <si>
    <t>7203062171;8437484300;57198352254;7202837704;6601978448;</t>
  </si>
  <si>
    <t>Medinfo. MEDINFO</t>
  </si>
  <si>
    <t>Pt 1</t>
  </si>
  <si>
    <t>487</t>
  </si>
  <si>
    <t>https://www.scopus.com/inward/record.uri?eid=2-s2.0-21644458384&amp;partnerID=40&amp;md5=42776fa1e748385f6112066f5b2a5d05</t>
  </si>
  <si>
    <t>RODS Laboratory, Center for Biomedical Informatics, University of Pittsburgh, 200 Lothrop Street, Pittsburgh, PA  15213,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</si>
  <si>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</si>
  <si>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</si>
  <si>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</si>
  <si>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Chapman, W.W.email: chapman@cbmi.pitt.edu</t>
  </si>
  <si>
    <t>Medinfo</t>
  </si>
  <si>
    <t>2-s2.0-21644458384</t>
  </si>
  <si>
    <t>implementation and comparison of two text mining methods with a standard pharmacovigilance method for signal detection of medication errors</t>
  </si>
  <si>
    <t>Implementation and comparison of two text mining methods with a standard pharmacovigilance method for signal detection of medication errors</t>
  </si>
  <si>
    <t>Eskildsen N.K., Eriksson R., Christensen S.B., Aghassipour T.S., Bygsø M.J., Brunak Sø., Hansen S.L.</t>
  </si>
  <si>
    <t>57216932345;57197470690;57216939142;57216936219;26323497400;7005477388;57216932361;</t>
  </si>
  <si>
    <t xml:space="preserve"> 94</t>
  </si>
  <si>
    <t>https://www.scopus.com/inward/record.uri?eid=2-s2.0-85085363296&amp;doi=10.1186%2fs12911-020-1097-0&amp;partnerID=40&amp;md5=6cad9307db616d7f929f645cda0a3a80</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</si>
  <si>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</si>
  <si>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</si>
  <si>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</si>
  <si>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Individual case reports; Medication errors; Natural language processing; Pharmacovigilance; Precision; Recall; Signal detection; Text mining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</si>
  <si>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</si>
  <si>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This work was partly funded by a Novo Nordisk Foundation grant (Grant agreement NNF14CC0001). This funding body had no role in the design of the study and collection, analysis and interpretation of data and in writing the manuscript.</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</si>
  <si>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</si>
  <si>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Eriksson, R.; Disease Systems Biology Program, Denmark; email: robert.eriksson@cpr.ku.dk</t>
  </si>
  <si>
    <t>2-s2.0-85085363296</t>
  </si>
  <si>
    <t>10.1186/s12911-020-1097-0</t>
  </si>
  <si>
    <t>implementing public health analytical services grid enabling of metamap</t>
  </si>
  <si>
    <t>Implementing public health analytical services: Grid enabling of MetaMap</t>
  </si>
  <si>
    <t>Davis K., Price R.C., Facelli J.C.</t>
  </si>
  <si>
    <t>55208286600;55367811000;7006079736;</t>
  </si>
  <si>
    <t xml:space="preserve"> 6627774</t>
  </si>
  <si>
    <t>113</t>
  </si>
  <si>
    <t>118</t>
  </si>
  <si>
    <t>https://www.scopus.com/inward/record.uri?eid=2-s2.0-84897097034&amp;partnerID=40&amp;md5=ca10bd13d9849ad63f8e3d62f145894e</t>
  </si>
  <si>
    <t>Department of Biomedicai Informatics, University of Utah, Salt Lake City, UT, United States; Center for High Performance Computing, University of Utah, Salt Lake City, UT,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</si>
  <si>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</si>
  <si>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</si>
  <si>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Decision support systems; Natural language processing systems; Decision supports; Disease surveillance; Grid services; Health organizations; NAtural language processing; NLP systems; Public health surveillances; Technical expertise; Public health</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</si>
  <si>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</si>
  <si>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2-s2.0-84897097034</t>
  </si>
  <si>
    <t>improving rnn with atention and embedding for adverse drug reactions</t>
  </si>
  <si>
    <t>Improving RNN with atention and embedding for adverse drug reactions</t>
  </si>
  <si>
    <t>7th International Conference on Digital Health, DH 2017</t>
  </si>
  <si>
    <t>Pandey C., Ibrahim Z., Wu H., Iqbal E., Dobson R.</t>
  </si>
  <si>
    <t>57195101070;57211618186;34874014100;56884540400;8931612400;</t>
  </si>
  <si>
    <t>Part F128634</t>
  </si>
  <si>
    <t>71</t>
  </si>
  <si>
    <t>https://www.scopus.com/inward/record.uri?eid=2-s2.0-85025443946&amp;doi=10.1145%2f3079452.3079501&amp;partnerID=40&amp;md5=43776389473a0b5f35b7fe71007f564d</t>
  </si>
  <si>
    <t>Kings College London, IoPPN Denmark Hill, London, SE5 8AF, United Kingdom</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</si>
  <si>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</si>
  <si>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</si>
  <si>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Adverse drug reactions; Named entity recognition; Recurrent neural networks</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</si>
  <si>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</si>
  <si>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</si>
  <si>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</si>
  <si>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</si>
  <si>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2 July 2017 through 5 July 2017</t>
  </si>
  <si>
    <t>9781450352499</t>
  </si>
  <si>
    <t>2-s2.0-85025443946</t>
  </si>
  <si>
    <t>10.1145/3079452.3079501</t>
  </si>
  <si>
    <t>in silico analysis of autoimmune diseases and genetic relationships to vaccination against infectious diseases</t>
  </si>
  <si>
    <t>In silico analysis of autoimmune diseases and genetic relationships to vaccination against infectious diseases</t>
  </si>
  <si>
    <t>2013 4th ACM Conference on Bioinformatics, Computational Biology and Biomedical Informatics, ACM-BCB 2013</t>
  </si>
  <si>
    <t>McGarvey P., Suzek B.E., Rao S., Madhavan S., Baraniuk J.N., Lababidi S., Sutherland A., Forshee R.</t>
  </si>
  <si>
    <t>6603897682;6506231071;55672368000;36994682400;7006822080;6603195342;24340432900;6602589602;</t>
  </si>
  <si>
    <t>ACM Special Interest Group on Bioinformatics (SIGBio)</t>
  </si>
  <si>
    <t>2013 ACM Conference on Bioinformatics, Computational Biology and Biomedical Informatics, ACM-BCB 2013</t>
  </si>
  <si>
    <t>650</t>
  </si>
  <si>
    <t>651</t>
  </si>
  <si>
    <t>https://www.scopus.com/inward/record.uri?eid=2-s2.0-84888175735&amp;doi=10.1145%2f2506583.2506657&amp;partnerID=40&amp;md5=318695c101124f0d408d9e586234f01c</t>
  </si>
  <si>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</si>
  <si>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</si>
  <si>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</si>
  <si>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ACM proceedings; Gene networks; Immunology; Vaccines</t>
  </si>
  <si>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</si>
  <si>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</si>
  <si>
    <t>McGarvey, P.; Innovation Center for Biomedical Informatics, 2115 Wisconsin Ave NW, Washington, DC 20007, United States; email: pbm9@georgetown.edu</t>
  </si>
  <si>
    <t>22 September 2013 through 25 September 2013</t>
  </si>
  <si>
    <t>Wshington, DC</t>
  </si>
  <si>
    <t>9781450324342</t>
  </si>
  <si>
    <t>ACM Conf. Bioinformatics, Comput. Biol. Biomed. Informatics, ACM-BCB</t>
  </si>
  <si>
    <t>2-s2.0-84888175735</t>
  </si>
  <si>
    <t>10.1145/2506583.2506657</t>
  </si>
  <si>
    <t>15361241</t>
  </si>
  <si>
    <t>incorporating user generated content for drug drug interaction extraction based on full attention mechanism</t>
  </si>
  <si>
    <t>Incorporating User Generated Content for Drug Drug Interaction Extraction Based on Full Attention Mechanism</t>
  </si>
  <si>
    <t>Xu B., Shi X., Yin Y., Zhao Z., Zheng W., Lin H., Yang Z., Wang J., Xia F.</t>
  </si>
  <si>
    <t>57213532697;57202898960;57209663493;55561416700;57188552553;24468572400;16029941200;55934279300;35239267100;</t>
  </si>
  <si>
    <t>IEEE Transactions on Nanobioscience</t>
  </si>
  <si>
    <t xml:space="preserve"> 8723078</t>
  </si>
  <si>
    <t>367</t>
  </si>
  <si>
    <t>https://www.scopus.com/inward/record.uri?eid=2-s2.0-85068395252&amp;doi=10.1109%2fTNB.2019.2919188&amp;partnerID=40&amp;md5=5614f6e8da9ab1ad9465bc7051c03cae</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</si>
  <si>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</si>
  <si>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</si>
  <si>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</si>
  <si>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attention mechanism; Drug drug interaction; drug safety</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</si>
  <si>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</si>
  <si>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National Natural Science Foundation of China, NSFC: 61502071, 61572094
Fundamental Research Funds for the Central Universities: DUT18RC(3)004</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</si>
  <si>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</si>
  <si>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</si>
  <si>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Zhao, Z.; Key Laboratory for Ubiquitous Network and Service Software of Liaoning, China; email: z.zhao@dlut.edu.cn</t>
  </si>
  <si>
    <t>IEEE Trans. Nanobiosci.</t>
  </si>
  <si>
    <t>2-s2.0-85068395252</t>
  </si>
  <si>
    <t>10.1109/tnb.2019.2919188</t>
  </si>
  <si>
    <t>10.1109/TNB.2019.2919188</t>
  </si>
  <si>
    <t>indexing publicly available health data with medical subject headings (mesh) an evaluation of term coverage</t>
  </si>
  <si>
    <t>Indexing Publicly Available Health Data with Medical Subject Headings (MeSH): An Evaluation of Term Coverage</t>
  </si>
  <si>
    <t>Marc D.T., Zhang R., Beattie J., Gatewood L.C., Khairat S.S.</t>
  </si>
  <si>
    <t>57063989900;55613242636;7102388934;7003292674;36647618300;</t>
  </si>
  <si>
    <t>https://www.scopus.com/inward/record.uri?eid=2-s2.0-84952031021&amp;doi=10.3233%2f978-1-61499-564-7-529&amp;partnerID=40&amp;md5=fafffb26ee65525f8d901918b6f6dbf5</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</si>
  <si>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</si>
  <si>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</si>
  <si>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</si>
  <si>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Data; Data Storage and Retrieval; Indexing; MeSH; Standards</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</si>
  <si>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</si>
  <si>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</si>
  <si>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Marc, D.T.; Institute for Health Informatics-University of Minnesota- Twin CitiesUnited States; email: marcx003@umn.edu</t>
  </si>
  <si>
    <t>2-s2.0-84952031021</t>
  </si>
  <si>
    <t>10.3233/978-1-61499-564-7-529</t>
  </si>
  <si>
    <t>induced lexico syntactic patterns improve information extraction from online medical forums</t>
  </si>
  <si>
    <t>Induced lexico-syntactic patterns improve information extraction from online medical forums</t>
  </si>
  <si>
    <t>Gupta S., MacLean D.L., Heer J., Manning C.D.</t>
  </si>
  <si>
    <t>55495202400;37036197500;6603794736;35280197500;</t>
  </si>
  <si>
    <t>909</t>
  </si>
  <si>
    <t>https://www.scopus.com/inward/record.uri?eid=2-s2.0-84906312679&amp;doi=10.1136%2famiajnl-2014-002669&amp;partnerID=40&amp;md5=13ac8aa3fb1173432e9d25e322aa65ab</t>
  </si>
  <si>
    <t>Department of Computer Science, Stanford University, Stanford, CA,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</si>
  <si>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</si>
  <si>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</si>
  <si>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</si>
  <si>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CCF-0964173
National Science Foundation, NSF: 0963922, 1355723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</si>
  <si>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</si>
  <si>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Gupta, S.; Department of Computer Science, Stanford University, Gates 2A, 353 Serra Mall, Stanford, CA 94305-9020, United States; email: sonal@cs.stanford.edu</t>
  </si>
  <si>
    <t>2-s2.0-84906312679</t>
  </si>
  <si>
    <t>10.1136/amiajnl-2014-002669</t>
  </si>
  <si>
    <t>information on adverse drug reactions proof of principle for a structured database that allows customization of drug information</t>
  </si>
  <si>
    <t>Information on adverse drug reactions—Proof of principle for a structured database that allows customization of drug information</t>
  </si>
  <si>
    <t>Kusch M.K.P., Zien A., Hachenberg C., Haefeli W.E., Seidling H.M.</t>
  </si>
  <si>
    <t>57205148934;57193581075;55954268500;7005036811;22986544400;</t>
  </si>
  <si>
    <t>133</t>
  </si>
  <si>
    <t xml:space="preserve"> 103970</t>
  </si>
  <si>
    <t>https://www.scopus.com/inward/record.uri?eid=2-s2.0-85074331910&amp;doi=10.1016%2fj.ijmedinf.2019.103970&amp;partnerID=40&amp;md5=fe8eea5323beeb789262507621d734e1</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</si>
  <si>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</si>
  <si>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</si>
  <si>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</si>
  <si>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Adverse drug reactions; MedDRA; Natural language processing; Patient empowerment; Structured drug information; Summary of product characteristics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</si>
  <si>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</si>
  <si>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Klaus Tschira Stiftung, KTS</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</si>
  <si>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</si>
  <si>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</si>
  <si>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Seidling, H.M.; Department of Clinical Pharmacology and Pharmacoepidemiology, Im Neuenheimer Feld 410, Germany; email: hanna.seidling@med.uni-heidelberg.de</t>
  </si>
  <si>
    <t>2-s2.0-85074331910</t>
  </si>
  <si>
    <t>10.1016/j.ijmedinf.2019.103970</t>
  </si>
  <si>
    <t>initial experiments for pharmacovigilance analysis in social media using summaries of product characteristics</t>
  </si>
  <si>
    <t>Campillos-Llanos L., Grouin C., Louët A.L.-L., Zweigenbaum P.</t>
  </si>
  <si>
    <t>55358414200;35224849300;8656854700;6701325746;</t>
  </si>
  <si>
    <t>60</t>
  </si>
  <si>
    <t>LIMSI, CNRS, Université Paris-Saclay, Orsay, F-91405, France; CRPV Paris-HEGP, Hôpital Européen George Pompidou, 20 rue Leblanc, Paris, 75015, France</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</si>
  <si>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</si>
  <si>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</si>
  <si>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Natural Language Processing;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</si>
  <si>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</si>
  <si>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Agence Nationale de Sécurité du Médicament et des Produits de Santé, ANSM: ANSM-2016-S-076</t>
  </si>
  <si>
    <t>The Agence Nationale de S?curit? du M?dicament funded this work (grant ANSM-2016-S-076, PHARES project). We greatly thank the LIMICS team (U. Paris 13) for the data, and the pharmacovigilance team for annotating those posts.</t>
  </si>
  <si>
    <t>The Agence Nationale de Sécurité du Médicament funded this work (grant ANSM-2016-S-076, PHARES project). We greatly thank the LIMICS team (U. Paris 13) for the data, and the pharmacovigilance team for annotating those posts.</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</si>
  <si>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</si>
  <si>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Campillos-Llanos, L.; LIMSI, France; email: leonardo.campillos@limsi.fr</t>
  </si>
  <si>
    <t>10.3233/shti190183</t>
  </si>
  <si>
    <t>initiate an intelligent adaptive alert environment</t>
  </si>
  <si>
    <t>INITIATE: An Intelligent Adaptive Alert Environment</t>
  </si>
  <si>
    <t>Jafarpour B., Abidi S.R., Ahmad A.M., Abidi S.S.R.</t>
  </si>
  <si>
    <t>55658475900;22033756700;56405922700;7006061810;</t>
  </si>
  <si>
    <t>285</t>
  </si>
  <si>
    <t>289</t>
  </si>
  <si>
    <t>https://www.scopus.com/inward/record.uri?eid=2-s2.0-84951958888&amp;doi=10.3233%2f978-1-61499-564-7-285&amp;partnerID=40&amp;md5=ea6e6ea966588cdddee477f82f3002a3</t>
  </si>
  <si>
    <t>NICHE Research Group, Faculty of Computer Science, Dalhousie University, Halifax, Canada; Medical Informatics, Faculty of Medicine, Dalhousie University, Halifax, Canada</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</si>
  <si>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</si>
  <si>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</si>
  <si>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Alert Fatigue; Alert Management Engine; Alert Management Strategy; HL7-CDA; Semantic Web</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</si>
  <si>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</si>
  <si>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</si>
  <si>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Abidi, S.S.R.; NICHE Research Group, Canada; email: ssrabidi@dal.ca</t>
  </si>
  <si>
    <t>2-s2.0-84951958888</t>
  </si>
  <si>
    <t>10.3233/978-1-61499-564-7-285</t>
  </si>
  <si>
    <t>02770008</t>
  </si>
  <si>
    <t>innovations in medication safety services and technologies to enhance the understanding and prevention of adverse drug reactions</t>
  </si>
  <si>
    <t>Innovations in Medication Safety: Services and Technologies to Enhance the Understanding and Prevention of Adverse Drug Reactions</t>
  </si>
  <si>
    <t>Kane-Gill S.L.</t>
  </si>
  <si>
    <t>6507430057;</t>
  </si>
  <si>
    <t>Pharmacotherapy Publications Inc.</t>
  </si>
  <si>
    <t>782</t>
  </si>
  <si>
    <t>784</t>
  </si>
  <si>
    <t>https://www.scopus.com/inward/record.uri?eid=2-s2.0-85050941702&amp;doi=10.1002%2fphar.2154&amp;partnerID=40&amp;md5=a1dc82c787af504558a07f6c204c2aaa</t>
  </si>
  <si>
    <t>Department of Pharmacy and Therapeutics, University of Pittsburgh School of Pharmacy, Pittsburgh, PA, United States; Department of Pharmacy, UPMC Presbyterian Shadyside, Pittsburgh, PA, United States</t>
  </si>
  <si>
    <t>Kane-Gill, S.L., Department of Pharmacy and Therapeutics, University of Pittsburgh School of Pharmacy, Pittsburgh, PA, United States, Department of Pharmacy, UPMC Presbyterian Shadyside, Pittsburgh, PA, United States</t>
  </si>
  <si>
    <t>adverse drug events; adverse drug reactions; biomarkers; clinical; decision support systems; drug safety; drug-related side effects and adverse reactions; safety; technology</t>
  </si>
  <si>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</si>
  <si>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</si>
  <si>
    <t>Kane-Gill, S.L.; Department of Pharmacy and Therapeutics, United States; email: SLK54@pitt.edu</t>
  </si>
  <si>
    <t>PHPYD</t>
  </si>
  <si>
    <t>2-s2.0-85050941702</t>
  </si>
  <si>
    <t>10.1002/phar.2154</t>
  </si>
  <si>
    <t>integrating natural language processing expertise with patient safety event review committees to improve the analysis of medication events</t>
  </si>
  <si>
    <t>Integrating natural language processing expertise with patient safety event review committees to improve the analysis of medication events</t>
  </si>
  <si>
    <t>Fong A., Harriott N., Walters D.M., Foley H., Morrissey R., Ratwani R.R.</t>
  </si>
  <si>
    <t>56704579300;57194228889;57194229547;57194228082;57194228454;24171849600;</t>
  </si>
  <si>
    <t>125</t>
  </si>
  <si>
    <t>https://www.scopus.com/inward/record.uri?eid=2-s2.0-85019345345&amp;doi=10.1016%2fj.ijmedinf.2017.05.005&amp;partnerID=40&amp;md5=c5ab2c4f3ad1d6e7369a063bcf2c41cc</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</si>
  <si>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</si>
  <si>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</si>
  <si>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</si>
  <si>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Machine learning; Medication; Natural language processing; Patient safety events; Visualization</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</si>
  <si>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</si>
  <si>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</si>
  <si>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Fong, A.; National Center for Human Factors in Healthcare, 3007 Tilden St. NW, Suite 7M, United States; email: allan.fong@medstar.net</t>
  </si>
  <si>
    <t>2-s2.0-85019345345</t>
  </si>
  <si>
    <t>10.1016/j.ijmedinf.2017.05.005</t>
  </si>
  <si>
    <t>18650929</t>
  </si>
  <si>
    <t>interactive attention network for adverse drug reaction classification</t>
  </si>
  <si>
    <t>7th International Conference Artificial Intelligence and Natural Language, AINL 2018</t>
  </si>
  <si>
    <t>Alimova I., Solovyev V.</t>
  </si>
  <si>
    <t>57034290000;26665013000;</t>
  </si>
  <si>
    <t>Pivovarova L.Filchenkov A.Zizka J.Ustalov D.</t>
  </si>
  <si>
    <t>930</t>
  </si>
  <si>
    <t>185</t>
  </si>
  <si>
    <t>196</t>
  </si>
  <si>
    <t>Alimova, I., Kazan (Volga Region) Federal University, Kazan, Russian Federation; Solovyev, V., Kazan (Volga Region) Federal University, Kazan, Russian Federation</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</si>
  <si>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</si>
  <si>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Adverse drug reactions; Deep learning; Health social media analytics; Machine learning; Natural language processing; Text mining</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</si>
  <si>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</si>
  <si>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Acknowledgments. This work was supported by the Russian Science Foundation Grant No. 18-11-00284. The authors are grateful to Elena Tutubalina for useful discussions about this study.</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</si>
  <si>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</si>
  <si>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17 October 2018 through 19 October 2018</t>
  </si>
  <si>
    <t>9783030012038</t>
  </si>
  <si>
    <t>Commun. Comput. Info. Sci.</t>
  </si>
  <si>
    <t>investigating named entity recognition of contextual information in online consumer health text</t>
  </si>
  <si>
    <t>Investigating named entity recognition of contextual information in online consumer health text</t>
  </si>
  <si>
    <t>8th International Conference on Intelligent Computing and Information Systems, ICICIS 2017</t>
  </si>
  <si>
    <t>Eletriby M.R., Reynolds T.L., Jain R., Zheng K.</t>
  </si>
  <si>
    <t>56414950400;57194755556;57192078656;35301387000;</t>
  </si>
  <si>
    <t>2017 IEEE 8th International Conference on Intelligent Computing and Information Systems, ICICIS 2017</t>
  </si>
  <si>
    <t>402</t>
  </si>
  <si>
    <t>https://www.scopus.com/inward/record.uri?eid=2-s2.0-85047090477&amp;doi=10.1109%2fINTELCIS.2017.8260078&amp;partnerID=40&amp;md5=b503a89947c518795c3578f7acd29a17</t>
  </si>
  <si>
    <t>Department of Computer Science, University of California Irvine, Irvine, CA, United States; Department of Informatics, University of California Irvine, Irvine, CA,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</si>
  <si>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</si>
  <si>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</si>
  <si>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consumer text; content analysis; information retrieval; machine learning; named entity recognition</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</si>
  <si>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</si>
  <si>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</si>
  <si>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5 December 2017 through 7 December 2017</t>
  </si>
  <si>
    <t>9772371723; 9789772371723</t>
  </si>
  <si>
    <t>Int. Conf. Intell. Comput. Inf. Syst., ICICIS</t>
  </si>
  <si>
    <t>2-s2.0-85047090477</t>
  </si>
  <si>
    <t>10.1109/intelcis.2017.8260078</t>
  </si>
  <si>
    <t>10.1109/INTELCIS.2017.8260078</t>
  </si>
  <si>
    <t>ivs2vec a tool of inverse virtual screening based on word2vec and deep learning techniques</t>
  </si>
  <si>
    <t>IVS2vec: A tool of Inverse Virtual Screening based on word2vec and deep learning techniques</t>
  </si>
  <si>
    <t>Zhang H., Liao L., Cai Y., Hu Y., Wang H.</t>
  </si>
  <si>
    <t>57205603988;57210591376;57208262819;55647919700;57207240266;</t>
  </si>
  <si>
    <t>https://www.scopus.com/inward/record.uri?eid=2-s2.0-85064277603&amp;doi=10.1016%2fj.ymeth.2019.03.012&amp;partnerID=40&amp;md5=5de74c59dedee9d7a93d6b1c9234f3b9</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</si>
  <si>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</si>
  <si>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</si>
  <si>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</si>
  <si>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</si>
  <si>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Science, Technology and Innovation Commission of Shenzhen Municipality: JCYJ20180302174235893
Southern University of Science and Technology, SUSTech</t>
  </si>
  <si>
    <t>We would like to thank the support of Shenzhen Science and Technology Innovation Commission Project (Grant No. JCYJ20180302174235893). In addition, we also thank the support of high-performance computers service from Southern University of Science and Technology.</t>
  </si>
  <si>
    <t>We would like to thank the support of Shenzhen Science and Technology Innovation Commission Project (Grant No. JCYJ20180302174235893 ). In addition, we also thank the support of high-performance computers service from Southern University of Science and Technology.</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</si>
  <si>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</si>
  <si>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Wang, H.; Department of Biology, No. 1088, Xueyuan Rd., Xili, China; email: wangh8@sustc.edu.cn</t>
  </si>
  <si>
    <t>2-s2.0-85064277603</t>
  </si>
  <si>
    <t>10.1016/j.ymeth.2019.03.012</t>
  </si>
  <si>
    <t>jufit a configurable rule engine for filtering and generating new multilingual umls terms</t>
  </si>
  <si>
    <t>JuFiT: A Configurable Rule Engine for Filtering and Generating New Multilingual Umls Terms</t>
  </si>
  <si>
    <t>Hellrich J., Schulz S., Buechel S., Hahn U.</t>
  </si>
  <si>
    <t>55902178500;57189519350;57193333205;57205400732;</t>
  </si>
  <si>
    <t>2015</t>
  </si>
  <si>
    <t>604</t>
  </si>
  <si>
    <t>610</t>
  </si>
  <si>
    <t>https://www.scopus.com/inward/record.uri?eid=2-s2.0-85040947474&amp;partnerID=40&amp;md5=004766baa14719e44ff391e5644423f7</t>
  </si>
  <si>
    <t>Medizinische Universität Graz, Graz, Austria; Medizinische Universität Graz, Graz, Austria</t>
  </si>
  <si>
    <t>Hellrich, J., Medizinische Universität Graz, Graz, Austria; Schulz, S., Medizinische Universität Graz, Graz, Austria; Buechel, S., Medizinische Universität Graz, Graz, Austria; Hahn, U., Medizinische Universität Graz, Graz, Austria</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</si>
  <si>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</si>
  <si>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language; multilingualism; natural language processing; Unified Medical Language System; Language; Multilingualism; Natural Language Processing; Unified Medical Language System</t>
  </si>
  <si>
    <t>2-s2.0-85040947474</t>
  </si>
  <si>
    <t>knowledge acquisition for computation of semantic distance between who art terms</t>
  </si>
  <si>
    <t>Knowledge acquisition for computation of semantic distance between WHO-ART terms</t>
  </si>
  <si>
    <t>20th International Congress of the European Federation for Medical Informatics, MIE 2006</t>
  </si>
  <si>
    <t>Iavindrasana J., Bousquet C., Jaulent M.-C.</t>
  </si>
  <si>
    <t>23473436500;8609880700;7003346504;</t>
  </si>
  <si>
    <t>124</t>
  </si>
  <si>
    <t>839</t>
  </si>
  <si>
    <t>844</t>
  </si>
  <si>
    <t>https://www.scopus.com/inward/record.uri?eid=2-s2.0-39049178914&amp;partnerID=40&amp;md5=e74d2cc951b1d6492dec819f4ff3d371</t>
  </si>
  <si>
    <t>INSERM U729, Université Paris Descartes, Faculté de Médecine, 15 rue de l'Ecole de Médecine, 75006 Paris, France; Hôpital Européen Georges Pompidou, AP-HP, Paris, France</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</si>
  <si>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</si>
  <si>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</si>
  <si>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natural language processing; pharmacovigilance; semantic distance; terminology service; UMLS</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</si>
  <si>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</si>
  <si>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</si>
  <si>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Bousquet, C.; INSERM U729, 15 rue de l'Ecole de Médecine, 75006 Paris, France; email: cedric.bousquet@spim.jussieu.fr</t>
  </si>
  <si>
    <t>27 August 2006 through 30 August 2006</t>
  </si>
  <si>
    <t>Maastricht</t>
  </si>
  <si>
    <t>1586036475; 9781586036478</t>
  </si>
  <si>
    <t>2-s2.0-39049178914</t>
  </si>
  <si>
    <t>knowledge based word concept model estimation and refinement for biomedical text mining</t>
  </si>
  <si>
    <t>Knowledge based word-concept model estimation and refinement for biomedical text mining</t>
  </si>
  <si>
    <t>Jimeno Yepes A., Berlanga R.</t>
  </si>
  <si>
    <t>24398815300;6701785415;</t>
  </si>
  <si>
    <t>https://www.scopus.com/inward/record.uri?eid=2-s2.0-84924495386&amp;doi=10.1016%2fj.jbi.2014.11.015&amp;partnerID=40&amp;md5=b2182ead242f99fcad9ae8f3876f3425</t>
  </si>
  <si>
    <t>Department of Computing and Information Systems, The University of MelbourneVIC  3010, Australia; Departamento de Lenguages y Sistemas Informáticos, Universitat Jaume I, Castellón de la Plana12071, Spain</t>
  </si>
  <si>
    <t>Jimeno Yepes, A., Department of Computing and Information Systems, The University of MelbourneVIC  3010, Australia; Berlanga, R., Departamento de Lenguages y Sistemas Informáticos, Universitat Jaume I, Castellón de la Plana12071, Spain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</si>
  <si>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</si>
  <si>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Biomedical literature; Information retrieval; Text mining; Word sense disambiguation; Word-concept probability</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</si>
  <si>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</si>
  <si>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Ministerio de Economía y Competitividad, MINECO
Comisión Interministerial de Ciencia y Tecnología, CICYT: TIN2011–24147</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</si>
  <si>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</si>
  <si>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</si>
  <si>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Jimeno Yepes, A.; Department of Computing and Information Systems, The University of MelbourneAustralia</t>
  </si>
  <si>
    <t>2-s2.0-84924495386</t>
  </si>
  <si>
    <t>10.1016/j.jbi.2014.11.015</t>
  </si>
  <si>
    <t>knowledge integration for improving information retrieval systems [integración de conocimiento para la mejora de sistemas de recuperación de información]</t>
  </si>
  <si>
    <t>Knowledge integration for improving information retrieval systems [Integración de Conocimiento para la Mejora de Sistemas de Recuperación de Información]</t>
  </si>
  <si>
    <t>Doctoral Symposium of the 34th International Conference of the Spanish Society for Natural Language Processing, SEPLN-DS 2018</t>
  </si>
  <si>
    <t>Ubeda P.L.</t>
  </si>
  <si>
    <t>57196707009;</t>
  </si>
  <si>
    <t>Martinez-Barco P.Saquete E.Moreno I.Lloret E.</t>
  </si>
  <si>
    <t>Agencia Estatal de Investigacion;Gobierno de Espana, Ministerio de Economia y Competitividad;PLN.net;Servicio Andaluz de Salud;Sociedad Espanola para el Procesamiento del Lenguaje Natural (SEN PLN);Universidad de Alicante</t>
  </si>
  <si>
    <t>2251</t>
  </si>
  <si>
    <t>https://www.scopus.com/inward/record.uri?eid=2-s2.0-85057617708&amp;partnerID=40&amp;md5=3e8d011c962b9f85c7ba964a2fb597b7</t>
  </si>
  <si>
    <t>Sinai Group, Universidad de Jaén, Campus Las Lagunillas s/n.E-23071, Spain</t>
  </si>
  <si>
    <t>Ubeda, P.L., Sinai Group, Universidad de Jaén, Campus Las Lagunillas s/n.E-23071, Spain</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</si>
  <si>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</si>
  <si>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CTAKES; Entity recognition; ICD10; Information retrieval; Machine learning; MetaMap; SNOMED-CT; UMLS</t>
  </si>
  <si>
    <t>Bioinformatics; Computational complexity; Information retrieval; Information retrieval systems; Learning algorithms; Learning systems; Search engines; CTAKES; Entity recognition; ICD10; MetaMap; SNOMED-CT; UMLS; Natural language processing systems</t>
  </si>
  <si>
    <t>Harvard Transdisciplinary Research in Energetics and Cancer Center, Harvard University</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</si>
  <si>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</si>
  <si>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</si>
  <si>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Ubeda, P.L.; Sinai Group, Spain; email: plubeda@ujaen.es</t>
  </si>
  <si>
    <t>19 September 2018</t>
  </si>
  <si>
    <t>Spanish</t>
  </si>
  <si>
    <t>2-s2.0-85057617708</t>
  </si>
  <si>
    <t>knowledge representation and management towards an integration of a semantic web in daily health practice</t>
  </si>
  <si>
    <t>Knowledge representation and management: towards an integration of a semantic web in daily health practice</t>
  </si>
  <si>
    <t>Griffon N., Charlet J., Darmoni S., Section Editors for the IMIA Yearbook 2013, Section on Knowledge Representation and Management</t>
  </si>
  <si>
    <t>36861631300;57207604191;55404507100;</t>
  </si>
  <si>
    <t>https://www.scopus.com/inward/record.uri?eid=2-s2.0-84979856651&amp;doi=10.1055%2fs-0038-1638847&amp;partnerID=40&amp;md5=f6b69b004cd1b30359014752b7765fe8</t>
  </si>
  <si>
    <t>Rouen University Hospital, Department of BioMedical Informatics, 1 rue de Gérmont, Rouen, 76031Cedex, France</t>
  </si>
  <si>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</si>
  <si>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</si>
  <si>
    <t>human; knowledge management; natural language processing; semantics; Humans; Knowledge Management; Natural Language Processing; Semantics</t>
  </si>
  <si>
    <t>2-s2.0-84979856651</t>
  </si>
  <si>
    <t>10.1055/s-0038-1638847</t>
  </si>
  <si>
    <t>knowledge based biomedical word sense disambiguation with neural concept embeddings</t>
  </si>
  <si>
    <t>Knowledge-based biomedical word sense disambiguation with neural concept embeddings</t>
  </si>
  <si>
    <t>17th IEEE International Conference on Bioinformatics and Bioengineering, BIBE 2017</t>
  </si>
  <si>
    <t>Sabbir A., Jimeno-Yepes A., Kavuluru R.</t>
  </si>
  <si>
    <t>57188623884;24398815300;23467019200;</t>
  </si>
  <si>
    <t>Proceedings - 2017 IEEE 17th International Conference on Bioinformatics and Bioengineering, BIBE 2017</t>
  </si>
  <si>
    <t>163</t>
  </si>
  <si>
    <t>170</t>
  </si>
  <si>
    <t>https://www.scopus.com/inward/record.uri?eid=2-s2.0-85049490141&amp;doi=10.1109%2fBIBE.2017.00-61&amp;partnerID=40&amp;md5=624836b9763ce66391180bea155638b2</t>
  </si>
  <si>
    <t>Department of Computer Science, University of Kentucky, Lexington, KY, United States; IBM Research Australia, Melbourne, VIC, Australia; Division of Biomedical Informatics, Department of Computer Science, University of Kentucky, Lexington, KY,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</si>
  <si>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</si>
  <si>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</si>
  <si>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Knowledge based systems; Neural embeddings; Word sense disambiguation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</si>
  <si>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</si>
  <si>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PO2 41514000040001
U.S. National Library of Medicine, NLM: R21LM012274
National Center for Advancing Translational Sciences, NCATS: UL1TR001998</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</si>
  <si>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</si>
  <si>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</si>
  <si>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Kavuluru, R.; Division of Biomedical Informatics, United States; email: rvkavu2@uky.edu</t>
  </si>
  <si>
    <t>23 October 2017 through 25 October 2017</t>
  </si>
  <si>
    <t>9781538613245</t>
  </si>
  <si>
    <t>Proc. - IEEE Int. Conf. Bioinform. Bioeng., BIBE</t>
  </si>
  <si>
    <t>2-s2.0-85049490141</t>
  </si>
  <si>
    <t>10.1109/bibe.2017.00-61</t>
  </si>
  <si>
    <t>10.1109/BIBE.2017.00-61</t>
  </si>
  <si>
    <t>knowledge based biomedical word sense disambiguation an evaluation and application to clinical document classification</t>
  </si>
  <si>
    <t>Knowledge-based biomedical word sense disambiguation: An evaluation and application to clinical document classification</t>
  </si>
  <si>
    <t>Garla V.N., Brandt C.</t>
  </si>
  <si>
    <t>36924810200;35513998400;</t>
  </si>
  <si>
    <t>882</t>
  </si>
  <si>
    <t>886</t>
  </si>
  <si>
    <t>https://www.scopus.com/inward/record.uri?eid=2-s2.0-84882749026&amp;doi=10.1136%2famiajnl-2012-001350&amp;partnerID=40&amp;md5=86c7c8cad302ddccc9b04a003ca78e92</t>
  </si>
  <si>
    <t>Yale Center for Medical Informatics, Yale University, New Haven, CT, United States; Connecticut VA Healthcare System, West Haven, CT, United States</t>
  </si>
  <si>
    <t>Garla, V.N., Yale Center for Medical Informatics, Yale University, New Haven, CT, United States; Brandt, C., Yale Center for Medical Informatics, Yale University, New Haven, CT, United States, Connecticut VA Healthcare System, West Haven, CT, United States</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</si>
  <si>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</si>
  <si>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</si>
  <si>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U.S. National Library of Medicine, NLM: T15LM007056
National Center for Research Resources, NCRR: UL1RR024139</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</si>
  <si>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</si>
  <si>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Garla, V.N.; Yale Center for Medical Informatics, 300 George Street, Suite 501, New Haven, CT 06520-8009, United States; email: vijay.garla@yale.edu</t>
  </si>
  <si>
    <t>2-s2.0-84882749026</t>
  </si>
  <si>
    <t>10.1136/amiajnl-2012-001350</t>
  </si>
  <si>
    <t>large scale automatic extraction of side effects associated with targeted anticancer drugs from full text oncological articles</t>
  </si>
  <si>
    <t>Large-scale automatic extraction of side effects associated with targeted anticancer drugs from full-text oncological articles</t>
  </si>
  <si>
    <t>https://www.scopus.com/inward/record.uri?eid=2-s2.0-84930713528&amp;doi=10.1016%2fj.jbi.2015.03.009&amp;partnerID=40&amp;md5=202604f67c32d7cfd438675fa94fc2f6</t>
  </si>
  <si>
    <t>Center for Clinical Investigation, Case Western Reserve University, Cleveland, OH  44106, United States; ThinTek, LLC., Palo Alto, CA  94306, United States</t>
  </si>
  <si>
    <t>Xu, R., Center for Clinical Investigation, Case Western Reserve University, Cleveland, OH  44106, United States; Wang, Q., ThinTek, LLC., Palo Alto, CA  94306, United States</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</si>
  <si>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</si>
  <si>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Drug discovery; Drug repositioning; Drug side effects; Drug toxicity prediction; Information extraction; Targeted anticancer drugs; Text mining</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</si>
  <si>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</si>
  <si>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</si>
  <si>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</si>
  <si>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</si>
  <si>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</si>
  <si>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Xu, R.; Center for Clinical Investigation, Case Western Reserve UniversityUnited States</t>
  </si>
  <si>
    <t>2-s2.0-84930713528</t>
  </si>
  <si>
    <t>10.1016/j.jbi.2015.03.009</t>
  </si>
  <si>
    <t>learning predictive models of drug side effect relationships from distributed representations of literature derived semantic predications</t>
  </si>
  <si>
    <t>Learning predictive models of drug side-effect relationships from distributed representations of literature-derived semantic predications</t>
  </si>
  <si>
    <t>Mower J., Subramanian D., Cohen T.</t>
  </si>
  <si>
    <t>57195571334;7005980414;8436258000;</t>
  </si>
  <si>
    <t>1339</t>
  </si>
  <si>
    <t>1350</t>
  </si>
  <si>
    <t>https://www.scopus.com/inward/record.uri?eid=2-s2.0-85054892223&amp;doi=10.1093%2fjamia%2focy077&amp;partnerID=40&amp;md5=24ad8ea389fec8e6b42a4e5020094d72</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</si>
  <si>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</si>
  <si>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</si>
  <si>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</si>
  <si>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literature based discovery; machine learning; pharmacovigilance; representation learning; unsupervised pretraining</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</si>
  <si>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</si>
  <si>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</si>
  <si>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U.S. National Library of Medicine, NLM: R01LM011563, T15 LM007093
Florida Gulf Coast University, FGCU</t>
  </si>
  <si>
    <t>This work was supported by the NLM Training Program in Biomedical Informatics and Data Science (T15 LM007093) at the Gulf Coast Consortia, and by US National Library of Medicine grant (R01 LM011563).</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</si>
  <si>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</si>
  <si>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Mower, J.; Baylor College of Medicine, 1 Baylor Plaza MS BCM272, United States; email: justin.mower@bcm.edu</t>
  </si>
  <si>
    <t>2-s2.0-85054892223</t>
  </si>
  <si>
    <t>10.1093/jamia/ocy077</t>
  </si>
  <si>
    <t>learning to detect and understand drug discontinuation events from clinical narratives</t>
  </si>
  <si>
    <t>Learning to detect and understand drug discontinuation events from clinical narratives</t>
  </si>
  <si>
    <t>Liu F., Pradhan R., Druhl E., Freund E., Liu W., Sauer B.C., Cunningham F., Gordon A.J., Peters C.B., Yu H.</t>
  </si>
  <si>
    <t>8970846700;57202219118;57200381514;57211055281;57204355702;55441574600;57211615271;7402141840;57210149412;35785447400;</t>
  </si>
  <si>
    <t>951</t>
  </si>
  <si>
    <t>https://www.scopus.com/inward/record.uri?eid=2-s2.0-85072509442&amp;doi=10.1093%2fjamia%2focz048&amp;partnerID=40&amp;md5=bda2804d5be59206d58c8b6c4df32378</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</si>
  <si>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</si>
  <si>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</si>
  <si>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</si>
  <si>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drug surveillance; electronic health records; knowledge representation; natural language processing; supervised machine learning</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</si>
  <si>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</si>
  <si>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National Institutes of Health, NIH: 3UG1DA040316-04S3, R01HL125089
Health Services Research and Development, HSR&amp;D</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</si>
  <si>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</si>
  <si>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</si>
  <si>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Yu, H.; Bedford VA Medical Center, 220 Pawtucket St, United States; email: hong_yu@uml.edu</t>
  </si>
  <si>
    <t>2-s2.0-85072509442</t>
  </si>
  <si>
    <t>10.1093/jamia/ocz048</t>
  </si>
  <si>
    <t>09574174</t>
  </si>
  <si>
    <t>learning to extract adverse drug reaction events from electronic health records in spanish</t>
  </si>
  <si>
    <t>Learning to extract adverse drug reaction events from electronic health records in Spanish</t>
  </si>
  <si>
    <t>Casillas A., Pérez A., Oronoz M., Gojenola K., Santiso S.</t>
  </si>
  <si>
    <t>22633528200;57208931888;8656054400;8656054300;57188864097;</t>
  </si>
  <si>
    <t>Expert Systems with Applications</t>
  </si>
  <si>
    <t>61</t>
  </si>
  <si>
    <t>245</t>
  </si>
  <si>
    <t>https://www.scopus.com/inward/record.uri?eid=2-s2.0-84979518621&amp;doi=10.1016%2fj.eswa.2016.05.034&amp;partnerID=40&amp;md5=49125d30a1c4343108e0954ce2d740f0</t>
  </si>
  <si>
    <t>Dep. Electricity and Electronics, Faculty of Science and Technology, (UPV-EHU), Leioa, Spain; Dep. Languages and Computer Systems. School of Engineering of Bilbao (UPV-EHU), Bilbao, Spain; Dep. Languages and Computer Systems. Faculty of Computer Science (UPV-EHU), San Sebastian, Spain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</si>
  <si>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</si>
  <si>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</si>
  <si>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Medical event extraction; Text mining; Unbalanced classification problem</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</si>
  <si>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</si>
  <si>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Eusko Jaurlaritza
Ministerio de Ciencia e Innovación, MICINN: TIN2015-70214-P, TIN2013-46616-C2-1-R
Ministerio de Sanidad, Consumo y Bienestar Social, MISAN: PRE_2015_1_0211, 2014111003, 2010-2015</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</si>
  <si>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</si>
  <si>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</si>
  <si>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Pérez, A.; Dep. Languages and Computer Systems. School of Engineering of Bilbao (UPV-EHU)Spain; email: alicia.perez@ehu.eus</t>
  </si>
  <si>
    <t>ESAPE</t>
  </si>
  <si>
    <t>Expert Sys Appl</t>
  </si>
  <si>
    <t>2-s2.0-84979518621</t>
  </si>
  <si>
    <t>10.1016/j.eswa.2016.05.034</t>
  </si>
  <si>
    <t>lessons learnt from the ddiextraction 2013 shared task</t>
  </si>
  <si>
    <t>Lessons learnt from the DDIExtraction-2013 Shared Task</t>
  </si>
  <si>
    <t>Segura-Bedmar I., Martínez P., Herrero-Zazo M.</t>
  </si>
  <si>
    <t>35303400800;7202906176;55813646600;</t>
  </si>
  <si>
    <t>152</t>
  </si>
  <si>
    <t>https://www.scopus.com/inward/record.uri?eid=2-s2.0-84908008292&amp;doi=10.1016%2fj.jbi.2014.05.007&amp;partnerID=40&amp;md5=8a8d25d7bccbd651b9e6ef666dfb5f0d</t>
  </si>
  <si>
    <t>Dpto. de Informática, Universidad Carlos III de Madrid, Leganés, Madrid, 28911,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</si>
  <si>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</si>
  <si>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</si>
  <si>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Drug interaction; Information extraction; Relation extraction</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</si>
  <si>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</si>
  <si>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</si>
  <si>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European Commission, EC: FP7-ICT287863, S2009/TIC-1542, TIN2010-20644-C03-01</t>
  </si>
  <si>
    <t>Funding: This work was supported by the EU project TrendMiner [FP7-ICT287863], by the project MULTIMEDICA [TIN2010-20644-C03-01] and by the Research Network MA2VICMR [S2009/TIC-1542].</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</si>
  <si>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</si>
  <si>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Segura-Bedmar, I.; Dpto. de Informática, Universidad Carlos III de MadridSpain</t>
  </si>
  <si>
    <t>2-s2.0-84908008292</t>
  </si>
  <si>
    <t>10.1016/j.jbi.2014.05.007</t>
  </si>
  <si>
    <t>leveraging contextual information in extracting long distance relations from clinical notes</t>
  </si>
  <si>
    <t>Leveraging Contextual Information in Extracting Long Distance Relations from Clinical Notes</t>
  </si>
  <si>
    <t>Guan H., Devarakonda M.</t>
  </si>
  <si>
    <t>57216520240;56908095700;</t>
  </si>
  <si>
    <t>2019</t>
  </si>
  <si>
    <t>1051</t>
  </si>
  <si>
    <t>1060</t>
  </si>
  <si>
    <t>https://www.scopus.com/inward/record.uri?eid=2-s2.0-85083755272&amp;partnerID=40&amp;md5=9c5f53ab79b3115a8b74f09efb47aa66</t>
  </si>
  <si>
    <t>Biomedical Informatics, College of Health Solutions Arizona State University, AZ, Tempe, Italy</t>
  </si>
  <si>
    <t>Guan, H., Biomedical Informatics, College of Health Solutions Arizona State University, AZ, Tempe, Italy; Devarakonda, M., Biomedical Informatics, College of Health Solutions Arizona State University, AZ, Tempe, Italy</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</si>
  <si>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</si>
  <si>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</si>
  <si>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2-s2.0-85083755272</t>
  </si>
  <si>
    <t>leveraging medical taxonomies to improve knowledge management within online communities of practice the knowledge maps system</t>
  </si>
  <si>
    <t>Leveraging medical taxonomies to improve knowledge management within online communities of practice: The knowledge maps system</t>
  </si>
  <si>
    <t>Stewart S.A., Abidi S.S.R.</t>
  </si>
  <si>
    <t>55558975400;7006061810;</t>
  </si>
  <si>
    <t>127</t>
  </si>
  <si>
    <t>https://www.scopus.com/inward/record.uri?eid=2-s2.0-85014638074&amp;doi=10.1016%2fj.cmpb.2017.03.003&amp;partnerID=40&amp;md5=2240c0c5d0b8038c2d1a3b87e0e2ade9</t>
  </si>
  <si>
    <t>Medical Informatics, Department of Community Health and Epidemiology Faculty of Medicine Canada, United States; NICHE Research Group, Faculty of Computer Science Dalhousie University, NS, Halifax, Canada</t>
  </si>
  <si>
    <t>Stewart, S.A., Medical Informatics, Department of Community Health and Epidemiology Faculty of Medicine Canada, United States; Abidi, S.S.R., NICHE Research Group, Faculty of Computer Science Dalhousie University, NS, Halifax, Canada</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</si>
  <si>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</si>
  <si>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Knowledge management; Medical taxonomies; Natural language processing; Online communities; Semantic mapping</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</si>
  <si>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</si>
  <si>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</si>
  <si>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Stewart, S.A.; Centre for Clinical Research, Dalhousie University 5790 University Ave, Canada; email: sam.stewart@dal.ca</t>
  </si>
  <si>
    <t>2-s2.0-85014638074</t>
  </si>
  <si>
    <t>10.1016/j.cmpb.2017.03.003</t>
  </si>
  <si>
    <t>leveraging the semantic web and natural language processing to enhance drug mechanism knowledge in drug product labels</t>
  </si>
  <si>
    <t>Leveraging the semantic web and natural language processing to enhance drug-mechanism knowledge in drug product labels</t>
  </si>
  <si>
    <t>1st ACM International Health Informatics Symposium, IHI'10</t>
  </si>
  <si>
    <t>Boyce R., Harkema H., Conway M.</t>
  </si>
  <si>
    <t>17343699800;8213310300;36080242100;</t>
  </si>
  <si>
    <t>ACM Professional</t>
  </si>
  <si>
    <t>IHI'10 - Proceedings of the 1st ACM International Health Informatics Symposium</t>
  </si>
  <si>
    <t>492</t>
  </si>
  <si>
    <t>https://www.scopus.com/inward/record.uri?eid=2-s2.0-78650937154&amp;doi=10.1145%2f1882992.1883070&amp;partnerID=40&amp;md5=78eb8a5a23d8df785eb5aeae65a4d78c</t>
  </si>
  <si>
    <t>Department of Biomedical Informatics, University of Pittsburgh, Parkvale Building M-183, 200 Meyran Avenue, Pittsburgh, PA,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</si>
  <si>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</si>
  <si>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</si>
  <si>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drug product labeling; drug-drug interactions; mash-up; semantic web</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</si>
  <si>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</si>
  <si>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</si>
  <si>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Boyce, R.; Department of Biomedical Informatics, 200 Meyran Avenue, Pittsburgh, PA, United States; email: rdb20@pitt.edu</t>
  </si>
  <si>
    <t>11 November 2010 through 12 November 2010</t>
  </si>
  <si>
    <t>Arlington, VA</t>
  </si>
  <si>
    <t>9781450300308</t>
  </si>
  <si>
    <t>IHI - Proc. ACM Int. Health Informatics Symp.</t>
  </si>
  <si>
    <t>2-s2.0-78650937154</t>
  </si>
  <si>
    <t>10.1145/1882992.1883070</t>
  </si>
  <si>
    <t>leveraging wikipedia knowledge to classify multilingual biomedical documents</t>
  </si>
  <si>
    <t>Leveraging Wikipedia knowledge to classify multilingual biomedical documents</t>
  </si>
  <si>
    <t>Antonio Mouriño García M., Pérez Rodríguez R., Anido Rifón L.</t>
  </si>
  <si>
    <t>57201996064;35146270000;9270485500;</t>
  </si>
  <si>
    <t>88</t>
  </si>
  <si>
    <t>https://www.scopus.com/inward/record.uri?eid=2-s2.0-85046691352&amp;doi=10.1016%2fj.artmed.2018.04.007&amp;partnerID=40&amp;md5=96bbd30f416a64d641d00bf28c2dc319</t>
  </si>
  <si>
    <t>Department of Telematics Engineering, University of Vigo, Campus Lagoas-Marcosende, Vigo, 36310,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</si>
  <si>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</si>
  <si>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</si>
  <si>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Biomedical document classification; Hybrid word-concept document representation; Multilingual text classification; Wikipedia Miner semantic annotator; Wikipedia-based bag of concepts document representation</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</si>
  <si>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</si>
  <si>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</si>
  <si>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Antonio Mouriño García, M.; Telecommunication Engineering School, Spain; email: marcos@gist.uvigo.es</t>
  </si>
  <si>
    <t>2-s2.0-85046691352</t>
  </si>
  <si>
    <t>10.1016/j.artmed.2018.04.007</t>
  </si>
  <si>
    <t>linguistic analysis terms and phrases used by patients in e mail messages to nurses</t>
  </si>
  <si>
    <t>Linguistic analysis: Terms and phrases used by patients in E-mail messages to nurses</t>
  </si>
  <si>
    <t>Hsieh Y., Hardardottir G.A., Brennan P.F.</t>
  </si>
  <si>
    <t>57205965235;8444805700;35473309900;</t>
  </si>
  <si>
    <t>511</t>
  </si>
  <si>
    <t>515</t>
  </si>
  <si>
    <t>https://www.scopus.com/inward/record.uri?eid=2-s2.0-78649853467&amp;doi=10.3233%2f978-1-60750-949-3-511&amp;partnerID=40&amp;md5=bbefec0e5b0310ea637f178848fd450c</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</si>
  <si>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</si>
  <si>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</si>
  <si>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</si>
  <si>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natural language processing; nursing; nursing classification systems</t>
  </si>
  <si>
    <t>Classification (of information); Electronic mail; Linguistics; Nursing; Vocabulary control; Data set; Electronic mail messages; Email messages; Free texts; Lay peoples; Linguistic analysis; NLP tools; Nursing classifications; Natural language processing systems</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</si>
  <si>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</si>
  <si>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Hsieh, Y.; H6/296 Clinical Science Center, 600 Highland Avenue, Madison, WI 53792, United States; email: yichuanhsieh@wisc.edu</t>
  </si>
  <si>
    <t>2-s2.0-78649853467</t>
  </si>
  <si>
    <t>10.3233/978-1-60750-949-3-511</t>
  </si>
  <si>
    <t>linguistic approach for identification of medication names and related information in clinical narratives</t>
  </si>
  <si>
    <t>Linguistic approach for identification of medication names and related information in clinical narratives</t>
  </si>
  <si>
    <t>Hamon T., Grabar N.</t>
  </si>
  <si>
    <t>14833874000;6602326045;</t>
  </si>
  <si>
    <t>554</t>
  </si>
  <si>
    <t>https://www.scopus.com/inward/record.uri?eid=2-s2.0-78149480907&amp;doi=10.1136%2fjamia.2010.004036&amp;partnerID=40&amp;md5=94d3cfb70711117958942d3d30d16dd4</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</si>
  <si>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</si>
  <si>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</si>
  <si>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</si>
  <si>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</si>
  <si>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</si>
  <si>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</si>
  <si>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Hamon, T.; Laboratoire d'Informatique Médicale et Bio-Informatique, 74 rue Marcel Cachin, Bobigny Cedex 93017, France; email: thierry.hamon@univ-paris13.fr</t>
  </si>
  <si>
    <t>2-s2.0-78149480907</t>
  </si>
  <si>
    <t>10.1136/jamia.2010.004036</t>
  </si>
  <si>
    <t>linking entities through an ontology using word embeddings and syntactic re ranking</t>
  </si>
  <si>
    <t>Linking entities through an ontology using word embeddings and syntactic re-ranking</t>
  </si>
  <si>
    <t>Karadeniz I., Özgür A.</t>
  </si>
  <si>
    <t>55735395000;56230487200;</t>
  </si>
  <si>
    <t xml:space="preserve"> 156</t>
  </si>
  <si>
    <t>https://www.scopus.com/inward/record.uri?eid=2-s2.0-85063581742&amp;doi=10.1186%2fs12859-019-2678-8&amp;partnerID=40&amp;md5=76f8a8bce9040a541b0d364ab16d39dd</t>
  </si>
  <si>
    <t>Department of Computer Engineering, Boǧaziçi University, Istanbul, 34342, Turkey</t>
  </si>
  <si>
    <t>Karadeniz, I., Department of Computer Engineering, Boǧaziçi University, Istanbul, 34342, Turkey; Özgür, A., Department of Computer Engineering, Boǧaziçi University, Istanbul, 34342, Turkey</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</si>
  <si>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</si>
  <si>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Adverse drug reactions; Bacteria biotopes; Entity categorization; Entity linking; Named entity normalization; Natural language processing; Text mining; Word embeddings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</si>
  <si>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</si>
  <si>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14201
2007K120610</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</si>
  <si>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</si>
  <si>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</si>
  <si>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</si>
  <si>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Özgür, A.; Department of Computer Engineering, Turkey; email: arzucan.ozgur@boun.edu.tr</t>
  </si>
  <si>
    <t>2-s2.0-85063581742</t>
  </si>
  <si>
    <t>10.1186/s12859-019-2678-8</t>
  </si>
  <si>
    <t>lucene metamap and language modeling ohsu at clef ehealth 2013</t>
  </si>
  <si>
    <t>Lucene, MetaMap, and language modeling: OHSU at CLEF eHealth 2013</t>
  </si>
  <si>
    <t>Bedrick S., Sheikshabbafghi G.</t>
  </si>
  <si>
    <t>6505651468;56500676700;</t>
  </si>
  <si>
    <t>https://www.scopus.com/inward/record.uri?eid=2-s2.0-84922021504&amp;partnerID=40&amp;md5=759aafa484c73e997a7e86e0f352a8f6</t>
  </si>
  <si>
    <t>Center for Spoken Language Understanding, Oregon Health and Science University, Portland, OR, United States</t>
  </si>
  <si>
    <t>Bedrick, S., Center for Spoken Language Understanding, Oregon Health and Science University, Portland, OR, United States; Sheikshabbafghi, G., Center for Spoken Language Understanding, Oregon Health and Science University, Portland, OR, United States</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</si>
  <si>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</si>
  <si>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Language model; Lucene; MetaMap; Skip-grams</t>
  </si>
  <si>
    <t>Information retrieval; Modeling languages; Natural language processing systems; Language model; Lucene; MetaMap; National library of medicines; Retrieval systems; Skip-grams; Statistical language modeling; Text normalizations; Computational linguistics</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</si>
  <si>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</si>
  <si>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Bedrick, S.; Center for Spoken Language Understanding, Oregon Health and Science UniversityUnited States</t>
  </si>
  <si>
    <t>2-s2.0-84922021504</t>
  </si>
  <si>
    <t>machine learning based identification and rule based normalization of adverse drug reactions in drug labels</t>
  </si>
  <si>
    <t>Machine learning-based identification and rule-based normalization of adverse drug reactions in drug labels</t>
  </si>
  <si>
    <t>Tiftikci M., Özgür A., He Y., Hur J.</t>
  </si>
  <si>
    <t>57212570615;56230487200;57202054543;15922659600;</t>
  </si>
  <si>
    <t xml:space="preserve"> 707</t>
  </si>
  <si>
    <t>https://www.scopus.com/inward/record.uri?eid=2-s2.0-85077135679&amp;doi=10.1186%2fs12859-019-3195-5&amp;partnerID=40&amp;md5=2a7205021f681140d8f26049ac7fde11</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</si>
  <si>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</si>
  <si>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</si>
  <si>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</si>
  <si>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Adverse drug reaction; Deep learning; Entity normalization; Entity recognition; Machine learning; Text mining</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</si>
  <si>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</si>
  <si>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National Institute of General Medical Sciences, NIGMS: P20GM113123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</si>
  <si>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</si>
  <si>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Hur, J.; Department of Biomedical Sciences, 1301 North Columbia Rd, United States; email: junguk.hur@med.und.edu</t>
  </si>
  <si>
    <t>2-s2.0-85077135679</t>
  </si>
  <si>
    <t>10.1186/s12859-019-3195-5</t>
  </si>
  <si>
    <t>madex a system for detecting medications adverse drug events and their relations from clinical notes</t>
  </si>
  <si>
    <t>MADEx: A System for Detecting Medications, Adverse Drug Events, and Their Relations from Clinical Notes</t>
  </si>
  <si>
    <t>Yang X., Bian J., Gong Y., Hogan W.R., Wu Y.</t>
  </si>
  <si>
    <t>57203172777;7103200005;8560522600;7101782257;55645924700;</t>
  </si>
  <si>
    <t>123</t>
  </si>
  <si>
    <t>https://www.scopus.com/inward/record.uri?eid=2-s2.0-85059513836&amp;doi=10.1007%2fs40264-018-0761-0&amp;partnerID=40&amp;md5=309b7699caace3adf0d971f620ea5a3e</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</si>
  <si>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</si>
  <si>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</si>
  <si>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</si>
  <si>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</si>
  <si>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National Institutes of Health, NIH
National Institute on Aging, NIA: P30AG028740
Patient-Centered Outcomes Research Institute, PCORI: CDRN-1501-26692
National Center for Advancing Translational Sciences, NCATS: UL1TR001427</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</si>
  <si>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</si>
  <si>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</si>
  <si>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2-s2.0-85059513836</t>
  </si>
  <si>
    <t>10.1007/s40264-018-0761-0</t>
  </si>
  <si>
    <t>mapping free text into meddra by natural language processing a modular approach in designing and evaluating software extensions</t>
  </si>
  <si>
    <t>Mapping free text into MedDRA by Natural Language Processing: A modular approach in designing and evaluating software extensions</t>
  </si>
  <si>
    <t>8th ACM International Conference on Bioinformatics, Computational Biology, and Health Informatics, ACM-BCB 2017</t>
  </si>
  <si>
    <t>Zorzi M., Pozzani G., Combi C., Moretti U.</t>
  </si>
  <si>
    <t>24734296500;24779846400;7003413825;6701415916;</t>
  </si>
  <si>
    <t>ACM Special Interest Group in Bioinformatics, Computational Biology, and Biomedical Informatics (SIGBIO)</t>
  </si>
  <si>
    <t>Association for Computing Machinery, Inc</t>
  </si>
  <si>
    <t>ACM-BCB 2017 - Proceedings of the 8th ACM International Conference on Bioinformatics, Computational Biology, and Health Informatics</t>
  </si>
  <si>
    <t>https://www.scopus.com/inward/record.uri?eid=2-s2.0-85031329577&amp;doi=10.1145%2f3107411.3107431&amp;partnerID=40&amp;md5=cbf8e55610f07ea7c839791343a3006f</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</si>
  <si>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</si>
  <si>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</si>
  <si>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Healthcare informatics; Natural Language Processing; Pharmacovigilance</t>
  </si>
  <si>
    <t>Bioinformatics; Drug products; Encoding (symbols); Signal encoding; Adverse drug reactions; Evaluating software; Free texts; Health care informatics; Modular approach; Pharmacovigilance; Precision and recall; Written description; Natural language processing systems</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</si>
  <si>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</si>
  <si>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20 August 2017 through 23 August 2017</t>
  </si>
  <si>
    <t>9781450347228</t>
  </si>
  <si>
    <t>ACM-BCB - Proc. ACM Int. Conf. Bioinform., Comput. Biol., Health Informatics</t>
  </si>
  <si>
    <t>2-s2.0-85031329577</t>
  </si>
  <si>
    <t>10.1145/3107411.3107431</t>
  </si>
  <si>
    <t>mapping terms to umls concepts of the same semantic type</t>
  </si>
  <si>
    <t>Mapping terms to UMLS concepts of the same semantic type.</t>
  </si>
  <si>
    <t>Tran N., Luong T., Krauthammer M.</t>
  </si>
  <si>
    <t>57191195540;24766603200;24765892500;</t>
  </si>
  <si>
    <t>1136</t>
  </si>
  <si>
    <t>https://www.scopus.com/inward/record.uri?eid=2-s2.0-56149098476&amp;partnerID=40&amp;md5=d8894417bab5e6edebbf5be975ae7dcb</t>
  </si>
  <si>
    <t>Department of Pathology, Yale University, New Haven, CT, United States</t>
  </si>
  <si>
    <t>Tran, N., Department of Pathology, Yale University, New Haven, CT, United States; Luong, T., Department of Pathology, Yale University, New Haven, CT, United States; Krauthammer, M., Department of Pathology, Yale University, New Haven, CT, United States</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</si>
  <si>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</si>
  <si>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article; medical information system; natural language processing; nomenclature; semantics; Natural Language Processing; Semantics; Terminology as Topic; Unified Medical Language System</t>
  </si>
  <si>
    <t>Tran, N.</t>
  </si>
  <si>
    <t>2-s2.0-56149098476</t>
  </si>
  <si>
    <t>mapping the atc classification to the umls metathesaurus some pragmatic applications</t>
  </si>
  <si>
    <t>Mapping the ATC classification to the UMLS metathesaurus: some pragmatic applications.</t>
  </si>
  <si>
    <t>Merabti T., Abdoune H., Letord C., Sakji S., Joubert M., Darmoni S.J.</t>
  </si>
  <si>
    <t>24332619500;35224625200;24331861600;26221375700;7102789951;55404507100;</t>
  </si>
  <si>
    <t>206</t>
  </si>
  <si>
    <t>213</t>
  </si>
  <si>
    <t>https://www.scopus.com/inward/record.uri?eid=2-s2.0-79960989130&amp;partnerID=40&amp;md5=830ec77e4d2284aafb102bb1566c4a16</t>
  </si>
  <si>
    <t>CISMeF, Rouen University Hospital, Rouen, France &amp; GCSIS, TIBS, LITIS EA 4108, Biomedical Research Institute, Rouen, France.</t>
  </si>
  <si>
    <t>Merabti, T., CISMeF, Rouen University Hospital, Rouen, France &amp; GCSIS, TIBS, LITIS EA 4108, Biomedical Research Institute, Rouen, France.; Abdoune, H.; Letord, C.; Sakji, S.; Joubert, M.; Darmoni, S.J.</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</si>
  <si>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</si>
  <si>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</si>
  <si>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Merabti, T.email: tayeb.merabti@chu-rouen.fr</t>
  </si>
  <si>
    <t>Stud Health Technol Inform</t>
  </si>
  <si>
    <t>2-s2.0-79960989130</t>
  </si>
  <si>
    <t>02191377</t>
  </si>
  <si>
    <t>markov logic networks for adverse drug event extraction from text</t>
  </si>
  <si>
    <t>Natarajan S., Bangera V., Khot T., Picado J., Wazalwar A., Costa V.S., Page D., Caldwell M.</t>
  </si>
  <si>
    <t>57203254125;56974196300;35173172400;56119995700;57118161700;55663393200;36922487700;7101755384;</t>
  </si>
  <si>
    <t>Springer London</t>
  </si>
  <si>
    <t>457</t>
  </si>
  <si>
    <t>Indiana University, Bloomington, IN, United States; University of Wisconsin-Madison, Madison, WI, United States; Oregon State University, Corvallis, OR, United States; University of Porto, Porto, Portugal; Marshfield Clinic, Marshfield, WI,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</si>
  <si>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</si>
  <si>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</si>
  <si>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Adverse drug event extraction; Markov logic networks; Natural language processing; Statistical relational learning</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</si>
  <si>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</si>
  <si>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National Institutes of Health, NIH
National Institute of General Medical Sciences, NIGMS: 5R01GM097618</t>
  </si>
  <si>
    <t>The authors gratefully acknowledge National Institute of Health Grant Number NIGMS 5R01GM097618 for the support.</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</si>
  <si>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</si>
  <si>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Natarajan, S.; Indiana UniversityUnited States; email: natarasr@indiana.edu</t>
  </si>
  <si>
    <t>Knowl. Inf. Systems. Syst.</t>
  </si>
  <si>
    <t>mcn a comprehensive corpus for medical concept normalization</t>
  </si>
  <si>
    <t>MCN: A comprehensive corpus for medical concept normalization</t>
  </si>
  <si>
    <t>Luo Y.-F., Sun W., Rumshisky A.</t>
  </si>
  <si>
    <t>57195369845;55832857600;14042200900;</t>
  </si>
  <si>
    <t xml:space="preserve"> 103132</t>
  </si>
  <si>
    <t>https://www.scopus.com/inward/record.uri?eid=2-s2.0-85062394602&amp;doi=10.1016%2fj.jbi.2019.103132&amp;partnerID=40&amp;md5=1b284ea01e3fa73ddca4e2851da19228</t>
  </si>
  <si>
    <t>Computer Science Department, University of Massachusetts LowellMA, United States; Nuance CommunicationsMA, United States</t>
  </si>
  <si>
    <t>Luo, Y.-F., Computer Science Department, University of Massachusetts LowellMA, United States; Sun, W., Nuance CommunicationsMA, United States; Rumshisky, A., Computer Science Department, University of Massachusetts LowellMA, United States</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</si>
  <si>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</si>
  <si>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Annotation; Clinical concept normalization; Medical informatics;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</si>
  <si>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</si>
  <si>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Philips Oral Healthcare</t>
  </si>
  <si>
    <t>This work was supported in part by a research grant from Philips HealthCare . We also would like to express our gratitude to Dimeji Farri, as well as Peter Szolovits and Ozlem Uzuner, for their valuable input at the early stages of this project.</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</si>
  <si>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</si>
  <si>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Luo, Y.-F.; Computer Science Department, United States; email: yenfu_luo@student.uml.edu</t>
  </si>
  <si>
    <t>2-s2.0-85062394602</t>
  </si>
  <si>
    <t>10.1016/j.jbi.2019.103132</t>
  </si>
  <si>
    <t>measuring population health using personal health messages</t>
  </si>
  <si>
    <t>Measuring population health using personal health messages.</t>
  </si>
  <si>
    <t>Chee B., Berlin R., Schatz B.</t>
  </si>
  <si>
    <t>55946533800;55837118000;54780626000;</t>
  </si>
  <si>
    <t>2009</t>
  </si>
  <si>
    <t>96</t>
  </si>
  <si>
    <t>https://www.scopus.com/inward/record.uri?eid=2-s2.0-79953795337&amp;partnerID=40&amp;md5=ea6c24000c552ac81851227ced40d47d</t>
  </si>
  <si>
    <t>Department of Medical Information Science, University of Illinois, Urbana, IL, United States</t>
  </si>
  <si>
    <t>Chee, B., Department of Medical Information Science, University of Illinois, Urbana, IL, United States; Berlin, R.; Schatz, B.</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</si>
  <si>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</si>
  <si>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</si>
  <si>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Chee, B.</t>
  </si>
  <si>
    <t>2-s2.0-79953795337</t>
  </si>
  <si>
    <t>medcat a framework for high level conceptualization of medical notes</t>
  </si>
  <si>
    <t>MedCat: A framework for high level conceptualization of medical notes</t>
  </si>
  <si>
    <t>2013 13th IEEE International Conference on Data Mining Workshops, ICDMW 2013</t>
  </si>
  <si>
    <t>Fodeh S.J., Zirkle M., Finch D., Reeves R., Erdos J., Brandt C.</t>
  </si>
  <si>
    <t>22034125100;56109439700;14832528800;55212917000;57213248692;35513998400;</t>
  </si>
  <si>
    <t>IEEE Computer Society</t>
  </si>
  <si>
    <t>Proceedings - IEEE 13th International Conference on Data Mining Workshops, ICDMW 2013</t>
  </si>
  <si>
    <t xml:space="preserve"> 6753931</t>
  </si>
  <si>
    <t>274</t>
  </si>
  <si>
    <t>https://www.scopus.com/inward/record.uri?eid=2-s2.0-84898045461&amp;doi=10.1109%2fICDMW.2013.89&amp;partnerID=40&amp;md5=42566ea300feddaf20d0ccf58728a5ca</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</si>
  <si>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</si>
  <si>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</si>
  <si>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</si>
  <si>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Categorization; MedCat; Natural Language Processing; PTSD</t>
  </si>
  <si>
    <t>Knowledge based systems; Natural language processing systems; Categorization; Concept category; Manual annotation; MedCat; NAtural language processing; Posttraumatic stress disorder; PTSD; Reference standard; Data mining</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</si>
  <si>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</si>
  <si>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7 December 2013 through 10 December 2013</t>
  </si>
  <si>
    <t>Dallas, TX</t>
  </si>
  <si>
    <t>Proc. - IEEE Int. Conf. Data Min. Workshops, ICDMW</t>
  </si>
  <si>
    <t>2-s2.0-84898045461</t>
  </si>
  <si>
    <t>10.1109/icdmw.2013.89</t>
  </si>
  <si>
    <t>10.1109/ICDMW.2013.89</t>
  </si>
  <si>
    <t>medical sentiment analysis using social media towards building a patient assisted system</t>
  </si>
  <si>
    <t>11th International Conference on Language Resources and Evaluation, LREC 2018</t>
  </si>
  <si>
    <t>Yadav S., Ekbal A., Saha S., Bhattacharyya P.</t>
  </si>
  <si>
    <t>57214081426;23093674100;17435835500;7101803108;</t>
  </si>
  <si>
    <t>Isahara H.Maegaard B.Piperidis S.Cieri C.Declerck T.Hasida K.Mazo H.Choukri K.Goggi S.Mariani J.Moreno A.Calzolari N.Odijk J.Tokunaga T.</t>
  </si>
  <si>
    <t>2790</t>
  </si>
  <si>
    <t>2797</t>
  </si>
  <si>
    <t>Department of Computer Science and Engineering, Indian Institute of Technology Patna Patna, Bihar, India</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</si>
  <si>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</si>
  <si>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</si>
  <si>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Convolutional Neural Network; Deep learning; Machine learning; Medical blog; Medical sentiment</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</si>
  <si>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</si>
  <si>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Ministry of Electronics and Information technology, Meity</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</si>
  <si>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</si>
  <si>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</si>
  <si>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7 May 2018 through 12 May 2018</t>
  </si>
  <si>
    <t>9791095546009</t>
  </si>
  <si>
    <t>LREC - Int. Conf. Lang. Resour. Evaluation</t>
  </si>
  <si>
    <t>meeting the semantic challenge of the globally unique identification of medicinal products  the openmedicine approach</t>
  </si>
  <si>
    <t>Meeting the semantic challenge of the globally unique identification of medicinal products - The openmedicine approach</t>
  </si>
  <si>
    <t>4th International Conference on Global Telehealth, GT 2015</t>
  </si>
  <si>
    <t>Stroetmann K.A.</t>
  </si>
  <si>
    <t>6603441548;</t>
  </si>
  <si>
    <t>Maeder A.J.Newsham D.Gillis G.</t>
  </si>
  <si>
    <t>209</t>
  </si>
  <si>
    <t>January</t>
  </si>
  <si>
    <t>174</t>
  </si>
  <si>
    <t>https://www.scopus.com/inward/record.uri?eid=2-s2.0-84937157419&amp;doi=10.3233%2f978-1-61499-505-0-170&amp;partnerID=40&amp;md5=6ef14728906996b48db904ed9138a80f</t>
  </si>
  <si>
    <t>Empirica Communication and Technology Research, Oxfordstr. 2, Bonn, 53111, Germany; School of Health Information Science, University of Victoria, Canada</t>
  </si>
  <si>
    <t>Stroetmann, K.A., Empirica Communication and Technology Research, Oxfordstr. 2, Bonn, 53111, Germany, School of Health Information Science, University of Victoria, Canada</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</si>
  <si>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</si>
  <si>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cross-border healthcare; ePrescription; European Medicines Agency - EMA; interoperability; Medicine; pharmaceutical product; standard development organisations - SDO; therapeutic and economic substitution; univocal identification; World Health organisation</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</si>
  <si>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</si>
  <si>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</si>
  <si>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Stroetmann, K.A.; Empirica Communication and Technology Research, Oxfordstr. 2, Germany; email: karl.stroetmann@empirica.com</t>
  </si>
  <si>
    <t>29 May 2015 through 30 May 2015</t>
  </si>
  <si>
    <t>2-s2.0-84937157419</t>
  </si>
  <si>
    <t>10.3233/978-1-61499-505-0-170</t>
  </si>
  <si>
    <t>metacode a lightweight umls mapping tool</t>
  </si>
  <si>
    <t>MetaCoDe: A lightweight UMLS mapping tool</t>
  </si>
  <si>
    <t>11th Conference on Artificial Intelligence in Medicine, AIME 2007</t>
  </si>
  <si>
    <t>Delbecque T., Zweigenbaum P.</t>
  </si>
  <si>
    <t>22633836800;6701325746;</t>
  </si>
  <si>
    <t>4594 LNAI</t>
  </si>
  <si>
    <t>242</t>
  </si>
  <si>
    <t>246</t>
  </si>
  <si>
    <t>https://www.scopus.com/inward/record.uri?eid=2-s2.0-35148826898&amp;doi=10.1007%2f978-3-540-73599-1_32&amp;partnerID=40&amp;md5=e13dc2a0308660c7d6b15f06336aa456</t>
  </si>
  <si>
    <t>LIMSI-CNRS, Orsay, France; INALCO, CRIM, Paris, France</t>
  </si>
  <si>
    <t>Delbecque, T., LIMSI-CNRS, Orsay, France; Zweigenbaum, P., LIMSI-CNRS, Orsay, France, INALCO, CRIM, Paris, France</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</si>
  <si>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</si>
  <si>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Concept mapping; Information extraction; Information retrieval; Medical terminologies; MetaMap; MMTx; Natural language processing; UMLS</t>
  </si>
  <si>
    <t>Feature extraction; Hospital data processing; Information retrieval; Natural language processing systems; Thesauri; Concept mapping; Information extraction; Medical terminologies; MetaMap; Medical computing</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</si>
  <si>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</si>
  <si>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Delbecque, T.; LIMSI-CNRS, Orsay, France; email: thd@limsi.fr</t>
  </si>
  <si>
    <t>7 July 2007 through 11 July 2007</t>
  </si>
  <si>
    <t>Amsterdam</t>
  </si>
  <si>
    <t>3540735984; 9783540735984</t>
  </si>
  <si>
    <t>2-s2.0-35148826898</t>
  </si>
  <si>
    <t>10.1007/978-3-540-73599-1_32</t>
  </si>
  <si>
    <t>metamap lite in excel biomedical named entity recognition for non technical users</t>
  </si>
  <si>
    <t>MetaMap lite in excel: Biomedical named-entity recognition for non-technical users</t>
  </si>
  <si>
    <t>16th World Congress of Medical and Health Informatics: Precision Healthcare through Informatics, MedInfo 2017</t>
  </si>
  <si>
    <t>Bhupatiraju R.T., Fung K.W., Bodenreider O.</t>
  </si>
  <si>
    <t>57202339135;55418163200;6603893164;</t>
  </si>
  <si>
    <t>Dongsheng Z.Gundlapalli A.V.Marie-Christine J.</t>
  </si>
  <si>
    <t>1252</t>
  </si>
  <si>
    <t>https://www.scopus.com/inward/record.uri?eid=2-s2.0-85040532558&amp;doi=10.3233%2f978-1-61499-830-3-1252&amp;partnerID=40&amp;md5=206e01c6882c87032c6e5ef96027f441</t>
  </si>
  <si>
    <t>National Library of Medicine, Bethesda, MD, United States</t>
  </si>
  <si>
    <t>Bhupatiraju, R.T., National Library of Medicine, Bethesda, MD, United States; Fung, K.W., National Library of Medicine, Bethesda, MD, United States; Bodenreider, O., National Library of Medicine, Bethesda, MD, United States</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</si>
  <si>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</si>
  <si>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Natural language processing; Unified medical language system</t>
  </si>
  <si>
    <t>human; natural language processing; scientist; Unified Medical Language System; algorithm; controlled vocabulary; verbal communication; Algorithms; Humans; Narration; Natural Language Processing; Vocabulary, Controlled</t>
  </si>
  <si>
    <t>National Institutes of Health, NIH
U.S. National Library of Medicine, NLM: ZIALM010013</t>
  </si>
  <si>
    <t>This work was supported by the Intramural Research Program of the NIH, National Library of Medicine.</t>
  </si>
  <si>
    <t>Bodenreider, O.; National Library of MedicineUnited States; email: olivier@nlm.nih.gov</t>
  </si>
  <si>
    <t>21 August 2017 through 25 August 2017</t>
  </si>
  <si>
    <t>9781614998297</t>
  </si>
  <si>
    <t>2-s2.0-85040532558</t>
  </si>
  <si>
    <t>10.3233/978-1-61499-830-3-1252</t>
  </si>
  <si>
    <t>metamap lite an evaluation of a new java implementation of metamap</t>
  </si>
  <si>
    <t>MetaMap Lite: An evaluation of a new Java implementation of MetaMap</t>
  </si>
  <si>
    <t>Demner-Fushman D., Rogers W.J., Aronson A.R.</t>
  </si>
  <si>
    <t>7801377760;8449926800;17933416200;</t>
  </si>
  <si>
    <t xml:space="preserve"> ocw177</t>
  </si>
  <si>
    <t>841</t>
  </si>
  <si>
    <t>https://www.scopus.com/inward/record.uri?eid=2-s2.0-85026417983&amp;doi=10.1093%2fjamia%2focw177&amp;partnerID=40&amp;md5=9d73ca29cb3eb375d3e95d7aa8717a5f</t>
  </si>
  <si>
    <t>Lister Hill National Center for Biomedical Communications, National Library of Medicine, National Institutes of Health, Bethesda, MD, United States</t>
  </si>
  <si>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</si>
  <si>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</si>
  <si>
    <t>Algorithms; Natural language processing; Software design; Software validation; Unified medical language system</t>
  </si>
  <si>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</si>
  <si>
    <t>U.S. National Library of Medicine, NLM: ZIALM010005</t>
  </si>
  <si>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</si>
  <si>
    <t>Demner-Fushman, D.; Lister Hill National Center for Biomedical Communications, Bldg. 38A, 8600 Rockville Pike MSC-3824, United States; email: ddemner@mail.nih.gov</t>
  </si>
  <si>
    <t>2-s2.0-85026417983</t>
  </si>
  <si>
    <t>10.1093/jamia/ocw177</t>
  </si>
  <si>
    <t>21903018</t>
  </si>
  <si>
    <t>method for detecting drug induced interstitial pneumonia from accumulated medical record data at a hospital</t>
  </si>
  <si>
    <t>Method for detecting drug-induced interstitial pneumonia from accumulated medical record data at a hospital</t>
  </si>
  <si>
    <t>3rd KES International Conference on Innovation in Medicine and Healthcare, InMed 2015</t>
  </si>
  <si>
    <t>Shimai Y., Takeda T., Manabe S., Teramoto K., Mihara N., Matsumura Y.</t>
  </si>
  <si>
    <t>56728539500;7403572788;55561473300;26650218700;7003585650;7403089771;</t>
  </si>
  <si>
    <t>Howlett R.J.Chen Y.-W.Tanaka S.Torro C.Jain L.C.</t>
  </si>
  <si>
    <t>Smart Innovation, Systems and Technologies</t>
  </si>
  <si>
    <t>https://www.scopus.com/inward/record.uri?eid=2-s2.0-84945946493&amp;doi=10.1007%2f978-3-319-23024-5_2&amp;partnerID=40&amp;md5=6fc2788e61341b14849f96c49f8c8ae4</t>
  </si>
  <si>
    <t>Medical Informatics, Osaka University Graduate School of Medicine, Osaka, Japan</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</si>
  <si>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</si>
  <si>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</si>
  <si>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</si>
  <si>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Shimai, Y.; Medical Informatics, Osaka University Graduate School of MedicineJapan</t>
  </si>
  <si>
    <t>11 September 2015 through 12 September 2015</t>
  </si>
  <si>
    <t>9783319230238</t>
  </si>
  <si>
    <t>Smart Innov. Syst. Technol.</t>
  </si>
  <si>
    <t>2-s2.0-84945946493</t>
  </si>
  <si>
    <t>10.1007/978-3-319-23024-5_2</t>
  </si>
  <si>
    <t>method for mapping the french ccam terminology to the umls metathesaurus</t>
  </si>
  <si>
    <t>Method for mapping the French CCAM terminology to the UMLS metathesaurus</t>
  </si>
  <si>
    <t>Bousquet C., Souvignet J., Merabti T., Sadou E., Trombert B., Rodrigues J.-M.</t>
  </si>
  <si>
    <t>8609880700;55561625300;24332619500;36676701500;6505867040;7202707442;</t>
  </si>
  <si>
    <t>168</t>
  </si>
  <si>
    <t>https://www.scopus.com/inward/record.uri?eid=2-s2.0-84872593161&amp;doi=10.3233%2f978-1-61499-101-4-164&amp;partnerID=40&amp;md5=2f47c9fcbc06df8cd9a08ac8ea5f823b</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</si>
  <si>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</si>
  <si>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</si>
  <si>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</si>
  <si>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Clinical procedure; Coding system; Mapping; Multilingualism; Ontology; Semantic interoperability; Terminology</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</si>
  <si>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</si>
  <si>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</si>
  <si>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Bousquet, C.; Department of Public Health, Chemin de la Marandière, 42055 Saint Etienne, France; email: cedric.bousquet@chu-st-etienne.fr</t>
  </si>
  <si>
    <t>2-s2.0-84872593161</t>
  </si>
  <si>
    <t>10.3233/978-1-61499-101-4-164</t>
  </si>
  <si>
    <t>methods for identifying suicide or suicidal ideation in ehrs</t>
  </si>
  <si>
    <t>Methods for identifying suicide or suicidal ideation in EHRs.</t>
  </si>
  <si>
    <t>Haerian K., Salmasian H., Friedman C.</t>
  </si>
  <si>
    <t>36727510800;24341533000;16682051600;</t>
  </si>
  <si>
    <t>1244</t>
  </si>
  <si>
    <t>1253</t>
  </si>
  <si>
    <t>https://www.scopus.com/inward/record.uri?eid=2-s2.0-84880829218&amp;partnerID=40&amp;md5=648ef8f4accf997af4c91f5c20ff721b</t>
  </si>
  <si>
    <t>Haerian, K., Department of Biomedical Informatics, Columbia University, New York, NY, United States; Salmasian, H.; Friedman, C.</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</si>
  <si>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</si>
  <si>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</si>
  <si>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U.S. National Library of Medicine, NLM: R01LM006910, R01LM008635, R01LM010016, T15LM007079</t>
  </si>
  <si>
    <t>Haerian, K.</t>
  </si>
  <si>
    <t>2-s2.0-84880829218</t>
  </si>
  <si>
    <t>13608606</t>
  </si>
  <si>
    <t>methods for the detection of drug drug interactions in text</t>
  </si>
  <si>
    <t>Methods for the detection of drug-drug interactions in text</t>
  </si>
  <si>
    <t>Melton B.L.</t>
  </si>
  <si>
    <t>55339711100;</t>
  </si>
  <si>
    <t>Russell Publishing</t>
  </si>
  <si>
    <t>European Pharmaceutical Review</t>
  </si>
  <si>
    <t>https://www.scopus.com/inward/record.uri?eid=2-s2.0-84943739872&amp;partnerID=40&amp;md5=d961092d496d7e887635d8c53b9c5e51</t>
  </si>
  <si>
    <t>University of Kansas, School of Pharmacy, United States</t>
  </si>
  <si>
    <t>Melton, B.L., University of Kansas, School of Pharmacy, United States</t>
  </si>
  <si>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</si>
  <si>
    <t>drug; Article; drug interaction; drug surveillance program; electronic medical record; human; medical informatics; natural language processing</t>
  </si>
  <si>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</si>
  <si>
    <t>Melton, B.L.; University of Kansas, School of PharmacyUnited States</t>
  </si>
  <si>
    <t>Eur. Pharm. Rev.</t>
  </si>
  <si>
    <t>2-s2.0-84943739872</t>
  </si>
  <si>
    <t>mining adverse events of dietary supplements from product labels by topic modeling</t>
  </si>
  <si>
    <t>Mining adverse events of dietary supplements from product labels by topic modeling</t>
  </si>
  <si>
    <t>Wang Y., Gunashekar D.R., Adam T.J., Zhang R.</t>
  </si>
  <si>
    <t>57194859588;57200260531;35830073200;55613242636;</t>
  </si>
  <si>
    <t>614</t>
  </si>
  <si>
    <t>618</t>
  </si>
  <si>
    <t>https://www.scopus.com/inward/record.uri?eid=2-s2.0-85040507350&amp;doi=10.3233%2f978-1-61499-830-3-614&amp;partnerID=40&amp;md5=b8d49a39ce04150225b7c7d8aca45182</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</si>
  <si>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</si>
  <si>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</si>
  <si>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</si>
  <si>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Dietary supplements; Natural language processing; Pharmacovigilance</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</si>
  <si>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</si>
  <si>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University of Minnesota, UM
National Center for Complementary and Integrative Health, NCCIH: R01AT009457</t>
  </si>
  <si>
    <t>Research reported in this publication was supported by the National Center for Complementary &amp; Integrative Health Award (R01AT009457) (Zhang) and the University of Minnesota Grant-In-Aid award (Zhang).</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</si>
  <si>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</si>
  <si>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2-s2.0-85040507350</t>
  </si>
  <si>
    <t>10.3233/978-1-61499-830-3-614</t>
  </si>
  <si>
    <t>10643745</t>
  </si>
  <si>
    <t>mining biomedical data using metamap transfer (mmtx) and the unified medical language system (umls)</t>
  </si>
  <si>
    <t>Mining biomedical data using MetaMap Transfer (MMtx) and the Unified Medical Language System (UMLS).</t>
  </si>
  <si>
    <t>Osborne J.D., Lin S., Zhu L., Kibbe W.A.</t>
  </si>
  <si>
    <t>14065142400;9537284100;7404201498;6602232589;</t>
  </si>
  <si>
    <t>Methods in molecular biology (Clifton, N.J.)</t>
  </si>
  <si>
    <t>408</t>
  </si>
  <si>
    <t>https://www.scopus.com/inward/record.uri?eid=2-s2.0-41449104826&amp;doi=10.1007%2f978-1-59745-547-3_9&amp;partnerID=40&amp;md5=d5646e42f5f383eedd8e5d0669adbef6</t>
  </si>
  <si>
    <t>Robert H. Lurie Cancer Center, Northwestern University, Chicago, IL, United States</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</si>
  <si>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</si>
  <si>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</si>
  <si>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</si>
  <si>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Osborne, J.D.</t>
  </si>
  <si>
    <t>Methods Mol. Biol.</t>
  </si>
  <si>
    <t>2-s2.0-41449104826</t>
  </si>
  <si>
    <t>10.1007/978-1-59745-547-3_9</t>
  </si>
  <si>
    <t>mining fda drug labels for medical conditions</t>
  </si>
  <si>
    <t>Mining FDA drug labels for medical conditions</t>
  </si>
  <si>
    <t>Li Q., Deleger L., Lingren T., Zhai H., Kaiser M., Stoutenborough L., Jegga A.G., Cohen K.B., Solti I.</t>
  </si>
  <si>
    <t>55543963500;22034419000;55544738700;55546521400;55545623100;55544584200;6602319909;8314739900;35300759400;</t>
  </si>
  <si>
    <t xml:space="preserve"> 53</t>
  </si>
  <si>
    <t>https://www.scopus.com/inward/record.uri?eid=2-s2.0-84876692441&amp;doi=10.1186%2f1472-6947-13-53&amp;partnerID=40&amp;md5=35b5b55e5e4a079fc29749dc9b15d609</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</si>
  <si>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</si>
  <si>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</si>
  <si>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</si>
  <si>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Conditional random fields; CRF; cTAKES; Disease and disorders; FDA drug labels; IE; Information extraction; Medical condition; Natural language processing; NLP; Sign and symptoms</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</si>
  <si>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</si>
  <si>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National Human Genome Research Institute, NHGRI: U01HG006828
U.S. National Library of Medicine, NLM: R00LM010227, R01LM009254
Eunice Kennedy Shriver National Institute of Child Health and Human Development, NICHD: R21HD072883</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</si>
  <si>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</si>
  <si>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Solti, I.; Division of Biomedical Informatics, , Cincinnati, OH, United States; email: Imre.Solti@cchmc.org</t>
  </si>
  <si>
    <t>2-s2.0-84876692441</t>
  </si>
  <si>
    <t>10.1186/1472-6947-13-53</t>
  </si>
  <si>
    <t>mining for adverse drug events on twitter</t>
  </si>
  <si>
    <t>6th International Conference on Knowledge Discovery and Information Retrieval, KDIR 2014</t>
  </si>
  <si>
    <t>Duval F., Caffarena E., Cruz O., Silva F.</t>
  </si>
  <si>
    <t>56411751900;6601934536;23989979100;16032555900;</t>
  </si>
  <si>
    <t>Fred A.Filipe J.Filipe J.</t>
  </si>
  <si>
    <t>Institute for Systems and Technologies of Information, Control and Communication (INSTICC)</t>
  </si>
  <si>
    <t>INSTICC Press</t>
  </si>
  <si>
    <t>359</t>
  </si>
  <si>
    <t>Fundação Oswaldo Cruz, Instituto Oswaldo Cruz, Av. Brasil 4365, Rio de Janeiro, Brazil</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</si>
  <si>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</si>
  <si>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</si>
  <si>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Adverse drug reaction; Adverse event; Big data; Ctakes; Data mining; Dengue; Disproportionality analysis; Drug safety; Malaria; Natural language processor; Neglected diseases; Nosql; Pharmacovigilance; Post-marketing phase; REST API; Ruby; Text mining; Tweet; Twitter; UMLS</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</si>
  <si>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</si>
  <si>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</si>
  <si>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Duval, F.; Fundação Oswaldo Cruz, Av. Brasil 4365, Brazil</t>
  </si>
  <si>
    <t>21 October 2014 through 24 October 2014</t>
  </si>
  <si>
    <t>9789897580482</t>
  </si>
  <si>
    <t>KDIR - Proc. Int. Conf. Knowl. Discov. Inf. Retr.</t>
  </si>
  <si>
    <t>mining frequency of drug side effects over a large twitter dataset using apache spark</t>
  </si>
  <si>
    <t>9th IEEE/ACM International Conference on Advances in Social Networks Analysis and Mining, ASONAM 2017</t>
  </si>
  <si>
    <t>Hsu D., Moh M., Moh T.-S.</t>
  </si>
  <si>
    <t>57200208617;6603776414;6603612117;</t>
  </si>
  <si>
    <t>Diesner J.Ferrari E.Xu G.</t>
  </si>
  <si>
    <t>ACM SIGMOD;Gemalto;IEEE Computer Society;IEEE TCDE;Springer Nature</t>
  </si>
  <si>
    <t>915</t>
  </si>
  <si>
    <t>924</t>
  </si>
  <si>
    <t>Department of Computer Science, San Jose State University, San Jose, CA, United States; Department of Computer Science, San Jose State University, San Jose, CA, United States; Department of Computer Science, San Jose State University, San Jose, CA,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</si>
  <si>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</si>
  <si>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</si>
  <si>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Adverse drug event; Apache spark; classification; Machine learning; Natural language processing; Opinion mining; Sentiment analysis; Supervised learning; Twitter</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</si>
  <si>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</si>
  <si>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</si>
  <si>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31 July 2017 through 3 August 2017</t>
  </si>
  <si>
    <t>9781450349932</t>
  </si>
  <si>
    <t>Proc. IEEE/ACM Int. Conf. Adv. Soc. Netw. Anal. Min., ASONAM</t>
  </si>
  <si>
    <t>0102311X</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</si>
  <si>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</si>
  <si>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Duval F.V., da Silva F.A.B.</t>
  </si>
  <si>
    <t>56411751900;14053383100;</t>
  </si>
  <si>
    <t>Fundacao Oswaldo Cruz</t>
  </si>
  <si>
    <t xml:space="preserve"> e00033417</t>
  </si>
  <si>
    <t>Fundação Oswaldo Cruz, Rio de Janeiro, Brazil</t>
  </si>
  <si>
    <t>Duval, F.V., Fundação Oswaldo Cruz, Rio de Janeiro, Brazil; da Silva, F.A.B., Fundação Oswaldo Cruz, Rio de Janeiro, Brazil</t>
  </si>
  <si>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</si>
  <si>
    <t>Biological ontologie; Database; Drug and narcotic control; Natural language processing; Social media</t>
  </si>
  <si>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</si>
  <si>
    <t>doxycycline, 10592-13-9, 17086-28-1, 564-25-0, 94088-85-4; Doxycycline; Pharmaceutical Preparations</t>
  </si>
  <si>
    <t>Coordenação de Aperfeiçoamento de Pessoal de Nível Superior, CAPES</t>
  </si>
  <si>
    <t>The authors wish to thank Brazilian Graduate Studies Coordinating Board (Capes) for the financial support.</t>
  </si>
  <si>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</si>
  <si>
    <t>Duval, F.V.Rua 35, Qd 73, Condomínio Colinazul nº 7, Brazil; email: felipeduval@gmail.com</t>
  </si>
  <si>
    <t>Cad. Saude Publica</t>
  </si>
  <si>
    <t>10.1590/0102-311x00033417</t>
  </si>
  <si>
    <t>mining patients' narratives in social media for pharmacovigilance adverse effects and misuse of methylphenidate</t>
  </si>
  <si>
    <t>Chen X., Faviez C., Schuck S., Lillo-Le-Louët A., Texier N., Dahamna B., Huot C., Foulquié P., Pereira S., Leroux V., Karapetiantz P., Guenegou-Arnoux A., Katsahian S., Bousquet C., Burgun A.</t>
  </si>
  <si>
    <t>57200255535;56728620000;7003583997;7801325391;16403196200;55931827000;57202230447;57202234709;23474799500;57202233543;57200256766;57200254860;6508093429;8609880700;7004335489;</t>
  </si>
  <si>
    <t>MAY</t>
  </si>
  <si>
    <t xml:space="preserve"> 541</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</si>
  <si>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</si>
  <si>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</si>
  <si>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</si>
  <si>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Data mining; Drug misuse; Drug-related side effects and adverse reactions; Methylphenidate; Natural language processing; Pharmacovigilance; Social media</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</si>
  <si>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</si>
  <si>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methylphenidate, 113-45-1, 298-59-9</t>
  </si>
  <si>
    <t>concerta; medikinet; quasym; ritalin; ritaline</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</si>
  <si>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</si>
  <si>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Chen, X.; Kappa SantéFrance; email: xiaoyi.chen@inserm.fr</t>
  </si>
  <si>
    <t>mining twitter data for potential drug effects</t>
  </si>
  <si>
    <t>9th International Conference on Advanced Data Mining and Applications, ADMA 2013</t>
  </si>
  <si>
    <t>Jiang K., Zheng Y.</t>
  </si>
  <si>
    <t>7103330877;56016654500;</t>
  </si>
  <si>
    <t>Zhejiang University, College of Computer;Science and Technology;Taizhou University, College of Mathematics;and Information Engineering;University of Technology Sydney, Advanced;Analytics Institute</t>
  </si>
  <si>
    <t>8346 LNAI</t>
  </si>
  <si>
    <t>434</t>
  </si>
  <si>
    <t>443</t>
  </si>
  <si>
    <t>Department of Computer Information Technology and Graphics, Purdue University-Calumet, Hammond, IN, United States</t>
  </si>
  <si>
    <t>Jiang, K., Department of Computer Information Technology and Graphics, Purdue University-Calumet, Hammond, IN, United States; Zheng, Y., Department of Computer Information Technology and Graphics, Purdue University-Calumet, Hammond, IN, United States</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</si>
  <si>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</si>
  <si>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Big data; Drug effect identification; Natural language processing; Pharmacovigilance; Social media mining; Twitter</t>
  </si>
  <si>
    <t>Big datum; Drug effects; NAtural language processing; Pharmacovigilance; Social media minings; Twitter; Natural language processing systems; Social networking (online)</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</si>
  <si>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</si>
  <si>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Department of Computer Information Technology and Graphics, , Hammond, IN, United States</t>
  </si>
  <si>
    <t>14 December 2013 through 16 December 2013</t>
  </si>
  <si>
    <t>Hangzhou</t>
  </si>
  <si>
    <t>9783642539138</t>
  </si>
  <si>
    <t>mkem a multi level knowledge emergence model for mining undiscovered public knowledge</t>
  </si>
  <si>
    <t>MKEM: A Multi-level Knowledge Emergence Model for mining undiscovered public knowledge</t>
  </si>
  <si>
    <t>Ijaz A.Z., Song M., Lee D.</t>
  </si>
  <si>
    <t>35302044400;35243608100;7406661433;</t>
  </si>
  <si>
    <t>SUPPL. 2</t>
  </si>
  <si>
    <t>https://www.scopus.com/inward/record.uri?eid=2-s2.0-77952943324&amp;doi=10.1186%2f1471-2105-11-S2-S3&amp;partnerID=40&amp;md5=f36fb7b7e90795b93c7758ca6c30a4b3</t>
  </si>
  <si>
    <t>Department of Bio and Brain Engineering, KAIST, South Korea; Information Systems, New Jersey Institute of Technology, United States</t>
  </si>
  <si>
    <t>Ijaz, A.Z., Department of Bio and Brain Engineering, KAIST, South Korea; Song, M., Information Systems, New Jersey Institute of Technology, United States; Lee, D., Department of Bio and Brain Engineering, KAIST, South Korea</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</si>
  <si>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</si>
  <si>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</si>
  <si>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National Science Foundation, NSF: 0434581</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</si>
  <si>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</si>
  <si>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Song, M.; Information Systems, United States; email: min.song@njit.edu</t>
  </si>
  <si>
    <t>2-s2.0-77952943324</t>
  </si>
  <si>
    <t>10.1186/1471-2105-11-s2-s3</t>
  </si>
  <si>
    <t>10.1186/1471-2105-11-S2-S3</t>
  </si>
  <si>
    <t>modeling electronic health records in ensembles of semantic spaces for adverse drug event detection</t>
  </si>
  <si>
    <t>Modeling electronic health records in ensembles of semantic spaces for adverse drug event detection</t>
  </si>
  <si>
    <t>IEEE International Conference on Bioinformatics and Biomedicine, BIBM 2015</t>
  </si>
  <si>
    <t>Henriksson A., Zhao J., Bostrom H., Dalianis H.</t>
  </si>
  <si>
    <t>52463615100;57188829771;7006594020;6506899838;</t>
  </si>
  <si>
    <t>Schapranow I.M.Zhou J.Hu X.T.Ma B.Rajasekaran S.Miyano S.Yoo I.Pierce B.Shehu A.Gombar V.K.Chen B.Pai V.Huan J.</t>
  </si>
  <si>
    <t>IEEE Computer Society;National Science Foundation (NSF)</t>
  </si>
  <si>
    <t>Proceedings - 2015 IEEE International Conference on Bioinformatics and Biomedicine, BIBM 2015</t>
  </si>
  <si>
    <t xml:space="preserve"> 7359705</t>
  </si>
  <si>
    <t>https://www.scopus.com/inward/record.uri?eid=2-s2.0-84962421735&amp;doi=10.1109%2fBIBM.2015.7359705&amp;partnerID=40&amp;md5=eb50b2490dbeaa1ca18dd83a64ff94df</t>
  </si>
  <si>
    <t>Department of Computer and Systems Sciences (DSV), Stockholm University, Stockholm, Sweden</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</si>
  <si>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</si>
  <si>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</si>
  <si>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</si>
  <si>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This work was supported by the Swedish Foundation for Strategic Research through the project High-Performance Data Mining for Drug Effect Detection, ref. no. IIS11-0053.</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</si>
  <si>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</si>
  <si>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9 November 2015 through 12 November 2015</t>
  </si>
  <si>
    <t>9781467367981</t>
  </si>
  <si>
    <t>Proc. - 2015 IEEE Int. Conf. Bioinform. Biomed., BIBM</t>
  </si>
  <si>
    <t>2-s2.0-84962421735</t>
  </si>
  <si>
    <t>10.1109/bibm.2015.7359705</t>
  </si>
  <si>
    <t>10.1109/BIBM.2015.7359705</t>
  </si>
  <si>
    <t>mqaf a medical question answering framework</t>
  </si>
  <si>
    <t>MQAF: a medical question-answering framework.</t>
  </si>
  <si>
    <t>Wedgwood J.</t>
  </si>
  <si>
    <t>23500493500;</t>
  </si>
  <si>
    <t>1150</t>
  </si>
  <si>
    <t>https://www.scopus.com/inward/record.uri?eid=2-s2.0-39049178417&amp;partnerID=40&amp;md5=a78f83a54c8cb56b2ca9750f8fe66d47</t>
  </si>
  <si>
    <t>Department of Medical Education and Biomedical Informatics, University of Washington Schools of Medicine, Seattle, WA, United States</t>
  </si>
  <si>
    <t>Wedgwood, J., Department of Medical Education and Biomedical Informatics, University of Washington Schools of Medicine, Seattle, WA, United States</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</si>
  <si>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</si>
  <si>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article; information retrieval; Internet; medical informatics; medical information system; natural language processing; Information Storage and Retrieval; Internet; Medical Informatics Applications; Natural Language Processing; Unified Medical Language System</t>
  </si>
  <si>
    <t>Wedgwood, J.email: wisefox@earthlink.net</t>
  </si>
  <si>
    <t>2-s2.0-39049178417</t>
  </si>
  <si>
    <t>mttlade a multi task transfer learning based method for adverse drug events extraction</t>
  </si>
  <si>
    <t>MTTLADE: A multi-task transfer learning-based method for adverse drug events extraction</t>
  </si>
  <si>
    <t>57207994980;57170906800;57221862377;55891723400;</t>
  </si>
  <si>
    <t xml:space="preserve"> 102473</t>
  </si>
  <si>
    <t>https://www.scopus.com/inward/record.uri?eid=2-s2.0-85100465366&amp;doi=10.1016%2fj.ipm.2020.102473&amp;partnerID=40&amp;md5=75dfbd65d09c79532c24a0a26facbdec</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</si>
  <si>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</si>
  <si>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</si>
  <si>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</si>
  <si>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Adverse drug events; Multi-task learning; Named entity recognition; Natural language processing; Relation extraction; Transfer learning</t>
  </si>
  <si>
    <t>Extraction; Learning systems; Transfer learning; Events extractions; Experimental evaluation; Language model; Learning-based methods; Relation extraction; Shared representations; State of the art; Textual data; Multi-task learning</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</si>
  <si>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</si>
  <si>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2-s2.0-85100465366</t>
  </si>
  <si>
    <t>10.1016/j.ipm.2020.102473</t>
  </si>
  <si>
    <t>multigbs a multi layer graph approach to biomedical summarization</t>
  </si>
  <si>
    <t>MultiGBS: A multi-layer graph approach to biomedical summarization</t>
  </si>
  <si>
    <t>Davoodijam E., Ghadiri N., Lotfi Shahreza M., Rinaldi F.</t>
  </si>
  <si>
    <t>57202708471;23466653000;57193701764;56238421300;</t>
  </si>
  <si>
    <t xml:space="preserve"> 103706</t>
  </si>
  <si>
    <t>https://www.scopus.com/inward/record.uri?eid=2-s2.0-85101592671&amp;doi=10.1016%2fj.jbi.2021.103706&amp;partnerID=40&amp;md5=618a1a7b01d6590a048770e51c91211e</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</si>
  <si>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</si>
  <si>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</si>
  <si>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</si>
  <si>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Automatic text summarization; Concept-based summarization; Domain-specific summary; Multi-graph text modeling; Text mining</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</si>
  <si>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</si>
  <si>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Ghadiri, N.; Department of Electrical and Computer Engineering, Iran; email: nghadiri@iut.ac.ir</t>
  </si>
  <si>
    <t>2-s2.0-85101592671</t>
  </si>
  <si>
    <t>10.1016/j.jbi.2021.103706</t>
  </si>
  <si>
    <t>multi layered learning for information extraction from adverse drug event narratives</t>
  </si>
  <si>
    <t>Multi-layered Learning for Information Extraction from Adverse Drug Event Narratives</t>
  </si>
  <si>
    <t>11th International Joint Conference on Biomedical Engineering Systems and Technologies, BIOSTEC 2018</t>
  </si>
  <si>
    <t>Wunnava S., Qin X., Kakar T., Tlachac M.L., Kong X., Rundensteiner E.A., Sahoo S.K., De S.</t>
  </si>
  <si>
    <t>57194567974;57198675661;57192855364;57203187245;36454831900;7005195084;57191369591;57203434251;</t>
  </si>
  <si>
    <t>Bermudez i Badia S.Cliquet A.Wiebe S.Zwiggelaar R.Anderson P.Fred A.Gamboa H.Saggio G.</t>
  </si>
  <si>
    <t>1024</t>
  </si>
  <si>
    <t>420</t>
  </si>
  <si>
    <t>446</t>
  </si>
  <si>
    <t>https://www.scopus.com/inward/record.uri?eid=2-s2.0-85071654039&amp;doi=10.1007%2f978-3-030-29196-9_22&amp;partnerID=40&amp;md5=4182dedc066feb5076dbd544fa5822ce</t>
  </si>
  <si>
    <t>Worcester Polytechnic Institute, Worcester, MA, United States; Center for Drug Evaluation and Research, U.S. Food and Drug Administration, Silver Spring, MD, United States</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</si>
  <si>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</si>
  <si>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</si>
  <si>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Adverse Drug Reaction; Class imbalance; Ensemble learning; Pharmacovigilance</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</si>
  <si>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</si>
  <si>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P200A150306
U.S. Food and Drug Administration, FDA
U.S. Department of Education, ED: R305A150571
Institute of Education Sciences, IES
Oak Ridge Associated Universities, ORAU</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</si>
  <si>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</si>
  <si>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</si>
  <si>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Wunnava, S.; Worcester Polytechnic InstituteUnited States; email: swunnava@wpi.edu</t>
  </si>
  <si>
    <t>19 January 2018 through 21 January 2018</t>
  </si>
  <si>
    <t>9783030291952</t>
  </si>
  <si>
    <t>2-s2.0-85071654039</t>
  </si>
  <si>
    <t>10.1007/978-3-030-29196-9_22</t>
  </si>
  <si>
    <t>named entity recognition from chinese adverse drug event reports with lexical feature based bilstm crf and tri training</t>
  </si>
  <si>
    <t>Named entity recognition from Chinese adverse drug event reports with lexical feature based BiLSTM-CRF and tri-training</t>
  </si>
  <si>
    <t>Chen Y., Zhou C., Li T., Wu H., Zhao X., Ye K., Liao J.</t>
  </si>
  <si>
    <t>57201073600;57205130708;57210134847;57207766002;57192545197;57205126630;55628533219;</t>
  </si>
  <si>
    <t xml:space="preserve"> 103252</t>
  </si>
  <si>
    <t>https://www.scopus.com/inward/record.uri?eid=2-s2.0-85069603854&amp;doi=10.1016%2fj.jbi.2019.103252&amp;partnerID=40&amp;md5=f730a5ee21cfac5eec675f33dc30916f</t>
  </si>
  <si>
    <t>School of Science, China Pharmaceutical University, Nanjing, China; Adverse Drug Reaction Monitoring Center of Wuxi, Wuxi, China; MandalaT Software Corporation, Wuxi,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</si>
  <si>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</si>
  <si>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</si>
  <si>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Adverse drug reaction; Chinese natural language processing; Lexical feature based bidirectional long short-term memory; Named entity recognition; Tri-training</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</si>
  <si>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</si>
  <si>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Food and Drug Administration, FDA: 20170308
China Pharmaceutical University, CPU</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</si>
  <si>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</si>
  <si>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</si>
  <si>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Liao, J.; School of Science, #639 Longmian Avenue, Jiangning District, China; email: liaojun@cpu.edu.cn</t>
  </si>
  <si>
    <t>2-s2.0-85069603854</t>
  </si>
  <si>
    <t>10.1016/j.jbi.2019.103252</t>
  </si>
  <si>
    <t>natural language processing (nlp) tools in extracting biomedical concepts from research articles a case study on autism spectrum disorder</t>
  </si>
  <si>
    <t>Natural language processing (NLP) tools in extracting biomedical concepts from research articles: a case study on autism spectrum disorder</t>
  </si>
  <si>
    <t>Peng J., Zhao M., Havrilla J., Liu C., Weng C., Guthrie W., Schultz R., Wang K., Zhou Y.</t>
  </si>
  <si>
    <t>57219821400;57221133536;55635453200;57209991371;8979750700;35181231200;7401556290;35286098800;56625321800;</t>
  </si>
  <si>
    <t xml:space="preserve"> 322</t>
  </si>
  <si>
    <t>https://www.scopus.com/inward/record.uri?eid=2-s2.0-85098332856&amp;doi=10.1186%2fs12911-020-01352-2&amp;partnerID=40&amp;md5=c6d16cacceebd8dcbbdba98205265bd5</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</si>
  <si>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</si>
  <si>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</si>
  <si>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</si>
  <si>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Autism spectrum disorder; Machine learning; Named entity recognition; Natural language processing</t>
  </si>
  <si>
    <t>autism; benchmarking; human; Medline; natural language processing; software; Autism Spectrum Disorder; Benchmarking; Humans; Natural Language Processing; PubMed; Software</t>
  </si>
  <si>
    <t>LM012895</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</si>
  <si>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</si>
  <si>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</si>
  <si>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Wang, K.; Raymond G. Perelman Center for Cellular and Molecular Therapeutics, United States; email: wangk@email.chop.edu
Zhou, Y.; Raymond G. Perelman Center for Cellular and Molecular Therapeutics, United States; email: yzhou.umc@gmail.com</t>
  </si>
  <si>
    <t>2-s2.0-85098332856</t>
  </si>
  <si>
    <t>10.1186/s12911-020-01352-2</t>
  </si>
  <si>
    <t>natural language processing and its implications for the future of medication safety a narrative review of recent advances and challenges</t>
  </si>
  <si>
    <t>Wong A., Plasek J.M., Montecalvo S.P., Zhou L.</t>
  </si>
  <si>
    <t>56457255000;56723809300;57203093215;56518549100;</t>
  </si>
  <si>
    <t>822</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</si>
  <si>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</si>
  <si>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</si>
  <si>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</si>
  <si>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adverse drug reaction reporting systems; electronic health records; medical informatics; natural language processing; patient safety; pharmacovigilance; social media; supervised machine learning</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</si>
  <si>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</si>
  <si>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Agency for Healthcare Research and Quality, AHRQ: R01HS022728</t>
  </si>
  <si>
    <t>Funding: This study was supported by the Agency for Healthcare Research and Quality grant (R01HS022728).</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</si>
  <si>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</si>
  <si>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Zhou, L.; Harvard Medical SchoolUnited States; email: lzhou@bwh.harvard.edu</t>
  </si>
  <si>
    <t>natural language processing combined with icd 9 cm codes as a novel method to study the epidemiology of allergic drug reactions</t>
  </si>
  <si>
    <t>Natural Language Processing Combined with ICD-9-CM Codes as a Novel Method to Study the Epidemiology of Allergic Drug Reactions</t>
  </si>
  <si>
    <t>Banerji A., Lai K.H., Li Y., Saff R.R., Camargo C.A., Jr., Blumenthal K.G., Zhou L.</t>
  </si>
  <si>
    <t>12788844300;56675232300;57193012863;56635685300;34567876000;55199362100;56518549100;</t>
  </si>
  <si>
    <t>1032</t>
  </si>
  <si>
    <t>1038.e1</t>
  </si>
  <si>
    <t>https://www.scopus.com/inward/record.uri?eid=2-s2.0-85077694717&amp;doi=10.1016%2fj.jaip.2019.12.007&amp;partnerID=40&amp;md5=53519e4c8ecf1845915d227dd361788d</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</si>
  <si>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</si>
  <si>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</si>
  <si>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</si>
  <si>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Adverse drug reactions; Drug; Drug allergy; Electronic health record; Epidemiology; Natural language processing</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</si>
  <si>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</si>
  <si>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National Institutes of Health, NIH
Agency for Healthcare Research and Quality, AHRQ: R01HS024264, R01HS025375
American Academy of Allergy Asthma and Immunology, AAAAI
Massachusetts General Hospital, MGH</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</si>
  <si>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</si>
  <si>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</si>
  <si>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Banerji, A.; Division of Rheumatology, 55 Fruit Street, COX 201, United States; email: abanerji@partners.org</t>
  </si>
  <si>
    <t>2-s2.0-85077694717</t>
  </si>
  <si>
    <t>10.1016/j.jaip.2019.12.007</t>
  </si>
  <si>
    <t>natural language processing for ehr based computational phenotyping</t>
  </si>
  <si>
    <t>Natural Language Processing for EHR-Based Computational Phenotyping</t>
  </si>
  <si>
    <t>Zeng Z., Deng Y., Li X., Naumann T., Luo Y.</t>
  </si>
  <si>
    <t>56154911400;57202718329;57202112743;56355422000;55712619800;</t>
  </si>
  <si>
    <t xml:space="preserve"> 8395074</t>
  </si>
  <si>
    <t>https://www.scopus.com/inward/record.uri?eid=2-s2.0-85049088419&amp;doi=10.1109%2fTCBB.2018.2849968&amp;partnerID=40&amp;md5=4f3dcef5d14a691657d0a077a80cd927</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</si>
  <si>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</si>
  <si>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</si>
  <si>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</si>
  <si>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computational phenotyping; Electronic health records; machine learning; natural language processing</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</si>
  <si>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</si>
  <si>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National Institutes of Health, NIH: 1R21LM012 618-01
U.S. National Library of Medicine, NLM: R21LM012618, T15LM007092</t>
  </si>
  <si>
    <t>This work was supported in part by NIH Grant 1R21LM012 618-01, NLM Biomedical Informatics Training Grant 2T15 LM007092-22, and the Intel Science and Technology Center for Big Data.</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</si>
  <si>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</si>
  <si>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Luo, Y.; Department of Preventive Medicine, United States; email: yuan.luo@northwestern.edu</t>
  </si>
  <si>
    <t>2-s2.0-85049088419</t>
  </si>
  <si>
    <t>10.1109/tcbb.2018.2849968</t>
  </si>
  <si>
    <t>10.1109/TCBB.2018.2849968</t>
  </si>
  <si>
    <t>natural language processing for ehr based pharmacovigilance a structured review</t>
  </si>
  <si>
    <t>Natural Language Processing for EHR-Based Pharmacovigilance: A Structured Review</t>
  </si>
  <si>
    <t>Luo Y., Thompson W.K., Herr T.M., Zeng Z., Berendsen M.A., Jonnalagadda S.R., Carson M.B., Starren J.</t>
  </si>
  <si>
    <t>55712619800;55002006200;57194585134;56154911400;35482932900;35248008300;16401061500;6603888860;</t>
  </si>
  <si>
    <t>40</t>
  </si>
  <si>
    <t>1075</t>
  </si>
  <si>
    <t>1089</t>
  </si>
  <si>
    <t>https://www.scopus.com/inward/record.uri?eid=2-s2.0-85021117594&amp;doi=10.1007%2fs40264-017-0558-6&amp;partnerID=40&amp;md5=1c9e112cd49dc5054ee9c25a3ecb5230</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</si>
  <si>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</si>
  <si>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</si>
  <si>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</si>
  <si>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</si>
  <si>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National Center for Advancing Translational Sciences, NCATS: UL1TR001422</t>
  </si>
  <si>
    <t>Funding This work is funded by a Grant from the Pharmacovigilance and Patient Safety department at AbbVie, Inc.</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</si>
  <si>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</si>
  <si>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Luo, Y.; Department of Preventive Medicine, 750 North Lake Shore Drive, 11th floor, United States; email: yuan.luo@northwestern.edu</t>
  </si>
  <si>
    <t>2-s2.0-85021117594</t>
  </si>
  <si>
    <t>10.1007/s40264-017-0558-6</t>
  </si>
  <si>
    <t>natural language processing to extract medical problems from electronic clinical documents performance evaluation</t>
  </si>
  <si>
    <t>Natural language processing to extract medical problems from electronic clinical documents: Performance evaluation</t>
  </si>
  <si>
    <t>589</t>
  </si>
  <si>
    <t>599</t>
  </si>
  <si>
    <t>https://www.scopus.com/inward/record.uri?eid=2-s2.0-33750722813&amp;doi=10.1016%2fj.jbi.2005.11.004&amp;partnerID=40&amp;md5=ff908e3efb614c4ba9150f8de888aa06</t>
  </si>
  <si>
    <t>Department of Medical Informatics, University of Utah School of Medicine, Salt Lake City, UT, United States</t>
  </si>
  <si>
    <t>Meystre, S., Department of Medical Informatics, University of Utah School of Medicine, Salt Lake City, UT, United States; Haug, P.J., Department of Medical Informatics, University of Utah School of Medicine, Salt Lake City, UT, United States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</si>
  <si>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</si>
  <si>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Medical Records; MetaMap Transfer; Natural Language Processing; NegEx; Problem oriented; Program evaluation</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</si>
  <si>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</si>
  <si>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Deseret Foundation</t>
  </si>
  <si>
    <t>We thank Adam Wilcox, Roberto Rocha, and Alun Thomas for their suggestions that helped improve the web-based review application and design its evaluation. This work was supported by a Deseret Foundation Grant (Salt Lake City, Utah).</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</si>
  <si>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</si>
  <si>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Meystre, S.; Department of Medical Informatics, , Salt Lake City, UT, United States; email: s.meystre@utah.edu</t>
  </si>
  <si>
    <t>2-s2.0-33750722813</t>
  </si>
  <si>
    <t>10.1016/j.jbi.2005.11.004</t>
  </si>
  <si>
    <t>natural language processing to identify adverse drug events</t>
  </si>
  <si>
    <t>Natural language processing to identify adverse drug events.</t>
  </si>
  <si>
    <t>Gysbers M., Reichley R., Kilbridge P.M., Noirot L., Nagarajan R., Dunagan W.C., Bailey T.C.</t>
  </si>
  <si>
    <t>35299568400;6603460656;6602546163;8298753200;7202927147;7003952473;7201375998;</t>
  </si>
  <si>
    <t>https://www.scopus.com/inward/record.uri?eid=2-s2.0-73949088594&amp;partnerID=40&amp;md5=5998e23e008d599cefd12cc167db8283</t>
  </si>
  <si>
    <t>BJC HealthCare, Center for Healthcare Quality &amp;amp; Effectiveness; Washington University School of Medicine, St. Louis, MO,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</si>
  <si>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</si>
  <si>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</si>
  <si>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</si>
  <si>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Gysbers, M.</t>
  </si>
  <si>
    <t>2-s2.0-73949088594</t>
  </si>
  <si>
    <t>neural negated entity recognition in spanish electronic health records</t>
  </si>
  <si>
    <t>Neural negated entity recognition in Spanish electronic health records</t>
  </si>
  <si>
    <t>Santiso S., Pérez A., Casillas A., Oronoz M.</t>
  </si>
  <si>
    <t>57188864097;57208931888;22633528200;8656054400;</t>
  </si>
  <si>
    <t>105</t>
  </si>
  <si>
    <t xml:space="preserve"> 103419</t>
  </si>
  <si>
    <t>https://www.scopus.com/inward/record.uri?eid=2-s2.0-85083344156&amp;doi=10.1016%2fj.jbi.2020.103419&amp;partnerID=40&amp;md5=220c91c37e68b533f47947af6c6ca35f</t>
  </si>
  <si>
    <t>IXA Group, University of the Basque Country (UPV-EHU), ManuelLardizabal 1, Donostia, 20080,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</si>
  <si>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</si>
  <si>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</si>
  <si>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Deep learning; Electronic health records; Natural language processing; Negation detection; Text mining</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</si>
  <si>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</si>
  <si>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TIN2016-77820-C3-1-R
Nvidia
Ministerio de Ciencia, Innovación y Universidades, MCIU
Ministerio de Ciencia e Innovación, MICINN
European Regional Development Fund, ERDF: PGC2018-102041-B-100
Agencia Estatal de Investigación, AEI</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</si>
  <si>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</si>
  <si>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</si>
  <si>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Casillas, A.; IXA Group, ManuelLardizabal 1, Spain; email: arantza.casillas@ehu.eus</t>
  </si>
  <si>
    <t>2-s2.0-85083344156</t>
  </si>
  <si>
    <t>10.1016/j.jbi.2020.103419</t>
  </si>
  <si>
    <t>20411480</t>
  </si>
  <si>
    <t>neural side effect discovery from user credibility and experience assessed online health discussions</t>
  </si>
  <si>
    <t>Neural side effect discovery from user credibility and experience-assessed online health discussions</t>
  </si>
  <si>
    <t>Nguyen V.-H., Sugiyama K., Kan M.-Y., Halder K.</t>
  </si>
  <si>
    <t>57217855272;55007331200;7102599333;55368122800;</t>
  </si>
  <si>
    <t>BioMed Central</t>
  </si>
  <si>
    <t>Journal of Biomedical Semantics</t>
  </si>
  <si>
    <t xml:space="preserve"> 221</t>
  </si>
  <si>
    <t>https://www.scopus.com/inward/record.uri?eid=2-s2.0-85087695275&amp;doi=10.1186%2fs13326-020-00221-1&amp;partnerID=40&amp;md5=4cd4d6ded793c88effd7a1c2b4b4ca3f</t>
  </si>
  <si>
    <t>School of Computing, National University of Singapore, 13 Computing Drive, Singapore, 117417, Singapore</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</si>
  <si>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</si>
  <si>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</si>
  <si>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Credibility analysis; Deep learning; Drug side effect discovery; Natural language processing; Online health communities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</si>
  <si>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</si>
  <si>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</si>
  <si>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Nguyen, V.-H.; School of Computing, 13 Computing Drive, Singapore; email: vhnguyen@u.nus.edu</t>
  </si>
  <si>
    <t>J. Biomed. Semant.</t>
  </si>
  <si>
    <t>2-s2.0-85087695275</t>
  </si>
  <si>
    <t>10.1186/s13326-020-00221-1</t>
  </si>
  <si>
    <t>nlp cen amrita smm4h health care text classification through class embeddings</t>
  </si>
  <si>
    <t>2nd Social Media Mining for Health Research and Applications Workshop, SMM4H 2017</t>
  </si>
  <si>
    <t>Balakrishnan B.G.H., Vinayakumar, Madasamy A.K., Padannayil S.K.</t>
  </si>
  <si>
    <t>57198769897;56755324000;57200630096;57205365723;</t>
  </si>
  <si>
    <t>Sarker A.Gonzalez G.</t>
  </si>
  <si>
    <t>1996</t>
  </si>
  <si>
    <t>79</t>
  </si>
  <si>
    <t>Center for Computational Engineering and Networking (CEN), Amrita School of Engineering Coimbatore, Amrita University, Amrita Vishwa Vidyapeetham, India</t>
  </si>
  <si>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</si>
  <si>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</si>
  <si>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</si>
  <si>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</si>
  <si>
    <t>4 November 2017</t>
  </si>
  <si>
    <t>normalizing clinical terms using learned edit distance patterns</t>
  </si>
  <si>
    <t>Normalizing clinical terms using learned edit distance patterns</t>
  </si>
  <si>
    <t>Kate R.J.</t>
  </si>
  <si>
    <t>10244687200;</t>
  </si>
  <si>
    <t>380</t>
  </si>
  <si>
    <t>386</t>
  </si>
  <si>
    <t>https://www.scopus.com/inward/record.uri?eid=2-s2.0-84963776194&amp;doi=10.1093%2fjamia%2focv108&amp;partnerID=40&amp;md5=7c5741a2f309942fab6df0aeeb983ed9</t>
  </si>
  <si>
    <t>Department of Health Informatics and Administration, University of Wisconsin-Milwaukee, 2025 E Newport Ave, Milwaukee, WI  53211, United States</t>
  </si>
  <si>
    <t>Kate, R.J., Department of Health Informatics and Administration, University of Wisconsin-Milwaukee, 2025 E Newport Ave, Milwaukee, WI  53211, United States</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</si>
  <si>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</si>
  <si>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Clinical terms; Edit distance; Normalization</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</si>
  <si>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</si>
  <si>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</si>
  <si>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Kate, R.J.; Department of Health Informatics and Administration, 2025 E Newport Ave, United States; email: katerj@uwm.edu</t>
  </si>
  <si>
    <t>2-s2.0-84963776194</t>
  </si>
  <si>
    <t>10.1093/jamia/ocv108</t>
  </si>
  <si>
    <t>normalizing spontaneous reports into meddra some experiments with magicoder</t>
  </si>
  <si>
    <t>Combi C., Zorzi M., Pozzani G., Arzenton E., Moretti U.</t>
  </si>
  <si>
    <t>7003413825;24734296500;24779846400;57190022777;6701415916;</t>
  </si>
  <si>
    <t xml:space="preserve"> 8423064</t>
  </si>
  <si>
    <t>102</t>
  </si>
  <si>
    <t>Department of Computer Science, University of Verona, Verona, 37129, Italy; Department of Diagnostics and Public Health, University of Verona, Verona, 37129, Italy</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</si>
  <si>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</si>
  <si>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</si>
  <si>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adverse drug reactions; healthcare informatics; Natural language processing; pharmacovigilance; term identification</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</si>
  <si>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</si>
  <si>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</si>
  <si>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Pozzani, G.; Department of Diagnostics and Public Health, Italy; email: gabriele.pozzani@univr.it</t>
  </si>
  <si>
    <t>10.1109/jbhi.2018.2861213</t>
  </si>
  <si>
    <t>nrc canada at smm4h shared task classifying tweets mentioning adverse drug reactions and medication intake</t>
  </si>
  <si>
    <t>Kiritchenko S., Mohammad S.M., Morin J., De Bruijn B.</t>
  </si>
  <si>
    <t>14041830900;35262791600;57198771260;6602999892;</t>
  </si>
  <si>
    <t>National Research Council Canada, Ottawa, ON, Canada</t>
  </si>
  <si>
    <t>Kiritchenko, S., National Research Council Canada, Ottawa, ON, Canada; Mohammad, S.M., National Research Council Canada, Ottawa, ON, Canada; Morin, J., National Research Council Canada, Ottawa, ON, Canada; De Bruijn, B., National Research Council Canada, Ottawa, ON, Canada</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</si>
  <si>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</si>
  <si>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</si>
  <si>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</si>
  <si>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on the creation of a clinical gold standard corpus in spanish mining adverse drug reactions</t>
  </si>
  <si>
    <t>On the creation of a clinical gold standard corpus in Spanish: Mining adverse drug reactions</t>
  </si>
  <si>
    <t>Oronoz M., Gojenola K., Pérez A., de Ilarraza A.D., Casillas A.</t>
  </si>
  <si>
    <t>8656054400;8656054300;57208931888;22333415200;22633528200;</t>
  </si>
  <si>
    <t>318</t>
  </si>
  <si>
    <t>332</t>
  </si>
  <si>
    <t>https://www.scopus.com/inward/record.uri?eid=2-s2.0-84938582207&amp;doi=10.1016%2fj.jbi.2015.06.016&amp;partnerID=40&amp;md5=5bee44b168dc1773df7f5c8dba3f1eb9</t>
  </si>
  <si>
    <t>IXA Group, University of the Basque Country (UPV-EHU), Computer Engineering Faculty, P. Manuel Lardizabal, 1, Donostia-San Sebastián, 20018, Spain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</si>
  <si>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</si>
  <si>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</si>
  <si>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Adverse drug reaction; Clinical text; Gold standard; Text mining</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</si>
  <si>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</si>
  <si>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Ministerio de Sanidad, Consumo y Bienestar Social, MISAN: 2014111003, IE12-333, IT344-10
Eusko Jaurlaritza
Ministerio de Ciencia e Innovación, MICINN: TIN2012-38584-C06-02, TIN2013-46616-C2-1-R</t>
  </si>
  <si>
    <t>This work was partially funded by the Spanish Ministry of Science and Innovation (EXTRECM: TIN2013-46616-C2-1-R, SKATER: TIN2012-38584-C06-02) and the Basque Government (DETEAMI: Ministry of Health 2014111003, IXA group Research Group of type A (2010–2015) IT344-10, IE12-333).</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</si>
  <si>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</si>
  <si>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Casillas, A.; IXA Group, University of the Basque Country (UPV-EHU), Computer Engineering Faculty, P. Manuel Lardizabal, 1, Spain</t>
  </si>
  <si>
    <t>2-s2.0-84938582207</t>
  </si>
  <si>
    <t>10.1016/j.jbi.2015.06.016</t>
  </si>
  <si>
    <t>one size does not fit all an ensemble approach towards information extraction from adverse drug event narratives</t>
  </si>
  <si>
    <t>One size does not fit all: An ensemble approach towards information extraction from adverse drug event narratives</t>
  </si>
  <si>
    <t>11th International Conference on Health Informatics, HEALTHINF 2018 - Part of 11th International Joint Conference on Biomedical Engineering Systems and Technologies, BIOSTEC 2018</t>
  </si>
  <si>
    <t>Wunnava S., Qin X., Kakar T., Kong X., Rundensteiner E.A., Sahoo S.K., De S.</t>
  </si>
  <si>
    <t>57194567974;57198675661;57192855364;36454831900;7005195084;57191369591;57203434251;</t>
  </si>
  <si>
    <t>Zwiggelaar R.Gamboa H.Fred A.Bermudez i Badia S.</t>
  </si>
  <si>
    <t>Institute for Systems and Technologies of Information, Control and Communication (INSTICC);OMICtools</t>
  </si>
  <si>
    <t>SciTePress</t>
  </si>
  <si>
    <t>HEALTHINF 2018 - 11th International Conference on Health Informatics, Proceedings; Part of 11th International Joint Conference on Biomedical Engineering Systems and Technologies, BIOSTEC 2018</t>
  </si>
  <si>
    <t>188</t>
  </si>
  <si>
    <t>https://www.scopus.com/inward/record.uri?eid=2-s2.0-85051695089&amp;doi=10.5220%2f0006600201760188&amp;partnerID=40&amp;md5=556c52bef2af2010ef7909102ab0eec5</t>
  </si>
  <si>
    <t>Computer Science Department, Worcester Polytechnic Institute, Worcester, MA, United States; Center for Drug Evaluation and Research, U.S. Food and Drug Administration, Silver Spring, MD, United States</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</si>
  <si>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</si>
  <si>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</si>
  <si>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Adverse Drug Reaction; Class Imbalance; Ensemble Learning; Pharmacovigilance</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</si>
  <si>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</si>
  <si>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U.S. Department of Education, ED: R305A150571
Institute of Education Sciences, IES</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</si>
  <si>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</si>
  <si>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</si>
  <si>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Wunnava, S.; Computer Science Department, United States; email: swunnava@wpi.edu</t>
  </si>
  <si>
    <t>9789897582813</t>
  </si>
  <si>
    <t>HEALTHINF - Int. Conf. Health Inf., Proc.; Part Int. Jt. Conf. Biomed. Eng. Syst. Technol., BIOSTEC</t>
  </si>
  <si>
    <t>2-s2.0-85051695089</t>
  </si>
  <si>
    <t>10.5220/0006600201760188</t>
  </si>
  <si>
    <t>ongoing challenges in pharmacovigilance</t>
  </si>
  <si>
    <t>Ongoing challenges in pharmacovigilance</t>
  </si>
  <si>
    <t>Dal Pan G.J.</t>
  </si>
  <si>
    <t>6602635723;</t>
  </si>
  <si>
    <t>https://www.scopus.com/inward/record.uri?eid=2-s2.0-84896691054&amp;doi=10.1007%2fs40264-013-0123-x&amp;partnerID=40&amp;md5=a7e68285356fd2e03beeda1644be2617</t>
  </si>
  <si>
    <t>US Food and Drug Administration, Building 22, 10903 New Hampshire Ave., Silver Spring, MD, United States</t>
  </si>
  <si>
    <t>Dal Pan, G.J., US Food and Drug Administration, Building 22, 10903 New Hampshire Ave., Silver Spring, MD, United States</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</si>
  <si>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</si>
  <si>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</si>
  <si>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cerivastatin, 143201-11-0; efalizumab, 214745-43-4; felbamate, 25451-15-4; methylprednisolone, 6923-42-8, 83-43-2; natalizumab, 189261-10-7; troglitazone, 97322-87-7</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</si>
  <si>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</si>
  <si>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Dal Pan, G.J.; US Food and Drug Administration, 10903 New Hampshire Ave., Silver Spring, MD, United States; email: gerald.dalpan@fda.hhs.gov</t>
  </si>
  <si>
    <t>2-s2.0-84896691054</t>
  </si>
  <si>
    <t>10.1007/s40264-013-0123-x</t>
  </si>
  <si>
    <t>online information seeking for cardiovascular diseases a case study from mayo clinic</t>
  </si>
  <si>
    <t>Online Information Seeking for Cardiovascular Diseases: A Case Study from Mayo Clinic</t>
  </si>
  <si>
    <t>Jadhav A., Wu S., Sheth A., Pathak J.</t>
  </si>
  <si>
    <t>35208570500;37029343600;57200763252;8843296000;</t>
  </si>
  <si>
    <t>702</t>
  </si>
  <si>
    <t>706</t>
  </si>
  <si>
    <t>https://www.scopus.com/inward/record.uri?eid=2-s2.0-84929508492&amp;doi=10.3233%2f978-1-61499-432-9-702&amp;partnerID=40&amp;md5=be90df90df468b48088111bbd583e58c</t>
  </si>
  <si>
    <t>Knoesis Center, Wright State University, Dayton, OH, United States; Mayo Clinic, Rochester, MN, United States</t>
  </si>
  <si>
    <t>Jadhav, A., Knoesis Center, Wright State University, Dayton, OH, United States; Wu, S., Mayo Clinic, Rochester, MN, United States; Sheth, A., Knoesis Center, Wright State University, Dayton, OH, United States; Pathak, J., Mayo Clinic, Rochester, MN, United States</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</si>
  <si>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</si>
  <si>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Health Information Seeking; Search Log analysis; UMLS Metamap</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</si>
  <si>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</si>
  <si>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National Center for Advancing Translational Sciences, NCATS: UL1TR000135</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</si>
  <si>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</si>
  <si>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Jadhav, A.; Knoesis Center, United States</t>
  </si>
  <si>
    <t>2-s2.0-84929508492</t>
  </si>
  <si>
    <t>10.3233/978-1-61499-432-9-702</t>
  </si>
  <si>
    <t>ontological organization and bioinformatic analysis of adverse drug reactions from package inserts development and usability study</t>
  </si>
  <si>
    <t>Ontological organization and bioinformatic analysis of adverse drug reactions from package inserts: Development and usability study</t>
  </si>
  <si>
    <t>Li X., Lin X., Ren H., Guo J.</t>
  </si>
  <si>
    <t>57218299497;57211179403;57203788258;57218301100;</t>
  </si>
  <si>
    <t xml:space="preserve"> e20443</t>
  </si>
  <si>
    <t>https://www.scopus.com/inward/record.uri?eid=2-s2.0-85088681238&amp;doi=10.2196%2f20443&amp;partnerID=40&amp;md5=6b848b709d880173473a63721fd377af</t>
  </si>
  <si>
    <t>Institute of Medical Information, Chinese Academy of Medical Sciences, Beijing, China</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</si>
  <si>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</si>
  <si>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</si>
  <si>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</si>
  <si>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</si>
  <si>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Chinese Academy of Medical Sciences, CAMS: 2017-I2M-3-014</t>
  </si>
  <si>
    <t>This work was funded by the Chinese Academy of Medical Sciences Innovation Fund for Medical Sciences, grant number 2017-I2M-3-014.</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</si>
  <si>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</si>
  <si>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Ren, H.; Institute of Medical Information, 69 Dongdan N St, China; email: ren.huiling@imicams.ac.cn</t>
  </si>
  <si>
    <t>2-s2.0-85088681238</t>
  </si>
  <si>
    <t>10.2196/20443</t>
  </si>
  <si>
    <t>ontology based semantic recommendations for discharge summary medication information for patients</t>
  </si>
  <si>
    <t>Ontology based semantic recommendations for discharge summary medication information for patients</t>
  </si>
  <si>
    <t>23rd IEEE International Symposium on Computer-Based Medical Systems, CBMS 2010</t>
  </si>
  <si>
    <t>Adnan M., Warren J., Orr M.</t>
  </si>
  <si>
    <t>25824715000;7402212366;35913691800;</t>
  </si>
  <si>
    <t>IEEE Comput. Soc. Tech. Comm. Comput. Med.;Digital Ecosystems and Business;Intelligence Institute (DEBII), Curtin University</t>
  </si>
  <si>
    <t xml:space="preserve"> 6042688</t>
  </si>
  <si>
    <t>461</t>
  </si>
  <si>
    <t>https://www.scopus.com/inward/record.uri?eid=2-s2.0-80055085550&amp;doi=10.1109%2fCBMS.2010.6042688&amp;partnerID=40&amp;md5=e82112b917891bec92e220c794972bbe</t>
  </si>
  <si>
    <t>Department of Computer Science, National Institute for Health Innovation, University of Auckland, Auckland, New Zealand</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</si>
  <si>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</si>
  <si>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</si>
  <si>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</si>
  <si>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</si>
  <si>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Adnan, M.; Department of Computer Science, , Auckland, New Zealand; email: madn002@aucklanduni.ac.nz</t>
  </si>
  <si>
    <t>12 October 2010 through 15 October 2010</t>
  </si>
  <si>
    <t>Perth</t>
  </si>
  <si>
    <t>9781424491667</t>
  </si>
  <si>
    <t>2-s2.0-80055085550</t>
  </si>
  <si>
    <t>10.1109/cbms.2010.6042688</t>
  </si>
  <si>
    <t>10.1109/CBMS.2010.6042688</t>
  </si>
  <si>
    <t>15498417</t>
  </si>
  <si>
    <t>outpatient adverse drug events identified by screening electronic health records</t>
  </si>
  <si>
    <t>Outpatient adverse drug events identified by screening electronic health records</t>
  </si>
  <si>
    <t>Gandhi T.K., Seger A.C., Overhage J.M., Murray M.D., Hope C., Fiskio J., Teal E., Bates D.W.</t>
  </si>
  <si>
    <t>35459514800;6603889022;35463617400;7403583451;7005311120;6603005573;35458620900;57113031900;</t>
  </si>
  <si>
    <t>Journal of Patient Safety</t>
  </si>
  <si>
    <t>91</t>
  </si>
  <si>
    <t>https://www.scopus.com/inward/record.uri?eid=2-s2.0-77953175437&amp;doi=10.1097%2fPTS.0b013e3181dcae06&amp;partnerID=40&amp;md5=f84acaef373ffabbb8c154c696f761a1</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</si>
  <si>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</si>
  <si>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</si>
  <si>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</si>
  <si>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Adverse drug event; Ambulatory care; Computerized adverse drug event monitor; Natural language processing; Patient safety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</si>
  <si>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</si>
  <si>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</si>
  <si>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Gandhi, T. K.; Division of General Medicine, 1620 Tremont St., One Brigham Circle, Boston, MA 02120-1613, United States; email: tgandhi@partners.org</t>
  </si>
  <si>
    <t>J. Patient Saf.</t>
  </si>
  <si>
    <t>2-s2.0-77953175437</t>
  </si>
  <si>
    <t>10.1097/pts.0b013e3181dcae06</t>
  </si>
  <si>
    <t>10.1097/PTS.0b013e3181dcae06</t>
  </si>
  <si>
    <t>overview of the first natural language processing challenge for extracting medication indication and adverse drug events from electronic health record notes (made 1 0)</t>
  </si>
  <si>
    <t>Overview of the First Natural Language Processing Challenge for Extracting Medication, Indication, and Adverse Drug Events from Electronic Health Record Notes (MADE 1.0)</t>
  </si>
  <si>
    <t>Jagannatha A., Liu F., Liu W., Yu H.</t>
  </si>
  <si>
    <t>57191843464;8970846700;57204355702;35785447400;</t>
  </si>
  <si>
    <t>https://www.scopus.com/inward/record.uri?eid=2-s2.0-85060139319&amp;doi=10.1007%2fs40264-018-0762-z&amp;partnerID=40&amp;md5=1fb9e1a5ae28d5a0806edbc23d02e07d</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</si>
  <si>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</si>
  <si>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</si>
  <si>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</si>
  <si>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</si>
  <si>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National Institutes of Health, NIH
National Heart, Lung, and Blood Institute, NHLBI: R01HL125089</t>
  </si>
  <si>
    <t>Funding Research reported in this publication was supported by the National Heart, Lung, and Blood Institute (NHLBI) of the National Institutes of Health under award number R01HL125089.</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</si>
  <si>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</si>
  <si>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Yu, H.; Department of Computer Science, 220 Pawtucket St., United States; email: hong.yu@umassmed.edu</t>
  </si>
  <si>
    <t>2-s2.0-85060139319</t>
  </si>
  <si>
    <t>10.1007/s40264-018-0762-z</t>
  </si>
  <si>
    <t>overview of the second social media mining for health (smm4h) shared tasks at amia 2017</t>
  </si>
  <si>
    <t>Sarker A., Gonzalez-Hernandez G.</t>
  </si>
  <si>
    <t>36976315000;56749066000;</t>
  </si>
  <si>
    <t>48</t>
  </si>
  <si>
    <t>Health Language Processing Laboratory, Department of Biostatistics Epidemiology and Informatics, Perelman School of Medicine, University of Pennsylvania, Philadelphia, PA, United States</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</si>
  <si>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</si>
  <si>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</si>
  <si>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</si>
  <si>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National Institutes of Health, NIH
U.S. National Library of Medicine, NLM: NLM 5R01LM011176</t>
  </si>
  <si>
    <t>This work was supported by National Institutes of Health (NIH) National Library of Medicine (NLM) grant number NIH NLM 5R01LM011176. The content is solely the responsibility of the authors and does not necessarily represent thefoficial viewsoftheNLMorNIH.</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</si>
  <si>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</si>
  <si>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patient centered identification attribution and ranking of adverse drug events</t>
  </si>
  <si>
    <t>Patient centered identification, attribution, and ranking of adverse drug events</t>
  </si>
  <si>
    <t>Banerjee R., Ramakrishnan I.V., Henry M., Perciavalle M.</t>
  </si>
  <si>
    <t>55838551100;7003899264;7402291301;57189223690;</t>
  </si>
  <si>
    <t xml:space="preserve"> 7349669</t>
  </si>
  <si>
    <t>https://www.scopus.com/inward/record.uri?eid=2-s2.0-84966425222&amp;doi=10.1109%2fICHI.2015.8&amp;partnerID=40&amp;md5=9c332f6c4b2ad8266025661541513857</t>
  </si>
  <si>
    <t>Computer Science, Stony Brook University, Stony Brook, NY  11794-4400, United States; School of Medicine, Stony Brook University, Stony Brook, NY  11794-4400, United States</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</si>
  <si>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</si>
  <si>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</si>
  <si>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Adverse drug event; Clinical decision support; Information extraction; Natural language processing</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</si>
  <si>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</si>
  <si>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National Sleep Foundation, NSF: IIS 1447549</t>
  </si>
  <si>
    <t>This research was supported in part by NSF Award IIS 1447549.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</si>
  <si>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</si>
  <si>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2-s2.0-84966425222</t>
  </si>
  <si>
    <t>10.1109/ichi.2015.8</t>
  </si>
  <si>
    <t>10.1109/ICHI.2015.8</t>
  </si>
  <si>
    <t>patient clustering with uncoded text in electronic medical records</t>
  </si>
  <si>
    <t>Patient clustering with uncoded text in electronic medical records.</t>
  </si>
  <si>
    <t>Henao R., Murray J., Ginsburg G., Carin L., Lucas J.E.</t>
  </si>
  <si>
    <t>15051946200;57214112902;7005246779;7004561693;23060693200;</t>
  </si>
  <si>
    <t>592</t>
  </si>
  <si>
    <t>https://www.scopus.com/inward/record.uri?eid=2-s2.0-84901271926&amp;partnerID=40&amp;md5=df019caa93513d980a85f6e8d59edddb</t>
  </si>
  <si>
    <t>Quintiles, Durham, NC, United States; Quintiles, Durham, NC, United States</t>
  </si>
  <si>
    <t>Henao, R., Quintiles, Durham, NC, United States; Murray, J., Quintiles, Durham, NC, United States; Ginsburg, G., Quintiles, Durham, NC, United States; Carin, L., Quintiles, Durham, NC, United States; Lucas, J.E., Quintiles, Durham, NC, United States</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</si>
  <si>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</si>
  <si>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</si>
  <si>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Henao, R.</t>
  </si>
  <si>
    <t>2-s2.0-84901271926</t>
  </si>
  <si>
    <t>10780998</t>
  </si>
  <si>
    <t>patient understanding of the risks and benefits of biologic therapies in inflammatory bowel disease insights from a large scale analysis of social media platforms</t>
  </si>
  <si>
    <t>Martinez B., Dailey F., Almario C.V., Keller M.S., Desai M., Dupuy T., Mosadeghi S., Whitman C., Lasch K., Ursos L., Spiegel B.M.R.</t>
  </si>
  <si>
    <t>56304629500;56764299300;23134677600;57194618699;57194617639;57194621920;16245864600;55921302900;35608259200;57212703852;7003350770;</t>
  </si>
  <si>
    <t>1057</t>
  </si>
  <si>
    <t>1064</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</si>
  <si>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</si>
  <si>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</si>
  <si>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</si>
  <si>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biologic medications; inflammatory bowel disease; social netnography</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</si>
  <si>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</si>
  <si>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</si>
  <si>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</si>
  <si>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Spiegel, B.M.R.; Cedars-Sinai Center for Outcomes Research and Education (CS-CORE)United States; email: Brennan.Spiegel@cshs.org</t>
  </si>
  <si>
    <t>IBDNB</t>
  </si>
  <si>
    <t>Inflammatory Bowel Dis.</t>
  </si>
  <si>
    <t>10.1097/mib.0000000000001110</t>
  </si>
  <si>
    <t>pattern mining for extraction of mentions of adverse drug reactions from user comments</t>
  </si>
  <si>
    <t>Nikfarjam A., Gonzalez G.H.</t>
  </si>
  <si>
    <t>36069663700;56749066000;</t>
  </si>
  <si>
    <t>1019</t>
  </si>
  <si>
    <t>1026</t>
  </si>
  <si>
    <t>Biomedical Informatics Department, Arizona State University, Phoenix, AZ, United States</t>
  </si>
  <si>
    <t>Nikfarjam, A., Biomedical Informatics Department, Arizona State University, Phoenix, AZ, United States; Gonzalez, G.H.</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</si>
  <si>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</si>
  <si>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algorithm; article; automated pattern recognition; data mining; drug toxicity; human; methodology; natural language processing; Algorithms; Data Mining; Drug Toxicity; Humans; Natural Language Processing; Pattern Recognition, Automated</t>
  </si>
  <si>
    <t>Nikfarjam, A.</t>
  </si>
  <si>
    <t>performance evaluation for semantic based risk factors extraction from clinical narratives</t>
  </si>
  <si>
    <t>Performance evaluation for semantic-based risk factors extraction from clinical narratives</t>
  </si>
  <si>
    <t>8th IEEE Annual Computing and Communication Workshop and Conference, CCWC 2018</t>
  </si>
  <si>
    <t>Sabra S., Alobaidi M., Malik K.M., Sabeeh V.</t>
  </si>
  <si>
    <t>57189298972;56725647200;57200448301;57202214511;</t>
  </si>
  <si>
    <t>Chakrabarti S.Saha H.N.</t>
  </si>
  <si>
    <t>IEEE Region 6;IEEE USA;Institute of Engineering and Management (IEM);University of Engineering and Management (UEM);University of Nevada</t>
  </si>
  <si>
    <t>2018 IEEE 8th Annual Computing and Communication Workshop and Conference, CCWC 2018</t>
  </si>
  <si>
    <t>695</t>
  </si>
  <si>
    <t>701</t>
  </si>
  <si>
    <t>https://www.scopus.com/inward/record.uri?eid=2-s2.0-85047488149&amp;doi=10.1109%2fCCWC.2018.8301742&amp;partnerID=40&amp;md5=fa8150421676f60386a0448e45bee371</t>
  </si>
  <si>
    <t>Computer Science and Engineering Department, Oakland University, Rochester, MI,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</si>
  <si>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</si>
  <si>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</si>
  <si>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Clinical Decision Support Systems; MetaMap NLP; N-gram; Ontology; Precision Medicine; Semantic Rules</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</si>
  <si>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</si>
  <si>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</si>
  <si>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8 January 2018 through 10 January 2018</t>
  </si>
  <si>
    <t>9781538646496</t>
  </si>
  <si>
    <t>2-s2.0-85047488149</t>
  </si>
  <si>
    <t>10.1109/ccwc.2018.8301742</t>
  </si>
  <si>
    <t>10.1109/CCWC.2018.8301742</t>
  </si>
  <si>
    <t>1470269X</t>
  </si>
  <si>
    <t>pharmacogenetic information in swiss drug labels  a systematic analysis</t>
  </si>
  <si>
    <t>Pharmacogenetic information in Swiss drug labels – a systematic analysis</t>
  </si>
  <si>
    <t>Jeiziner C., Suter K., Wernli U., Barbarino J.M., Gong L., Whirl-Carrillo M., Klein T.E., Szucs T.D., Hersberger K.E., Meyer zu Schwabedissen H.E.</t>
  </si>
  <si>
    <t>57219412949;23478414400;57219420650;55900851200;35740518400;6506303152;7202313665;56536257500;6602649993;57192312026;</t>
  </si>
  <si>
    <t>Springer Nature</t>
  </si>
  <si>
    <t>Pharmacogenomics Journal</t>
  </si>
  <si>
    <t>https://www.scopus.com/inward/record.uri?eid=2-s2.0-85092640783&amp;doi=10.1038%2fs41397-020-00195-4&amp;partnerID=40&amp;md5=991c358a26a0db32c813a71f8a984c82</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</si>
  <si>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</si>
  <si>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</si>
  <si>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</si>
  <si>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</si>
  <si>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Jeiziner, C.; Pharmaceutical Care Research Group, Switzerland; email: chiara.jeiziner@unibas.ch</t>
  </si>
  <si>
    <t>PJHOA</t>
  </si>
  <si>
    <t>Pharmacogenomics J.</t>
  </si>
  <si>
    <t>2-s2.0-85092640783</t>
  </si>
  <si>
    <t>10.1038/s41397-020-00195-4</t>
  </si>
  <si>
    <t>pharmacovigilance from social media mining adverse drug reaction mentions using sequence labeling with word embedding cluster features</t>
  </si>
  <si>
    <t>Nikfarjam A., Sarker A., O'Connor k., Ginn R., Gonzalez G.</t>
  </si>
  <si>
    <t>36069663700;36976315000;56596185000;56596524300;56749066000;</t>
  </si>
  <si>
    <t>681</t>
  </si>
  <si>
    <t>Department of Biomedical Informatics, Arizona State University, Scottsdale, AZ,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</si>
  <si>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</si>
  <si>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</si>
  <si>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ADR; Adverse drug reaction; Deep learning word embeddings; Machine learning; Natural language processing; Pharmacovigilance; Social media mining</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</si>
  <si>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</si>
  <si>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acetylsalicylic acid, 493-53-8, 50-78-2, 53663-74-4, 53664-49-6, 63781-77-1; aripiprazole, 129722-12-9; citalopram, 59729-33-8; lorazepam, 846-49-1; paroxetine, 61869-08-7; quetiapine, 111974-72-2; venlafaxine, 93413-69-5, 99300-78-4; zolpidem tartrate, 99294-93-6</t>
  </si>
  <si>
    <t>abilify; adderall; ambien; aspirin; ativan; effexor; paxil; seroquel</t>
  </si>
  <si>
    <t>National Institutes of Health, NIH
U.S. National Library of Medicine, NLM: R01LM011176</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</si>
  <si>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</si>
  <si>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Nikfarjam, A.; Department of Biomedical Informatics, Samuel C. Johnson Research Bldg, 13212 East Shea Boulevard, United States; email: anikfarj@asu.edu</t>
  </si>
  <si>
    <t>17526418</t>
  </si>
  <si>
    <t>pharmacovigilance predictive analysis using nlp based cloud</t>
  </si>
  <si>
    <t>Madhan E.S.</t>
  </si>
  <si>
    <t>56595645500;</t>
  </si>
  <si>
    <t>Inderscience Publishers</t>
  </si>
  <si>
    <t>3-4</t>
  </si>
  <si>
    <t>316</t>
  </si>
  <si>
    <t>Information and Communication Engineering, Anna University, Chennai, India</t>
  </si>
  <si>
    <t>Madhan, E.S., Information and Communication Engineering, Anna University, Chennai, India</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</si>
  <si>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</si>
  <si>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ADR; Adverse drug reaction; Big data; Cloud computing; Healthcare; IOT; Natural language processing; Pharmacovigilance</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</si>
  <si>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</si>
  <si>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</si>
  <si>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Madhan, E.S.; Information and Communication Engineering, India; email: esmadhan@gmail.com</t>
  </si>
  <si>
    <t>Int. J. Biomed. Eng. Technol.</t>
  </si>
  <si>
    <t>10.1504/ijbet.2018.089966</t>
  </si>
  <si>
    <t>pharmacovigilance through the development of text mining and natural language processing techniques</t>
  </si>
  <si>
    <t>Segura-Bedmar I., Martínez P.</t>
  </si>
  <si>
    <t>35303400800;7202906176;</t>
  </si>
  <si>
    <t>288</t>
  </si>
  <si>
    <t>291</t>
  </si>
  <si>
    <t>Computer Science Department, Universidad Carlos III de Madrid, Spain</t>
  </si>
  <si>
    <t>Segura-Bedmar, I., Computer Science Department, Universidad Carlos III de Madrid, Spain; Martínez, P., Computer Science Department, Universidad Carlos III de Madrid, Spain</t>
  </si>
  <si>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</si>
  <si>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</si>
  <si>
    <t>pharmacovigilance using textual data the need to go deeper and wider into the con(text)</t>
  </si>
  <si>
    <t>Pharmacovigilance Using Textual Data: The Need to Go Deeper and Wider into the Con(text)</t>
  </si>
  <si>
    <t>Sethi T., Shah N.H.</t>
  </si>
  <si>
    <t>36991690700;7401823709;</t>
  </si>
  <si>
    <t>1047</t>
  </si>
  <si>
    <t>1048</t>
  </si>
  <si>
    <t>https://www.scopus.com/inward/record.uri?eid=2-s2.0-85026922848&amp;doi=10.1007%2fs40264-017-0585-3&amp;partnerID=40&amp;md5=2c41ce2d678109befa18b1c7a282a5e8</t>
  </si>
  <si>
    <t>Indraprastha Institute of Information Technology, Delhi, India; Stanford Center for Biomedical Informatics Research, Stanford, CA  94305, United States</t>
  </si>
  <si>
    <t>Sethi, T., Indraprastha Institute of Information Technology, Delhi, India, Stanford Center for Biomedical Informatics Research, Stanford, CA  94305, United States; Shah, N.H., Stanford Center for Biomedical Informatics Research, Stanford, CA  94305, United States</t>
  </si>
  <si>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</si>
  <si>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</si>
  <si>
    <t>Shah, N.H.; Stanford Center for Biomedical Informatics ResearchUnited States; email: nigam@stanford.edu</t>
  </si>
  <si>
    <t>2-s2.0-85026922848</t>
  </si>
  <si>
    <t>10.1007/s40264-017-0585-3</t>
  </si>
  <si>
    <t>pictorial visualization of emr summary interface and medical information extraction of clinical notes</t>
  </si>
  <si>
    <t>Pictorial visualization of EMR summary interface and medical information extraction of clinical notes</t>
  </si>
  <si>
    <t>23rd Annual IEEE International Conference on Computational Intelligence and Virtual Environments for Measurement Systems and Applications, CIVEMSA 2018</t>
  </si>
  <si>
    <t>Ruan W., Appasani N., Kim K., Vincelli J., Kim H., Lee W.-S.</t>
  </si>
  <si>
    <t>57203842786;57203836417;57203836709;57203839331;57203847814;57203094498;</t>
  </si>
  <si>
    <t>IEEE;IEEE Computational Intelligence Society;IEEE Instrumentation and Measurement Society</t>
  </si>
  <si>
    <t>CIVEMSA 2018 - 2018 IEEE International Conference on Computational Intelligence and Virtual Environments for Measurement Systems and Applications, Proceedings</t>
  </si>
  <si>
    <t xml:space="preserve"> 8439958</t>
  </si>
  <si>
    <t>https://www.scopus.com/inward/record.uri?eid=2-s2.0-85053124204&amp;doi=10.1109%2fCIVEMSA.2018.8439958&amp;partnerID=40&amp;md5=558241422567efbbba852c6431cbd038</t>
  </si>
  <si>
    <t>School of Electrical Engineering and Computer Science (EECS), University of OttawaON, Canada; Faculty of Medicine, University of OttawaON, Canada; Faculty of Medicine, University of ManitobaON, Canada</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</si>
  <si>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</si>
  <si>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</si>
  <si>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EMR; Information Extraction; Information Visualization; MetaMap; Pictorial User Interface; Tag of Medical Information</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</si>
  <si>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</si>
  <si>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</si>
  <si>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12 June 2018 through 13 June 2018</t>
  </si>
  <si>
    <t>9781538646182</t>
  </si>
  <si>
    <t>CIVEMSA - IEEE Int. Conf. Comput. Intell. Virtual Environ. Meas. Syst. Appl., Proc.</t>
  </si>
  <si>
    <t>2-s2.0-85053124204</t>
  </si>
  <si>
    <t>10.1109/civemsa.2018.8439958</t>
  </si>
  <si>
    <t>10.1109/CIVEMSA.2018.8439958</t>
  </si>
  <si>
    <t>piston predicting drug indications and side effects using topic modeling and natural language processing</t>
  </si>
  <si>
    <t>PISTON: Predicting drug indications and side effects using topic modeling and natural language processing</t>
  </si>
  <si>
    <t>Jang G., Lee T., Hwang S., Park C., Ahn J., Seo S., Hwang Y., Yoon Y.</t>
  </si>
  <si>
    <t>57194693092;57194686523;57204177295;55847501500;24832881000;57204187293;57195433453;22236024900;</t>
  </si>
  <si>
    <t>87</t>
  </si>
  <si>
    <t>https://www.scopus.com/inward/record.uri?eid=2-s2.0-85054795786&amp;doi=10.1016%2fj.jbi.2018.09.015&amp;partnerID=40&amp;md5=1a8b476c7417462839431ffdcb68c2a9</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</si>
  <si>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</si>
  <si>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</si>
  <si>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</si>
  <si>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Bioinformatics; Drug repositioning; Side effect prediction; Systems biology; Text mining</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</si>
  <si>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</si>
  <si>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</si>
  <si>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Ministry of Science, ICT and Future Planning, MSIP: NRF-2018R1A2B6006223
National Research Foundation of Korea, NRF</t>
  </si>
  <si>
    <t>This research was supported by the National Research Foundation of Korea (NRF) grant funded by the Korea government (Ministry of Science, ICT &amp; Future Planning) ( NRF-2018R1A2B6006223 ).</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</si>
  <si>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</si>
  <si>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Yoon, Y.; Department of Computer Engineering, South Korea; email: ymyoon@gachon.ac.kr</t>
  </si>
  <si>
    <t>2-s2.0-85054795786</t>
  </si>
  <si>
    <t>10.1016/j.jbi.2018.09.015</t>
  </si>
  <si>
    <t>portable automatic text classification for adverse drug reaction detection via multi corpus training</t>
  </si>
  <si>
    <t>Sarker A., Gonzalez G.</t>
  </si>
  <si>
    <t>207</t>
  </si>
  <si>
    <t>Department of Biomedical Informatics, Arizona State University, 13212 East Shea Blvd., Scottsdale, AZ  85259,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</si>
  <si>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</si>
  <si>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</si>
  <si>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Adverse drug reaction; Natural language processing; Pharmacovigilance; Social media monitoring; Text classification</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</si>
  <si>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</si>
  <si>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</si>
  <si>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Sarker, A.; Department of Biomedical Informatics, Arizona State University, 13212 East Shea Blvd., United States</t>
  </si>
  <si>
    <t>predicting adverse drug events from personal health messages</t>
  </si>
  <si>
    <t>Predicting adverse drug events from personal health messages.</t>
  </si>
  <si>
    <t>Chee B.W., Berlin R., Schatz B.</t>
  </si>
  <si>
    <t>217</t>
  </si>
  <si>
    <t>226</t>
  </si>
  <si>
    <t>https://www.scopus.com/inward/record.uri?eid=2-s2.0-84863556111&amp;partnerID=40&amp;md5=72d17f7324c0865344858656d85b7506</t>
  </si>
  <si>
    <t>Institute for Genomic Biology, University of Illinois at Urbana-Champaign, Urbana, IL, United States</t>
  </si>
  <si>
    <t>Chee, B.W., Institute for Genomic Biology, University of Illinois at Urbana-Champaign, Urbana, IL, United States; Berlin, R.; Schatz, B.</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</si>
  <si>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</si>
  <si>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drug; algorithm; article; human; Internet; methodology; natural language processing; postmarketing surveillance; Algorithms; Humans; Internet; Natural Language Processing; Pharmaceutical Preparations; Product Surveillance, Postmarketing</t>
  </si>
  <si>
    <t>Chee, B.W.</t>
  </si>
  <si>
    <t>2-s2.0-84863556111</t>
  </si>
  <si>
    <t>predicting health patterns using sensor sequence similarity and nlp</t>
  </si>
  <si>
    <t>Predicting health patterns using sensor sequence similarity and NLP</t>
  </si>
  <si>
    <t>2012 IEEE International Conference on Bioinformatics and Biomedicine Workshops, BIBMW 2012</t>
  </si>
  <si>
    <t>IEEE;IEEE Computer Society;National Science Foundation (NSF);OmicSoft Corporation;IEEE Computer Society Technical Committee on Bioinformatics</t>
  </si>
  <si>
    <t>Proceedings - 2012 IEEE International Conference on Bioinformatics and Biomedicine Workshops, BIBMW 2012</t>
  </si>
  <si>
    <t xml:space="preserve"> 6470278</t>
  </si>
  <si>
    <t>948</t>
  </si>
  <si>
    <t>950</t>
  </si>
  <si>
    <t>https://www.scopus.com/inward/record.uri?eid=2-s2.0-84875597974&amp;doi=10.1109%2fBIBMW.2012.6470278&amp;partnerID=40&amp;md5=0857958ebfa72bafa0467e9e76f69130</t>
  </si>
  <si>
    <t>Computer Science Department, University of Missouri-Columbia, Columbia' MO, United States; Health Management and Informatics Department, University of Missouri-Columbia, Columbia' MO, United States</t>
  </si>
  <si>
    <t>Hajihashemi, Z., Computer Science Department, University of Missouri-Columbia, Columbia' MO, United States; Popescu, M., Health Management and Informatics Department, University of Missouri-Columbia, Columbia' MO, United States</t>
  </si>
  <si>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</si>
  <si>
    <t>early illness recognition; Eldercare monitoring; health context aware algorithms; natural language processing (NLP)</t>
  </si>
  <si>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</si>
  <si>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</si>
  <si>
    <t>Hajihashemi, Z.; Computer Science Department, , Columbia' MO, United States; email: Zhmr5@mail.missouri.edu</t>
  </si>
  <si>
    <t>4 October 2012 through 7 October 2012</t>
  </si>
  <si>
    <t>Philadelphia, PA</t>
  </si>
  <si>
    <t>9781467327466</t>
  </si>
  <si>
    <t>Proc. - IEEE Int. Conf. Bioinformatics Biomed. Workshops, BIBMW</t>
  </si>
  <si>
    <t>2-s2.0-84875597974</t>
  </si>
  <si>
    <t>10.1109/bibmw.2012.6470278</t>
  </si>
  <si>
    <t>10.1109/BIBMW.2012.6470278</t>
  </si>
  <si>
    <t>prediction of adverse drug reactions based on knowledge graph embedding</t>
  </si>
  <si>
    <t>Prediction of adverse drug reactions based on knowledge graph embedding</t>
  </si>
  <si>
    <t>Zhang F., Sun B., Diao X., Zhao W., Shu T.</t>
  </si>
  <si>
    <t>57221913449;57221919849;57202804485;57198597529;55641261200;</t>
  </si>
  <si>
    <t xml:space="preserve"> 38</t>
  </si>
  <si>
    <t>https://www.scopus.com/inward/record.uri?eid=2-s2.0-85100558743&amp;doi=10.1186%2fs12911-021-01402-3&amp;partnerID=40&amp;md5=870198c7d87dce84f1f96d09ebc3a3f5</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</si>
  <si>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</si>
  <si>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</si>
  <si>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</si>
  <si>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Adverse Drug Reactions; DrugBank; Knowledge Graph Embedding; Word2Vec</t>
  </si>
  <si>
    <t>adverse drug reaction; automated pattern recognition; data mining; human; natural language processing; statistical model; Data Mining; Drug-Related Side Effects and Adverse Reactions; Humans; Logistic Models; Natural Language Processing; Pattern Recognition, Automated</t>
  </si>
  <si>
    <t>Institute of Chinese Materia Medica, China Academy of Chinese Medical Sciences and Peking Union Medical College, IMM</t>
  </si>
  <si>
    <t>We appreciate the support from the Information Center of the National Center for Cardiovascular Diseases and Fuwai Hospital, Chinese Academy of Medical Sciences and Peking Union Medical College, Beijing, China.</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</si>
  <si>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</si>
  <si>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Zhao, W.; Department of Information Center, No. 167 North Lishi Road, Xicheng District, China; email: zw@fuwai.com
Shu, T.; National Institute of Hospital Administration, Building 3, Yard 6, Shouti South Road, Haidian, China; email: nctingting@126.com</t>
  </si>
  <si>
    <t>2-s2.0-85100558743</t>
  </si>
  <si>
    <t>10.1186/s12911-021-01402-3</t>
  </si>
  <si>
    <t>16648021</t>
  </si>
  <si>
    <t>prediction of drug gene interaction by using metapath2vec</t>
  </si>
  <si>
    <t>Prediction of Drug–Gene Interaction by Using Metapath2vec</t>
  </si>
  <si>
    <t>Zhu S., Bing J., Min X., Lin C., Zeng X.</t>
  </si>
  <si>
    <t>57215119328;57208596972;22835320500;57207190688;57204366972;</t>
  </si>
  <si>
    <t>Frontiers in Genetics</t>
  </si>
  <si>
    <t xml:space="preserve"> 248</t>
  </si>
  <si>
    <t>https://www.scopus.com/inward/record.uri?eid=2-s2.0-85059137050&amp;doi=10.3389%2ffgene.2018.00248&amp;partnerID=40&amp;md5=604d6a9afb10f23e766e4217f71c8cdf</t>
  </si>
  <si>
    <t>Department of Computer Science, Xiamen University, Xiamen, China; Departamento de Inteligencia Artificial, Universidad Politécnica de Madrid, Madrid, Spain</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</si>
  <si>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</si>
  <si>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</si>
  <si>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ADR; drug–gene; heterogeneous network; link prediction; network embedding; representation learning</t>
  </si>
  <si>
    <t>JZ160400
National Natural Science Foundation of China, NSFC: 41476118, 61272152, 61472333, 61472335, 61772441
Natural Science Foundation of Fujian Province: 2017J01099
Xiamen University, XMU: 20720170054, IJCI-2015-26991
16PFW034SF02</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</si>
  <si>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</si>
  <si>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</si>
  <si>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Min, X.; Department of Computer Science, China; email: mxp@xmu.edu.cn</t>
  </si>
  <si>
    <t>Front. Genet.</t>
  </si>
  <si>
    <t>2-s2.0-85059137050</t>
  </si>
  <si>
    <t>10.3389/fgene.2018.00248</t>
  </si>
  <si>
    <t>1557170X</t>
  </si>
  <si>
    <t>prediction of personal experience tweets of medication use via contextual word representations∗</t>
  </si>
  <si>
    <t>41st Annual International Conference of the IEEE Engineering in Medicine and Biology Society, EMBC 2019</t>
  </si>
  <si>
    <t>Jiang K., Chen T., Calix R.A., Bernard G.R.</t>
  </si>
  <si>
    <t>7103330877;57201942840;36485985700;7101980942;</t>
  </si>
  <si>
    <t xml:space="preserve"> 8856753</t>
  </si>
  <si>
    <t>6093</t>
  </si>
  <si>
    <t>6096</t>
  </si>
  <si>
    <t>Purdue University Northwest, Hammond, IN  46323, United States; Vanderbilt University Medical Center, Nashville, TN  37232, United States</t>
  </si>
  <si>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</si>
  <si>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</si>
  <si>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</si>
  <si>
    <t>Research supported in part by the National Institutes of Health Grant 1R15LM011999-01.</t>
  </si>
  <si>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</si>
  <si>
    <t>23 July 2019 through 27 July 2019</t>
  </si>
  <si>
    <t>9781538613115</t>
  </si>
  <si>
    <t>Proc. Annu. Int. Conf. IEEE Eng. Med. Biol. Soc. EMBS</t>
  </si>
  <si>
    <t>10.1109/embc.2019.8856753</t>
  </si>
  <si>
    <t>process fragment recognition in clinical documents</t>
  </si>
  <si>
    <t>Process fragment recognition in clinical documents</t>
  </si>
  <si>
    <t>13th International Conference of the Italian Association for Artificial Intelligence, AI*IA 2013</t>
  </si>
  <si>
    <t>Thorne C., Cardillo E., Eccher C., Montali M., Calvanese D.</t>
  </si>
  <si>
    <t>57216646040;24831662200;6701717595;8871580200;7004220724;</t>
  </si>
  <si>
    <t>Italian Association for Artificial Intelligence (AI*IA);Department of Computer Science of the University of Torino;Artificial Intelligence Journal</t>
  </si>
  <si>
    <t>8249 LNAI</t>
  </si>
  <si>
    <t>238</t>
  </si>
  <si>
    <t>https://www.scopus.com/inward/record.uri?eid=2-s2.0-84892764921&amp;doi=10.1007%2f978-3-319-03524-6_20&amp;partnerID=40&amp;md5=ab163e4304bfe278f3d2ad05cced2c77</t>
  </si>
  <si>
    <t>Free University of Bozen-Bolzano, 3 Piazza Domenicani, 39100, Italy; Fondazione Bruno Kessler, 18 Via Sommarive, 38123, Italy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</si>
  <si>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</si>
  <si>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</si>
  <si>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Clinical entity and relation recognition; Natural language processing; Process fragment recognition; UMLS Metathesaurus</t>
  </si>
  <si>
    <t>Automated identification; Clinical entity and relation recognition; Lexical information; NAtural language processing; Process Fragments; Temporal relation; UMLS metathesaurus; Natural language processing systems; Semantics; Artificial intelligence</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</si>
  <si>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</si>
  <si>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Free University of Bozen-Bolzano, 3 Piazza Domenicani, 39100, Italy</t>
  </si>
  <si>
    <t>4 December 2013 through 6 December 2013</t>
  </si>
  <si>
    <t>Turin</t>
  </si>
  <si>
    <t>9783319035239</t>
  </si>
  <si>
    <t>2-s2.0-84892764921</t>
  </si>
  <si>
    <t>10.1007/978-3-319-03524-6_20</t>
  </si>
  <si>
    <t>pymeshsim an integrative python package for biomedical named entity recognition normalization and comparison of mesh terms</t>
  </si>
  <si>
    <t>PyMeSHSim: An integrative python package for biomedical named entity recognition, normalization, and comparison of MeSH terms</t>
  </si>
  <si>
    <t>Luo Z.-H., Luo Z.-H., Shi M.-W., Shi M.-W., Yang Z., Yang Z., Zhang H.-Y., Chen Z.-X., Chen Z.-X.</t>
  </si>
  <si>
    <t>57201376526;57217231101;57205371090;57205371090;57213195440;57218100036;57211730668;56270282900;57221632510;</t>
  </si>
  <si>
    <t xml:space="preserve"> 252</t>
  </si>
  <si>
    <t>https://www.scopus.com/inward/record.uri?eid=2-s2.0-85086694398&amp;doi=10.1186%2fs12859-020-03583-6&amp;partnerID=40&amp;md5=9252b47018ba9a6af83e04d7c87538e5</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</si>
  <si>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</si>
  <si>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</si>
  <si>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</si>
  <si>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Disease; MeSH; Named entity recognition; Semantic similarity; Supplementary concept records; UMLS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</si>
  <si>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</si>
  <si>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National Natural Science Foundation of China, NSFC: 31701259, 31871305
Huazhong Agricultural University, HZAU: 2016RC011
Fundamental Research Funds for the Central Universities: 2662017PY115, 2662018PY021, 2662019PY003</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</si>
  <si>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</si>
  <si>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</si>
  <si>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Chen, Z.-X.; Hubei Key Laboratory of Agricultural Bioinformatics, China; email: zhen-xia.chen@mail.hzau.edu.cn
Zhang, H.-Y.; Hubei Key Laboratory of Agricultural Bioinformatics, China; email: zhy630@mail.hzau.edu.cn</t>
  </si>
  <si>
    <t>2-s2.0-85086694398</t>
  </si>
  <si>
    <t>10.1186/s12859-020-03583-6</t>
  </si>
  <si>
    <t>quantifying self reported adverse drug events on twitter signal and topic analysis</t>
  </si>
  <si>
    <t>7th International Conference on Social Media and Society, SMSociety 2016</t>
  </si>
  <si>
    <t>Plachouras V., Leidner J.L., Garrow A.G.</t>
  </si>
  <si>
    <t>55909109200;8946940800;8855983600;</t>
  </si>
  <si>
    <t>Gruzd J.Jacobson J.Ruppert E.Mai P.Murthy D.</t>
  </si>
  <si>
    <t xml:space="preserve"> a6</t>
  </si>
  <si>
    <t>Thomson Reuters Research and Development, 1 Mark Square, London, EC2A 4EG, United Kingdom; Thomson Reuters IP and Science, 77 Hatton Garden, London, EC1N 8JS, United Kingdom</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</si>
  <si>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</si>
  <si>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</si>
  <si>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Classification; Drug side effects; Natural Language Processing; Text Mining; Twitter</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</si>
  <si>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</si>
  <si>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Korea Resources Corporation, KORES</t>
  </si>
  <si>
    <t>The authors would like to thank Miriam Bayés Geńıs for helping with the manual annotation and Khalid Al-Kofahi for feedback and support. This paper received financial support by Thomson Reuters Global Resources.</t>
  </si>
  <si>
    <t>The authors would like to thank Miriam Bayés Genís for helping with the manual annotation and Khalid Al-Kofahi for feedback and support. This paper received financial support by Thomson Reuters Global Resources.</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</si>
  <si>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</si>
  <si>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11 July 2016 through 13 July 2016</t>
  </si>
  <si>
    <t>9781450339384</t>
  </si>
  <si>
    <t>randomized controlled trial of an automated problem list with improved sensitivity</t>
  </si>
  <si>
    <t>Randomized controlled trial of an automated problem list with improved sensitivity</t>
  </si>
  <si>
    <t>602</t>
  </si>
  <si>
    <t>https://www.scopus.com/inward/record.uri?eid=2-s2.0-47049097096&amp;doi=10.1016%2fj.ijmedinf.2007.12.001&amp;partnerID=40&amp;md5=46f8f2d4fda3d2c5d397a5d728a7efa6</t>
  </si>
  <si>
    <t>Department of Biomedical Informatics, University of Utah, School of Medicine, Salt Lake City, UT, United States</t>
  </si>
  <si>
    <t>Meystre, S.M., Department of Biomedical Informatics, University of Utah, School of Medicine, Salt Lake City, UT, United States; Haug, P.J., Department of Biomedical Informatics, University of Utah, School of Medicine, Salt Lake City, UT, United States</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</si>
  <si>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</si>
  <si>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Medical records, problem-oriented [MeSH E05.318.308.940.968.750]; MetaMap transfer; MMTx; Natural Language Processing [MeSH L01.224.065.580]; Problem list; Program evaluation [MeSH E05.337.820]</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</si>
  <si>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</si>
  <si>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</si>
  <si>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</si>
  <si>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Meystre, S.M.; Department of Biomedical Informatics, , Salt Lake City, UT, United States; email: stephane.meystre@hsc.utah.edu</t>
  </si>
  <si>
    <t>2-s2.0-47049097096</t>
  </si>
  <si>
    <t>10.1016/j.ijmedinf.2007.12.001</t>
  </si>
  <si>
    <t>1527974X</t>
  </si>
  <si>
    <t>real time clinical note monitoring to detect conditions for rapid follow up a case study of clinical trial enrollment in drug induced torsades de pointes and stevens johnson syndrome</t>
  </si>
  <si>
    <t>Real-time clinical note monitoring to detect conditions for rapid follow-up: A case study of clinical trial enrollment in drug-induced torsades de pointes and Stevens-Johnson syndrome</t>
  </si>
  <si>
    <t>DeLozier S., Speltz P., Brito J., Tang L.A., Wang J., Smith J.C., Giuse D., Phillips E., Williams K., Strickland T., Davogustto G., Roden D., Denny J.C.</t>
  </si>
  <si>
    <t>57221770757;55276875500;57221771812;57211825326;57221770969;56743718400;6701504476;7202142881;57195739297;57221771116;55070861300;7102884634;7005252620;</t>
  </si>
  <si>
    <t>Journal of the American Medical Informatics Association : JAMIA</t>
  </si>
  <si>
    <t>126</t>
  </si>
  <si>
    <t>https://www.scopus.com/inward/record.uri?eid=2-s2.0-85100125717&amp;doi=10.1093%2fjamia%2focaa213&amp;partnerID=40&amp;md5=dfc527c1029fb5a4d673447af1145255</t>
  </si>
  <si>
    <t>Department of Biomedical Informatics, Vanderbilt University Medical Center, Nashville, TN, United States; Department of Medicine, Vanderbilt University Medical Center, Nashville, TN,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</si>
  <si>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</si>
  <si>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</si>
  <si>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data mining; electronic health records; natural language processing; patient selection; precision medicine; rare diseases</t>
  </si>
  <si>
    <t>J Am Med Inform Assoc</t>
  </si>
  <si>
    <t>2-s2.0-85100125717</t>
  </si>
  <si>
    <t>10.1093/jamia/ocaa213</t>
  </si>
  <si>
    <t>recognising named entity of medical imaging procedures in clinical notes</t>
  </si>
  <si>
    <t>Recognising Named Entity of Medical Imaging Procedures in Clinical Notes</t>
  </si>
  <si>
    <t>2018 IEEE International Conference on Bioinformatics and Biomedicine, BIBM 2018</t>
  </si>
  <si>
    <t>Ruan W., Lee W.-S.</t>
  </si>
  <si>
    <t>57203842786;57203094498;</t>
  </si>
  <si>
    <t>Schmidt H.Griol D.Wang H.Baumbach J.Zheng H.Callejas Z.Hu X.Dickerson J.Zhang L.</t>
  </si>
  <si>
    <t>et al.;IEEE;Technical Committee on Computational Life Sciences (TCCLS);Ulster University;Universidad Carlos III de Madrid (UC3M);Universidad de Granada</t>
  </si>
  <si>
    <t>Proceedings - 2018 IEEE International Conference on Bioinformatics and Biomedicine, BIBM 2018</t>
  </si>
  <si>
    <t xml:space="preserve"> 8621452</t>
  </si>
  <si>
    <t>746</t>
  </si>
  <si>
    <t>https://www.scopus.com/inward/record.uri?eid=2-s2.0-85062544822&amp;doi=10.1109%2fBIBM.2018.8621452&amp;partnerID=40&amp;md5=2495ebbeb612c300850e6fbce901e58d</t>
  </si>
  <si>
    <t>School of Electrical Engineering and Computer Science (EECS), University of Ottawa, Ottawa, Canada</t>
  </si>
  <si>
    <t>Ruan, W., School of Electrical Engineering and Computer Science (EECS), University of Ottawa, Ottawa, Canada; Lee, W.-S., School of Electrical Engineering and Computer Science (EECS), University of Ottawa, Ottawa, Canada</t>
  </si>
  <si>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</si>
  <si>
    <t>Information Extraction; Medical Named Entity Recognition</t>
  </si>
  <si>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</si>
  <si>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</si>
  <si>
    <t>3 December 2018 through 6 December 2018</t>
  </si>
  <si>
    <t>9781538654880</t>
  </si>
  <si>
    <t>2-s2.0-85062544822</t>
  </si>
  <si>
    <t>10.1109/bibm.2018.8621452</t>
  </si>
  <si>
    <t>10.1109/BIBM.2018.8621452</t>
  </si>
  <si>
    <t>10070214</t>
  </si>
  <si>
    <t>recognizing hierarchically related biomedical entities using mesh based mapping</t>
  </si>
  <si>
    <t>Recognizing hierarchically related biomedical entities using MeSH-based mapping</t>
  </si>
  <si>
    <t>Yang H., Dong Y.</t>
  </si>
  <si>
    <t>56115666400;55658006800;</t>
  </si>
  <si>
    <t>Tsinghua Science and Technology</t>
  </si>
  <si>
    <t xml:space="preserve"> 6374362</t>
  </si>
  <si>
    <t>609</t>
  </si>
  <si>
    <t>https://www.scopus.com/inward/record.uri?eid=2-s2.0-84876491347&amp;doi=10.1109%2fTST.2012.6374362&amp;partnerID=40&amp;md5=43d47f214d24400c1898cb580e294934</t>
  </si>
  <si>
    <t>Department of Computer Science, San Francisco State University, San Francisco, CA94132, United States</t>
  </si>
  <si>
    <t>Yang, H., Department of Computer Science, San Francisco State University, San Francisco, CA94132, United States; Dong, Y., Department of Computer Science, San Francisco State University, San Francisco, CA94132, United States</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</si>
  <si>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</si>
  <si>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Hierarchical relationship; MeSH; MetaMap; Named entity recognition; Ontology mapping; UMLS</t>
  </si>
  <si>
    <t>Hierarchical relationship; MeSH; MetaMap; Named entity recognition; Ontology mapping; UMLS; Data mining; Error analysis; Image matching; Natural language processing systems; Text processing; Mapping</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</si>
  <si>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</si>
  <si>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Yang, H.; Department of Computer Science, , San Francisco, CA94132, United States; email: huiyang@sfsu.edu</t>
  </si>
  <si>
    <t>TSTEF</t>
  </si>
  <si>
    <t>Tsinghua Sci. Tech.</t>
  </si>
  <si>
    <t>2-s2.0-84876491347</t>
  </si>
  <si>
    <t>10.1109/tst.2012.6374362</t>
  </si>
  <si>
    <t>10.1109/TST.2012.6374362</t>
  </si>
  <si>
    <t>redmed extending drug lexicons for social media applications</t>
  </si>
  <si>
    <t>Lavertu A., Altman R.B.</t>
  </si>
  <si>
    <t>57194451167;7202798518;</t>
  </si>
  <si>
    <t xml:space="preserve"> 103307</t>
  </si>
  <si>
    <t>Biomedical Informatics Training Program, Stanford University, Stanford, CA  94305, United States; Department of Bioengineering, Stanford University, Stanford, CA  94305, United States</t>
  </si>
  <si>
    <t>Lavertu, A., Biomedical Informatics Training Program, Stanford University, Stanford, CA  94305, United States; Altman, R.B., Department of Bioengineering, Stanford University, Stanford, CA  94305, United States</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</si>
  <si>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</si>
  <si>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Drug Surveillance; Lexicon; Natural Language Processing; Pharmacovigilance; Social Media</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</si>
  <si>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</si>
  <si>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</si>
  <si>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</si>
  <si>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</si>
  <si>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Altman, R.B.; Department of Bioengineering, United States; email: rbaltman@stanford.edu</t>
  </si>
  <si>
    <t>reporting adverse experiences related to drugs an ontology based tool to help the citizens</t>
  </si>
  <si>
    <t>Reporting adverse experiences related to drugs: an ontology-based tool to help the citizens.</t>
  </si>
  <si>
    <t>De Lazzari C., Battaglia M., Pisanelli D.M.</t>
  </si>
  <si>
    <t>6603866499;35298609500;6603948495;</t>
  </si>
  <si>
    <t>https://www.scopus.com/inward/record.uri?eid=2-s2.0-73949125091&amp;partnerID=40&amp;md5=4e816d6d004b6c2e3674983eb36c88b8</t>
  </si>
  <si>
    <t>CNR-IFC Section of Rome, Italy</t>
  </si>
  <si>
    <t>De Lazzari, C., CNR-IFC Section of Rome, Italy; Battaglia, M., CNR-IFC Section of Rome, Italy; Pisanelli, D.M., CNR-IFC Section of Rome, Italy</t>
  </si>
  <si>
    <t>an ontology-based tool to assist citizens to fill in the form reporting adverse drug experiences is introduced. it allows easier and faster data collection and consequently helps preventing underreporting.</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</si>
  <si>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</si>
  <si>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De Lazzari, C.</t>
  </si>
  <si>
    <t>2-s2.0-73949125091</t>
  </si>
  <si>
    <t>research on adverse drug reaction recognitions based on conditional random field</t>
  </si>
  <si>
    <t>2017 International Conference on Business and Information Management, ICBIM 2017</t>
  </si>
  <si>
    <t>Song Q., Li B., Xu Y.</t>
  </si>
  <si>
    <t>57199753312;57199786778;57199736057;</t>
  </si>
  <si>
    <t>Beijing University of Technology</t>
  </si>
  <si>
    <t>Part F131932</t>
  </si>
  <si>
    <t>101</t>
  </si>
  <si>
    <t>University of International Business and Economics Beijing, China; University of International Business and Economics Beijing, China; University of International Business and Economics Beijing, China</t>
  </si>
  <si>
    <t>Song, Q., University of International Business and Economics Beijing, China; Li, B., University of International Business and Economics Beijing, China; Xu, Y., University of International Business and Economics Beijing, China</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</si>
  <si>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</si>
  <si>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Adverse Drug Reaction; Conditional Random Field; Named Entity Recognition</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</si>
  <si>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</si>
  <si>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Natural Science Foundation of Beijing Municipality: 9142014</t>
  </si>
  <si>
    <t>This paper is supported by Beijing Natural Science Foundation of China (No. 9142014) "The situational awareness research of multi-source information fusion based on Beijing public crisis"</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</si>
  <si>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</si>
  <si>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23 July 2017 through 25 July 2017</t>
  </si>
  <si>
    <t>9781450352765</t>
  </si>
  <si>
    <t>resolving ambiguity in biomedical text to improve summarization</t>
  </si>
  <si>
    <t>Resolving ambiguity in biomedical text to improve summarization</t>
  </si>
  <si>
    <t>Plaza L., Stevenson M., Díaz A.</t>
  </si>
  <si>
    <t>36245444100;7201804246;8879905500;</t>
  </si>
  <si>
    <t>755</t>
  </si>
  <si>
    <t>766</t>
  </si>
  <si>
    <t>https://www.scopus.com/inward/record.uri?eid=2-s2.0-84861233249&amp;doi=10.1016%2fj.ipm.2011.09.005&amp;partnerID=40&amp;md5=7963d4d390be4e0d03d71467918d1457</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</si>
  <si>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</si>
  <si>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</si>
  <si>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</si>
  <si>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Biomedical summarization; MetaMap; UMLS; Unified medical language system; Word sense disambiguation; WSD</t>
  </si>
  <si>
    <t>Biomedical summarization; MetaMap; UMLS; Unified medical language systems; Word Sense Disambiguation; WSD; Data processing; Media streaming; Natural language processing systems</t>
  </si>
  <si>
    <t>Engineering and Physical Sciences Research Council, EPSRC: EP/D069548/1</t>
  </si>
  <si>
    <t>This research is funded by the Spanish Government through the FPU Program and the Projects TIN2009-14659-C03-01 and TSI 020312-2009-44. Mark Stevenson is grateful for the support provided by the Engineering and Physical Sciences Research Council (Grant EP/D069548/1).</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</si>
  <si>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</si>
  <si>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Plaza, L.; Dpto. de Ingeniería Del Software e Inteligencia Artificial, C/ Profesor José García Santesmases s/n, 28040 Madrid, Spain; email: lplazam@fdi.ucm.es</t>
  </si>
  <si>
    <t>2-s2.0-84861233249</t>
  </si>
  <si>
    <t>10.1016/j.ipm.2011.09.005</t>
  </si>
  <si>
    <t>2050084X</t>
  </si>
  <si>
    <t>reverse translation of adverse event reports paves the way for de risking preclinical off targets</t>
  </si>
  <si>
    <t>Reverse translation of adverse event reports paves the way for de-risking preclinical off-targets</t>
  </si>
  <si>
    <t>Maciejewski M., Lounkine E., Whitebread S., Farmer P., DuMouchel W., Shoichet B.K., Urban L.</t>
  </si>
  <si>
    <t>54398991500;23091161900;6701533063;57201829178;6604056869;7006416338;7101933574;</t>
  </si>
  <si>
    <t>eLife Sciences Publications Ltd</t>
  </si>
  <si>
    <t>eLife</t>
  </si>
  <si>
    <t xml:space="preserve"> e25818</t>
  </si>
  <si>
    <t>https://www.scopus.com/inward/record.uri?eid=2-s2.0-85029232706&amp;doi=10.7554%2feLife.25818&amp;partnerID=40&amp;md5=6b971aa8407d3b34dcc8541545f4ac0f</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</si>
  <si>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</si>
  <si>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</si>
  <si>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</si>
  <si>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</si>
  <si>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</si>
  <si>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National Institutes of Health, NIH
National Institute of General Medical Sciences, NIGMS: R01GM071896, R35GM122481
National Institute of Biological Resources, NIBR</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</si>
  <si>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</si>
  <si>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</si>
  <si>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Maciejewski, M.; Novartis Institutes for Biomedical ResearchUnited States; email: matt@mattmaciejewski.com</t>
  </si>
  <si>
    <t>2-s2.0-85029232706</t>
  </si>
  <si>
    <t>10.7554/elife.25818</t>
  </si>
  <si>
    <t>10.7554/eLife.25818</t>
  </si>
  <si>
    <t>role of text mining in early identification of potential drug safety issues</t>
  </si>
  <si>
    <t>Liu M., Hu Y., Tang B.</t>
  </si>
  <si>
    <t>56337948100;57221204500;35115621400;</t>
  </si>
  <si>
    <t>Humana Press Inc.</t>
  </si>
  <si>
    <t>251</t>
  </si>
  <si>
    <t>Liu, M.; Hu, Y.; Tang, B.</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</si>
  <si>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</si>
  <si>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Adverse drug reaction; Biomedical literature mining; Data mining; Drug safety surveillance; Drug-drug interactions; Natural language processing; Pharmacovigilance; Text mining</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</si>
  <si>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</si>
  <si>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Cosmetics</t>
  </si>
  <si>
    <t>2011 M500669</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</si>
  <si>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</si>
  <si>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rysannmd a biomedical semantic annotator balancing speed and accuracy</t>
  </si>
  <si>
    <t>RysannMD: A biomedical semantic annotator balancing speed and accuracy</t>
  </si>
  <si>
    <t>Cuzzola J., Jovanović J., Bagheri E.</t>
  </si>
  <si>
    <t>55062081500;7005027313;20435297000;</t>
  </si>
  <si>
    <t>https://www.scopus.com/inward/record.uri?eid=2-s2.0-85020055799&amp;doi=10.1016%2fj.jbi.2017.05.016&amp;partnerID=40&amp;md5=d77b682e0c6ddfffcf08247854235c8f</t>
  </si>
  <si>
    <t>Laboratory for Systems, Software and Semantics (LS3), Ryerson UniversityOntario, Canada; Faculty of Organizational Sciences (FOS), University of Belgrade, Belgrade, Serbia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</si>
  <si>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</si>
  <si>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</si>
  <si>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Automated semantic annotation; Biomedical ontologies; Entity linking; Medical terminology; Natural language processing; UMLS metathesaurus</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</si>
  <si>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</si>
  <si>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Natural Sciences and Engineering Research Council of Canada, NSERC: RGPIN-2015-06118</t>
  </si>
  <si>
    <t>Natural Sciences and Engineering Research Council of Canada RGPIN-2015-06118.</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</si>
  <si>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</si>
  <si>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Cuzzola, J.; Laboratory for Systems, Canada; email: jcuzzola@ryerson.ca</t>
  </si>
  <si>
    <t>2-s2.0-85020055799</t>
  </si>
  <si>
    <t>10.1016/j.jbi.2017.05.016</t>
  </si>
  <si>
    <t>score based approach for anaphora resolution in drug drug interactions documents</t>
  </si>
  <si>
    <t>Score-based approach for anaphora resolution in drug-drug interactions documents</t>
  </si>
  <si>
    <t>14th International Conference on Applications of Natural Language to Information Systems, NLDB 2009</t>
  </si>
  <si>
    <t>Segura-Bedmar I., Crespo M., De Pablo-Sánchez C.</t>
  </si>
  <si>
    <t>35303400800;35301734100;23391928100;</t>
  </si>
  <si>
    <t>5723 LNCS</t>
  </si>
  <si>
    <t>https://www.scopus.com/inward/record.uri?eid=2-s2.0-78651233541&amp;doi=10.1007%2f978-3-642-12550-8_8&amp;partnerID=40&amp;md5=725635794d34c172d00dc4f1b1aba198</t>
  </si>
  <si>
    <t>Computer Science Department, Universidad Carlos III de Madrid, Leganés, 28911 Madrid, Spain</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</si>
  <si>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</si>
  <si>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</si>
  <si>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Anaphora resolution; Drug-drug interactions; Information extraction</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</si>
  <si>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</si>
  <si>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</si>
  <si>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Segura-Bedmar, I.; Computer Science Department, , Leganés, 28911 Madrid, Spain; email: isegura@inf.uc3m.es</t>
  </si>
  <si>
    <t>24 June 2009 through 26 June 2009</t>
  </si>
  <si>
    <t>Saarbrucken</t>
  </si>
  <si>
    <t>3642125492; 9783642125492</t>
  </si>
  <si>
    <t>2-s2.0-78651233541</t>
  </si>
  <si>
    <t>10.1007/978-3-642-12550-8_8</t>
  </si>
  <si>
    <t>20521707</t>
  </si>
  <si>
    <t>screening of anticancer drugs to detect drug induced interstitial pneumonia using the accumulated data in the electronic medical record</t>
  </si>
  <si>
    <t>Screening of anticancer drugs to detect drug-induced interstitial pneumonia using the accumulated data in the electronic medical record</t>
  </si>
  <si>
    <t>Shimai Y., Takeda T., Okada K., Manabe S., Teramoto K., Mihara N., Matsumura Y.</t>
  </si>
  <si>
    <t>56728539500;7403572788;13613369100;55561473300;26650218700;7003585650;7403089771;</t>
  </si>
  <si>
    <t>Wiley-Blackwell Publishing Ltd</t>
  </si>
  <si>
    <t>Pharmacology Research and Perspectives</t>
  </si>
  <si>
    <t xml:space="preserve"> e00421</t>
  </si>
  <si>
    <t>https://www.scopus.com/inward/record.uri?eid=2-s2.0-85052527239&amp;doi=10.1002%2fprp2.421&amp;partnerID=40&amp;md5=76774821ef3e0cdddfc9771858661c66</t>
  </si>
  <si>
    <t>Department of Medical Informatics, Osaka University Graduate School of Medicine, Suita, Japan; Division of Medical Informatics, Tottori University Hospital, Suita, Japan; Department of Medical Informatics, National Cancer Center Hospital, Suita, Japan</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</si>
  <si>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</si>
  <si>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</si>
  <si>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adverse drug reaction; electronic medical record; imaging report; interstitial pneumonia; natural language processing</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</si>
  <si>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</si>
  <si>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gefitinib, 184475-35-2, 184475-55-6, 184475-56-7; gimeracil, 103766-25-2; methotrexate, 15475-56-6, 59-05-2, 7413-34-5; oteracil potassium, 2207-75-2; tegafur, 17902-23-7; uracil, 66-22-8; Antineoplastic Agents</t>
  </si>
  <si>
    <t>Japan Society for the Promotion of Science, JSPS: 16K09171</t>
  </si>
  <si>
    <t>This work was supported by JSPS KAKENHI Grant Number</t>
  </si>
  <si>
    <t>This work was supported by JSPS KAKENHI Grant Number 16K09171.</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</si>
  <si>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</si>
  <si>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Takeda, T.; Department of Medical Informatics, Japan; email: ttakeda@hp-info.med.osaka-u.ac.jp</t>
  </si>
  <si>
    <t>Pharmacol. Res. Perspect.</t>
  </si>
  <si>
    <t>2-s2.0-85052527239</t>
  </si>
  <si>
    <t>10.1002/prp2.421</t>
  </si>
  <si>
    <t>selecting information in electronic health records for knowledge acquisition</t>
  </si>
  <si>
    <t>Selecting information in electronic health records for knowledge acquisition</t>
  </si>
  <si>
    <t>Wang X., Chase H., Markatou M., Hripcsak G., Friedman C.</t>
  </si>
  <si>
    <t>57190765470;7103097287;6603214614;7004471151;16682051600;</t>
  </si>
  <si>
    <t>595</t>
  </si>
  <si>
    <t>601</t>
  </si>
  <si>
    <t>https://www.scopus.com/inward/record.uri?eid=2-s2.0-77954143269&amp;doi=10.1016%2fj.jbi.2010.03.011&amp;partnerID=40&amp;md5=2dbe077cbf55e98e5c1495ee40ff9d9b</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</si>
  <si>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</si>
  <si>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</si>
  <si>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Decision support; Electronic health record (EHR); Knowledge acquisition; Natural language processing (NLP); Pharmacovigilance; Text mining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</si>
  <si>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</si>
  <si>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National Science Foundation, NSF
National Institutes of Health, NIH
U.S. National Library of Medicine, NLM: DMS-0504957, R01LM006910, R01LM008635, R01LM010016, T15LM007079</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</si>
  <si>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</si>
  <si>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</si>
  <si>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Wang, X.; Department of Biomedical Informatics, 622 West 168th Street, VC5, New York, NY 10032, United States; email: xiaoyan.wang@dbmi.columbia.edu</t>
  </si>
  <si>
    <t>2-s2.0-77954143269</t>
  </si>
  <si>
    <t>10.1016/j.jbi.2010.03.011</t>
  </si>
  <si>
    <t>selection of clinical text features for classifying suicide attempts</t>
  </si>
  <si>
    <t>Selection of Clinical Text Features for Classifying Suicide Attempts</t>
  </si>
  <si>
    <t>Buckland R.S., Hogan J.W., Chen E.S.</t>
  </si>
  <si>
    <t>57223233887;57223229272;7402316202;</t>
  </si>
  <si>
    <t>273</t>
  </si>
  <si>
    <t>282</t>
  </si>
  <si>
    <t>https://www.scopus.com/inward/record.uri?eid=2-s2.0-85105339928&amp;partnerID=40&amp;md5=bc116830d03d165778a6644ae7fa8fd0</t>
  </si>
  <si>
    <t>Center for Biomedical Informatics, Brown University, Providence, RI; Department of Biostatistics, Brown University, Providence, RI</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</si>
  <si>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</si>
  <si>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</si>
  <si>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2-s2.0-85105339928</t>
  </si>
  <si>
    <t>semantic categories and relations for modelling adverse drug reactions towards a categorial structure for pharmacovigilance</t>
  </si>
  <si>
    <t>Semantic categories and relations for modelling adverse drug reactions towards a categorial structure for pharmacovigilance.</t>
  </si>
  <si>
    <t>Bousquet C., Trombert B., Kumar A., Rodrigues J.M.</t>
  </si>
  <si>
    <t>8609880700;6505867040;56847909700;7202707442;</t>
  </si>
  <si>
    <t>https://www.scopus.com/inward/record.uri?eid=2-s2.0-72249106845&amp;partnerID=40&amp;md5=bde8d0fd1d1376e23422904abf528819</t>
  </si>
  <si>
    <t>INSERM UMR_S 872, St Etienne, University of Saint Etienne, Department of Public Health and Medical Informatics, Eq 20, Paris, France</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</si>
  <si>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</si>
  <si>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</si>
  <si>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</si>
  <si>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Bousquet, C.</t>
  </si>
  <si>
    <t>2-s2.0-72249106845</t>
  </si>
  <si>
    <t>semantic processing to identify adverse drug event information from black box warnings</t>
  </si>
  <si>
    <t>Semantic processing to identify adverse drug event information from black box warnings</t>
  </si>
  <si>
    <t>Culbertson A., Fiszman M., Shin D., Rindflesch T.C.</t>
  </si>
  <si>
    <t>57170418300;8437484300;55449804300;6601978448;</t>
  </si>
  <si>
    <t>2014</t>
  </si>
  <si>
    <t>442</t>
  </si>
  <si>
    <t>448</t>
  </si>
  <si>
    <t>https://www.scopus.com/inward/record.uri?eid=2-s2.0-84964313157&amp;partnerID=40&amp;md5=5cd3fc5069b608716e36c9d2808784ad</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</si>
  <si>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</si>
  <si>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</si>
  <si>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</si>
  <si>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</si>
  <si>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2-s2.0-84964313157</t>
  </si>
  <si>
    <t>semantic relatedness for biomedicalword sense disambiguation</t>
  </si>
  <si>
    <t>Semantic relatedness for biomedicalword sense disambiguation</t>
  </si>
  <si>
    <t>7th Workshop on Graph-Based Methods for Natural Language Processing, TextGraphs 2012</t>
  </si>
  <si>
    <t>Nguyen K.-H., Ock C.-Y.</t>
  </si>
  <si>
    <t>36603160500;23392987000;</t>
  </si>
  <si>
    <t>ACL 2012 - TextGraphs 2012: Workshop on Graph-Based Methods for Natural Language Processing, Workshop Proceedings</t>
  </si>
  <si>
    <t>https://www.scopus.com/inward/record.uri?eid=2-s2.0-84883267602&amp;partnerID=40&amp;md5=210441bf8b633623c08c27e5a362c5ce</t>
  </si>
  <si>
    <t>School of Electrical Engineering, University of Ulsan, 93, Daehakro, Nam-gu, Ulsan 680-749, South Korea</t>
  </si>
  <si>
    <t>Nguyen, K.-H., School of Electrical Engineering, University of Ulsan, 93, Daehakro, Nam-gu, Ulsan 680-749, South Korea; Ock, C.-Y., School of Electrical Engineering, University of Ulsan, 93, Daehakro, Nam-gu, Ulsan 680-749, South Korea</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</si>
  <si>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</si>
  <si>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Benchmark datasets; Centrality measures; Co-occurrence-matrix; Competitive performance; Graph-based methods; Semantic relatedness; Sense inventories; Word Sense Disambiguation; Graphic methods; Natural language processing systems</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</si>
  <si>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</si>
  <si>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School of Electrical Engineering, 93, Daehakro, Nam-gu, Ulsan 680-749, South Korea</t>
  </si>
  <si>
    <t>13 July 2012 through 13 July 2012</t>
  </si>
  <si>
    <t>Jeju</t>
  </si>
  <si>
    <t>9781937284374</t>
  </si>
  <si>
    <t>ACL - TextGraphs: Workshop Graph-Based Methods Nat. Lang. Process., Workshop Proc.</t>
  </si>
  <si>
    <t>2-s2.0-84883267602</t>
  </si>
  <si>
    <t>semiautomated approach for muscle weakness detection in clinical texts</t>
  </si>
  <si>
    <t>Semiautomated approach for muscle weakness detection in clinical texts</t>
  </si>
  <si>
    <t>Danilov G., Shifrin M., Strunina Y., Kotik K., Tsukanova T., Pronkina T., Ishankulov T., Makashova E., Kosyrkova A., Melchenko S., Zagidullin T., Potapov A.</t>
  </si>
  <si>
    <t>56042615200;57223688885;57213744430;57208244915;56487836600;7801656273;57217245339;57217245251;57205694134;57217587011;57217596729;57207117515;</t>
  </si>
  <si>
    <t>Mantas J.Hasman A.Househ M.S.Gallos P.Zoulias E.</t>
  </si>
  <si>
    <t>https://www.scopus.com/inward/record.uri?eid=2-s2.0-85087396031&amp;doi=10.3233%2fSHTI200492&amp;partnerID=40&amp;md5=d9622485d7d9394100142a8a925fe518</t>
  </si>
  <si>
    <t>Laboratory of Biomedical Informatics and Artificial Intelligence, National Medical Research Center for Neurosurgery Named after N.N. Burdenko, 4th Tverskaya-Yamskaya str. 16, Moscow, 125047, Russian Federation</t>
  </si>
  <si>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</si>
  <si>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</si>
  <si>
    <t>Adverse Events; Annotation; Natural Language Processing; Neurosurgery</t>
  </si>
  <si>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</si>
  <si>
    <t>Russian Foundation for Basic Research, RFBR: 18-29-01052, 18-29-22085, 19-29-01154</t>
  </si>
  <si>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</si>
  <si>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</si>
  <si>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</si>
  <si>
    <t>Danilov, G.; Laboratory of Biomedical Informatics and Artificial Intelligence, 4th Tverskaya-Yamskaya str. 16, Russian Federation; email: glebda@yandex.ru</t>
  </si>
  <si>
    <t>9781643680927</t>
  </si>
  <si>
    <t>2-s2.0-85087396031</t>
  </si>
  <si>
    <t>10.3233/shti200492</t>
  </si>
  <si>
    <t>10.3233/SHTI200492</t>
  </si>
  <si>
    <t>share/clefehealth a hybrid approach for task 2</t>
  </si>
  <si>
    <t>ShARe/CLEFeHealth: A hybrid approach for task 2</t>
  </si>
  <si>
    <t>2014 Cross Language Evaluation Forum Conference, CLEF 2014</t>
  </si>
  <si>
    <t>Huynh H.N., Vu S.L., Ho B.Q.</t>
  </si>
  <si>
    <t>57190572397;57190571407;16642700600;</t>
  </si>
  <si>
    <t>Ferro N.Cappellato L.Halvey M.Kraaij W.</t>
  </si>
  <si>
    <t>1180</t>
  </si>
  <si>
    <t>103</t>
  </si>
  <si>
    <t>https://www.scopus.com/inward/record.uri?eid=2-s2.0-84980615972&amp;partnerID=40&amp;md5=2a2a625471b4e01c3bb80ad8fab34aad</t>
  </si>
  <si>
    <t>Faculty of Information Technology, University of Science, HoChiMinh City, Viet Nam</t>
  </si>
  <si>
    <t>Huynh, H.N., Faculty of Information Technology, University of Science, HoChiMinh City, Viet Nam; Vu, S.L., Faculty of Information Technology, University of Science, HoChiMinh City, Viet Nam; Ho, B.Q., Faculty of Information Technology, University of Science, HoChiMinh City, Viet Nam</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</si>
  <si>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</si>
  <si>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Clinical information extraction; Clinical relation extraction; Natural language processing</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</si>
  <si>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</si>
  <si>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</si>
  <si>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15 September 2014 through 18 September 2014</t>
  </si>
  <si>
    <t>2-s2.0-84980615972</t>
  </si>
  <si>
    <t>signature automation of umls concepts an un supervised named entity recognition framework for classification of dna and rna in biological text</t>
  </si>
  <si>
    <t>Signature automation of UMLS concepts: An un-supervised named entity recognition framework for classification of DNA and RNA in biological text</t>
  </si>
  <si>
    <t>Science and Information Conference, SAI 2015</t>
  </si>
  <si>
    <t>Niazi M.A.K., Muzaffar A.W., Latif M., Qamar U.</t>
  </si>
  <si>
    <t>57110026700;56809060000;57109940500;55746281400;</t>
  </si>
  <si>
    <t>Cambridge Wireless;et al.;EUREKA;Future and Emerging Technologies (FET) at the European Commission;IEEE Institution of Engineering and Technology (IET);Nvidia</t>
  </si>
  <si>
    <t>Proceedings of the 2015 Science and Information Conference, SAI 2015</t>
  </si>
  <si>
    <t xml:space="preserve"> 7237223</t>
  </si>
  <si>
    <t>727</t>
  </si>
  <si>
    <t>733</t>
  </si>
  <si>
    <t>https://www.scopus.com/inward/record.uri?eid=2-s2.0-84957831294&amp;doi=10.1109%2fSAI.2015.7237223&amp;partnerID=40&amp;md5=9dbba98066ee7836e74e561038863672</t>
  </si>
  <si>
    <t>National University of Sciences and Technology, NUST, H-12 Islamabad, Pakistan</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</si>
  <si>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</si>
  <si>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</si>
  <si>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DNAs; Named Entity Recognition; Natural language Processing; RNAs; Seed Generation; Signature Vector; UMLS (Unified Medical Language System); Vector Space</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</si>
  <si>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</si>
  <si>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</si>
  <si>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28 July 2015 through 30 July 2015</t>
  </si>
  <si>
    <t>9781479985470</t>
  </si>
  <si>
    <t>Proc. Sci. Inf. Conf., SAI</t>
  </si>
  <si>
    <t>2-s2.0-84957831294</t>
  </si>
  <si>
    <t>10.1109/sai.2015.7237223</t>
  </si>
  <si>
    <t>10.1109/SAI.2015.7237223</t>
  </si>
  <si>
    <t>simplifying drug package leaflets written in spanish by using word embedding</t>
  </si>
  <si>
    <t>Simplifying drug package leaflets written in Spanish by using word embedding</t>
  </si>
  <si>
    <t xml:space="preserve"> 45</t>
  </si>
  <si>
    <t>https://www.scopus.com/inward/record.uri?eid=2-s2.0-85030240273&amp;doi=10.1186%2fs13326-017-0156-7&amp;partnerID=40&amp;md5=fb07fcb1ffe7fccb8f2704e00738bebe</t>
  </si>
  <si>
    <t>Universidad Carlos III de Madrid, Computer Science Departament, Avenida de la Universidad, 30, Madrid, Spain</t>
  </si>
  <si>
    <t>Segura-Bedmar, I., Universidad Carlos III de Madrid, Computer Science Departament, Avenida de la Universidad, 30, Madrid, Spain; Martínez, P., Universidad Carlos III de Madrid, Computer Science Departament, Avenida de la Universidad, 30, Madrid, Spain</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</si>
  <si>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</si>
  <si>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Drug package leaflets; Lexical simplification; Text simplification; Word embeddings</t>
  </si>
  <si>
    <t>algorithm; comprehension; drug packaging; human; language; patient care; procedures; semantics; Spain; writing; Algorithms; Comprehension; Drug Packaging; Humans; Language; Patient Care; Semantics; Spain; Writing</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</si>
  <si>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</si>
  <si>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Segura-Bedmar, I.; Universidad Carlos III de Madrid, Avenida de la Universidad, 30, Spain; email: isegura@inf.uc3m.es</t>
  </si>
  <si>
    <t>2-s2.0-85030240273</t>
  </si>
  <si>
    <t>10.1186/s13326-017-0156-7</t>
  </si>
  <si>
    <t>sinai at diann  ibereval 2018 annotating disabilities in multi language systems with umls</t>
  </si>
  <si>
    <t>SINAI at DIANN - IberEval 2018. Annotating disabilities in multi-language systems with UMLS</t>
  </si>
  <si>
    <t>3rd Workshop on Evaluation of Human Language Technologies for Iberian Languages, IberEval 2018</t>
  </si>
  <si>
    <t>López-Úbeda P., Díaz-Galiano M.C., Martín-Valdivia M.T., Jiménez-Zafra S.M.</t>
  </si>
  <si>
    <t>57203265599;8907780500;35088446700;57148438100;</t>
  </si>
  <si>
    <t>Rosso P.Carrillo-de-Albornoz J.Gonzalo J.Martinez R.Montalvo S.</t>
  </si>
  <si>
    <t>2150</t>
  </si>
  <si>
    <t>https://www.scopus.com/inward/record.uri?eid=2-s2.0-85054936375&amp;partnerID=40&amp;md5=17c3063093bf9193c61efd7ef0255a09</t>
  </si>
  <si>
    <t>Department of Computer Science, Advanced Studies Center in ICT (CEATIC), Universidad de Jaén, Campus Las Lagunillas, Jaén, 23071, Spain</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</si>
  <si>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</si>
  <si>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</si>
  <si>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Disability; MetaMap; Named Entity Recognition; Natural Language Processing; Negation Annotation; Negation Scope; Text Classification; UMLS</t>
  </si>
  <si>
    <t>Character recognition; Classification (of information); Syntactics; Text processing; Disability; MetaMap; Named entity recognition; Negation Annotation; Negation Scope; Text classification; UMLS; Natural language processing systems</t>
  </si>
  <si>
    <t>Ministerio de Educación, Cultura y Deporte, MECD: FPU014/00983
European Regional Development Fund, FEDER: TIN2015-65136-C2-1-R</t>
  </si>
  <si>
    <t>This work has been partially supported by a grant from Fondo Europeo de De-sarrollo Regional (FEDER), REDES project (TIN2015-65136-C2-1-R) and Min-isterio de Educación Cultura y Deporte (MECD - scholarship FPU014/00983) from the Spanish Government.</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</si>
  <si>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</si>
  <si>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18 September 2018</t>
  </si>
  <si>
    <t>2-s2.0-85054936375</t>
  </si>
  <si>
    <t>smoothing dense spaces for improved relation extraction between drugs and adverse reactions</t>
  </si>
  <si>
    <t>Smoothing dense spaces for improved relation extraction between drugs and adverse reactions</t>
  </si>
  <si>
    <t>https://www.scopus.com/inward/record.uri?eid=2-s2.0-85066145697&amp;doi=10.1016%2fj.ijmedinf.2019.05.009&amp;partnerID=40&amp;md5=f977eabc32faa2efabf15a8de38bcb74</t>
  </si>
  <si>
    <t>IXA group, University of the Basque Country (UPV-EHU), Manuel Lardizabal 1, Donostia, 20080, Spain</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</si>
  <si>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</si>
  <si>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</si>
  <si>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Data mining; Drug-related side effects and adverse reactions; Electronic health records; Natural language processing</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</si>
  <si>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</si>
  <si>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TIN2016-77820-C3-1-R
Eusko Jaurlaritza
Department of Health, Australian Government: 2014111003, KK-2017/00043, PRE 2016 2 0128
Ministerio de Ciencia e Innovación, MICINN</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</si>
  <si>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</si>
  <si>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</si>
  <si>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Santiso, S.; IXA group, Manuel Lardizabal 1, Spain; email: sara.santiso@ehu.eus</t>
  </si>
  <si>
    <t>2-s2.0-85066145697</t>
  </si>
  <si>
    <t>10.1016/j.ijmedinf.2019.05.009</t>
  </si>
  <si>
    <t>15411672</t>
  </si>
  <si>
    <t>social media analytics for smart health</t>
  </si>
  <si>
    <t>Abbasi A., Adjeroh D., Dredze M., Paul M.J., Zahedi F.M., Zhao H., Walia N., Jain H., Sanvanson P., Shaker R., Huesch M.D., Beal R., Zheng W., Abate M., Ross A.</t>
  </si>
  <si>
    <t>8878294300;6701456737;14041686400;7402403521;6701812395;55715798200;55502203700;25230385300;56226434200;7103125301;25422063900;54402356400;56788008600;7004963938;7402568052;</t>
  </si>
  <si>
    <t xml:space="preserve"> 6832891</t>
  </si>
  <si>
    <t>80</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</si>
  <si>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</si>
  <si>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</si>
  <si>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</si>
  <si>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data analytics; intelligent systems; natural language processing; NLP; smart health; social media; Twitter</t>
  </si>
  <si>
    <t>Intelligent systems; Natural language processing systems; Data analytics; NAtural language processing; NLP; Social media; Twitter; Health</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</si>
  <si>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</si>
  <si>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IEEE Intell. Syst.</t>
  </si>
  <si>
    <t>10.1109/mis.2014.29</t>
  </si>
  <si>
    <t>social media listening for routine post marketing safety surveillance</t>
  </si>
  <si>
    <t>Powell G.E., Seifert H.A., Reblin T., Burstein P.J., Blowers J., Menius J.A., Painter J.L., Thomas M., Pierce C.E., Rodriguez H.W., Brownstein J.S., Freifeld C.C., Bell H.G., Dasgupta N.</t>
  </si>
  <si>
    <t>16402863800;35778947800;26535061900;57073336800;55532836600;57073642100;55356702000;57072198400;56973528400;56973463800;8872411400;23570607100;57072764200;16743514400;</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</si>
  <si>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</si>
  <si>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</si>
  <si>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</si>
  <si>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</si>
  <si>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codeine, 76-57-3; dexamphetamine, 1462-73-3, 51-63-8, 51-64-9; diphenhydramine, 147-24-0, 58-73-1; glucose, 50-99-7, 84778-64-3; ibuprofen, 15687-27-1, 79261-49-7, 31121-93-4, 527688-20-6; oxycodone, 124-90-3, 76-42-6; paracetamol, 103-90-2; zolpidem, 82626-48-0</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</si>
  <si>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</si>
  <si>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Powell, G.E.; GlaxoSmithKline, 5 Moore Dr., United States; email: gregory.e.powell@gsk.com</t>
  </si>
  <si>
    <t>social media mining shared task workshop</t>
  </si>
  <si>
    <t>Sarker A., Nikfarjam A., Gonzalez G.</t>
  </si>
  <si>
    <t>36976315000;36069663700;56749066000;</t>
  </si>
  <si>
    <t>581</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</si>
  <si>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</si>
  <si>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</si>
  <si>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Adverse drug reaction; Concept extraction; Pharmacovigilance; Social media mining; Text classification</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</si>
  <si>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</si>
  <si>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</si>
  <si>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</si>
  <si>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sophia a expedient umls concept extraction annotator</t>
  </si>
  <si>
    <t>Sophia: A Expedient UMLS Concept Extraction Annotator</t>
  </si>
  <si>
    <t>Divita G., Zeng Q.T., Gundlapalli A.V., Duvall S., Nebeker J., Samore M.H.</t>
  </si>
  <si>
    <t>7005104674;7401806583;6506223668;22034265800;6603275941;7004341520;</t>
  </si>
  <si>
    <t>467</t>
  </si>
  <si>
    <t>476</t>
  </si>
  <si>
    <t>https://www.scopus.com/inward/record.uri?eid=2-s2.0-84964315780&amp;partnerID=40&amp;md5=2dbbe020f7851436512c30d58f697f59</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</si>
  <si>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</si>
  <si>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</si>
  <si>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</si>
  <si>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</si>
  <si>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2-s2.0-84964315780</t>
  </si>
  <si>
    <t>20445415</t>
  </si>
  <si>
    <t>speaking the same language international variations in the safety information accompanying top selling prescription drugs</t>
  </si>
  <si>
    <t>Speaking the same language? International variations in the safety information accompanying top-selling prescription drugs</t>
  </si>
  <si>
    <t>Kesselheim A.S., Franklin J.M., Avorn J., Duke J.D.</t>
  </si>
  <si>
    <t>6506525459;55602764900;7102340272;34879630600;</t>
  </si>
  <si>
    <t>BMJ Quality and Safety</t>
  </si>
  <si>
    <t>734</t>
  </si>
  <si>
    <t>https://www.scopus.com/inward/record.uri?eid=2-s2.0-84882350639&amp;doi=10.1136%2fbmjqs-2012-001704&amp;partnerID=40&amp;md5=1b9a96a03cd3e58412c4c87566825f37</t>
  </si>
  <si>
    <t>Department of Medicine, Harvard Medical School, Brigham and Women's Hospital, 1620 Tremont St., Suite 3030, Boston, MA 02120, United States; Regenstrief Institute, Indiana University School of Medicine, Indianapolis, IN,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</si>
  <si>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</si>
  <si>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</si>
  <si>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</si>
  <si>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</si>
  <si>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</si>
  <si>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Kesselheim, A.S.; Department of Medicine, 1620 Tremont St., Suite 3030, Boston, MA 02120, United States; email: akesselheim@partners.org</t>
  </si>
  <si>
    <t>BMJ Qual. Saf.</t>
  </si>
  <si>
    <t>2-s2.0-84882350639</t>
  </si>
  <si>
    <t>10.1136/bmjqs-2012-001704</t>
  </si>
  <si>
    <t>standardized documentation in physical therapy testing of validity and reliability of the pt itc and mapping it to the metathesaurus</t>
  </si>
  <si>
    <t>Standardized documentation in physical therapy: testing of validity and reliability of the PT-ITC and mapping it to the Metathesaurus.</t>
  </si>
  <si>
    <t>Hardardottir A., Heimisdottir M., Aronson A.R., Gunnarsdottir V.</t>
  </si>
  <si>
    <t>35299380200;35268622200;17933416200;15768914600;</t>
  </si>
  <si>
    <t>964</t>
  </si>
  <si>
    <t>https://www.scopus.com/inward/record.uri?eid=2-s2.0-73949103021&amp;partnerID=40&amp;md5=6b74fa4a493ece3cf45b9857d7523458</t>
  </si>
  <si>
    <t>Landspitali University HospitalReykjavik, Iceland</t>
  </si>
  <si>
    <t>Hardardottir, A., Landspitali University HospitalReykjavik, Iceland; Heimisdottir, M., Landspitali University HospitalReykjavik, Iceland; Aronson, A.R., Landspitali University HospitalReykjavik, Iceland; Gunnarsdottir, V., Landspitali University HospitalReykjavik, Iceland</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</si>
  <si>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</si>
  <si>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</si>
  <si>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Hardardottir, A.</t>
  </si>
  <si>
    <t>2-s2.0-73949103021</t>
  </si>
  <si>
    <t>standardizing adverse drug event reporting data</t>
  </si>
  <si>
    <t>Standardizing adverse drug event reporting data</t>
  </si>
  <si>
    <t>Wang L., Jiang G., Li D., Liu H.</t>
  </si>
  <si>
    <t>56044356400;7401706799;55301231800;7409753328;</t>
  </si>
  <si>
    <t xml:space="preserve"> 36</t>
  </si>
  <si>
    <t>https://www.scopus.com/inward/record.uri?eid=2-s2.0-84927935696&amp;doi=10.1186%2f2041-1480-5-36&amp;partnerID=40&amp;md5=5d6f060418f2cce854e45fb86cb5be40</t>
  </si>
  <si>
    <t>Department of Medical Informatics, School of Public Health, Jilin University, Jilin, China; Department of Health Sciences Research, Mayo Clinic, Rochester, MN, United States</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</si>
  <si>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</si>
  <si>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</si>
  <si>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R01LM009959A1
ABI:0845523</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</si>
  <si>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</si>
  <si>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Wang, L.; Department of Medical Informatics, China; email: wlw@jlu.edu.cn</t>
  </si>
  <si>
    <t>2-s2.0-84927935696</t>
  </si>
  <si>
    <t>10.1186/2041-1480-5-36</t>
  </si>
  <si>
    <t>structured vs unstructured factors affecting adverse drug reaction documentation in an emr repository</t>
  </si>
  <si>
    <t>Structured vs. unstructured: factors affecting adverse drug reaction documentation in an EMR repository.</t>
  </si>
  <si>
    <t>Skentzos S., Shubina M., Plutzky J., Turchin A.</t>
  </si>
  <si>
    <t>55604201000;16426623200;7006679746;57211972842;</t>
  </si>
  <si>
    <t>1270</t>
  </si>
  <si>
    <t>1279</t>
  </si>
  <si>
    <t>https://www.scopus.com/inward/record.uri?eid=2-s2.0-84874212772&amp;partnerID=40&amp;md5=d4da5e56c1dc8b244e0cb34ebc44338d</t>
  </si>
  <si>
    <t>Brigham and Women's Hospital, Inc., Boston, MA, United States</t>
  </si>
  <si>
    <t>Skentzos, S., Brigham and Women's Hospital, Inc., Boston, MA, United States; Shubina, M.; Plutzky, J.; Turchin, A.</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</si>
  <si>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</si>
  <si>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</si>
  <si>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U.S. National Library of Medicine, NLM: RC1LM010460</t>
  </si>
  <si>
    <t>Skentzos, S.</t>
  </si>
  <si>
    <t>2-s2.0-84874212772</t>
  </si>
  <si>
    <t>structuring clinical decision support rules for drug safety using natural language processing</t>
  </si>
  <si>
    <t>Structuring Clinical Decision Support Rules for Drug Safety Using Natural Language Processing</t>
  </si>
  <si>
    <t>Despotou G., Korkontzelos I., Matragkas N., Bilici E., Arvanitis T.N.</t>
  </si>
  <si>
    <t>15755084800;57194016459;39161832500;55389033700;6701910707;</t>
  </si>
  <si>
    <t>Liaskos J.Househ M.S.Gallos P.Hasman A.Mantas J.</t>
  </si>
  <si>
    <t>89</t>
  </si>
  <si>
    <t>https://www.scopus.com/inward/record.uri?eid=2-s2.0-85049584446&amp;doi=10.3233%2f978-1-61499-880-8-89&amp;partnerID=40&amp;md5=6a43d84a76f92fbb81d29f2bd2b15000</t>
  </si>
  <si>
    <t>Institute of Digital Healthcare, WMG, University of Warwick, United Kingdom; Department of Computer Science, Edge Hill University, United Kingdom; Department of Computer Science, University of Hull, United Kingdom</t>
  </si>
  <si>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</si>
  <si>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</si>
  <si>
    <t>CDS; drug safety; NLP; Pharmacovigilance</t>
  </si>
  <si>
    <t>clinical decision support system; electronic health record; human; medical error; natural language processing; semantics; software; Decision Support Systems, Clinical; Electronic Health Records; Humans; Medical Errors; Natural Language Processing; Semantics; Software</t>
  </si>
  <si>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</si>
  <si>
    <t>Despotou, G.; Institute of Digital Healthcare, United Kingdom; email: g.despotou@warwick.ac.uk</t>
  </si>
  <si>
    <t>9781614998792</t>
  </si>
  <si>
    <t>2-s2.0-85049584446</t>
  </si>
  <si>
    <t>10.3233/978-1-61499-880-8-89</t>
  </si>
  <si>
    <t>studies in health technology and informatics</t>
  </si>
  <si>
    <t>https://www.scopus.com/inward/record.uri?eid=2-s2.0-85087746524&amp;partnerID=40&amp;md5=bc049ae4d7405a8bc1a5d9f59d3b65fa</t>
  </si>
  <si>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</si>
  <si>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</si>
  <si>
    <t>2-s2.0-85087746524</t>
  </si>
  <si>
    <t>summarizing drug information in medline citations</t>
  </si>
  <si>
    <t>Summarizing drug information in Medline citations.</t>
  </si>
  <si>
    <t>Fiszman M., Rindflesch T.C., Kilicoglu H.</t>
  </si>
  <si>
    <t>8437484300;6601978448;8272303300;</t>
  </si>
  <si>
    <t>254</t>
  </si>
  <si>
    <t>https://www.scopus.com/inward/record.uri?eid=2-s2.0-34748884936&amp;partnerID=40&amp;md5=8b6aefc71fc0984cfe966f6f61c84d1d</t>
  </si>
  <si>
    <t>Graduate School of Medicine, University of Tennessee, Knoxville, TN, United States</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</si>
  <si>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</si>
  <si>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</si>
  <si>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</si>
  <si>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Fiszman, M.</t>
  </si>
  <si>
    <t>2-s2.0-34748884936</t>
  </si>
  <si>
    <t>00928615</t>
  </si>
  <si>
    <t>text analytics for surveillance (tas) an interactive environment for safety literature review</t>
  </si>
  <si>
    <t>Text Analytics for Surveillance (TAS): An Interactive Environment for Safety Literature Review</t>
  </si>
  <si>
    <t>Christensson C., Gipson G., Thomas T., Weatherall J.</t>
  </si>
  <si>
    <t>6602723299;57167689700;55331584100;57220360546;</t>
  </si>
  <si>
    <t>Drug Information Journal</t>
  </si>
  <si>
    <t>https://www.scopus.com/inward/record.uri?eid=2-s2.0-84864815770&amp;doi=10.1177%2f0092861511428890&amp;partnerID=40&amp;md5=c09db02dfed0fa6e2b82223646e18d15</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</si>
  <si>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</si>
  <si>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</si>
  <si>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</si>
  <si>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literature; natural language processing; safety surveillance; text analytics</t>
  </si>
  <si>
    <t>drug; computer program; data base; drug information; drug legislation; drug safety; drug surveillance program; medical documentation; medical literature; priority journal; publication; review; Text Analytics for Surveillance</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</si>
  <si>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</si>
  <si>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Weatherall, J.; Biomedical Informatics, , Alderley Park Macclesfield, Cheshire, SK10 4TG, United Kingdom; email: james.weatherall@astrazeneca.com</t>
  </si>
  <si>
    <t>DGIJB</t>
  </si>
  <si>
    <t>Drug Inf. J.</t>
  </si>
  <si>
    <t>2-s2.0-84864815770</t>
  </si>
  <si>
    <t>10.1177/0092861511428890</t>
  </si>
  <si>
    <t>0250474X</t>
  </si>
  <si>
    <t>text mining and natural language processing on social media data giving insights for pharmacovigilance a case study with fentanyl</t>
  </si>
  <si>
    <t>Paulose R., Gopal Samy B., Jegatheesan K.</t>
  </si>
  <si>
    <t>57203530959;57203525004;35590227700;</t>
  </si>
  <si>
    <t>Indian Pharmaceutical Association</t>
  </si>
  <si>
    <t>762</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</si>
  <si>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</si>
  <si>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</si>
  <si>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</si>
  <si>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Data mining; Drug abuse; Fentanyl; Natural language processing; Social media; Tweets</t>
  </si>
  <si>
    <t>diamorphine; fentanyl; opiate; algorithm; Article; data mining; death; drug abuse; drug misuse; drug safety; drug surveillance program; human; intoxication; lethal dose; natural language processing; pain; population research; risk factor; social media</t>
  </si>
  <si>
    <t>diamorphine, 1502-95-0, 561-27-3; fentanyl, 437-38-7; opiate, 53663-61-9, 8002-76-4, 8008-60-4</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</si>
  <si>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</si>
  <si>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Paulose, R.; Research and Development Centre, India; email: renpau@gmail.com</t>
  </si>
  <si>
    <t>IJSID</t>
  </si>
  <si>
    <t>Indian J. Pharm. Sci.</t>
  </si>
  <si>
    <t>text mining applications</t>
  </si>
  <si>
    <t>Text mining applications</t>
  </si>
  <si>
    <t>Rodriguez-Esteban R.</t>
  </si>
  <si>
    <t>14825664700;</t>
  </si>
  <si>
    <t>Elsevier</t>
  </si>
  <si>
    <t>Encyclopedia of Bioinformatics and Computational Biology: ABC of Bioinformatics</t>
  </si>
  <si>
    <t>1-3</t>
  </si>
  <si>
    <t>996</t>
  </si>
  <si>
    <t>1000</t>
  </si>
  <si>
    <t>https://www.scopus.com/inward/record.uri?eid=2-s2.0-85064485851&amp;doi=10.1016%2fB978-0-12-809633-8.12372-6&amp;partnerID=40&amp;md5=595315f6b956e87e2c73e06952407eea</t>
  </si>
  <si>
    <t>F. Hoffmann-La Roche Ltd., Basel, Switzerland</t>
  </si>
  <si>
    <t>Rodriguez-Esteban, R., F. Hoffmann-La Roche Ltd., Basel, Switzerland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</si>
  <si>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</si>
  <si>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Curation; Document classification; Event extraction; Figure mining; Knowledge discovery; Named-entity recognition; Natural language processing; Patent mining; Question answering; Text mining</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</si>
  <si>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</si>
  <si>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Rodriguez-Esteban, R.; F. Hoffmann-La Roche Ltd.Switzerland</t>
  </si>
  <si>
    <t>9780128114322; 9780128114148</t>
  </si>
  <si>
    <t>Encyclopedia of Bioinform. and Computational Biology: ABC of Bioinform.</t>
  </si>
  <si>
    <t>2-s2.0-85064485851</t>
  </si>
  <si>
    <t>10.1016/b978-0-12-809633-8.12372-6</t>
  </si>
  <si>
    <t>10.1016/B978-0-12-809633-8.12372-6</t>
  </si>
  <si>
    <t>text mining for adverse drug events the promise challenges and state of the art</t>
  </si>
  <si>
    <t>Harpaz R., Callahan A., Tamang S., Low Y., Odgers D., Finlayson S., Jung K., LePendu P., Shah N.H.</t>
  </si>
  <si>
    <t>8964766400;16548985200;8919124500;57220470187;57189462825;56329287300;13607618300;13605247200;7401823709;</t>
  </si>
  <si>
    <t>777</t>
  </si>
  <si>
    <t>790</t>
  </si>
  <si>
    <t>Center for Biomedical Informatics Research, Stanford University, 1265 Welch Road, Stanford, CA  94305-5479,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</si>
  <si>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</si>
  <si>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</si>
  <si>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</si>
  <si>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GM101430-01A1
U54-HG004028
National Human Genome Research Institute, NHGRI: U54HG004028
National Institute of General Medical Sciences, NIGMS: R01GM101430
U.S. National Library of Medicine, NLM: T15LM007033</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</si>
  <si>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</si>
  <si>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Harpaz, R.; Center for Biomedical Informatics Research, 1265 Welch Road, United States; email: rharpaz@stanford.edu</t>
  </si>
  <si>
    <t>text mining for pharmacovigilance using machine learning for drug name recognition and drug drug interaction extraction and classification</t>
  </si>
  <si>
    <t>Text mining for pharmacovigilance: Using machine learning for drug name recognition and drug-drug interaction extraction and classification</t>
  </si>
  <si>
    <t>Ben Abacha A., Chowdhury M.F.M., Karanasiou A., Mrabet Y., Lavelli A., Zweigenbaum P.</t>
  </si>
  <si>
    <t>37007370700;55604498400;57200500497;36056928800;55886713300;6701325746;</t>
  </si>
  <si>
    <t>122</t>
  </si>
  <si>
    <t>https://www.scopus.com/inward/record.uri?eid=2-s2.0-84947916834&amp;doi=10.1016%2fj.jbi.2015.09.015&amp;partnerID=40&amp;md5=fe2e3d6c29ad597dbfeef9f789f5be21</t>
  </si>
  <si>
    <t>Luxembourg Institute of Science and Technology, Luxembourg; IBM ResearchNY, United States; HLT Research Unit, FBK, Trento, Italy; LIMSI-CNRS, Orsay, France</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</si>
  <si>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</si>
  <si>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</si>
  <si>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Drug name recognition; Drug-drug interactions; Machine learning; Pharmacovigilance; Text mining</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</si>
  <si>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</si>
  <si>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</si>
  <si>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Ben Abacha, A.; Luxembourg Institute of Science and TechnologyLuxembourg; email: asma.benabacha@list.lu</t>
  </si>
  <si>
    <t>2-s2.0-84947916834</t>
  </si>
  <si>
    <t>10.1016/j.jbi.2015.09.015</t>
  </si>
  <si>
    <t>text mining for the vaccine adverse event reporting system medical text classification using informative feature selection</t>
  </si>
  <si>
    <t>Text mining for the vaccine adverse event reporting system: Medical text classification using informative feature selection</t>
  </si>
  <si>
    <t>Botsis T., Nguyen M.D., Woo E.J., Markatou M., Ball R.</t>
  </si>
  <si>
    <t>57202845066;36444101400;7103371083;6603214614;35498247400;</t>
  </si>
  <si>
    <t>631</t>
  </si>
  <si>
    <t>https://www.scopus.com/inward/record.uri?eid=2-s2.0-80053260063&amp;doi=10.1136%2famiajnl-2010-000022&amp;partnerID=40&amp;md5=ebb2288ac34337a832c43dd521f0acea</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</si>
  <si>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</si>
  <si>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</si>
  <si>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</si>
  <si>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</si>
  <si>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Viral Vaccines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</si>
  <si>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</si>
  <si>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Botsis, T.; Office of Biostatistics and Epidemiology, Woodmont Office Complex 1, 1401 Rockville Pike, Rockville, MD 20852, United States; email: taxiarchis.botsis@fda.hhs.gov</t>
  </si>
  <si>
    <t>2-s2.0-80053260063</t>
  </si>
  <si>
    <t>10.1136/amiajnl-2010-000022</t>
  </si>
  <si>
    <t>text mining of web based medical content</t>
  </si>
  <si>
    <t>Book</t>
  </si>
  <si>
    <t>Neustein A.</t>
  </si>
  <si>
    <t>19640616900;</t>
  </si>
  <si>
    <t>Walter de Gruyter GmbH</t>
  </si>
  <si>
    <t>800 Palisade Avenue, Suite 1809, Fort Lee, 07024, United States</t>
  </si>
  <si>
    <t>Neustein, A., 800 Palisade Avenue, Suite 1809, Fort Lee, 07024, United States</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</si>
  <si>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</si>
  <si>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Neustein, A.800 Palisade Avenue, Suite 1809, United States; email: amy.neustein@verizon.net</t>
  </si>
  <si>
    <t>9781614513902; 9781614515418</t>
  </si>
  <si>
    <t>Text Min. of Web-Based Med. Content</t>
  </si>
  <si>
    <t>text simplification using consumer health vocabulary to generate patient centered radiology reporting translation and evaluation</t>
  </si>
  <si>
    <t>Text simplification using consumer health vocabulary to generate patient-centered radiology reporting: Translation and evaluation</t>
  </si>
  <si>
    <t>Qenam B., Kim T.Y., Carroll M.J., Hogarth M.</t>
  </si>
  <si>
    <t>57200044698;55603848000;57200043858;7003505673;</t>
  </si>
  <si>
    <t xml:space="preserve"> e417</t>
  </si>
  <si>
    <t>https://www.scopus.com/inward/record.uri?eid=2-s2.0-85038947226&amp;doi=10.2196%2fjmir.8536&amp;partnerID=40&amp;md5=53d9d015bee27e0eb00c5774274a0639</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</si>
  <si>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</si>
  <si>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</si>
  <si>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</si>
  <si>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Consumer Health Information; Electronic Health Records; Natural Language Processing; Radiology; Vocabulary</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</si>
  <si>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</si>
  <si>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</si>
  <si>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Qenam, B.; Department of Radiological Sciences, P.O. Box 10219, Saudi Arabia; email: bqenam@ksu.edu.sa</t>
  </si>
  <si>
    <t>2-s2.0-85038947226</t>
  </si>
  <si>
    <t>10.2196/jmir.8536</t>
  </si>
  <si>
    <t>textractor a hybrid system for medications and reason for their prescription extraction from clinical text documents</t>
  </si>
  <si>
    <t>Textractor: A hybrid system for medications and reason for their prescription extraction from clinical text documents</t>
  </si>
  <si>
    <t>Meystre S.M., Thibault J., Shen S., Hurdle J.F., South B.R.</t>
  </si>
  <si>
    <t>55912123700;55632883900;22136083200;6603055126;25646866500;</t>
  </si>
  <si>
    <t>559</t>
  </si>
  <si>
    <t>562</t>
  </si>
  <si>
    <t>https://www.scopus.com/inward/record.uri?eid=2-s2.0-78149476739&amp;doi=10.1136%2fjamia.2010.004028&amp;partnerID=40&amp;md5=db051a3365ef09c7f401f0ca82e397bc</t>
  </si>
  <si>
    <t>University of Utah, Department of Biomedical Informatics, HSEB, 26 S 2000 E, Salt Lake City, UT 84112, United States</t>
  </si>
  <si>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</si>
  <si>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</si>
  <si>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</si>
  <si>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</si>
  <si>
    <t>U.S. National Library of Medicine, NLM: R21LM009967, U54LM008748</t>
  </si>
  <si>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</si>
  <si>
    <t>Meystre, S. M.; University of Utah, 26 S 2000 E, Salt Lake City, UT 84112, United States; email: stephane.meystre@hsc.utah.edu</t>
  </si>
  <si>
    <t>2-s2.0-78149476739</t>
  </si>
  <si>
    <t>10.1136/jamia.2010.004028</t>
  </si>
  <si>
    <t>19290748</t>
  </si>
  <si>
    <t>the adverse drug reactions from patient reports in social media project five major challenges to overcome to operationalize analysis and efficiently support pharmacovigilance process</t>
  </si>
  <si>
    <t>Bousquet C., Dahamna B., Guillemin-Lanne S., Darmoni S.J., Faviez C., Huot C., Katsahian S., Leroux V., Pereira S., Richard C., Schück S., Souvignet J., Louët A.L.-L., Texier N.</t>
  </si>
  <si>
    <t>8609880700;55931827000;40261489200;55404507100;56728620000;57202230447;6508093429;57214352230;23474799500;57223950317;7003583997;55561625300;8656854700;16403196200;</t>
  </si>
  <si>
    <t xml:space="preserve"> e179</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</si>
  <si>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</si>
  <si>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</si>
  <si>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</si>
  <si>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Big data; Medical terminology; Natural language processing; Pharmacovigilance; Social media</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</si>
  <si>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</si>
  <si>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Bousquet, C.; Service de Santé Publique et de l'Information Médicale, Bâtiment CIM42, France; email: cedric.bousquet@chu-st-etienne.fr</t>
  </si>
  <si>
    <t>JMIR Res. Prot.</t>
  </si>
  <si>
    <t>the adverse drug reactions from patient reports in social media project protocol for an evaluation against a gold standard</t>
  </si>
  <si>
    <t>Arnoux-Guenegou A., Girardeau Y., Chen X., Deldossi M., Aboukhamis R., Faviez C., Dahamna B., Karapetiantz P., Guillemin-Lanne S., Louët A.L.-L., Texier N., Burgun A., Katsahian S.</t>
  </si>
  <si>
    <t>57209329565;55932318800;57200255535;55634882500;57200257994;56728620000;55931827000;57200256766;40261489200;8656854700;16403196200;7004335489;6508093429;</t>
  </si>
  <si>
    <t xml:space="preserve"> e11448</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</si>
  <si>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</si>
  <si>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</si>
  <si>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</si>
  <si>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Data mining; Drug-related side effects and adverse reactions; MedDRA; Natural language processing; Racine Pharma; Social media</t>
  </si>
  <si>
    <t>Cap Digital
Conseil Régional de Haute Normandie
Cancéropôle Ile de France</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</si>
  <si>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</si>
  <si>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</si>
  <si>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Chen, X.; INSERM U1138, 15 Rue de l'école de Médecine, France; email: chenxiaoyi619@gmail.com</t>
  </si>
  <si>
    <t>the ddi corpus an annotated corpus with pharmacological substances and drug drug interactions</t>
  </si>
  <si>
    <t>The DDI corpus: An annotated corpus with pharmacological substances and drug-drug interactions</t>
  </si>
  <si>
    <t>Herrero-Zazo M., Segura-Bedmar I., Martínez P., Declerck T.</t>
  </si>
  <si>
    <t>55813646600;35303400800;7202906176;22333556000;</t>
  </si>
  <si>
    <t>https://www.scopus.com/inward/record.uri?eid=2-s2.0-84883756903&amp;doi=10.1016%2fj.jbi.2013.07.011&amp;partnerID=40&amp;md5=9347c3174bdd6abbc03666389ec86f1b</t>
  </si>
  <si>
    <t>Computer Science Department, Universidad Carlos III de Madrid, Leganés 28911, Madrid, Spain; Language Technology Lab, DFKI GmbH, Saarbrücken D-66123, Germany</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</si>
  <si>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</si>
  <si>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</si>
  <si>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Biomedical corpora; Drug interaction; Information extraction</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</si>
  <si>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</si>
  <si>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</si>
  <si>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sustiva; uroxatral</t>
  </si>
  <si>
    <t>Seventh Framework Programme, FP7: 287863
European Commission, EC: S2009/TIC-1542, TIN2010-20644-C03-01</t>
  </si>
  <si>
    <t>Funding : This work was supported by the EU project TrendMiner [FP7-ICT287863], by the project MULTIMEDICA [TIN2010-20644-C03-01], and by the Research Network MA2VICMR [S2009/TIC-1542].</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</si>
  <si>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</si>
  <si>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Herrero-Zazo, M.; Computer Science Department, , Leganés 28911, Madrid, Spain; email: mhzazo@pa.uc3m.es</t>
  </si>
  <si>
    <t>2-s2.0-84883756903</t>
  </si>
  <si>
    <t>10.1016/j.jbi.2013.07.011</t>
  </si>
  <si>
    <t>the effect object paradigm a means to support medication safety with clinical decision support</t>
  </si>
  <si>
    <t>The Effect Object Paradigm- A Means to Support Medication Safety with Clinical Decision Support</t>
  </si>
  <si>
    <t>Patapovas A., Pfistermeister B., Tarkhov A., Terfloth L., Maas R., Fromm M.F., Kornhuber J., Prokosch H.-U., Bürkle T.</t>
  </si>
  <si>
    <t>54581524700;55536240500;7801337236;6506677793;7102022498;7102387013;7007179429;6701859198;55923777000;</t>
  </si>
  <si>
    <t>1065</t>
  </si>
  <si>
    <t>1069</t>
  </si>
  <si>
    <t>https://www.scopus.com/inward/record.uri?eid=2-s2.0-84929504116&amp;doi=10.3233%2f978-1-61499-432-9-1065&amp;partnerID=40&amp;md5=0652bce4b21a8f412e8a036320cd01d5</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</si>
  <si>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</si>
  <si>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</si>
  <si>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</si>
  <si>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Clinical Decision Support System; Medication Safety; Summary of Product Characteristics</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</si>
  <si>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</si>
  <si>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</si>
  <si>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Patapovas, A.; Department of Medical Informatics, Germany</t>
  </si>
  <si>
    <t>2-s2.0-84929504116</t>
  </si>
  <si>
    <t>10.3233/978-1-61499-432-9-1065</t>
  </si>
  <si>
    <t>03051048</t>
  </si>
  <si>
    <t>the sider database of drugs and side effects</t>
  </si>
  <si>
    <t>The SIDER database of drugs and side effects</t>
  </si>
  <si>
    <t>Kuhn M., Letunic I., Jensen L.J., Bork P.</t>
  </si>
  <si>
    <t>35345083400;6602771600;35548941900;7103061421;</t>
  </si>
  <si>
    <t>Nucleic Acids Research</t>
  </si>
  <si>
    <t>D1</t>
  </si>
  <si>
    <t>D1075</t>
  </si>
  <si>
    <t>D1079</t>
  </si>
  <si>
    <t>https://www.scopus.com/inward/record.uri?eid=2-s2.0-84979503522&amp;doi=10.1093%2fnar%2fgkv1075&amp;partnerID=40&amp;md5=63e6505c9f41cf7864542d1cebcd694d</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</si>
  <si>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</si>
  <si>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</si>
  <si>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</si>
  <si>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</si>
  <si>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</si>
  <si>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Kuhn, M.; Max Planck Institute of Molecular Cell Biology and Genetics, Pfotenhauerstr. 108, Germany; email: mkuhn@mpi-cbg.de</t>
  </si>
  <si>
    <t>NARHA</t>
  </si>
  <si>
    <t>Nucleic Acids Res.</t>
  </si>
  <si>
    <t>2-s2.0-84979503522</t>
  </si>
  <si>
    <t>10.1093/nar/gkv1075</t>
  </si>
  <si>
    <t>the use of a medical dictionary for regulatory activities terminology (meddra) in prescription event monitoring in japan (j pem)</t>
  </si>
  <si>
    <t>The use of a medical dictionary for regulatory activities terminology (MedDRA) in prescription-event monitoring in Japan (J-PEM)</t>
  </si>
  <si>
    <t>Yokotsuka M., Aoyama M., Kubota K.</t>
  </si>
  <si>
    <t>6505861090;7202591218;24356074400;</t>
  </si>
  <si>
    <t>2-3</t>
  </si>
  <si>
    <t>https://www.scopus.com/inward/record.uri?eid=2-s2.0-0034233257&amp;doi=10.1016%2fS1386-5056%2800%2900062-9&amp;partnerID=40&amp;md5=68b7bb31f2fd4666b3d0720fa3b2419d</t>
  </si>
  <si>
    <t>Department of Pharmacoepidemiology, Faculty of Medicine, University of Tokyo, 7-3-1 Hongo, Bunkyo-ku, 113-8655 Tokyo, Japan</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</si>
  <si>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</si>
  <si>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</si>
  <si>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Adverse drug reaction; Adverse event; Postmarketing; Prescription-event monitoring; Terminology</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</si>
  <si>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</si>
  <si>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</si>
  <si>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Int. J. Med. Inform.</t>
  </si>
  <si>
    <t>2-s2.0-0034233257</t>
  </si>
  <si>
    <t>10.1016/s1386-5056(00)00062-9</t>
  </si>
  <si>
    <t>10.1016/S1386-5056(00)00062-9</t>
  </si>
  <si>
    <t>the use of natural language processing to identify tdap related local reactions at five health care systems in the vaccine safety datalink</t>
  </si>
  <si>
    <t>The use of natural language processing to identify Tdap-related local reactions at five health care systems in the Vaccine Safety Datalink</t>
  </si>
  <si>
    <t>Zheng C., Yu W., Xie F., Chen W., Mercado C., Sy L.S., Qian L., Glenn S., Lee G., Tseng H.F., Duffy J., Jackson L.A., Daley M.F., Crane B., McLean H.Q., Jacobsen S.J.</t>
  </si>
  <si>
    <t>55586157200;57161521200;7202420697;23666233400;57202504122;15830617100;55331673700;57208272964;57208273557;7202808051;37010893400;7402098787;7101632327;18036697500;55241111700;7202842093;</t>
  </si>
  <si>
    <t>34</t>
  </si>
  <si>
    <t>https://www.scopus.com/inward/record.uri?eid=2-s2.0-85064319415&amp;doi=10.1016%2fj.ijmedinf.2019.04.009&amp;partnerID=40&amp;md5=b7ce39e844b4dda8a93085fb7700a8cb</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</si>
  <si>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</si>
  <si>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</si>
  <si>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</si>
  <si>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Clinical notes; Electronic health record; Natural language processing; Vaccine adverse event; Vaccine safety</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</si>
  <si>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</si>
  <si>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Diphtheria-Tetanus-acellular Pertussis Vaccines</t>
  </si>
  <si>
    <t>Centers for Disease Control and Prevention, CDC: 200-2012-53580</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</si>
  <si>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</si>
  <si>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</si>
  <si>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Zheng, C.; Department of Research and Evaluation, 100 S Los Robles Ave, 2&lt;sup&gt;nd&lt;/sup&gt; Floor, United States; email: Chengyi.X.Zheng@kp.org</t>
  </si>
  <si>
    <t>2-s2.0-85064319415</t>
  </si>
  <si>
    <t>10.1016/j.ijmedinf.2019.04.009</t>
  </si>
  <si>
    <t>the use of natural language processing to identify vaccine related anaphylaxis at five health care systems in the vaccine safety datalink</t>
  </si>
  <si>
    <t>The use of natural language processing to identify vaccine-related anaphylaxis at five health care systems in the Vaccine Safety Datalink</t>
  </si>
  <si>
    <t>Yu W., Zheng C., Xie F., Chen W., Mercado C., Sy L.S., Qian L., Glenn S., Tseng H.F., Lee G., Duffy J., McNeil M.M., Daley M.F., Crane B., McLean H.Q., Jackson L.A., Jacobsen S.J.</t>
  </si>
  <si>
    <t>57161521200;55586157200;7202420697;23666233400;57202504122;15830617100;55331673700;57208272964;7202808051;57208273557;37010893400;7103052561;7101632327;18036697500;55241111700;7402098787;7202842093;</t>
  </si>
  <si>
    <t>182</t>
  </si>
  <si>
    <t>https://www.scopus.com/inward/record.uri?eid=2-s2.0-85076097288&amp;doi=10.1002%2fpds.4919&amp;partnerID=40&amp;md5=900d43af0ad36e3a720e8b6048e16876</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</si>
  <si>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</si>
  <si>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</si>
  <si>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</si>
  <si>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allergic reaction; anaphylaxis; clinical notes; natural language processing; vaccine safety</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</si>
  <si>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</si>
  <si>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200‐2012‐53580
Centers for Disease Control and Prevention, CDC</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</si>
  <si>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</si>
  <si>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</si>
  <si>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Yu, W.; Kaiser Permanente Southern CaliforniaUnited States; email: wei.yu@kp.org</t>
  </si>
  <si>
    <t>2-s2.0-85076097288</t>
  </si>
  <si>
    <t>10.1002/pds.4919</t>
  </si>
  <si>
    <t>time event ontology (teo) to support semantic representation and reasoning of complex temporal relations of clinical events</t>
  </si>
  <si>
    <t>Time event ontology (TEO): To support semantic representation and reasoning of complex temporal relations of clinical events</t>
  </si>
  <si>
    <t>Li F., Du J., He Y., Song H.-Y., Madkour M., Rao G., Xiang Y., Luo Y., Chen H.W., Liu S., Wang L., Liu H., Xu H., Tao C.</t>
  </si>
  <si>
    <t>57207457538;56463293100;57202054543;57193354600;56611561200;7403993307;57207805540;57218258626;57218256972;57196071898;56044356400;7409753328;57215023364;8245410000;</t>
  </si>
  <si>
    <t>1046</t>
  </si>
  <si>
    <t>1056</t>
  </si>
  <si>
    <t>https://www.scopus.com/inward/record.uri?eid=2-s2.0-85088490352&amp;doi=10.1093%2fjamia%2focaa058&amp;partnerID=40&amp;md5=1f9be82c1c3eb4964acd62f04a068b84</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</si>
  <si>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</si>
  <si>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</si>
  <si>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</si>
  <si>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Allen's interval algebra; basic time relations; clinical decision support; clinical event; temporal relational reasoning; time event ontology</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</si>
  <si>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</si>
  <si>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bilirubin, 18422-02-1, 635-65-4</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</si>
  <si>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</si>
  <si>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Tao, C.; School of Biomedical Informatics, 7000 Fannin St, United States; email: cui.tao@uth.tmc.edu</t>
  </si>
  <si>
    <t>2-s2.0-85088490352</t>
  </si>
  <si>
    <t>10.1093/jamia/ocaa058</t>
  </si>
  <si>
    <t>toward a complete dataset of drug drug interaction information from publicly available sources</t>
  </si>
  <si>
    <t>Toward a complete dataset of drug-drug interaction information from publicly available sources</t>
  </si>
  <si>
    <t>Ayvaz S., Horn J., Hassanzadeh O., Zhu Q., Stan J., Tatonetti N.P., Vilar S., Brochhausen M., Samwald M., Rastegar-Mojarad M., Dumontier M., Boyce R.D.</t>
  </si>
  <si>
    <t>56676074300;7203079889;22937276200;35520461100;35088723500;35604787200;9332633100;23388655700;55876919000;55995663400;6701759312;17343699800;</t>
  </si>
  <si>
    <t>https://www.scopus.com/inward/record.uri?eid=2-s2.0-84930706290&amp;doi=10.1016%2fj.jbi.2015.04.006&amp;partnerID=40&amp;md5=09fb29e2c9f2e32459d11a23d56114f8</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</si>
  <si>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</si>
  <si>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</si>
  <si>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</si>
  <si>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Drug-drug interaction; Natural language processing; Pharmacovigilance; Record linkage</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</si>
  <si>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</si>
  <si>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</si>
  <si>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</si>
  <si>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</si>
  <si>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Ayvaz, S.2432 Echo Valley Dr., United States; email: sayvaz1@kent.edu</t>
  </si>
  <si>
    <t>2-s2.0-84930706290</t>
  </si>
  <si>
    <t>10.1016/j.jbi.2015.04.006</t>
  </si>
  <si>
    <t>19590318</t>
  </si>
  <si>
    <t>towards a better signal detection and knowledge management in pharmacovigilance the vigitermes project [vers une meilleure détection du signal et gestion des connaissances en pharmacovigilance le projet vigitermes]</t>
  </si>
  <si>
    <t>Towards a better signal detection and knowledge management in pharmacovigilance: The VigiTermes project [Vers une meilleure détection du signal et gestion des connaissances en pharmacovigilance: Le projet VigiTermes]</t>
  </si>
  <si>
    <t>Bousquet C., Amardheil F., Daube J.-M., Delamarre D., Duclos C., Lanne S.-G., Jaulent M.-C., Lillo-Le Louët A., Toussaint Y.</t>
  </si>
  <si>
    <t>8609880700;37099577800;37099677300;55925509100;8049672700;55299573900;7003346504;7801325391;11839190100;</t>
  </si>
  <si>
    <t>Elsevier Masson SAS</t>
  </si>
  <si>
    <t>IRBM</t>
  </si>
  <si>
    <t>32</t>
  </si>
  <si>
    <t>https://www.scopus.com/inward/record.uri?eid=2-s2.0-79953247617&amp;doi=10.1016%2fj.irbm.2011.01.037&amp;partnerID=40&amp;md5=4662ae4608ee0f75df1c842f075f551b</t>
  </si>
  <si>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</si>
  <si>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</si>
  <si>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</si>
  <si>
    <t>Information retrieval; Natural language processing; Ontology; Pharmacovigilance; Signal detection</t>
  </si>
  <si>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</si>
  <si>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</si>
  <si>
    <t>Bousquet, C.; Département de Santé Publique et Information Médicale, chemin de la Marandière, 42055 Saint-Étienne, France; email: cedric.bousquet@chu-st-etienne.fr</t>
  </si>
  <si>
    <t>French</t>
  </si>
  <si>
    <t>2-s2.0-79953247617</t>
  </si>
  <si>
    <t>10.1016/j.irbm.2011.01.037</t>
  </si>
  <si>
    <t>20523211</t>
  </si>
  <si>
    <t>towards a symbiotic relationship between big data artificial intelligence and hospital pharmacy</t>
  </si>
  <si>
    <t>Towards a symbiotic relationship between big data, artificial intelligence, and hospital pharmacy</t>
  </si>
  <si>
    <t>Del Rio-Bermudez C., Medrano I.H., Yebes L., Poveda J.L.</t>
  </si>
  <si>
    <t>56096018900;57191076551;57219804930;7005736575;</t>
  </si>
  <si>
    <t>Journal of Pharmaceutical Policy and Practice</t>
  </si>
  <si>
    <t xml:space="preserve"> 75</t>
  </si>
  <si>
    <t>https://www.scopus.com/inward/record.uri?eid=2-s2.0-85095565943&amp;doi=10.1186%2fs40545-020-00276-6&amp;partnerID=40&amp;md5=8ccd2d82a2d192530dc826895aa1bb1a</t>
  </si>
  <si>
    <t>Savana Medica, Madrid, Spain; Pharmacy Department, Drug Clinical Area, University and Polytechnic Hospital La Fe, Avda. Fernando Abril Martorell 106, Valencia, 46026, Spain</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</si>
  <si>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</si>
  <si>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</si>
  <si>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Electronic health records; Machine learning; Natural language processing; Pharmacovigilance</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</si>
  <si>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</si>
  <si>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Otsuka Pharmaceutical, OPC</t>
  </si>
  <si>
    <t>The preparation of this manuscript was funded by Otsuka Pharmaceutical (Spain).</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</si>
  <si>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</si>
  <si>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Poveda, J.L.; Pharmacy Department, Avda. Fernando Abril Martorell 106, Spain; email: poveda_josand@gva.es</t>
  </si>
  <si>
    <t>J. pharm. policy pract.</t>
  </si>
  <si>
    <t>2-s2.0-85095565943</t>
  </si>
  <si>
    <t>10.1186/s40545-020-00276-6</t>
  </si>
  <si>
    <t>towards drug safety surveillance and pharmacovigilance current progress in detecting medication and adverse drug events from electronic health records</t>
  </si>
  <si>
    <t>Towards Drug Safety Surveillance and Pharmacovigilance: Current Progress in Detecting Medication and Adverse Drug Events from Electronic Health Records</t>
  </si>
  <si>
    <t>Liu F., Jagannatha A., Yu H.</t>
  </si>
  <si>
    <t>8970846700;57191843464;35785447400;</t>
  </si>
  <si>
    <t>https://www.scopus.com/inward/record.uri?eid=2-s2.0-85060136642&amp;doi=10.1007%2fs40264-018-0766-8&amp;partnerID=40&amp;md5=634a6e769347390996e45e146df9fa9b</t>
  </si>
  <si>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</si>
  <si>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</si>
  <si>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</si>
  <si>
    <t>Funding It was supported by the National Heart, Lung, and Blood Institute (NHLBI) of the National Institutes of Health (R01HL125089). The content is solely the responsibility of the authors and does not necessarily represent the official views of the National Institutes of Health.</t>
  </si>
  <si>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</si>
  <si>
    <t>Yu, H.; Department of Computer Science, 220 Pawtucket St, United States; email: hong_yu@uml.edu</t>
  </si>
  <si>
    <t>2-s2.0-85060136642</t>
  </si>
  <si>
    <t>10.1007/s40264-018-0766-8</t>
  </si>
  <si>
    <t>22145796</t>
  </si>
  <si>
    <t>towards human machine collaboration in creating an evaluation corpus for adverse drug events in discharge summaries of electronic medical records</t>
  </si>
  <si>
    <t>Towards Human–Machine Collaboration in Creating an Evaluation Corpus for Adverse Drug Events in Discharge Summaries of Electronic Medical Records</t>
  </si>
  <si>
    <t>Ang P.S., Fan L.Y.P., Tham M.Y., Tan S.H., Soh S.B.L., Foo B.P.Q., Loke C.W.P., Hu S., Sung C.</t>
  </si>
  <si>
    <t>57188880274;57189617746;57189625932;57189620871;56587592200;57189624539;55983646600;57189623034;7202124549;</t>
  </si>
  <si>
    <t>Big Data Research</t>
  </si>
  <si>
    <t>https://www.scopus.com/inward/record.uri?eid=2-s2.0-84973489463&amp;doi=10.1016%2fj.bdr.2016.04.001&amp;partnerID=40&amp;md5=e937938612c11cdc2921d70daffbef90</t>
  </si>
  <si>
    <t>Vigilance and Compliance Branch, Health Products Regulation Group, Health Sciences Authority, Singapore; Institute for Infocomm Research (I2R), Agency for Science, Technology and Research (A*STAR), Singapore; Duke-NUS Medical School, Singapore</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</si>
  <si>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</si>
  <si>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</si>
  <si>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Adverse drug events; Discharge summaries; Narrative medical reports; Natural language processing; Text mining</t>
  </si>
  <si>
    <t>Biomedical Research Council, BMRC: SPF2014/001</t>
  </si>
  <si>
    <t>The Biomedical Research Council funded this study through a grant for the Surveillance and Pharmacogenomics Initiative for Adverse Drug Reactions (BMRC SPF Ref No: SPF2014/001 ).</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</si>
  <si>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</si>
  <si>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Ang, P.S.; Vigilance and Compliance Branch, 11 Biopolis Way #11-01, Singapore; email: ang_pei_san@hsa.gov.sg</t>
  </si>
  <si>
    <t>Big. Data Res.</t>
  </si>
  <si>
    <t>2-s2.0-84973489463</t>
  </si>
  <si>
    <t>10.1016/j.bdr.2016.04.001</t>
  </si>
  <si>
    <t>towards large scale twitter mining for drug related adverse events</t>
  </si>
  <si>
    <t>2012 ACM International Workshop on Smart Health and Wellbeing, SHB 2012 - Co-located with CIKM 2012</t>
  </si>
  <si>
    <t>Bian J., Topaloglu U., Yu F.</t>
  </si>
  <si>
    <t>7103200005;24478069800;55509784700;</t>
  </si>
  <si>
    <t>Division of Biomedical Informatics, University of Arkansas for Medical Sciences, Little Rock, AR, United States; Research Systems, Information Technology, University of Arkansas for Medical Sciences, Little Rock, AR, United States</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</si>
  <si>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</si>
  <si>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</si>
  <si>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Big-data analytic; Drug-related adverse events; High performance computing; Mapreduce; Natural language processing; Public health; Twitter mining</t>
  </si>
  <si>
    <t>Adverse events; Big-data analytic; High performance computing; Map-reduce; NAtural language processing; Commerce; Natural language processing systems; Public health; Social networking (online); Support vector machines; Drug products</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</si>
  <si>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</si>
  <si>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Bian, J.; Division of Biomedical Informatics, , Little Rock, AR, United States; email: jbian@uams.edu</t>
  </si>
  <si>
    <t>29 October 2012 through 29 October 2012</t>
  </si>
  <si>
    <t>Maui, HI</t>
  </si>
  <si>
    <t>9781450317122</t>
  </si>
  <si>
    <t>towards linking patients and clinical information detecting umls concepts in e mail</t>
  </si>
  <si>
    <t>Towards linking patients and clinical information: Detecting UMLS concepts in e-mail</t>
  </si>
  <si>
    <t>Brennan P.F., Aronson A.R.</t>
  </si>
  <si>
    <t>35473309900;17933416200;</t>
  </si>
  <si>
    <t>4-5</t>
  </si>
  <si>
    <t>334</t>
  </si>
  <si>
    <t>341</t>
  </si>
  <si>
    <t>https://www.scopus.com/inward/record.uri?eid=2-s2.0-0345604428&amp;doi=10.1016%2fj.jbi.2003.09.017&amp;partnerID=40&amp;md5=d03a2ca301f16b1e02cecc6029555652</t>
  </si>
  <si>
    <t>University of Wisconsin-Madison, 372 Mechanical Engineering, 1513 University Avenue, Madison, WI 53706, United States; National Library of Medicine, Building 38A, MS 54, 8600 Rockville Pike, Bethesda, MD 20894, United States</t>
  </si>
  <si>
    <t>Brennan, P.F., University of Wisconsin-Madison, 372 Mechanical Engineering, 1513 University Avenue, Madison, WI 53706, United States; Aronson, A.R., National Library of Medicine, Building 38A, MS 54, 8600 Rockville Pike, Bethesda, MD 20894, United States</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</si>
  <si>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</si>
  <si>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</si>
  <si>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National Institutes of Health, NIH
U.S. National Library of Medicine, NLM: LM 6247
University of Wisconsin-Madison, UW</t>
  </si>
  <si>
    <t>Support for this work was provided by the National Library of Medicine (LM 6247), the University of Wisconsin-Madison Graduate School (Kellet Professorship) and the Lister Hill Center, National Library of Medicine, National Institutes of Health.</t>
  </si>
  <si>
    <t>Brennan, P.F.; University of Wisconsin-Madison, 1513 University Avenue, Madison, WI 53706, United States; email: klludwig@facstaff.wise.edu</t>
  </si>
  <si>
    <t>2-s2.0-0345604428</t>
  </si>
  <si>
    <t>10.1016/j.jbi.2003.09.017</t>
  </si>
  <si>
    <t>towards safer prescription for gestational use</t>
  </si>
  <si>
    <t>Towards Safer Prescription for Gestational Use</t>
  </si>
  <si>
    <t>7th IEEE International Conference on Healthcare Informatics, ICHI 2019</t>
  </si>
  <si>
    <t>Liang O.S.</t>
  </si>
  <si>
    <t>57212111828;</t>
  </si>
  <si>
    <t>IBM;National Science Foundation (NSF);Ping An Insurance</t>
  </si>
  <si>
    <t>2019 IEEE International Conference on Healthcare Informatics, ICHI 2019</t>
  </si>
  <si>
    <t xml:space="preserve"> 8904835</t>
  </si>
  <si>
    <t>https://www.scopus.com/inward/record.uri?eid=2-s2.0-85075927166&amp;doi=10.1109%2fICHI.2019.8904835&amp;partnerID=40&amp;md5=d5cfa46b39ee2da0305a4a982ce04791</t>
  </si>
  <si>
    <t>Drexel University, College of Computing and Informatics, Philadelphia, PA, United States</t>
  </si>
  <si>
    <t>Liang, O.S., Drexel University, College of Computing and Informatics, Philadelphia, PA, United States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</si>
  <si>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</si>
  <si>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Pharmacovigilance; Prescription during pregnancy; Secondary use of EHR</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</si>
  <si>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</si>
  <si>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Liang, O.S., Sheffield, J.S., Taylor, C.O., Detecting patterns of prescription drug use during pregnancy and lactation with visualization techniques (2019) Proceedings of the AMIA Informatics Summit, , status: in press</t>
  </si>
  <si>
    <t>Liang, O.S.; Drexel University, United States; email: ol54@drexel.edu</t>
  </si>
  <si>
    <t>10 June 2019 through 13 June 2019</t>
  </si>
  <si>
    <t>9781538691380</t>
  </si>
  <si>
    <t>IEEE Int. Conf. Healthc. Inf., ICHI</t>
  </si>
  <si>
    <t>2-s2.0-85075927166</t>
  </si>
  <si>
    <t>10.1109/ichi.2019.8904835</t>
  </si>
  <si>
    <t>10.1109/ICHI.2019.8904835</t>
  </si>
  <si>
    <t>training augmented intelligent capabilities for pharmacovigilance applying deep learning approaches to individual case safety report processing</t>
  </si>
  <si>
    <t>Training Augmented Intelligent Capabilities for Pharmacovigilance: Applying Deep-learning Approaches to Individual Case Safety Report Processing</t>
  </si>
  <si>
    <t>Abatemarco D., Perera S., Bao S.H., Desai S., Assuncao B., Tetarenko N., Danysz K., Mockute R., Widdowson M., Fornarotto N., Beauchamp S., Cicirello S., Mingle E.</t>
  </si>
  <si>
    <t>57204478707;55503585500;57204811158;57204476848;57204480527;57204477462;57204479166;57204480983;57204476923;57204798189;57204805248;57204481156;57204479282;</t>
  </si>
  <si>
    <t>401</t>
  </si>
  <si>
    <t>https://www.scopus.com/inward/record.uri?eid=2-s2.0-85057277215&amp;doi=10.1007%2fs40290-018-0251-9&amp;partnerID=40&amp;md5=96cbb41af3191509dbc3dea0352a7b53</t>
  </si>
  <si>
    <t>Celgene Corporation, 86 Morris Avenue, Summit, NJ  07901, United States; IBM Watson Health, 75 Binney Street, Cambridge, MA  02142,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</si>
  <si>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</si>
  <si>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</si>
  <si>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</si>
  <si>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International Business Machines Corporation, IBM
Celgene</t>
  </si>
  <si>
    <t>Funding This study was financially supported by Celgene Corporation and IBM. Open access was funded by Celgene Corporation.</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</si>
  <si>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</si>
  <si>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Abatemarco, D.; Celgene Corporation, 86 Morris Avenue, United States; email: Dabatemarco@celgene.com</t>
  </si>
  <si>
    <t>2-s2.0-85057277215</t>
  </si>
  <si>
    <t>10.1007/s40290-018-0251-9</t>
  </si>
  <si>
    <t>training data augmentation for detecting adverse drug reactions in user generated content</t>
  </si>
  <si>
    <t>2019 Conference on Empirical Methods in Natural Language Processing and 9th International Joint Conference on Natural Language Processing, EMNLP-IJCNLP 2019</t>
  </si>
  <si>
    <t>Mesbah S., Yang J., Sips R.-J., Torre M.V., Lofi C., Bozzon A., Houben G.-J.</t>
  </si>
  <si>
    <t>57015100900;56370016500;23499748000;57204181857;23393135400;16548743400;7006199386;</t>
  </si>
  <si>
    <t>Apple;ASAPP;et al.;Facebook;Google;salesforce</t>
  </si>
  <si>
    <t>Association for Computational Linguistics</t>
  </si>
  <si>
    <t>2349</t>
  </si>
  <si>
    <t>2359</t>
  </si>
  <si>
    <t>Delft University of Technology, Van Mourik Broekmanweg, Delft, 62628 XE, Netherlands; Amazon, 440 Terry Ave N, Seattle, WA  98109, United States; MyTomorrows, Anthony Fokkerweg 61, Amsterdam, 1059 CP, Netherlands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</si>
  <si>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</si>
  <si>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</si>
  <si>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Large dataset; Pharmacodynamics; Semi-supervised learning; Social networking (online); Adverse drug reactions; Data augmentation; High quality data; Social media; Training costs; Training data; Training sets; User-generated content; Natural language processing systems</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</si>
  <si>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</si>
  <si>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3 November 2019 through 7 November 2019</t>
  </si>
  <si>
    <t>9781950737901</t>
  </si>
  <si>
    <t>EMNLP-IJCNLP - Conf. Empir. Methods Nat. Lang. Process. Int. Jt. Conf. Nat. Lang. Process., Proc. Conf.</t>
  </si>
  <si>
    <t>transfer learning for biomedical named entity recognition with biobert</t>
  </si>
  <si>
    <t>Transfer learning for biomedical named entity recognition with BioBert</t>
  </si>
  <si>
    <t>15th International Conference on Semantic Systems, SEMPDS 2019</t>
  </si>
  <si>
    <t>Symeonidou A., Sazonau V., Groth P.</t>
  </si>
  <si>
    <t>57211181811;57028530700;8983775600;</t>
  </si>
  <si>
    <t>Alam M.Alam M.Usbeck R.Pellegrini T.Sack H.Sack H.Sure-Vetter Y.</t>
  </si>
  <si>
    <t>CAS;eccenca;et al.;FIZ Karlsruhe;PoolParty;Semiodesk</t>
  </si>
  <si>
    <t>2451</t>
  </si>
  <si>
    <t>https://www.scopus.com/inward/record.uri?eid=2-s2.0-85072883722&amp;partnerID=40&amp;md5=a63c751f4ac4f3b9be3116b574ae427d</t>
  </si>
  <si>
    <t>University of Amsterdam, Amsterdam, Netherlands; Elsevier, Amsterdam, Netherlands</t>
  </si>
  <si>
    <t>Symeonidou, A., University of Amsterdam, Amsterdam, Netherlands, Elsevier, Amsterdam, Netherlands; Sazonau, V., Elsevier, Amsterdam, Netherlands; Groth, P., University of Amsterdam, Amsterdam, Netherlands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</si>
  <si>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</si>
  <si>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Adverse drug reaction; BIO tagging; BioBERT; Drug safety; Named entity recognition; Text mining; Transfer learning</t>
  </si>
  <si>
    <t>Data mining; Natural language processing systems; Pharmacodynamics; Semantics; Text processing; Adverse drug reactions; BIO tagging; BioBERT; Drug safety; Named entity recognition; Text mining; Transfer learning; Character recognition</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</si>
  <si>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</si>
  <si>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9 September 2019 through 12 September 2019</t>
  </si>
  <si>
    <t>2-s2.0-85072883722</t>
  </si>
  <si>
    <t>twimed twitter and pubmed comparable corpus of drugs diseases symptoms and their relations</t>
  </si>
  <si>
    <t>Alvaro N., Miyao Y., Collier N.</t>
  </si>
  <si>
    <t>56974175300;8967499500;7004876365;</t>
  </si>
  <si>
    <t xml:space="preserve"> e24</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</si>
  <si>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</si>
  <si>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</si>
  <si>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</si>
  <si>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Annotation; Corpus; Natural language processing; Pharmacovigilance; PubMed; Text mining; Twitter</t>
  </si>
  <si>
    <t>Ministry of Education, Culture, Sports, Science and Technology, Monbusho</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</si>
  <si>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</si>
  <si>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</si>
  <si>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Alvaro, N.; National Institute of Informatics, 2-1-2 Hitotsubashi, Japan; email: nestoralvaro@gmail.com</t>
  </si>
  <si>
    <t>ucm at clef ehealth 2013 shared task 1</t>
  </si>
  <si>
    <t>UCM at CLEF eHealth 2013 shared task 1</t>
  </si>
  <si>
    <t>Hervás L., Martínez V., Sánchez I., Díaz A.</t>
  </si>
  <si>
    <t>56990789600;56990727500;56990741900;8879905500;</t>
  </si>
  <si>
    <t>https://www.scopus.com/inward/record.uri?eid=2-s2.0-84949154492&amp;partnerID=40&amp;md5=9e247380b01f86be6223c7d4490b0412</t>
  </si>
  <si>
    <t>NIL Group, Universidad Complutense de Madrid, C/Profesor García Santesmases, Madrid, 28040, Spain</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</si>
  <si>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</si>
  <si>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</si>
  <si>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Concept detection; Medical report; Metamap; Natural language processing; UMLS</t>
  </si>
  <si>
    <t>Concept detection; Medical report; Metamap; NAtural language processing; UMLS; Natural language processing systems</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</si>
  <si>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</si>
  <si>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Hervás, L.; NIL Group, Spain</t>
  </si>
  <si>
    <t>2-s2.0-84949154492</t>
  </si>
  <si>
    <t>uned at diann 2018 unsupervised system for automatic disabilities labeling in medical scientific documents</t>
  </si>
  <si>
    <t>UNED at DIANN 2018: Unsupervised system for automatic disabilities labeling in medical scientific documents</t>
  </si>
  <si>
    <t>Fabregat H., Martinez-Romo J., Araujo L.</t>
  </si>
  <si>
    <t>57195674110;24476245900;57197210585;</t>
  </si>
  <si>
    <t>https://www.scopus.com/inward/record.uri?eid=2-s2.0-85054935923&amp;partnerID=40&amp;md5=bd396a0b8b6be6cdfc98d29572054f77</t>
  </si>
  <si>
    <t>NLP and IR Group, Dpto. Lenguajes y Sistema Informáticos, Universidad Nacional de Educación a Distancia (UNED), Madrid, 28040, Spain; IMIENS: Instituto Mixto de Investigación, Escuela Nacional de Sanidad, Monforte de Lemos 5, Madrid, 28019, Spain</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</si>
  <si>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</si>
  <si>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</si>
  <si>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Annotation; Biomedical domain; Disabilities; Negation</t>
  </si>
  <si>
    <t>Annotation; Automatic annotation; Biomedical domain; Disabilities; Medical concepts; Negation; Scientific documents; Scientific papers; Natural language processing systems</t>
  </si>
  <si>
    <t>TIN2016-77820-C3-2-R</t>
  </si>
  <si>
    <t>This work has been partially supported by the projects EXTRECM (TIN2013-46616-C2-2-R), PROSA-MED (TIN2016-77820-C3-2-R), and EXTRAE (IMIENS 2017).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</si>
  <si>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</si>
  <si>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2-s2.0-85054935923</t>
  </si>
  <si>
    <t>unlocking information in electronic health records using natural language processing a case study in medication information extraction</t>
  </si>
  <si>
    <t>Unlocking information in electronic health records using natural language processing: A case study in medication information extraction</t>
  </si>
  <si>
    <t>Xu H., Denny J.C.</t>
  </si>
  <si>
    <t>55493876700;7005252620;</t>
  </si>
  <si>
    <t>https://www.scopus.com/inward/record.uri?eid=2-s2.0-84978441841&amp;partnerID=40&amp;md5=edeb5d96f3473844e23e2c307e900235</t>
  </si>
  <si>
    <t>School of biomedical informatics, University of texas health science center houston, Houston, United States; Department of Biomedical Informatics and Medicine, Vanderbilt University, Nashville, TN, United States</t>
  </si>
  <si>
    <t>Xu, H., School of biomedical informatics, University of texas health science center houston, Houston, United States; Denny, J.C., Department of Biomedical Informatics and Medicine, Vanderbilt University, Nashville, TN, United States</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</si>
  <si>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</si>
  <si>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</si>
  <si>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2-s2.0-84978441841</t>
  </si>
  <si>
    <t>unsupervised mapping of sentences to biomedical concepts based on integrated information retrieval model and clustering</t>
  </si>
  <si>
    <t>Unsupervised mapping of sentences to biomedical concepts based on integrated information retrieval model and clustering</t>
  </si>
  <si>
    <t>2010 ACM International Conference on Bioinformatics and Computational Biology, ACM-BCB 2010</t>
  </si>
  <si>
    <t>Kim M.-Y., Dou Q., Zaiane O.R., Goebel R.</t>
  </si>
  <si>
    <t>55839609700;36132938800;6602849837;7102516324;</t>
  </si>
  <si>
    <t>Professional</t>
  </si>
  <si>
    <t>329</t>
  </si>
  <si>
    <t>https://www.scopus.com/inward/record.uri?eid=2-s2.0-77958052050&amp;doi=10.1145%2f1854776.1854820&amp;partnerID=40&amp;md5=90bdf36c11b3d1648d3eb95a32d0caf5</t>
  </si>
  <si>
    <t>Department of Computing Science, University of Alberta, Canada</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</si>
  <si>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</si>
  <si>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</si>
  <si>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Bioinformatics; Information retrieval; Mapping of biomedical terms; Text mining</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</si>
  <si>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</si>
  <si>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</si>
  <si>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Kim, M.-Y.; Department of Computing Science, Canada; email: miyoung2@cs.ualberta.ca</t>
  </si>
  <si>
    <t>2 August 2010 through 4 August 2010</t>
  </si>
  <si>
    <t>Niagara Falls, NY</t>
  </si>
  <si>
    <t>9781450304382</t>
  </si>
  <si>
    <t>ACM Int. Conf. Bioinformatics Comput. Biol., ACM-BCB</t>
  </si>
  <si>
    <t>2-s2.0-77958052050</t>
  </si>
  <si>
    <t>10.1145/1854776.1854820</t>
  </si>
  <si>
    <t>use of off the shelf information extraction algorithms in clinical informatics a feasibility study of metamap annotation of italian medical notes</t>
  </si>
  <si>
    <t>Use of “off-the-shelf” information extraction algorithms in clinical informatics: A feasibility study of MetaMap annotation of Italian medical notes</t>
  </si>
  <si>
    <t>Chiaramello E., Pinciroli F., Bonalumi A., Caroli A., Tognola G.</t>
  </si>
  <si>
    <t>38861121400;7004304615;57190388000;57190389020;56264574700;</t>
  </si>
  <si>
    <t>https://www.scopus.com/inward/record.uri?eid=2-s2.0-84979695848&amp;doi=10.1016%2fj.jbi.2016.07.017&amp;partnerID=40&amp;md5=6f4112a04de8f7db51c1d1d635ec5406</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</si>
  <si>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</si>
  <si>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</si>
  <si>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</si>
  <si>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EHR data reuse; Failure analysis; Information extraction; Italian language; MetaMap; Unstructured clinical notes</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</si>
  <si>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</si>
  <si>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MetaMap</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</si>
  <si>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</si>
  <si>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Tognola, G.; Istituto di Elettronica e di Ingegneria dell'Informazione e delle Telecomunicazioni (IEIIT), Piazza L. da Vinci, 32, Italy; email: gabriella.tognola@ieiit.cnr.it</t>
  </si>
  <si>
    <t>2-s2.0-84979695848</t>
  </si>
  <si>
    <t>10.1016/j.jbi.2016.07.017</t>
  </si>
  <si>
    <t>00987484</t>
  </si>
  <si>
    <t>use of administrative data to estimate the incidence of statin related rhabdomyolysis</t>
  </si>
  <si>
    <t>Use of administrative data to estimate the incidence of statin-related rhabdomyolysis</t>
  </si>
  <si>
    <t>Floyd J.S., Heckbert S.R., Weiss N.S., Carrell D.S., Psaty B.M.</t>
  </si>
  <si>
    <t>26424611000;7005828089;35406927700;57202888482;35374213400;</t>
  </si>
  <si>
    <t>JAMA - Journal of the American Medical Association</t>
  </si>
  <si>
    <t>1580</t>
  </si>
  <si>
    <t>1582</t>
  </si>
  <si>
    <t>https://www.scopus.com/inward/record.uri?eid=2-s2.0-84859816430&amp;doi=10.1001%2fjama.2012.489&amp;partnerID=40&amp;md5=2fe9a90a6103eeec642b677221a45975</t>
  </si>
  <si>
    <t>Department of Epidemiology, University of Washington, Seattle, WA, United States; Department of Medicine, University of Washington, Seattle, WA, United States; Group Health Research Institute, Group Health Cooperative, Seattle, WA, United States</t>
  </si>
  <si>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</si>
  <si>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</si>
  <si>
    <t>creatine kinase, 9001-15-4; Hydroxymethylglutaryl-CoA Reductase Inhibitors; Simvastatin, 79902-63-9</t>
  </si>
  <si>
    <t>National Heart, Lung, and Blood Institute, NHLBI: R01HL078888, R01HL085251, T32HL007902
National Human Genome Research Institute, NHGRI: U01HG006375</t>
  </si>
  <si>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</si>
  <si>
    <t>Floyd, J.S.; Department of Epidemiology, , Seattle, WA, United States; email: jfloyd@uw.edu</t>
  </si>
  <si>
    <t>JAMAA</t>
  </si>
  <si>
    <t>J. Am. Med. Assoc.</t>
  </si>
  <si>
    <t>2-s2.0-84859816430</t>
  </si>
  <si>
    <t>10.1001/jama.2012.489</t>
  </si>
  <si>
    <t>use of data mining at the food and drug administration</t>
  </si>
  <si>
    <t>Use of data mining at the food and drug administration</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</si>
  <si>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</si>
  <si>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7402864785;55554467600;12806117900;</t>
  </si>
  <si>
    <t>428</t>
  </si>
  <si>
    <t>https://www.scopus.com/inward/record.uri?eid=2-s2.0-84963717080&amp;doi=10.1093%2fjamia%2focv063&amp;partnerID=40&amp;md5=58e3041b0687a991bd4aa17a339b455a</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</si>
  <si>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</si>
  <si>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</si>
  <si>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</si>
  <si>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Data mining; Disproportionality analysis; Pharmacovigilance</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</si>
  <si>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</si>
  <si>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propylthiouracil, 51-52-5; valproic acid, 1069-66-5, 99-66-1</t>
  </si>
  <si>
    <t>fluzone; hydroxycut</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</si>
  <si>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</si>
  <si>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Duggirala, H.J.7519 Standish Place, United States; email: Hesha.Duggirala@fda.hhs.gov</t>
  </si>
  <si>
    <t>2-s2.0-84963717080</t>
  </si>
  <si>
    <t>10.1093/jamia/ocv063</t>
  </si>
  <si>
    <t>use of sentiment analysis techniques in healthcare domain</t>
  </si>
  <si>
    <t>Ramírez-Tinoco F.J., Alor-Hernández G., Sánchez-Cervantes J.L., Salas-Zárate M.P., Valencia-García R.</t>
  </si>
  <si>
    <t>57196343267;17433252100;36976388800;56326000900;55887649000;</t>
  </si>
  <si>
    <t>815</t>
  </si>
  <si>
    <t>189</t>
  </si>
  <si>
    <t>212</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</si>
  <si>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</si>
  <si>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</si>
  <si>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</si>
  <si>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Secretaría de Educación Pública, SEP
Consejo Nacional de Ciencia y Tecnología, CONACYT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</si>
  <si>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</si>
  <si>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</si>
  <si>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Ramírez-Tinoco, F.J.; Tecnológico Nacional de México/I.T. Orizaba, Av. Oriente 9 no. 852 Col. E. Zapata, Mexico; email: javier.rtinoco@hotmail.com</t>
  </si>
  <si>
    <t>using a shallow linguistic kernel for drug drug interaction extraction</t>
  </si>
  <si>
    <t>Using a shallow linguistic kernel for drug-drug interaction extraction</t>
  </si>
  <si>
    <t>Segura-Bedmar I., Martínez P., de Pablo-Sánchez C.</t>
  </si>
  <si>
    <t>35303400800;7202906176;23391928100;</t>
  </si>
  <si>
    <t>789</t>
  </si>
  <si>
    <t>804</t>
  </si>
  <si>
    <t>https://www.scopus.com/inward/record.uri?eid=2-s2.0-79959655291&amp;doi=10.1016%2fj.jbi.2011.04.005&amp;partnerID=40&amp;md5=e94aa6eb3cf903b74c7b6757fee3e79c</t>
  </si>
  <si>
    <t>Computer Science Department, Carlos III University of Madrid, Leganés, Spain</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</si>
  <si>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</si>
  <si>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</si>
  <si>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Biomedical information extraction; Drug-drug interactions; Machine learning; MetaMap; Patient safety; Shallow linguistic kernel; Unified medical language system</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</si>
  <si>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</si>
  <si>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acetylsalicylic acid, 493-53-8, 50-78-2, 53663-74-4, 53664-49-6, 63781-77-1; drospirenone, 67392-87-4; heparin, 37187-54-5, 8057-48-5, 8065-01-8, 9005-48-5</t>
  </si>
  <si>
    <t>TIN2010-20644-C03-01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</si>
  <si>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</si>
  <si>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</si>
  <si>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Segura-Bedmar, I.; Computer Science Department, , Leganés, Spain; email: isegura@inf.uc3m.es</t>
  </si>
  <si>
    <t>2-s2.0-79959655291</t>
  </si>
  <si>
    <t>10.1016/j.jbi.2011.04.005</t>
  </si>
  <si>
    <t>using electronic health records to identify adverse drug events in ambulatory care a systematic review</t>
  </si>
  <si>
    <t>Using Electronic Health Records to Identify Adverse Drug Events in Ambulatory Care: A Systematic Review</t>
  </si>
  <si>
    <t>Feng C., Le D., McCoy A.B.</t>
  </si>
  <si>
    <t>57206783370;57206777123;35300118400;</t>
  </si>
  <si>
    <t>https://www.scopus.com/inward/record.uri?eid=2-s2.0-85061965987&amp;doi=10.1055%2fs-0039-1677738&amp;partnerID=40&amp;md5=e50b83d4ba377883513c72fad18537a1</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</si>
  <si>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</si>
  <si>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</si>
  <si>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</si>
  <si>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adverse drug reaction reporting systems; ambulatory care; computerized; drug-related side effects and adverse reactions; medical records systems; medication errors; review</t>
  </si>
  <si>
    <t>adverse drug reaction; ambulatory care; electronic health record; human; procedures; Ambulatory Care; Drug-Related Side Effects and Adverse Reactions; Electronic Health Records; Humans</t>
  </si>
  <si>
    <t>National Institutes of Health, NIH
U.S. National Library of Medicine, NLM: R21LM012448
National Center for Advancing Translational Sciences, NCATS: TL1TR001418</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</si>
  <si>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</si>
  <si>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</si>
  <si>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2-s2.0-85061965987</t>
  </si>
  <si>
    <t>10.1055/s-0039-1677738</t>
  </si>
  <si>
    <t>using linked data for mining drug drug interactions in electronic health records</t>
  </si>
  <si>
    <t>Using linked data for mining drug-drug interactions in electronic health records</t>
  </si>
  <si>
    <t>Pathak J., Kiefer R.C., Chute C.G.</t>
  </si>
  <si>
    <t>8843296000;55050079800;7006581202;</t>
  </si>
  <si>
    <t>682</t>
  </si>
  <si>
    <t>686</t>
  </si>
  <si>
    <t>https://www.scopus.com/inward/record.uri?eid=2-s2.0-84894333282&amp;doi=10.3233%2f978-1-61499-289-9-682&amp;partnerID=40&amp;md5=eaf5e30282b51e35e4111aaf6edcc9d3</t>
  </si>
  <si>
    <t>Department of Health Sciences Research, Mayo Clinic, Rochester, MN,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</si>
  <si>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</si>
  <si>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</si>
  <si>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Drug-drug interactions; Electronic health records; Federated querying; Semantic Web</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</si>
  <si>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</si>
  <si>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National Human Genome Research Institute, NHGRI: U01HG006379
National Institute of General Medical Sciences, NIGMS: R01GM105688, U19GM061388</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</si>
  <si>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</si>
  <si>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Pathak, J.; Mayo Clinic, 200 1st Street SW, Rochester, MN, United States; email: Pathak.Jyotishman@mayo.edu</t>
  </si>
  <si>
    <t>2-s2.0-84894333282</t>
  </si>
  <si>
    <t>10.3233/978-1-61499-289-9-682</t>
  </si>
  <si>
    <t>using natural language processing and machine learning to identify breast cancer local recurrence</t>
  </si>
  <si>
    <t>Using natural language processing and machine learning to identify breast cancer local recurrence</t>
  </si>
  <si>
    <t>Zeng Z., Espino S., Roy A., Li X., Khan S.A., Clare S.E., Jiang X., Neapolitan R., Luo Y.</t>
  </si>
  <si>
    <t>56154911400;53986079200;57205140306;57202112743;26221176300;7003342127;35105099700;6603276289;55712619800;</t>
  </si>
  <si>
    <t xml:space="preserve"> 498</t>
  </si>
  <si>
    <t>https://www.scopus.com/inward/record.uri?eid=2-s2.0-85059240221&amp;doi=10.1186%2fs12859-018-2466-x&amp;partnerID=40&amp;md5=bde8ec01c19cd590f82204fc34ae06b2</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</si>
  <si>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</si>
  <si>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</si>
  <si>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</si>
  <si>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Breast cancer local recurrence; EHR; NLP; SVM</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</si>
  <si>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</si>
  <si>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National Institutes of Health, NIH
U.S. National Library of Medicine, NLM: R01LM011663, R01LM011962, R21LM012618</t>
  </si>
  <si>
    <t>Research reported in this paper was supported in part by grant R21LM012618, R01LM011663 and R01LM011962 awarded by the National Library of Medicine of the National Institutes of Health. The publication fee is covered by NIH grant R21LM012618.</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</si>
  <si>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</si>
  <si>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Luo, Y.; Northwestern University, United States; email: yuan.luo@northwestern.edu</t>
  </si>
  <si>
    <t>2-s2.0-85059240221</t>
  </si>
  <si>
    <t>10.1186/s12859-018-2466-x</t>
  </si>
  <si>
    <t>using natural language processing and network analysis to develop a conceptual framework for medication therapy management research</t>
  </si>
  <si>
    <t>Using Natural Language Processing and Network Analysis to Develop a Conceptual Framework for Medication Therapy Management Research</t>
  </si>
  <si>
    <t>Ogallo W., Kanter A.S.</t>
  </si>
  <si>
    <t>55653101900;55854176900;</t>
  </si>
  <si>
    <t>2016</t>
  </si>
  <si>
    <t>984</t>
  </si>
  <si>
    <t>993</t>
  </si>
  <si>
    <t>https://www.scopus.com/inward/record.uri?eid=2-s2.0-85027437950&amp;partnerID=40&amp;md5=4787162faca9170f0ef16a53430f8fc1</t>
  </si>
  <si>
    <t>department of Biomedical Informatics, Columbia University, New York, United States</t>
  </si>
  <si>
    <t>Ogallo, W., department of Biomedical Informatics, Columbia University, New York, United States; Kanter, A.S., department of Biomedical Informatics, Columbia University, New York, United States</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</si>
  <si>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</si>
  <si>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chronic disease; human; medical research; medication compliance; medication therapy management; natural language processing; self care; Biomedical Research; Chronic Disease; Humans; Medication Adherence; Medication Therapy Management; Natural Language Processing; Self Care</t>
  </si>
  <si>
    <t>2-s2.0-85027437950</t>
  </si>
  <si>
    <t>using natural language processing methods to classify use status of dietary supplements in clinical notes</t>
  </si>
  <si>
    <t>Using natural language processing methods to classify use status of dietary supplements in clinical notes</t>
  </si>
  <si>
    <t>Fan Y., Zhang R.</t>
  </si>
  <si>
    <t>57193355396;55613242636;</t>
  </si>
  <si>
    <t xml:space="preserve"> 51</t>
  </si>
  <si>
    <t>https://www.scopus.com/inward/record.uri?eid=2-s2.0-85050810293&amp;doi=10.1186%2fs12911-018-0626-6&amp;partnerID=40&amp;md5=2488141c25144d9122c760fce3bf32cd</t>
  </si>
  <si>
    <t>Institute for Health Informatics, University of Minnesota, Minneapolis, MN, United States; Department of Pharmaceutical Care and Health Systems, College of Pharmacy, University of Minnesota, Minneapolis, MN,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</si>
  <si>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</si>
  <si>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</si>
  <si>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Clinical notes; Dietary supplements; Machine learning-based classification; Natural language processing; Rule-based method; Use status</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</si>
  <si>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</si>
  <si>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University of Minnesota, UM: 8UL1TR000114
National Center for Complementary and Integrative Health, NCCIH: R01AT009457</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</si>
  <si>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</si>
  <si>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</si>
  <si>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2-s2.0-85050810293</t>
  </si>
  <si>
    <t>10.1186/s12911-018-0626-6</t>
  </si>
  <si>
    <t>using natural language processing of clinical text to enhance identification of opioid related overdoses in electronic health records data</t>
  </si>
  <si>
    <t>Using natural language processing of clinical text to enhance identification of opioid-related overdoses in electronic health records data</t>
  </si>
  <si>
    <t>Hazlehurst B., Green C.A., Perrin N.A., Brandes J., Carrell D.S., Baer A., DeVeaugh-Geiss A., Coplan P.M.</t>
  </si>
  <si>
    <t>10044172900;7402357520;7005154582;57208879415;57202888482;57196404874;25225145100;8112293500;</t>
  </si>
  <si>
    <t>1143</t>
  </si>
  <si>
    <t>1151</t>
  </si>
  <si>
    <t>https://www.scopus.com/inward/record.uri?eid=2-s2.0-85067473767&amp;doi=10.1002%2fpds.4810&amp;partnerID=40&amp;md5=75827654dfe809f32a1593ac2660b7ea</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</si>
  <si>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</si>
  <si>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</si>
  <si>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</si>
  <si>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electronic health records; methods; natural language processing; opioid overdose; pharmacoepidemiology</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</si>
  <si>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</si>
  <si>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opiate, 53663-61-9, 8002-76-4, 8008-60-4; diamorphine, 1502-95-0, 561-27-3; Analgesics, Opioid; Heroin</t>
  </si>
  <si>
    <t>U.S. Food and Drug Administration, FDA
Pfizer
Allergan Foundation
Allergan
Janssen Pharmaceuticals
Daiichi Sankyo Company
Daiichi-Sankyo</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</si>
  <si>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</si>
  <si>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</si>
  <si>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</si>
  <si>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</si>
  <si>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Hazlehurst, B.; Center for Health Research, United States; email: brian.hazlehurst@kpchr.org</t>
  </si>
  <si>
    <t>2-s2.0-85067473767</t>
  </si>
  <si>
    <t>10.1002/pds.4810</t>
  </si>
  <si>
    <t>using probabilistic record linkage of structured and unstructured data to identify duplicate cases in spontaneous adverse event reporting systems</t>
  </si>
  <si>
    <t>Using Probabilistic Record Linkage of Structured and Unstructured Data to Identify Duplicate Cases in Spontaneous Adverse Event Reporting Systems</t>
  </si>
  <si>
    <t>Kreimeyer K., Menschik D., Winiecki S., Paul W., Barash F., Woo E.J., Alimchandani M., Arya D., Zinderman C., Forshee R., Botsis T.</t>
  </si>
  <si>
    <t>36450954100;6504529665;55418734000;57190495177;55258669100;7103371083;55512711100;57189251672;9841205800;6602589602;57202845066;</t>
  </si>
  <si>
    <t>https://www.scopus.com/inward/record.uri?eid=2-s2.0-85015203844&amp;doi=10.1007%2fs40264-017-0523-4&amp;partnerID=40&amp;md5=b05cc96c8c2f4b40d9ebc8d9928cf2e2</t>
  </si>
  <si>
    <t>Office of Biostatistics and Epidemiology, Center for Biologics Evaluation and Research, US Food and Drug Administration, 10903 New Hampshire Ave, Silver Spring, MD  20993-0002,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</si>
  <si>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</si>
  <si>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</si>
  <si>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</si>
  <si>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Haemophilus influenzae type b vaccine, 126161-67-9</t>
  </si>
  <si>
    <t>Oak Ridge Institute for Science and Education, ORISE
Food and Drug Administration, FDA</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</si>
  <si>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</si>
  <si>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</si>
  <si>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Kreimeyer, K.; Office of Biostatistics and Epidemiology, 10903 New Hampshire Ave, United States; email: Kory.Kreimeyer@fda.hhs.gov</t>
  </si>
  <si>
    <t>2-s2.0-85015203844</t>
  </si>
  <si>
    <t>10.1007/s40264-017-0523-4</t>
  </si>
  <si>
    <t>using rule based natural language processing to improve disease normalization in biomedical text</t>
  </si>
  <si>
    <t>Using rule-based natural language processing to improve disease normalization in biomedical text</t>
  </si>
  <si>
    <t>Kang N., Singh B., Afzal Z., van Mulligen E.M., Kors J.A.</t>
  </si>
  <si>
    <t>35334645400;57199778724;54890118400;7003307150;7005293297;</t>
  </si>
  <si>
    <t>876</t>
  </si>
  <si>
    <t>881</t>
  </si>
  <si>
    <t>https://www.scopus.com/inward/record.uri?eid=2-s2.0-84882760954&amp;doi=10.1136%2famiajnl-2012-001173&amp;partnerID=40&amp;md5=1bd7f508625b8ef9f31134c792ae0350</t>
  </si>
  <si>
    <t>Department of Medical Informatics, Erasmus University Medical Center, Rotterdam, Netherlands</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</si>
  <si>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</si>
  <si>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</si>
  <si>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</si>
  <si>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Seventh Framework Programme, FP7: 231727</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</si>
  <si>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</si>
  <si>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Kang, N.; Department of Medical Informatics, PO Box 2040, Rotterdam 3000 CA, Netherlands; email: n.kang@erasmusmc.nl</t>
  </si>
  <si>
    <t>2-s2.0-84882760954</t>
  </si>
  <si>
    <t>10.1136/amiajnl-2012-001173</t>
  </si>
  <si>
    <t>using social listening data to monitor misuse and nonmedical use of bupropion a content analysis</t>
  </si>
  <si>
    <t>Anderson L.S., Bell H.G., Gilbert M., Davidson J.E., Winter C., Barratt M.J., Win B., Painter J.L., Menone C., Sayegh J., Dasgupta N.</t>
  </si>
  <si>
    <t>57220763747;57072764200;57191415031;57222342426;57203729420;9274157400;24492705700;55356702000;55843197100;57222343239;16743514400;</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</si>
  <si>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</si>
  <si>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</si>
  <si>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</si>
  <si>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Amitriptyline; Bupropion; Community-based participatory research; Harm reduction; Internet; Pharmacovigilance; Prescription drug misuse; Social media; Substance-related disorders; Venlafaxine hydrochloride</t>
  </si>
  <si>
    <t>GlaxoSmithKline, GSK
Australian Government
National Health and Medical Research Council, NHMRC: APP1070140
National Drug and Alcohol Research Centre, NDARC</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</si>
  <si>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</si>
  <si>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</si>
  <si>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Anderson, L.S.; GlaxoSmithKline, 5 Moore Drive PO Box 13398, United States; email: laurie.s.anderson@gsk.com</t>
  </si>
  <si>
    <t>03065251</t>
  </si>
  <si>
    <t>using text mining techniques in electronic patient records to identify adrs from medicine use</t>
  </si>
  <si>
    <t>Using text-mining techniques in electronic patient records to identify ADRs from medicine use</t>
  </si>
  <si>
    <t>Warrer P., Hansen E.H., Juhl-Jensen L., Aagaard L.</t>
  </si>
  <si>
    <t>55175645100;57208659053;35548941900;18533678500;</t>
  </si>
  <si>
    <t>British Journal of Clinical Pharmacology</t>
  </si>
  <si>
    <t>684</t>
  </si>
  <si>
    <t>https://www.scopus.com/inward/record.uri?eid=2-s2.0-84859405925&amp;doi=10.1111%2fj.1365-2125.2011.04153.x&amp;partnerID=40&amp;md5=69a9265abd3280f255d59dfc2137f309</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</si>
  <si>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</si>
  <si>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</si>
  <si>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</si>
  <si>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reactions; Electronic patient records; Natural language processing; Pharmacovigilance; Text mining</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</si>
  <si>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</si>
  <si>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</si>
  <si>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Warrer, P.; Department of Pharmacology and Pharmacotherapy, Universitetsparken 2, DK-2100 Copenhagen, Denmark; email: pwa@farma.ku.dk</t>
  </si>
  <si>
    <t>BCPHB</t>
  </si>
  <si>
    <t>Br. J. Clin. Pharmacol.</t>
  </si>
  <si>
    <t>2-s2.0-84859405925</t>
  </si>
  <si>
    <t>10.1111/j.1365-2125.2011.04153.x</t>
  </si>
  <si>
    <t>utilizing different word representation methods for twitter data in adverse drug reactions extraction</t>
  </si>
  <si>
    <t>Conference on Technologies and Applications of Artificial Intelligence, TAAI 2015</t>
  </si>
  <si>
    <t>Lin W.-S., Dai H.-J., Jonnagaddala J., Chang N.-W., Jue T.R., Iqbal U., Shao J.Y.-H., Chiang I.-J., Li Y.-C.</t>
  </si>
  <si>
    <t>57188921625;35239483900;55647947900;57195324825;56462380300;55572166900;16047996100;7006017804;36696574800;</t>
  </si>
  <si>
    <t>Institute of Information Science Academic Sinica;Intel-NTU Connected Context Computing Center;Ministry of Science and Technology (MOST);Taiwanese Association for Artificial Intelligence (TAAI)</t>
  </si>
  <si>
    <t xml:space="preserve"> 7407070</t>
  </si>
  <si>
    <t>260</t>
  </si>
  <si>
    <t>265</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</si>
  <si>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</si>
  <si>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</si>
  <si>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</si>
  <si>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adverse drug reactions; named entity recognition; natural language processing; social media; word embedding</t>
  </si>
  <si>
    <t>Artificial intelligence; Economic and social effects; Natural language processing systems; Social networking (online); Adverse drug reactions; Named entity recognition; NAtural language processing; Social media; word embedding; Pharmacodynamics</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</si>
  <si>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</si>
  <si>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Dai, H.-J.; Department of Computer Science and Information Engineering, Taiwan; email: hjdai@nttu.edu.tw</t>
  </si>
  <si>
    <t>20 November 2015 through 22 November 2015</t>
  </si>
  <si>
    <t>9781467396066</t>
  </si>
  <si>
    <t>Conf. Technol. Appl. Artif. Intell., TAAI</t>
  </si>
  <si>
    <t>10.1109/taai.2015.7407070</t>
  </si>
  <si>
    <t>utilizing text mining on online medical forums to predict label change due to adverse drug reactions</t>
  </si>
  <si>
    <t>Utilizing text mining on online medical forums to predict label change due to adverse drug reactions</t>
  </si>
  <si>
    <t>21st ACM SIGKDD Conference on Knowledge Discovery and Data Mining, KDD 2015</t>
  </si>
  <si>
    <t>Feldman R., Netzer O., Peretz A., Rosenfeld B.</t>
  </si>
  <si>
    <t>56188101600;6508224055;57052482400;36845675500;</t>
  </si>
  <si>
    <t>ACM SIGKDD;ACM SIGMOD</t>
  </si>
  <si>
    <t>Proceedings of the ACM SIGKDD International Conference on Knowledge Discovery and Data Mining</t>
  </si>
  <si>
    <t>2015-August</t>
  </si>
  <si>
    <t>1779</t>
  </si>
  <si>
    <t>1788</t>
  </si>
  <si>
    <t>https://www.scopus.com/inward/record.uri?eid=2-s2.0-84954171988&amp;doi=10.1145%2f2783258.2788608&amp;partnerID=40&amp;md5=ce90b7a30f2787fbc4da454812232ca5</t>
  </si>
  <si>
    <t>School of Business Administration, Hebrew University of Jerusalem, Israel; Graduate School of Business, Columbia University, United States; School of Computer Science and Engineering, Hebrew University of Jerusalem, Israel</t>
  </si>
  <si>
    <t>Feldman, R., School of Business Administration, Hebrew University of Jerusalem, Israel; Netzer, O., Graduate School of Business, Columbia University, United States; Peretz, A., School of Computer Science and Engineering, Hebrew University of Jerusalem, Israel; Rosenfeld, B.</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</si>
  <si>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</si>
  <si>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Adverse drug reactions; Hpsg; Medical forums; Pharmaceutical drugs; Text mining</t>
  </si>
  <si>
    <t>Computational grammars; Natural language processing systems; Pharmacodynamics; Text processing; Adverse drug reactions; Hpsg; Medical forums; Pharmaceutical drugs; Text mining; Data mining</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</si>
  <si>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</si>
  <si>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Peretz, A.; School of Computer Science and Engineering, Israel; email: aviv.peretz@mail.huji.ac.il</t>
  </si>
  <si>
    <t>10 August 2015 through 13 August 2015</t>
  </si>
  <si>
    <t>9781450336642</t>
  </si>
  <si>
    <t>Proc. ACM SIGKDD Int. Conf. Knowl. Discov. Data Min.</t>
  </si>
  <si>
    <t>2-s2.0-84954171988</t>
  </si>
  <si>
    <t>10.1145/2783258.2788608</t>
  </si>
  <si>
    <t>utilizing twitter data for analysis of chemotherapy</t>
  </si>
  <si>
    <t>Zhang L., Hall M., Bastola D.</t>
  </si>
  <si>
    <t>57204183465;55587484600;6602849659;</t>
  </si>
  <si>
    <t>100</t>
  </si>
  <si>
    <t>School of Interdisciplinary Informatics, University of Nebraska at Omaha, United States</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</si>
  <si>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</si>
  <si>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</si>
  <si>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Cancer; Chemotherapy; Deep learning; Side effect; Social media; Twitter</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</si>
  <si>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</si>
  <si>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Antineoplastic Agents</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</si>
  <si>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</si>
  <si>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Bastola, D.; School of Interdisciplinary Informatics Peter Kiewit Institute 173 A, 1110 South 67&lt;sup&gt;th&lt;/sup&gt; Street, United States; email: dkbastola@unomaha.edu</t>
  </si>
  <si>
    <t>vaccine adverse event text mining system for extracting features from vaccine safety reports</t>
  </si>
  <si>
    <t>Vaccine adverse event text mining system for extracting features from vaccine safety reports</t>
  </si>
  <si>
    <t>Botsis T., Buttolph T., Nguyen M.D., Winiecki S., Woo E.J., Ball R.</t>
  </si>
  <si>
    <t>57202845066;57188954761;36444101400;55418734000;7103371083;35498247400;</t>
  </si>
  <si>
    <t>1011</t>
  </si>
  <si>
    <t>1018</t>
  </si>
  <si>
    <t>https://www.scopus.com/inward/record.uri?eid=2-s2.0-84867670536&amp;doi=10.1136%2famiajnl-2012-000881&amp;partnerID=40&amp;md5=d684902e26209b7d7fa28e4505496c25</t>
  </si>
  <si>
    <t>Center for Biologics Evaluation and Research (CBER), Food and Drug Administration (FDA), Rockville, MD, United States; Department of Computer Science, University of Tromsø, Tromsø, Norway</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</si>
  <si>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</si>
  <si>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</si>
  <si>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</si>
  <si>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</si>
  <si>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Botsis, T.; Biostatistics and Epidemiology, Woodmont Office Complex 1, 1401 Rockville Pike, Rockville, MD 20852, United States; email: taxiarchis.botsis@fda.hhs.gov</t>
  </si>
  <si>
    <t>2-s2.0-84867670536</t>
  </si>
  <si>
    <t>10.1136/amiajnl-2012-000881</t>
  </si>
  <si>
    <t>vector representations of multi word terms for semantic relatedness</t>
  </si>
  <si>
    <t>Vector representations of multi-word terms for semantic relatedness</t>
  </si>
  <si>
    <t>Henry S., Cuffy C., McInnes B.T.</t>
  </si>
  <si>
    <t>57195512541;57200037654;25646668800;</t>
  </si>
  <si>
    <t>119</t>
  </si>
  <si>
    <t>https://www.scopus.com/inward/record.uri?eid=2-s2.0-85038857519&amp;doi=10.1016%2fj.jbi.2017.12.006&amp;partnerID=40&amp;md5=52c0c16f40ba681ba56b7ebb96ad19c9</t>
  </si>
  <si>
    <t>Department of Computer Science, Virginia Commonwealth University, 401 S. Main St., Richmond, VA  23284,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</si>
  <si>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</si>
  <si>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</si>
  <si>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Distributional similarity; Natural language processing; Semantic similarity and relatedness</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</si>
  <si>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</si>
  <si>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</si>
  <si>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Henry, S.; Department of Computer Science, 401 S. Main St., United States; email: henryst@vcu.edu</t>
  </si>
  <si>
    <t>2-s2.0-85038857519</t>
  </si>
  <si>
    <t>10.1016/j.jbi.2017.12.006</t>
  </si>
  <si>
    <t>verification of the expected answer type for biomedical question answering</t>
  </si>
  <si>
    <t>Verification of the Expected Answer Type for Biomedical Question Answering</t>
  </si>
  <si>
    <t>27th International World Wide Web, WWW 2018</t>
  </si>
  <si>
    <t>Kamath S., Grau B., Ma Y.</t>
  </si>
  <si>
    <t>57211522546;6602537391;9040652900;</t>
  </si>
  <si>
    <t>Amazon;Baidu;et al.;Google;IDEX Lyon;Inria</t>
  </si>
  <si>
    <t>The Web Conference 2018 - Companion of the World Wide Web Conference, WWW 2018</t>
  </si>
  <si>
    <t>1093</t>
  </si>
  <si>
    <t>1097</t>
  </si>
  <si>
    <t>https://www.scopus.com/inward/record.uri?eid=2-s2.0-85076631326&amp;doi=10.1145%2f3184558.3191542&amp;partnerID=40&amp;md5=d9797d834f1de5198c172a477e300480</t>
  </si>
  <si>
    <t>LIMSI, LRI, Univ. Paris-Sud, CNRS, Universite Paris-Saclay, Orsay, France; LIMSI, CNRS, ENSIIE, Universite Paris-Saclay, Orsay, France</t>
  </si>
  <si>
    <t>Kamath, S., LIMSI, LRI, Univ. Paris-Sud, CNRS, Universite Paris-Saclay, Orsay, France; Grau, B., LIMSI, CNRS, ENSIIE, Universite Paris-Saclay, Orsay, France; Ma, Y., LIMSI, LRI, Univ. Paris-Sud, CNRS, Universite Paris-Saclay, Orsay, France</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</si>
  <si>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</si>
  <si>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expected answer type; neural network model; question-answering</t>
  </si>
  <si>
    <t>Deep learning; Large dataset; Learning systems; Natural language processing systems; World Wide Web; Baseline systems; Biomedical question answering; Gold standards; Large datasets; Learning models; Medical domains; Natural languages; Question Answering; Transfer learning</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</si>
  <si>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</si>
  <si>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23 April 2018 through 27 April 2018</t>
  </si>
  <si>
    <t>9781450356404</t>
  </si>
  <si>
    <t>Web Conf. - Companion World Wide Web Conf., WWW</t>
  </si>
  <si>
    <t>2-s2.0-85076631326</t>
  </si>
  <si>
    <t>10.1145/3184558.3191542</t>
  </si>
  <si>
    <t>18798365</t>
  </si>
  <si>
    <t>visualising patterns associated with adverse drug reactions in french forums</t>
  </si>
  <si>
    <t>Allam N., Audeh B., Jaulent M.-C., Bousquet C.</t>
  </si>
  <si>
    <t>57224206480;55452137800;7003346504;8609880700;</t>
  </si>
  <si>
    <t>281</t>
  </si>
  <si>
    <t>1110</t>
  </si>
  <si>
    <t>1111</t>
  </si>
  <si>
    <t>Sorbonne Université, INSERM, Laboratoire d'Informatique Médicale et d'Ingénierie des Connaissances en e-Santé, Université Paris 13, Paris, France; ESIEE Paris graduate school of engineering, France</t>
  </si>
  <si>
    <t>Allam, N., Sorbonne Université, INSERM, Laboratoire d'Informatique Médicale et d'Ingénierie des Connaissances en e-Santé, Université Paris 13, Paris, France, ESIEE Paris graduate school of engineering, France; Audeh, B., Sorbonne Université, INSERM, Laboratoire d'Informatique Médicale et d'Ingénierie des Connaissances en e-Santé, Université Paris 13, Paris, France; Jaulent, M.-C., Sorbonne Université, INSERM, Laboratoire d'Informatique Médicale et d'Ingénierie des Connaissances en e-Santé, Université Paris 13, Paris, France; Bousquet, C., Sorbonne Université, INSERM, Laboratoire d'Informatique Médicale et d'Ingénierie des Connaissances en e-Santé, Université Paris 13, Paris, France</t>
  </si>
  <si>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t>
  </si>
  <si>
    <t>Drug Surveillance; Machine Learning; Natural Language Processing; Pharmacovigilance; Word Embedding</t>
  </si>
  <si>
    <t>adverse drug reaction; drug surveillance program; human; social media; Adverse Drug Reaction Reporting Systems; Drug-Related Side Effects and Adverse Reactions; Humans; Pharmacovigilance; Social Media</t>
  </si>
  <si>
    <t>10.3233/shti210368</t>
  </si>
  <si>
    <t>voice capture of medical residents' clinical information needs during an inpatient rotation</t>
  </si>
  <si>
    <t>Voice Capture of Medical Residents' Clinical Information Needs During an Inpatient Rotation</t>
  </si>
  <si>
    <t>Chase H.S., Kaufman D.R., Johnson S.B., Mendonca E.A.</t>
  </si>
  <si>
    <t>7103097287;34770630900;7406330166;7004308859;</t>
  </si>
  <si>
    <t>387</t>
  </si>
  <si>
    <t>394</t>
  </si>
  <si>
    <t>https://www.scopus.com/inward/record.uri?eid=2-s2.0-65449121107&amp;doi=10.1197%2fjamia.M2940&amp;partnerID=40&amp;md5=e37256f362c70bd0a70d9568e6f0ecff</t>
  </si>
  <si>
    <t>Department of Biomedical Informatics, Department of Medicine, Columbia University, New York, NY, United States</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</si>
  <si>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</si>
  <si>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</si>
  <si>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</si>
  <si>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U.S. National Library of Medicine, NLM: R01LM008799, T15LM007079</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</si>
  <si>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</si>
  <si>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</si>
  <si>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Chase, H.S.; Department of Biomedical Informatics, , New York, NY, United States; email: herbert.chase@dbmi.columbia.edu</t>
  </si>
  <si>
    <t>2-s2.0-65449121107</t>
  </si>
  <si>
    <t>10.1197/jamia.m2940</t>
  </si>
  <si>
    <t>10.1197/jamia.M2940</t>
  </si>
  <si>
    <t>21926662</t>
  </si>
  <si>
    <t>web information extraction for finding remedy based on a patient authored text a study on homeopathy</t>
  </si>
  <si>
    <t>Web Information Extraction for Finding Remedy Based on a Patient-Authored Text: A Study on Homeopathy</t>
  </si>
  <si>
    <t>Priyadarshi A., Saha S.K.</t>
  </si>
  <si>
    <t>57212489282;36937742800;</t>
  </si>
  <si>
    <t>Network Modeling Analysis in Health Informatics and Bioinformatics</t>
  </si>
  <si>
    <t xml:space="preserve"> 9</t>
  </si>
  <si>
    <t>https://www.scopus.com/inward/record.uri?eid=2-s2.0-85077506999&amp;doi=10.1007%2fs13721-019-0216-2&amp;partnerID=40&amp;md5=f5f0fb3300cc48fc2ecbf12f4c25beeb</t>
  </si>
  <si>
    <t>Dept. of Computer Science and Engineering, Birla Institute of Technology Mesra, Ranchi, 835215, India</t>
  </si>
  <si>
    <t>Priyadarshi, A., Dept. of Computer Science and Engineering, Birla Institute of Technology Mesra, Ranchi, 835215, India; Saha, S.K., Dept. of Computer Science and Engineering, Birla Institute of Technology Mesra, Ranchi, 835215, India</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</si>
  <si>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</si>
  <si>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Automatic Remedy Finding; Health Information Extraction; Homeopathy Remedy; Natural Language Processing; Public Health Informatics</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</si>
  <si>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</si>
  <si>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</si>
  <si>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Saha, S.K.; Dept. of Computer Science and Engineering, India; email: sujan.kr.saha@gmail.com</t>
  </si>
  <si>
    <t>Netw. Model. Anal. Health Informatics Bioinformatics</t>
  </si>
  <si>
    <t>2-s2.0-85077506999</t>
  </si>
  <si>
    <t>10.1007/s13721-019-0216-2</t>
  </si>
  <si>
    <t>wi enre in clef ehealth evaluation lab 2015 clinical named entity recognition based on crf</t>
  </si>
  <si>
    <t>WI-ENRE in CLEF eHealth Evaluation Lab 2015: Clinical named entity recognition based on CRF</t>
  </si>
  <si>
    <t>Jiang J., Guan Y., Zhao C.</t>
  </si>
  <si>
    <t>56376858400;7202924009;57189217850;</t>
  </si>
  <si>
    <t>https://www.scopus.com/inward/record.uri?eid=2-s2.0-84982860486&amp;partnerID=40&amp;md5=cfbe3fd564f80b7194bdc4730d8bff7a</t>
  </si>
  <si>
    <t>School of Computer Science and Technology, Harbin Institute of Technology, Harbin, China</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</si>
  <si>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</si>
  <si>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</si>
  <si>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Conditional random fields; Named entity recognition; UMLS</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</si>
  <si>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</si>
  <si>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</si>
  <si>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2-s2.0-84982860486</t>
  </si>
  <si>
    <t>word indexing versus conceptual indexing in medical image retrieval (redcad participation at imageclef medical image retrieval 2012)</t>
  </si>
  <si>
    <t>Word indexing versus conceptual indexing in medical image retrieval (ReDCAD participation at ImageCLEF medical image retrieval 2012)</t>
  </si>
  <si>
    <t>2012 Cross Language Evaluation Forum Conference, CLEF 2012</t>
  </si>
  <si>
    <t>Gasmi K., Torjmen-Khemakhem M., Jemaa M.B.</t>
  </si>
  <si>
    <t>36662245700;23393830500;6507198229;</t>
  </si>
  <si>
    <t>Karlgren J.Womser-Hacker C.Ferro N.Forner P.</t>
  </si>
  <si>
    <t>1178</t>
  </si>
  <si>
    <t>https://www.scopus.com/inward/record.uri?eid=2-s2.0-84922021355&amp;partnerID=40&amp;md5=10f623268aff1b9f4a97dcf4a3bef804</t>
  </si>
  <si>
    <t>Research unit on Development and Control of Distributed Applications (ReDCAD), Department of Computer Science and Applied Mathematics, University of Sfax, Tunisia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</si>
  <si>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</si>
  <si>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</si>
  <si>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Conceptual indexing; Information retrieval model; Medical image retrieval; Metamap; Reranking</t>
  </si>
  <si>
    <t>Indexing (of information); Medical imaging; Natural language processing systems; Conceptual indexing; ImageCLEF; Information retrieval models; Metamap; Model results; Re-ranking; Vector models; Image retrieval</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</si>
  <si>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</si>
  <si>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Gasmi, K.; Research unit on Development and Control of Distributed Applications (ReDCAD), Department of Computer Science and Applied Mathematics, University of SfaxTunisia</t>
  </si>
  <si>
    <t>17 September 2012 through 20 September 2012</t>
  </si>
  <si>
    <t>2-s2.0-84922021355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</si>
</sst>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alignment vertical="top"/>
      <protection locked="0"/>
    </xf>
  </cellStyleXfs>
  <cellXfs count="5">
    <xf numFmtId="0" fontId="0" fillId="0" borderId="0" xfId="0"/>
    <xf numFmtId="0" fontId="16" fillId="0" borderId="10" xfId="0" applyFont="1" applyBorder="1" applyAlignment="1">
      <alignment horizontal="center" vertical="top"/>
    </xf>
    <xf numFmtId="0" fontId="18" fillId="0" borderId="0" xfId="42" applyAlignment="1" applyProtection="1"/>
    <xf numFmtId="0" fontId="8" fillId="4" borderId="0" xfId="8"/>
    <xf numFmtId="0" fontId="8" fillId="4" borderId="0" xfId="8" applyAlignment="1" applyProtection="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2" xfId="42"/>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4898045461&amp;doi=10.1109%2fICDMW.2013.89&amp;partnerID=40&amp;md5=42566ea300feddaf20d0ccf58728a5ca" TargetMode="External"/><Relationship Id="rId299" Type="http://schemas.openxmlformats.org/officeDocument/2006/relationships/hyperlink" Target="https://www.scopus.com/inward/record.uri?eid=2-s2.0-85050941702&amp;doi=10.1002%2fphar.2154&amp;partnerID=40&amp;md5=a1dc82c787af504558a07f6c204c2aaa" TargetMode="External"/><Relationship Id="rId21" Type="http://schemas.openxmlformats.org/officeDocument/2006/relationships/hyperlink" Target="https://www.scopus.com/inward/record.uri?eid=2-s2.0-41449104826&amp;doi=10.1007%2f978-1-59745-547-3_9&amp;partnerID=40&amp;md5=d5646e42f5f383eedd8e5d0669adbef6" TargetMode="External"/><Relationship Id="rId63" Type="http://schemas.openxmlformats.org/officeDocument/2006/relationships/hyperlink" Target="https://www.scopus.com/inward/record.uri?eid=2-s2.0-79959673952&amp;doi=10.1136%2famiajnl-2011-000187&amp;partnerID=40&amp;md5=c4bf090ce7efff6ec027d784d43f9b2a" TargetMode="External"/><Relationship Id="rId159" Type="http://schemas.openxmlformats.org/officeDocument/2006/relationships/hyperlink" Target="https://www.scopus.com/inward/record.uri?eid=2-s2.0-84938582207&amp;doi=10.1016%2fj.jbi.2015.06.016&amp;partnerID=40&amp;md5=5bee44b168dc1773df7f5c8dba3f1eb9" TargetMode="External"/><Relationship Id="rId324" Type="http://schemas.openxmlformats.org/officeDocument/2006/relationships/hyperlink" Target="https://www.scopus.com/inward/record.uri?eid=2-s2.0-85059137050&amp;doi=10.3389%2ffgene.2018.00248&amp;partnerID=40&amp;md5=604d6a9afb10f23e766e4217f71c8cdf" TargetMode="External"/><Relationship Id="rId366" Type="http://schemas.openxmlformats.org/officeDocument/2006/relationships/hyperlink" Target="https://www.scopus.com/inward/record.uri?eid=2-s2.0-85072883722&amp;partnerID=40&amp;md5=a63c751f4ac4f3b9be3116b574ae427d" TargetMode="External"/><Relationship Id="rId170" Type="http://schemas.openxmlformats.org/officeDocument/2006/relationships/hyperlink" Target="https://www.scopus.com/inward/record.uri?eid=2-s2.0-84951920778&amp;doi=10.3233%2f978-1-61499-564-7-1030&amp;partnerID=40&amp;md5=445b02f216eb16b3a99a5d4f0e4c8918" TargetMode="External"/><Relationship Id="rId226" Type="http://schemas.openxmlformats.org/officeDocument/2006/relationships/hyperlink" Target="https://www.scopus.com/inward/record.uri?eid=2-s2.0-85016601538&amp;doi=10.1186%2fs12859-017-1609-9&amp;partnerID=40&amp;md5=f8f824e7ade15be8f326712fa4b0690e" TargetMode="External"/><Relationship Id="rId433" Type="http://schemas.openxmlformats.org/officeDocument/2006/relationships/hyperlink" Target="https://www.scopus.com/inward/record.uri?eid=2-s2.0-85097719923&amp;doi=10.1016%2fj.cmpb.2020.105891&amp;partnerID=40&amp;md5=1326ebce1f7efd49a41083110ad714b3" TargetMode="External"/><Relationship Id="rId268" Type="http://schemas.openxmlformats.org/officeDocument/2006/relationships/hyperlink" Target="https://www.scopus.com/inward/record.uri?eid=2-s2.0-85040530932&amp;doi=10.1093%2fjamia%2focw109&amp;partnerID=40&amp;md5=334d2e9de20ff4f8a04e2493de33578a" TargetMode="External"/><Relationship Id="rId32" Type="http://schemas.openxmlformats.org/officeDocument/2006/relationships/hyperlink" Target="https://www.scopus.com/inward/record.uri?eid=2-s2.0-70350236893&amp;doi=10.1007%2f978-3-642-02976-9_1&amp;partnerID=40&amp;md5=1d65e77f8b33c120596a90b9385cccf4" TargetMode="External"/><Relationship Id="rId74" Type="http://schemas.openxmlformats.org/officeDocument/2006/relationships/hyperlink" Target="https://www.scopus.com/inward/record.uri?eid=2-s2.0-84864128230&amp;doi=10.1038%2fclpt.2012.54&amp;partnerID=40&amp;md5=e3921e1f4f9330e92be223b8e465e88b" TargetMode="External"/><Relationship Id="rId128" Type="http://schemas.openxmlformats.org/officeDocument/2006/relationships/hyperlink" Target="https://www.scopus.com/inward/record.uri?eid=2-s2.0-84908022842&amp;doi=10.1016%2fj.jbi.2014.06.006&amp;partnerID=40&amp;md5=48346bbce2e3c20dc4a449e80441a104" TargetMode="External"/><Relationship Id="rId335" Type="http://schemas.openxmlformats.org/officeDocument/2006/relationships/hyperlink" Target="https://www.scopus.com/inward/record.uri?eid=2-s2.0-85062394602&amp;doi=10.1016%2fj.jbi.2019.103132&amp;partnerID=40&amp;md5=1b284ea01e3fa73ddca4e2851da19228" TargetMode="External"/><Relationship Id="rId377" Type="http://schemas.openxmlformats.org/officeDocument/2006/relationships/hyperlink" Target="https://www.scopus.com/inward/record.uri?eid=2-s2.0-85076521770&amp;doi=10.1093%2fjamia%2focz206&amp;partnerID=40&amp;md5=290670d4174756daef60ecbc9e0bb391" TargetMode="External"/><Relationship Id="rId5" Type="http://schemas.openxmlformats.org/officeDocument/2006/relationships/hyperlink" Target="https://www.scopus.com/inward/record.uri?eid=2-s2.0-0345604428&amp;doi=10.1016%2fj.jbi.2003.09.017&amp;partnerID=40&amp;md5=d03a2ca301f16b1e02cecc6029555652" TargetMode="External"/><Relationship Id="rId181" Type="http://schemas.openxmlformats.org/officeDocument/2006/relationships/hyperlink" Target="https://www.scopus.com/inward/record.uri?eid=2-s2.0-84962421735&amp;doi=10.1109%2fBIBM.2015.7359705&amp;partnerID=40&amp;md5=eb50b2490dbeaa1ca18dd83a64ff94df" TargetMode="External"/><Relationship Id="rId237" Type="http://schemas.openxmlformats.org/officeDocument/2006/relationships/hyperlink" Target="https://www.scopus.com/inward/record.uri?eid=2-s2.0-85021858995&amp;doi=10.15265%2fiy-2016-017&amp;partnerID=40&amp;md5=9f39ded605f688140f47df64d7e5b4a8" TargetMode="External"/><Relationship Id="rId402" Type="http://schemas.openxmlformats.org/officeDocument/2006/relationships/hyperlink" Target="https://www.scopus.com/inward/record.uri?eid=2-s2.0-85084276363&amp;doi=10.1200%2fCCI.19.00147&amp;partnerID=40&amp;md5=06dea0a732d9b9f4a832cf58d56d11d4" TargetMode="External"/><Relationship Id="rId279" Type="http://schemas.openxmlformats.org/officeDocument/2006/relationships/hyperlink" Target="https://www.scopus.com/inward/record.uri?eid=2-s2.0-85046691352&amp;doi=10.1016%2fj.artmed.2018.04.007&amp;partnerID=40&amp;md5=96bbd30f416a64d641d00bf28c2dc319" TargetMode="External"/><Relationship Id="rId444" Type="http://schemas.openxmlformats.org/officeDocument/2006/relationships/hyperlink" Target="https://www.scopus.com/inward/record.uri?eid=2-s2.0-85102081027&amp;doi=10.1016%2fj.neunet.2021.01.018&amp;partnerID=40&amp;md5=10ff4c2905944344f2ba69c6a2602002" TargetMode="External"/><Relationship Id="rId43" Type="http://schemas.openxmlformats.org/officeDocument/2006/relationships/hyperlink" Target="https://www.scopus.com/inward/record.uri?eid=2-s2.0-77952943324&amp;doi=10.1186%2f1471-2105-11-S2-S3&amp;partnerID=40&amp;md5=f36fb7b7e90795b93c7758ca6c30a4b3" TargetMode="External"/><Relationship Id="rId139" Type="http://schemas.openxmlformats.org/officeDocument/2006/relationships/hyperlink" Target="https://www.scopus.com/inward/record.uri?eid=2-s2.0-84924285421&amp;doi=10.1016%2fj.jbi.2014.11.002&amp;partnerID=40&amp;md5=725dc47813281cb239e2255465b40569" TargetMode="External"/><Relationship Id="rId290" Type="http://schemas.openxmlformats.org/officeDocument/2006/relationships/hyperlink" Target="https://www.scopus.com/inward/record.uri?eid=2-s2.0-85048522236&amp;doi=10.1016%2fj.vaccine.2018.05.079&amp;partnerID=40&amp;md5=d859ff49bca77d047b35379db3727352" TargetMode="External"/><Relationship Id="rId304" Type="http://schemas.openxmlformats.org/officeDocument/2006/relationships/hyperlink" Target="https://www.scopus.com/inward/record.uri?eid=2-s2.0-85052509763&amp;doi=10.2174%2f1574893612666170727094502&amp;partnerID=40&amp;md5=9808720baa48fb25c29ab069b3cee02b" TargetMode="External"/><Relationship Id="rId346" Type="http://schemas.openxmlformats.org/officeDocument/2006/relationships/hyperlink" Target="https://www.scopus.com/inward/record.uri?eid=2-s2.0-85066234895&amp;doi=10.1093%2fjamia%2focz013&amp;partnerID=40&amp;md5=00c8eb17b8f7b65c46b48f403b43beba" TargetMode="External"/><Relationship Id="rId388" Type="http://schemas.openxmlformats.org/officeDocument/2006/relationships/hyperlink" Target="https://www.scopus.com/inward/record.uri?eid=2-s2.0-85077196535&amp;doi=10.1145%2f3364908.3365295&amp;partnerID=40&amp;md5=d7d3b927be197991806316dcb9170e8d" TargetMode="External"/><Relationship Id="rId85" Type="http://schemas.openxmlformats.org/officeDocument/2006/relationships/hyperlink" Target="https://www.scopus.com/inward/record.uri?eid=2-s2.0-84874511186&amp;doi=10.1002%2fpds.3351&amp;partnerID=40&amp;md5=3b21fb0d6e595fa699382ffe59ccfe07" TargetMode="External"/><Relationship Id="rId150" Type="http://schemas.openxmlformats.org/officeDocument/2006/relationships/hyperlink" Target="https://www.scopus.com/inward/record.uri?eid=2-s2.0-84929518990&amp;doi=10.3233%2f978-1-61499-432-9-1013&amp;partnerID=40&amp;md5=e5c747a1643c187393ece85d7357d126" TargetMode="External"/><Relationship Id="rId192" Type="http://schemas.openxmlformats.org/officeDocument/2006/relationships/hyperlink" Target="https://www.scopus.com/inward/record.uri?eid=2-s2.0-84973489463&amp;doi=10.1016%2fj.bdr.2016.04.001&amp;partnerID=40&amp;md5=e937938612c11cdc2921d70daffbef90" TargetMode="External"/><Relationship Id="rId206" Type="http://schemas.openxmlformats.org/officeDocument/2006/relationships/hyperlink" Target="https://www.scopus.com/inward/record.uri?eid=2-s2.0-84982860486&amp;partnerID=40&amp;md5=cfbe3fd564f80b7194bdc4730d8bff7a" TargetMode="External"/><Relationship Id="rId413" Type="http://schemas.openxmlformats.org/officeDocument/2006/relationships/hyperlink" Target="https://www.scopus.com/inward/record.uri?eid=2-s2.0-85087695275&amp;doi=10.1186%2fs13326-020-00221-1&amp;partnerID=40&amp;md5=4cd4d6ded793c88effd7a1c2b4b4ca3f" TargetMode="External"/><Relationship Id="rId248" Type="http://schemas.openxmlformats.org/officeDocument/2006/relationships/hyperlink" Target="https://www.scopus.com/inward/record.uri?eid=2-s2.0-85029668695&amp;doi=10.1155%2f2017%2f9451342&amp;partnerID=40&amp;md5=756985a3cb41cf9897dac67d4454c1e0" TargetMode="External"/><Relationship Id="rId12" Type="http://schemas.openxmlformats.org/officeDocument/2006/relationships/hyperlink" Target="https://www.scopus.com/inward/record.uri?eid=2-s2.0-33748864015&amp;doi=10.1186%2f1471-2105-7-291&amp;partnerID=40&amp;md5=045e696bcd623a55f83f0402758e0956" TargetMode="External"/><Relationship Id="rId108" Type="http://schemas.openxmlformats.org/officeDocument/2006/relationships/hyperlink" Target="https://www.scopus.com/inward/record.uri?eid=2-s2.0-84893334778&amp;doi=10.1145%2f2492517.2500251&amp;partnerID=40&amp;md5=770bd39bd64b059d1afd1765849eda3e" TargetMode="External"/><Relationship Id="rId315" Type="http://schemas.openxmlformats.org/officeDocument/2006/relationships/hyperlink" Target="https://www.scopus.com/inward/record.uri?eid=2-s2.0-85054889806&amp;doi=10.1093%2fjamia%2focy114&amp;partnerID=40&amp;md5=9a2ccdfd6edc1dfd60425cd7358178dd" TargetMode="External"/><Relationship Id="rId357" Type="http://schemas.openxmlformats.org/officeDocument/2006/relationships/hyperlink" Target="https://www.scopus.com/inward/record.uri?eid=2-s2.0-85070280757&amp;doi=10.1016%2fj.asoc.2019.105661&amp;partnerID=40&amp;md5=9a19fc2b3468147bfe423bb855340b20" TargetMode="External"/><Relationship Id="rId54" Type="http://schemas.openxmlformats.org/officeDocument/2006/relationships/hyperlink" Target="https://www.scopus.com/inward/record.uri?eid=2-s2.0-78649856094&amp;doi=10.3233%2f978-1-60750-949-3-322&amp;partnerID=40&amp;md5=332cc71bf465a429bfff3af01bb850df" TargetMode="External"/><Relationship Id="rId96" Type="http://schemas.openxmlformats.org/officeDocument/2006/relationships/hyperlink" Target="https://www.scopus.com/inward/record.uri?eid=2-s2.0-84882749026&amp;doi=10.1136%2famiajnl-2012-001350&amp;partnerID=40&amp;md5=86c7c8cad302ddccc9b04a003ca78e92" TargetMode="External"/><Relationship Id="rId161" Type="http://schemas.openxmlformats.org/officeDocument/2006/relationships/hyperlink" Target="https://www.scopus.com/inward/record.uri?eid=2-s2.0-84942877571&amp;doi=10.1371%2fjournal.pone.0134208&amp;partnerID=40&amp;md5=79fc8b38b3e10c8e47d1773222a1f5fd" TargetMode="External"/><Relationship Id="rId217" Type="http://schemas.openxmlformats.org/officeDocument/2006/relationships/hyperlink" Target="https://www.scopus.com/inward/record.uri?eid=2-s2.0-85012154122&amp;doi=10.1142%2f9789814749411_0054&amp;partnerID=40&amp;md5=200deacb79be87d7f1f34506fde3fc7e" TargetMode="External"/><Relationship Id="rId399" Type="http://schemas.openxmlformats.org/officeDocument/2006/relationships/hyperlink" Target="https://www.scopus.com/inward/record.uri?eid=2-s2.0-85081683274&amp;doi=10.1145%2f3336191.3371879&amp;partnerID=40&amp;md5=3552932655d8a9b5e4e55d98a6f4036e" TargetMode="External"/><Relationship Id="rId259" Type="http://schemas.openxmlformats.org/officeDocument/2006/relationships/hyperlink" Target="https://www.scopus.com/inward/record.uri?eid=2-s2.0-85037037048&amp;partnerID=40&amp;md5=9b6fe404080d75b1414b93401da7be1c" TargetMode="External"/><Relationship Id="rId424" Type="http://schemas.openxmlformats.org/officeDocument/2006/relationships/hyperlink" Target="https://www.scopus.com/inward/record.uri?eid=2-s2.0-85092640783&amp;doi=10.1038%2fs41397-020-00195-4&amp;partnerID=40&amp;md5=991c358a26a0db32c813a71f8a984c82" TargetMode="External"/><Relationship Id="rId23" Type="http://schemas.openxmlformats.org/officeDocument/2006/relationships/hyperlink" Target="https://www.scopus.com/inward/record.uri?eid=2-s2.0-46149110490&amp;doi=10.1016%2fj.ijmedinf.2007.11.003&amp;partnerID=40&amp;md5=4ae2672c68cd3d3e04effa3b7eafa8ec" TargetMode="External"/><Relationship Id="rId119" Type="http://schemas.openxmlformats.org/officeDocument/2006/relationships/hyperlink" Target="https://www.scopus.com/inward/record.uri?eid=2-s2.0-84900460214&amp;doi=10.1186%2f1755-8794-7-S1-S11&amp;partnerID=40&amp;md5=f0b026adc14ed107c93ada181c25c5cc" TargetMode="External"/><Relationship Id="rId270" Type="http://schemas.openxmlformats.org/officeDocument/2006/relationships/hyperlink" Target="https://www.scopus.com/inward/record.uri?eid=2-s2.0-85040589528&amp;partnerID=40&amp;md5=eed40c6178cebf58c51a11aec285054c" TargetMode="External"/><Relationship Id="rId326" Type="http://schemas.openxmlformats.org/officeDocument/2006/relationships/hyperlink" Target="https://www.scopus.com/inward/record.uri?eid=2-s2.0-85059513836&amp;doi=10.1007%2fs40264-018-0761-0&amp;partnerID=40&amp;md5=309b7699caace3adf0d971f620ea5a3e" TargetMode="External"/><Relationship Id="rId65" Type="http://schemas.openxmlformats.org/officeDocument/2006/relationships/hyperlink" Target="https://www.scopus.com/inward/record.uri?eid=2-s2.0-80053260063&amp;doi=10.1136%2famiajnl-2010-000022&amp;partnerID=40&amp;md5=ebb2288ac34337a832c43dd521f0acea" TargetMode="External"/><Relationship Id="rId130" Type="http://schemas.openxmlformats.org/officeDocument/2006/relationships/hyperlink" Target="https://www.scopus.com/inward/record.uri?eid=2-s2.0-84909957437&amp;doi=10.5220%2f0005135203540359&amp;partnerID=40&amp;md5=5d27a7327ca74c142f4fe69ec9311b73" TargetMode="External"/><Relationship Id="rId368" Type="http://schemas.openxmlformats.org/officeDocument/2006/relationships/hyperlink" Target="https://www.scopus.com/inward/record.uri?eid=2-s2.0-85073678126&amp;doi=10.1016%2fj.jbi.2019.103307&amp;partnerID=40&amp;md5=be3c503c6566b49b46f13c4cca962f84" TargetMode="External"/><Relationship Id="rId172" Type="http://schemas.openxmlformats.org/officeDocument/2006/relationships/hyperlink" Target="https://www.scopus.com/inward/record.uri?eid=2-s2.0-84951958888&amp;doi=10.3233%2f978-1-61499-564-7-285&amp;partnerID=40&amp;md5=ea6e6ea966588cdddee477f82f3002a3" TargetMode="External"/><Relationship Id="rId228" Type="http://schemas.openxmlformats.org/officeDocument/2006/relationships/hyperlink" Target="https://www.scopus.com/inward/record.uri?eid=2-s2.0-85018438197&amp;doi=10.1145%2f2930971.2930977&amp;partnerID=40&amp;md5=6c9f346a8630cd0d95e0453d8eabc064" TargetMode="External"/><Relationship Id="rId435" Type="http://schemas.openxmlformats.org/officeDocument/2006/relationships/hyperlink" Target="https://www.scopus.com/inward/record.uri?eid=2-s2.0-85098332856&amp;doi=10.1186%2fs12911-020-01352-2&amp;partnerID=40&amp;md5=c6d16cacceebd8dcbbdba98205265bd5" TargetMode="External"/><Relationship Id="rId281" Type="http://schemas.openxmlformats.org/officeDocument/2006/relationships/hyperlink" Target="https://www.scopus.com/inward/record.uri?eid=2-s2.0-85047488149&amp;doi=10.1109%2fCCWC.2018.8301742&amp;partnerID=40&amp;md5=fa8150421676f60386a0448e45bee371" TargetMode="External"/><Relationship Id="rId337" Type="http://schemas.openxmlformats.org/officeDocument/2006/relationships/hyperlink" Target="https://www.scopus.com/inward/record.uri?eid=2-s2.0-85063438140&amp;doi=10.1007%2f978-3-030-11884-6_21&amp;partnerID=40&amp;md5=269451b31208454f0c8e06a344ad2907" TargetMode="External"/><Relationship Id="rId34" Type="http://schemas.openxmlformats.org/officeDocument/2006/relationships/hyperlink" Target="https://www.scopus.com/inward/record.uri?eid=2-s2.0-72249106845&amp;partnerID=40&amp;md5=bde8d0fd1d1376e23422904abf528819" TargetMode="External"/><Relationship Id="rId76" Type="http://schemas.openxmlformats.org/officeDocument/2006/relationships/hyperlink" Target="https://www.scopus.com/inward/record.uri?eid=2-s2.0-84867670536&amp;doi=10.1136%2famiajnl-2012-000881&amp;partnerID=40&amp;md5=d684902e26209b7d7fa28e4505496c25" TargetMode="External"/><Relationship Id="rId141" Type="http://schemas.openxmlformats.org/officeDocument/2006/relationships/hyperlink" Target="https://www.scopus.com/inward/record.uri?eid=2-s2.0-84924495386&amp;doi=10.1016%2fj.jbi.2014.11.015&amp;partnerID=40&amp;md5=b2182ead242f99fcad9ae8f3876f3425" TargetMode="External"/><Relationship Id="rId379" Type="http://schemas.openxmlformats.org/officeDocument/2006/relationships/hyperlink" Target="https://www.scopus.com/inward/record.uri?eid=2-s2.0-85076583855&amp;doi=10.1093%2fjamia%2focz101&amp;partnerID=40&amp;md5=3855154e035e3eedc7495cf3af162b3b" TargetMode="External"/><Relationship Id="rId7" Type="http://schemas.openxmlformats.org/officeDocument/2006/relationships/hyperlink" Target="https://www.scopus.com/inward/record.uri?eid=2-s2.0-18744408163&amp;doi=10.1093%2fbioinformatics%2fbti284&amp;partnerID=40&amp;md5=991600983b8bdaf3992265e811d94e27" TargetMode="External"/><Relationship Id="rId183" Type="http://schemas.openxmlformats.org/officeDocument/2006/relationships/hyperlink" Target="https://www.scopus.com/inward/record.uri?eid=2-s2.0-84963717080&amp;doi=10.1093%2fjamia%2focv063&amp;partnerID=40&amp;md5=58e3041b0687a991bd4aa17a339b455a" TargetMode="External"/><Relationship Id="rId239" Type="http://schemas.openxmlformats.org/officeDocument/2006/relationships/hyperlink" Target="https://www.scopus.com/inward/record.uri?eid=2-s2.0-85026398638&amp;doi=10.1093%2fjamia%2focw180&amp;partnerID=40&amp;md5=c78eadbc293f4aa460d14357b9951cc3" TargetMode="External"/><Relationship Id="rId390" Type="http://schemas.openxmlformats.org/officeDocument/2006/relationships/hyperlink" Target="https://www.scopus.com/inward/record.uri?eid=2-s2.0-85077506999&amp;doi=10.1007%2fs13721-019-0216-2&amp;partnerID=40&amp;md5=f5f0fb3300cc48fc2ecbf12f4c25beeb" TargetMode="External"/><Relationship Id="rId404" Type="http://schemas.openxmlformats.org/officeDocument/2006/relationships/hyperlink" Target="https://www.scopus.com/inward/record.uri?eid=2-s2.0-85084409786&amp;doi=10.1186%2fs12874-020-00993-1&amp;partnerID=40&amp;md5=08b600282f11a5118dcf2a2c6210991a" TargetMode="External"/><Relationship Id="rId446" Type="http://schemas.openxmlformats.org/officeDocument/2006/relationships/hyperlink" Target="https://www.scopus.com/inward/record.uri?eid=2-s2.0-85103304867&amp;doi=10.3390%2fapp11062663&amp;partnerID=40&amp;md5=e3e4808a121027ac47c4f3cefaeacb19" TargetMode="External"/><Relationship Id="rId250" Type="http://schemas.openxmlformats.org/officeDocument/2006/relationships/hyperlink" Target="https://www.scopus.com/inward/record.uri?eid=2-s2.0-85030240273&amp;doi=10.1186%2fs13326-017-0156-7&amp;partnerID=40&amp;md5=fb07fcb1ffe7fccb8f2704e00738bebe" TargetMode="External"/><Relationship Id="rId292" Type="http://schemas.openxmlformats.org/officeDocument/2006/relationships/hyperlink" Target="https://www.scopus.com/inward/record.uri?eid=2-s2.0-85049088419&amp;doi=10.1109%2fTCBB.2018.2849968&amp;partnerID=40&amp;md5=4f3dcef5d14a691657d0a077a80cd927" TargetMode="External"/><Relationship Id="rId306" Type="http://schemas.openxmlformats.org/officeDocument/2006/relationships/hyperlink" Target="https://www.scopus.com/inward/record.uri?eid=2-s2.0-85053000228&amp;doi=10.1055%2fs-0038-1667079&amp;partnerID=40&amp;md5=12bad1926237095468f86b444c11f028" TargetMode="External"/><Relationship Id="rId45" Type="http://schemas.openxmlformats.org/officeDocument/2006/relationships/hyperlink" Target="https://www.scopus.com/inward/record.uri?eid=2-s2.0-77954143269&amp;doi=10.1016%2fj.jbi.2010.03.011&amp;partnerID=40&amp;md5=2dbe077cbf55e98e5c1495ee40ff9d9b" TargetMode="External"/><Relationship Id="rId87" Type="http://schemas.openxmlformats.org/officeDocument/2006/relationships/hyperlink" Target="https://www.scopus.com/inward/record.uri?eid=2-s2.0-84875597974&amp;doi=10.1109%2fBIBMW.2012.6470278&amp;partnerID=40&amp;md5=0857958ebfa72bafa0467e9e76f69130" TargetMode="External"/><Relationship Id="rId110" Type="http://schemas.openxmlformats.org/officeDocument/2006/relationships/hyperlink" Target="https://www.scopus.com/inward/record.uri?eid=2-s2.0-84894346096&amp;doi=10.3233%2f978-1-61499-289-9-1147&amp;partnerID=40&amp;md5=73f54ded813a66d632da77ffc1db4e22" TargetMode="External"/><Relationship Id="rId348" Type="http://schemas.openxmlformats.org/officeDocument/2006/relationships/hyperlink" Target="https://www.scopus.com/inward/record.uri?eid=2-s2.0-85067379631&amp;doi=10.2196%2f11448&amp;partnerID=40&amp;md5=548166357b9e907fee62485d3fa84362" TargetMode="External"/><Relationship Id="rId152" Type="http://schemas.openxmlformats.org/officeDocument/2006/relationships/hyperlink" Target="https://www.scopus.com/inward/record.uri?eid=2-s2.0-84930693138&amp;doi=10.1016%2fj.jbi.2015.03.010&amp;partnerID=40&amp;md5=161c322fbfdf3073359dab5cb9aadd18" TargetMode="External"/><Relationship Id="rId194" Type="http://schemas.openxmlformats.org/officeDocument/2006/relationships/hyperlink" Target="https://www.scopus.com/inward/record.uri?eid=2-s2.0-84976524192&amp;doi=10.3390%2finfo7020027&amp;partnerID=40&amp;md5=d9295d036b95d0e1c30cd2ee0e9f05ff" TargetMode="External"/><Relationship Id="rId208" Type="http://schemas.openxmlformats.org/officeDocument/2006/relationships/hyperlink" Target="https://www.scopus.com/inward/record.uri?eid=2-s2.0-84994099911&amp;doi=10.1145%2f2993318.2993345&amp;partnerID=40&amp;md5=e578c55bcfdfde03940b2075618190fd" TargetMode="External"/><Relationship Id="rId415" Type="http://schemas.openxmlformats.org/officeDocument/2006/relationships/hyperlink" Target="https://www.scopus.com/inward/record.uri?eid=2-s2.0-85087814791&amp;doi=10.1186%2fs12911-020-1105-4&amp;partnerID=40&amp;md5=d4667ca9f135651ef48989217fa4fdf6" TargetMode="External"/><Relationship Id="rId261" Type="http://schemas.openxmlformats.org/officeDocument/2006/relationships/hyperlink" Target="https://www.scopus.com/inward/record.uri?eid=2-s2.0-85037059797&amp;partnerID=40&amp;md5=d33ccf38967a2a06ea608da941a43afc" TargetMode="External"/><Relationship Id="rId14" Type="http://schemas.openxmlformats.org/officeDocument/2006/relationships/hyperlink" Target="https://www.scopus.com/inward/record.uri?eid=2-s2.0-34748884936&amp;partnerID=40&amp;md5=8b6aefc71fc0984cfe966f6f61c84d1d" TargetMode="External"/><Relationship Id="rId56" Type="http://schemas.openxmlformats.org/officeDocument/2006/relationships/hyperlink" Target="https://www.scopus.com/inward/record.uri?eid=2-s2.0-78650937154&amp;doi=10.1145%2f1882992.1883070&amp;partnerID=40&amp;md5=78eb8a5a23d8df785eb5aeae65a4d78c" TargetMode="External"/><Relationship Id="rId317" Type="http://schemas.openxmlformats.org/officeDocument/2006/relationships/hyperlink" Target="https://www.scopus.com/inward/record.uri?eid=2-s2.0-85054929485&amp;doi=10.3389%2ffphar.2018.00875&amp;partnerID=40&amp;md5=747a028ed8ea9a799ec77a46eca652a5" TargetMode="External"/><Relationship Id="rId359" Type="http://schemas.openxmlformats.org/officeDocument/2006/relationships/hyperlink" Target="https://www.scopus.com/inward/record.uri?eid=2-s2.0-85070553364&amp;doi=10.1007%2f978-3-030-24409-5_5&amp;partnerID=40&amp;md5=5cf458847b806b47ce97d508d87f707b" TargetMode="External"/><Relationship Id="rId98" Type="http://schemas.openxmlformats.org/officeDocument/2006/relationships/hyperlink" Target="https://www.scopus.com/inward/record.uri?eid=2-s2.0-84882766694&amp;doi=10.1136%2famiajnl-2012-001431&amp;partnerID=40&amp;md5=57ca2c1845532d87147604af286b2ff0" TargetMode="External"/><Relationship Id="rId121" Type="http://schemas.openxmlformats.org/officeDocument/2006/relationships/hyperlink" Target="https://www.scopus.com/inward/record.uri?eid=2-s2.0-84901284992&amp;partnerID=40&amp;md5=423bc51dc88fa720b3f0e14a93d7ce43" TargetMode="External"/><Relationship Id="rId163" Type="http://schemas.openxmlformats.org/officeDocument/2006/relationships/hyperlink" Target="https://www.scopus.com/inward/record.uri?eid=2-s2.0-84945946493&amp;doi=10.1007%2f978-3-319-23024-5_2&amp;partnerID=40&amp;md5=6fc2788e61341b14849f96c49f8c8ae4" TargetMode="External"/><Relationship Id="rId219" Type="http://schemas.openxmlformats.org/officeDocument/2006/relationships/hyperlink" Target="https://www.scopus.com/inward/record.uri?eid=2-s2.0-85014638074&amp;doi=10.1016%2fj.cmpb.2017.03.003&amp;partnerID=40&amp;md5=2240c0c5d0b8038c2d1a3b87e0e2ade9" TargetMode="External"/><Relationship Id="rId370" Type="http://schemas.openxmlformats.org/officeDocument/2006/relationships/hyperlink" Target="https://www.scopus.com/inward/record.uri?eid=2-s2.0-85074331910&amp;doi=10.1016%2fj.ijmedinf.2019.103970&amp;partnerID=40&amp;md5=fe8eea5323beeb789262507621d734e1" TargetMode="External"/><Relationship Id="rId426" Type="http://schemas.openxmlformats.org/officeDocument/2006/relationships/hyperlink" Target="https://www.scopus.com/inward/record.uri?eid=2-s2.0-85093920516&amp;doi=10.1007%2fs12553-020-00495-6&amp;partnerID=40&amp;md5=36cc2c2a116ebd6c790ce3e817582df3" TargetMode="External"/><Relationship Id="rId230" Type="http://schemas.openxmlformats.org/officeDocument/2006/relationships/hyperlink" Target="https://www.scopus.com/inward/record.uri?eid=2-s2.0-85019345345&amp;doi=10.1016%2fj.ijmedinf.2017.05.005&amp;partnerID=40&amp;md5=c5ab2c4f3ad1d6e7369a063bcf2c41cc" TargetMode="External"/><Relationship Id="rId25" Type="http://schemas.openxmlformats.org/officeDocument/2006/relationships/hyperlink" Target="https://www.scopus.com/inward/record.uri?eid=2-s2.0-56149098476&amp;partnerID=40&amp;md5=d8894417bab5e6edebbf5be975ae7dcb" TargetMode="External"/><Relationship Id="rId67" Type="http://schemas.openxmlformats.org/officeDocument/2006/relationships/hyperlink" Target="https://www.scopus.com/inward/record.uri?eid=2-s2.0-83055179464&amp;doi=10.3233%2f978-1-60750-806-9-794&amp;partnerID=40&amp;md5=2ef3afeec1d2508e35b99f8e43852217" TargetMode="External"/><Relationship Id="rId272" Type="http://schemas.openxmlformats.org/officeDocument/2006/relationships/hyperlink" Target="https://www.scopus.com/inward/record.uri?eid=2-s2.0-85041059362&amp;doi=10.1371%2fjournal.pone.0190926&amp;partnerID=40&amp;md5=19c851b325d1b8c395a1b509b282abc2" TargetMode="External"/><Relationship Id="rId328" Type="http://schemas.openxmlformats.org/officeDocument/2006/relationships/hyperlink" Target="https://www.scopus.com/inward/record.uri?eid=2-s2.0-85060136642&amp;doi=10.1007%2fs40264-018-0766-8&amp;partnerID=40&amp;md5=634a6e769347390996e45e146df9fa9b" TargetMode="External"/><Relationship Id="rId132" Type="http://schemas.openxmlformats.org/officeDocument/2006/relationships/hyperlink" Target="https://www.scopus.com/inward/record.uri?eid=2-s2.0-84919846618&amp;doi=10.1016%2fj.jbi.2014.07.011&amp;partnerID=40&amp;md5=1b62298857d26e21a8e00cc061064c71" TargetMode="External"/><Relationship Id="rId174" Type="http://schemas.openxmlformats.org/officeDocument/2006/relationships/hyperlink" Target="https://www.scopus.com/inward/record.uri?eid=2-s2.0-84952031021&amp;doi=10.3233%2f978-1-61499-564-7-529&amp;partnerID=40&amp;md5=fafffb26ee65525f8d901918b6f6dbf5" TargetMode="External"/><Relationship Id="rId381" Type="http://schemas.openxmlformats.org/officeDocument/2006/relationships/hyperlink" Target="https://www.scopus.com/inward/record.uri?eid=2-s2.0-85076584799&amp;doi=10.1093%2fjamia%2focz075&amp;partnerID=40&amp;md5=92b8b92186518eaa53ded642f1f1385e" TargetMode="External"/><Relationship Id="rId241" Type="http://schemas.openxmlformats.org/officeDocument/2006/relationships/hyperlink" Target="https://www.scopus.com/inward/record.uri?eid=2-s2.0-85026559022&amp;doi=10.2196%2fmedinform.6373&amp;partnerID=40&amp;md5=78ef7edc8495043ef96abf92d436e4fb" TargetMode="External"/><Relationship Id="rId437" Type="http://schemas.openxmlformats.org/officeDocument/2006/relationships/hyperlink" Target="https://www.scopus.com/inward/record.uri?eid=2-s2.0-85100125717&amp;doi=10.1093%2fjamia%2focaa213&amp;partnerID=40&amp;md5=dfc527c1029fb5a4d673447af1145255" TargetMode="External"/><Relationship Id="rId36" Type="http://schemas.openxmlformats.org/officeDocument/2006/relationships/hyperlink" Target="https://www.scopus.com/inward/record.uri?eid=2-s2.0-73949103021&amp;partnerID=40&amp;md5=6b74fa4a493ece3cf45b9857d7523458" TargetMode="External"/><Relationship Id="rId283" Type="http://schemas.openxmlformats.org/officeDocument/2006/relationships/hyperlink" Target="https://www.scopus.com/inward/record.uri?eid=2-s2.0-85047570388&amp;doi=10.3389%2ffphar.2018.00541&amp;partnerID=40&amp;md5=a1e178458fbe25d51a71eb0a302bb317" TargetMode="External"/><Relationship Id="rId339" Type="http://schemas.openxmlformats.org/officeDocument/2006/relationships/hyperlink" Target="https://www.scopus.com/inward/record.uri?eid=2-s2.0-85064277603&amp;doi=10.1016%2fj.ymeth.2019.03.012&amp;partnerID=40&amp;md5=5de74c59dedee9d7a93d6b1c9234f3b9" TargetMode="External"/><Relationship Id="rId78" Type="http://schemas.openxmlformats.org/officeDocument/2006/relationships/hyperlink" Target="https://www.scopus.com/inward/record.uri?eid=2-s2.0-84870473250&amp;doi=10.3233%2f978-1-61499-101-4-235&amp;partnerID=40&amp;md5=844f2d089e6ee22d2eaa1bfbd48b2a7b" TargetMode="External"/><Relationship Id="rId101" Type="http://schemas.openxmlformats.org/officeDocument/2006/relationships/hyperlink" Target="https://www.scopus.com/inward/record.uri?eid=2-s2.0-84888175735&amp;doi=10.1145%2f2506583.2506657&amp;partnerID=40&amp;md5=318695c101124f0d408d9e586234f01c" TargetMode="External"/><Relationship Id="rId143" Type="http://schemas.openxmlformats.org/officeDocument/2006/relationships/hyperlink" Target="https://www.scopus.com/inward/record.uri?eid=2-s2.0-84927559916&amp;doi=10.1007%2f978-1-4939-0709-0_13&amp;partnerID=40&amp;md5=490e24d10c634c6c6b1a24e0766f6ee6" TargetMode="External"/><Relationship Id="rId185" Type="http://schemas.openxmlformats.org/officeDocument/2006/relationships/hyperlink" Target="https://www.scopus.com/inward/record.uri?eid=2-s2.0-84963815611&amp;doi=10.1109%2fICTER.2015.7377664&amp;partnerID=40&amp;md5=ccd90c3cffdd4f46d7997f1ee4a44925" TargetMode="External"/><Relationship Id="rId350" Type="http://schemas.openxmlformats.org/officeDocument/2006/relationships/hyperlink" Target="https://www.scopus.com/inward/record.uri?eid=2-s2.0-85067684764&amp;doi=10.1016%2fj.clinthera.2019.05.018&amp;partnerID=40&amp;md5=124476ebbf673647c46322d023292186" TargetMode="External"/><Relationship Id="rId406" Type="http://schemas.openxmlformats.org/officeDocument/2006/relationships/hyperlink" Target="https://www.scopus.com/inward/record.uri?eid=2-s2.0-85085363296&amp;doi=10.1186%2fs12911-020-1097-0&amp;partnerID=40&amp;md5=6cad9307db616d7f929f645cda0a3a80" TargetMode="External"/><Relationship Id="rId9" Type="http://schemas.openxmlformats.org/officeDocument/2006/relationships/hyperlink" Target="https://www.scopus.com/inward/record.uri?eid=2-s2.0-33344455957&amp;partnerID=40&amp;md5=74409f346e0f0bca07b28112782b05a2" TargetMode="External"/><Relationship Id="rId210" Type="http://schemas.openxmlformats.org/officeDocument/2006/relationships/hyperlink" Target="https://www.scopus.com/inward/record.uri?eid=2-s2.0-84994519981&amp;doi=10.1007%2fs11859-016-1200-7&amp;partnerID=40&amp;md5=30c4e084c2c22088713ab76b8125e2d6" TargetMode="External"/><Relationship Id="rId392" Type="http://schemas.openxmlformats.org/officeDocument/2006/relationships/hyperlink" Target="https://www.scopus.com/inward/record.uri?eid=2-s2.0-85077702402&amp;partnerID=40&amp;md5=c870a831278211e8e2db4c7f4b361d8f" TargetMode="External"/><Relationship Id="rId448" Type="http://schemas.openxmlformats.org/officeDocument/2006/relationships/hyperlink" Target="https://www.scopus.com/inward/record.uri?eid=2-s2.0-85103455051&amp;doi=10.1109%2fCCWC51732.2021.9376004&amp;partnerID=40&amp;md5=e4da1f57ef2583b7c4bee4912f0a48a4" TargetMode="External"/><Relationship Id="rId252" Type="http://schemas.openxmlformats.org/officeDocument/2006/relationships/hyperlink" Target="https://www.scopus.com/inward/record.uri?eid=2-s2.0-85031329577&amp;doi=10.1145%2f3107411.3107431&amp;partnerID=40&amp;md5=cbf8e55610f07ea7c839791343a3006f" TargetMode="External"/><Relationship Id="rId294" Type="http://schemas.openxmlformats.org/officeDocument/2006/relationships/hyperlink" Target="https://www.scopus.com/inward/record.uri?eid=2-s2.0-85049584446&amp;doi=10.3233%2f978-1-61499-880-8-89&amp;partnerID=40&amp;md5=6a43d84a76f92fbb81d29f2bd2b15000" TargetMode="External"/><Relationship Id="rId308" Type="http://schemas.openxmlformats.org/officeDocument/2006/relationships/hyperlink" Target="https://www.scopus.com/inward/record.uri?eid=2-s2.0-85053228601&amp;partnerID=40&amp;md5=8710020ff4aa3239820cd5b5b0ca91ce" TargetMode="External"/><Relationship Id="rId47" Type="http://schemas.openxmlformats.org/officeDocument/2006/relationships/hyperlink" Target="https://www.scopus.com/inward/record.uri?eid=2-s2.0-78149471868&amp;doi=10.1136%2fjamia.2010.003970&amp;partnerID=40&amp;md5=a5eece7fcdef7481e54b9938f1144783" TargetMode="External"/><Relationship Id="rId89" Type="http://schemas.openxmlformats.org/officeDocument/2006/relationships/hyperlink" Target="https://www.scopus.com/inward/record.uri?eid=2-s2.0-84876692441&amp;doi=10.1186%2f1472-6947-13-53&amp;partnerID=40&amp;md5=35b5b55e5e4a079fc29749dc9b15d609" TargetMode="External"/><Relationship Id="rId112" Type="http://schemas.openxmlformats.org/officeDocument/2006/relationships/hyperlink" Target="https://www.scopus.com/inward/record.uri?eid=2-s2.0-84894374213&amp;doi=10.3233%2f978-1-61499-289-9-496&amp;partnerID=40&amp;md5=78c7f3dbe4e6756a0f05a58483d05dfb" TargetMode="External"/><Relationship Id="rId154" Type="http://schemas.openxmlformats.org/officeDocument/2006/relationships/hyperlink" Target="https://www.scopus.com/inward/record.uri?eid=2-s2.0-84930713528&amp;doi=10.1016%2fj.jbi.2015.03.009&amp;partnerID=40&amp;md5=202604f67c32d7cfd438675fa94fc2f6" TargetMode="External"/><Relationship Id="rId361" Type="http://schemas.openxmlformats.org/officeDocument/2006/relationships/hyperlink" Target="https://www.scopus.com/inward/record.uri?eid=2-s2.0-85071473779&amp;doi=10.3233%2fSHTI190249&amp;partnerID=40&amp;md5=bbd0a6b052f805d59778fa7d771736ba" TargetMode="External"/><Relationship Id="rId196" Type="http://schemas.openxmlformats.org/officeDocument/2006/relationships/hyperlink" Target="https://www.scopus.com/inward/record.uri?eid=2-s2.0-84978034203&amp;doi=10.1016%2fj.jbi.2016.06.007&amp;partnerID=40&amp;md5=711df58046a37e0c30118ce9841d9a5e" TargetMode="External"/><Relationship Id="rId417" Type="http://schemas.openxmlformats.org/officeDocument/2006/relationships/hyperlink" Target="https://www.scopus.com/inward/record.uri?eid=2-s2.0-85088149109&amp;doi=10.1002%2fcpt.1966&amp;partnerID=40&amp;md5=affcbd7b751fd73ce1a62ecc8c95af24" TargetMode="External"/><Relationship Id="rId16" Type="http://schemas.openxmlformats.org/officeDocument/2006/relationships/hyperlink" Target="https://www.scopus.com/inward/record.uri?eid=2-s2.0-35148826898&amp;doi=10.1007%2f978-3-540-73599-1_32&amp;partnerID=40&amp;md5=e13dc2a0308660c7d6b15f06336aa456" TargetMode="External"/><Relationship Id="rId221" Type="http://schemas.openxmlformats.org/officeDocument/2006/relationships/hyperlink" Target="https://www.scopus.com/inward/record.uri?eid=2-s2.0-85014892650&amp;partnerID=40&amp;md5=282c8f3cf3332cb89cb1391b41884241" TargetMode="External"/><Relationship Id="rId263" Type="http://schemas.openxmlformats.org/officeDocument/2006/relationships/hyperlink" Target="https://www.scopus.com/inward/record.uri?eid=2-s2.0-85038362625&amp;doi=10.1145%2f3134271.3134275&amp;partnerID=40&amp;md5=4ba478984e986be6d29c87639388cfa3" TargetMode="External"/><Relationship Id="rId319" Type="http://schemas.openxmlformats.org/officeDocument/2006/relationships/hyperlink" Target="https://www.scopus.com/inward/record.uri?eid=2-s2.0-85054936375&amp;partnerID=40&amp;md5=17c3063093bf9193c61efd7ef0255a09" TargetMode="External"/><Relationship Id="rId58" Type="http://schemas.openxmlformats.org/officeDocument/2006/relationships/hyperlink" Target="https://www.scopus.com/inward/record.uri?eid=2-s2.0-79952756879&amp;doi=10.1016%2fj.jbi.2010.10.005&amp;partnerID=40&amp;md5=5b3872bc2bde9f447c7fbb56f0332611" TargetMode="External"/><Relationship Id="rId123" Type="http://schemas.openxmlformats.org/officeDocument/2006/relationships/hyperlink" Target="https://www.scopus.com/inward/record.uri?eid=2-s2.0-84903164792&amp;doi=10.1109%2fMIS.2014.29&amp;partnerID=40&amp;md5=b80780e774907cf82774f746b935fc12" TargetMode="External"/><Relationship Id="rId330" Type="http://schemas.openxmlformats.org/officeDocument/2006/relationships/hyperlink" Target="https://www.scopus.com/inward/record.uri?eid=2-s2.0-85060140562&amp;doi=10.1007%2fs40264-018-0763-y&amp;partnerID=40&amp;md5=3c116828b1156cb1e12ebec8054e37b6" TargetMode="External"/><Relationship Id="rId165" Type="http://schemas.openxmlformats.org/officeDocument/2006/relationships/hyperlink" Target="https://www.scopus.com/inward/record.uri?eid=2-s2.0-84947918869&amp;doi=10.1016%2fj.jbi.2015.11.004&amp;partnerID=40&amp;md5=d3c16bcad04be9f479a105db18c89daa" TargetMode="External"/><Relationship Id="rId372" Type="http://schemas.openxmlformats.org/officeDocument/2006/relationships/hyperlink" Target="https://www.scopus.com/inward/record.uri?eid=2-s2.0-85074831239&amp;doi=10.1093%2fjamia%2focz156&amp;partnerID=40&amp;md5=40921801c33af55a8e96a7d0b8b7f16f" TargetMode="External"/><Relationship Id="rId428" Type="http://schemas.openxmlformats.org/officeDocument/2006/relationships/hyperlink" Target="https://www.scopus.com/inward/record.uri?eid=2-s2.0-85096408523&amp;doi=10.1007%2f978-981-15-7234-0_22&amp;partnerID=40&amp;md5=5f19e5155e12088777fd9259b725981c" TargetMode="External"/><Relationship Id="rId232" Type="http://schemas.openxmlformats.org/officeDocument/2006/relationships/hyperlink" Target="https://www.scopus.com/inward/record.uri?eid=2-s2.0-85019844337&amp;doi=10.3233%2f978-1-61499-678-1-339&amp;partnerID=40&amp;md5=721857bcec06738d15a41ac18482ebde" TargetMode="External"/><Relationship Id="rId274" Type="http://schemas.openxmlformats.org/officeDocument/2006/relationships/hyperlink" Target="https://www.scopus.com/inward/record.uri?eid=2-s2.0-85042426155&amp;doi=10.2196%2fpublichealth.6396&amp;partnerID=40&amp;md5=654c06b0ad2b4e4f35f90378d89ac92c" TargetMode="External"/><Relationship Id="rId27" Type="http://schemas.openxmlformats.org/officeDocument/2006/relationships/hyperlink" Target="https://www.scopus.com/inward/record.uri?eid=2-s2.0-61849085235&amp;doi=10.1016%2fj.vaccine.2009.01.105&amp;partnerID=40&amp;md5=abccebcd666adc75b11754db8a2267b1" TargetMode="External"/><Relationship Id="rId69" Type="http://schemas.openxmlformats.org/officeDocument/2006/relationships/hyperlink" Target="https://www.scopus.com/inward/record.uri?eid=2-s2.0-84859405925&amp;doi=10.1111%2fj.1365-2125.2011.04153.x&amp;partnerID=40&amp;md5=69a9265abd3280f255d59dfc2137f309" TargetMode="External"/><Relationship Id="rId134" Type="http://schemas.openxmlformats.org/officeDocument/2006/relationships/hyperlink" Target="https://www.scopus.com/inward/record.uri?eid=2-s2.0-84922021355&amp;partnerID=40&amp;md5=10f623268aff1b9f4a97dcf4a3bef804" TargetMode="External"/><Relationship Id="rId80" Type="http://schemas.openxmlformats.org/officeDocument/2006/relationships/hyperlink" Target="https://www.scopus.com/inward/record.uri?eid=2-s2.0-84872593161&amp;doi=10.3233%2f978-1-61499-101-4-164&amp;partnerID=40&amp;md5=2f47c9fcbc06df8cd9a08ac8ea5f823b" TargetMode="External"/><Relationship Id="rId176" Type="http://schemas.openxmlformats.org/officeDocument/2006/relationships/hyperlink" Target="https://www.scopus.com/inward/record.uri?eid=2-s2.0-84955154578&amp;doi=10.5055%2fjom.2015.0288&amp;partnerID=40&amp;md5=6fa01b25ae58bc2ff8363bbb0396ddf2" TargetMode="External"/><Relationship Id="rId341" Type="http://schemas.openxmlformats.org/officeDocument/2006/relationships/hyperlink" Target="https://www.scopus.com/inward/record.uri?eid=2-s2.0-85064362864&amp;doi=10.1007%2f978-3-030-05249-2_5&amp;partnerID=40&amp;md5=64295c4d03a42b58cdeeadf4f63a4321" TargetMode="External"/><Relationship Id="rId383" Type="http://schemas.openxmlformats.org/officeDocument/2006/relationships/hyperlink" Target="https://www.scopus.com/inward/record.uri?eid=2-s2.0-85076585439&amp;doi=10.1093%2fjamia%2focz166&amp;partnerID=40&amp;md5=f6cd54bac03df425c955af62cef03ea8" TargetMode="External"/><Relationship Id="rId439" Type="http://schemas.openxmlformats.org/officeDocument/2006/relationships/hyperlink" Target="https://www.scopus.com/inward/record.uri?eid=2-s2.0-85100465366&amp;doi=10.1016%2fj.ipm.2020.102473&amp;partnerID=40&amp;md5=75dfbd65d09c79532c24a0a26facbdec" TargetMode="External"/><Relationship Id="rId201" Type="http://schemas.openxmlformats.org/officeDocument/2006/relationships/hyperlink" Target="https://www.scopus.com/inward/record.uri?eid=2-s2.0-84979695848&amp;doi=10.1016%2fj.jbi.2016.07.017&amp;partnerID=40&amp;md5=6f4112a04de8f7db51c1d1d635ec5406" TargetMode="External"/><Relationship Id="rId243" Type="http://schemas.openxmlformats.org/officeDocument/2006/relationships/hyperlink" Target="https://www.scopus.com/inward/record.uri?eid=2-s2.0-85027437950&amp;partnerID=40&amp;md5=4787162faca9170f0ef16a53430f8fc1" TargetMode="External"/><Relationship Id="rId285" Type="http://schemas.openxmlformats.org/officeDocument/2006/relationships/hyperlink" Target="https://www.scopus.com/inward/record.uri?eid=2-s2.0-85047745771&amp;doi=10.1109%2fNC.2017.8263281&amp;partnerID=40&amp;md5=717a2eee2dcc974aa0463cc29c554b52" TargetMode="External"/><Relationship Id="rId450" Type="http://schemas.openxmlformats.org/officeDocument/2006/relationships/hyperlink" Target="https://www.scopus.com/inward/record.uri?eid=2-s2.0-85105339928&amp;partnerID=40&amp;md5=bc116830d03d165778a6644ae7fa8fd0" TargetMode="External"/><Relationship Id="rId38" Type="http://schemas.openxmlformats.org/officeDocument/2006/relationships/hyperlink" Target="https://www.scopus.com/inward/record.uri?eid=2-s2.0-73949125091&amp;partnerID=40&amp;md5=4e816d6d004b6c2e3674983eb36c88b8" TargetMode="External"/><Relationship Id="rId103" Type="http://schemas.openxmlformats.org/officeDocument/2006/relationships/hyperlink" Target="https://www.scopus.com/inward/record.uri?eid=2-s2.0-84891111736&amp;partnerID=40&amp;md5=103b6c24e6ddc86a18f62c7c1c853b4d" TargetMode="External"/><Relationship Id="rId310" Type="http://schemas.openxmlformats.org/officeDocument/2006/relationships/hyperlink" Target="https://www.scopus.com/inward/record.uri?eid=2-s2.0-85053907729&amp;doi=10.1007%2f978-3-030-00794-2_11&amp;partnerID=40&amp;md5=0dfc7b9787e8d409dfa4c312d5cc0c44" TargetMode="External"/><Relationship Id="rId91" Type="http://schemas.openxmlformats.org/officeDocument/2006/relationships/hyperlink" Target="https://www.scopus.com/inward/record.uri?eid=2-s2.0-84880827735&amp;partnerID=40&amp;md5=7b1f09cd928a6e4563d9509430e93a6a" TargetMode="External"/><Relationship Id="rId145" Type="http://schemas.openxmlformats.org/officeDocument/2006/relationships/hyperlink" Target="https://www.scopus.com/inward/record.uri?eid=2-s2.0-84927943705&amp;doi=10.1093%2fjamia%2focu041&amp;partnerID=40&amp;md5=dc955fbfee204d2b0dea451a25fe940e" TargetMode="External"/><Relationship Id="rId187" Type="http://schemas.openxmlformats.org/officeDocument/2006/relationships/hyperlink" Target="https://www.scopus.com/inward/record.uri?eid=2-s2.0-84964313157&amp;partnerID=40&amp;md5=5cd3fc5069b608716e36c9d2808784ad" TargetMode="External"/><Relationship Id="rId352" Type="http://schemas.openxmlformats.org/officeDocument/2006/relationships/hyperlink" Target="https://www.scopus.com/inward/record.uri?eid=2-s2.0-85068196388&amp;doi=10.1093%2fjamia%2focz018&amp;partnerID=40&amp;md5=e5079bf8db83181f4bddb21dc626eaf5" TargetMode="External"/><Relationship Id="rId394" Type="http://schemas.openxmlformats.org/officeDocument/2006/relationships/hyperlink" Target="https://www.scopus.com/inward/record.uri?eid=2-s2.0-85077903401&amp;doi=10.22074%2fcellj.2020.6615&amp;partnerID=40&amp;md5=f0d5258a6acffccdbff3997eb29efe4c" TargetMode="External"/><Relationship Id="rId408" Type="http://schemas.openxmlformats.org/officeDocument/2006/relationships/hyperlink" Target="https://www.scopus.com/inward/record.uri?eid=2-s2.0-85086051327&amp;doi=10.1093%2fjamia%2focaa042&amp;partnerID=40&amp;md5=36ee3a1fae738b7fdda260a08079fbd7" TargetMode="External"/><Relationship Id="rId212" Type="http://schemas.openxmlformats.org/officeDocument/2006/relationships/hyperlink" Target="https://www.scopus.com/inward/record.uri?eid=2-s2.0-84995912152&amp;doi=10.1007%2f978-3-319-48472-3_43&amp;partnerID=40&amp;md5=999688f1ac6fbd0e319257de054c4dad" TargetMode="External"/><Relationship Id="rId254" Type="http://schemas.openxmlformats.org/officeDocument/2006/relationships/hyperlink" Target="https://www.scopus.com/inward/record.uri?eid=2-s2.0-85032377041&amp;doi=10.1093%2fdatabase%2fbax019&amp;partnerID=40&amp;md5=0b2e6cff09e5a5a7e47e4752842decc4" TargetMode="External"/><Relationship Id="rId49" Type="http://schemas.openxmlformats.org/officeDocument/2006/relationships/hyperlink" Target="https://www.scopus.com/inward/record.uri?eid=2-s2.0-78149480907&amp;doi=10.1136%2fjamia.2010.004036&amp;partnerID=40&amp;md5=94d3cfb70711117958942d3d30d16dd4" TargetMode="External"/><Relationship Id="rId114" Type="http://schemas.openxmlformats.org/officeDocument/2006/relationships/hyperlink" Target="https://www.scopus.com/inward/record.uri?eid=2-s2.0-84896691054&amp;doi=10.1007%2fs40264-013-0123-x&amp;partnerID=40&amp;md5=a7e68285356fd2e03beeda1644be2617" TargetMode="External"/><Relationship Id="rId296" Type="http://schemas.openxmlformats.org/officeDocument/2006/relationships/hyperlink" Target="https://www.scopus.com/inward/record.uri?eid=2-s2.0-85050472230&amp;doi=10.1002%2fphar.2151&amp;partnerID=40&amp;md5=69da402ddbdb0454e177f2d403964a33" TargetMode="External"/><Relationship Id="rId60" Type="http://schemas.openxmlformats.org/officeDocument/2006/relationships/hyperlink" Target="https://www.scopus.com/inward/record.uri?eid=2-s2.0-79953247617&amp;doi=10.1016%2fj.irbm.2011.01.037&amp;partnerID=40&amp;md5=4662ae4608ee0f75df1c842f075f551b" TargetMode="External"/><Relationship Id="rId156" Type="http://schemas.openxmlformats.org/officeDocument/2006/relationships/hyperlink" Target="https://www.scopus.com/inward/record.uri?eid=2-s2.0-84937157419&amp;doi=10.3233%2f978-1-61499-505-0-170&amp;partnerID=40&amp;md5=6ef14728906996b48db904ed9138a80f" TargetMode="External"/><Relationship Id="rId198" Type="http://schemas.openxmlformats.org/officeDocument/2006/relationships/hyperlink" Target="https://www.scopus.com/inward/record.uri?eid=2-s2.0-84978453027&amp;partnerID=40&amp;md5=e4af857a5ac4e8111a575e80ad053d98" TargetMode="External"/><Relationship Id="rId321" Type="http://schemas.openxmlformats.org/officeDocument/2006/relationships/hyperlink" Target="https://www.scopus.com/inward/record.uri?eid=2-s2.0-85057277215&amp;doi=10.1007%2fs40290-018-0251-9&amp;partnerID=40&amp;md5=96cbb41af3191509dbc3dea0352a7b53" TargetMode="External"/><Relationship Id="rId363" Type="http://schemas.openxmlformats.org/officeDocument/2006/relationships/hyperlink" Target="https://www.scopus.com/inward/record.uri?eid=2-s2.0-85071654039&amp;doi=10.1007%2f978-3-030-29196-9_22&amp;partnerID=40&amp;md5=4182dedc066feb5076dbd544fa5822ce" TargetMode="External"/><Relationship Id="rId419" Type="http://schemas.openxmlformats.org/officeDocument/2006/relationships/hyperlink" Target="https://www.scopus.com/inward/record.uri?eid=2-s2.0-85088681238&amp;doi=10.2196%2f20443&amp;partnerID=40&amp;md5=6b848b709d880173473a63721fd377af" TargetMode="External"/><Relationship Id="rId223" Type="http://schemas.openxmlformats.org/officeDocument/2006/relationships/hyperlink" Target="https://www.scopus.com/inward/record.uri?eid=2-s2.0-85015203844&amp;doi=10.1007%2fs40264-017-0523-4&amp;partnerID=40&amp;md5=b05cc96c8c2f4b40d9ebc8d9928cf2e2" TargetMode="External"/><Relationship Id="rId430" Type="http://schemas.openxmlformats.org/officeDocument/2006/relationships/hyperlink" Target="https://www.scopus.com/inward/record.uri?eid=2-s2.0-85097173694&amp;doi=10.2196%2f10788&amp;partnerID=40&amp;md5=4f0f872f253969954f8dac7a4e5b6443" TargetMode="External"/><Relationship Id="rId18" Type="http://schemas.openxmlformats.org/officeDocument/2006/relationships/hyperlink" Target="https://www.scopus.com/inward/record.uri?eid=2-s2.0-39049178417&amp;partnerID=40&amp;md5=a78f83a54c8cb56b2ca9750f8fe66d47" TargetMode="External"/><Relationship Id="rId265" Type="http://schemas.openxmlformats.org/officeDocument/2006/relationships/hyperlink" Target="https://www.scopus.com/inward/record.uri?eid=2-s2.0-85038947226&amp;doi=10.2196%2fjmir.8536&amp;partnerID=40&amp;md5=53d9d015bee27e0eb00c5774274a0639" TargetMode="External"/><Relationship Id="rId125" Type="http://schemas.openxmlformats.org/officeDocument/2006/relationships/hyperlink" Target="https://www.scopus.com/inward/record.uri?eid=2-s2.0-84906312679&amp;doi=10.1136%2famiajnl-2014-002669&amp;partnerID=40&amp;md5=13ac8aa3fb1173432e9d25e322aa65ab" TargetMode="External"/><Relationship Id="rId167" Type="http://schemas.openxmlformats.org/officeDocument/2006/relationships/hyperlink" Target="https://www.scopus.com/inward/record.uri?eid=2-s2.0-84949154492&amp;partnerID=40&amp;md5=9e247380b01f86be6223c7d4490b0412" TargetMode="External"/><Relationship Id="rId332" Type="http://schemas.openxmlformats.org/officeDocument/2006/relationships/hyperlink" Target="https://www.scopus.com/inward/record.uri?eid=2-s2.0-85061090937&amp;doi=10.1007%2f978-3-030-06149-4_8&amp;partnerID=40&amp;md5=1ccc001865b58f0f97ee964cd6563175" TargetMode="External"/><Relationship Id="rId374" Type="http://schemas.openxmlformats.org/officeDocument/2006/relationships/hyperlink" Target="https://www.scopus.com/inward/record.uri?eid=2-s2.0-85076097288&amp;doi=10.1002%2fpds.4919&amp;partnerID=40&amp;md5=900d43af0ad36e3a720e8b6048e16876" TargetMode="External"/><Relationship Id="rId71" Type="http://schemas.openxmlformats.org/officeDocument/2006/relationships/hyperlink" Target="https://www.scopus.com/inward/record.uri?eid=2-s2.0-84860626953&amp;doi=10.1186%2f1472-6947-12-37&amp;partnerID=40&amp;md5=58e404d593c199291f68732283b69162" TargetMode="External"/><Relationship Id="rId92" Type="http://schemas.openxmlformats.org/officeDocument/2006/relationships/hyperlink" Target="https://www.scopus.com/inward/record.uri?eid=2-s2.0-84880829218&amp;partnerID=40&amp;md5=648ef8f4accf997af4c91f5c20ff721b" TargetMode="External"/><Relationship Id="rId213" Type="http://schemas.openxmlformats.org/officeDocument/2006/relationships/hyperlink" Target="https://www.scopus.com/inward/record.uri?eid=2-s2.0-85003953024&amp;doi=10.1007%2f978-3-319-50496-4_45&amp;partnerID=40&amp;md5=5bcdfe4cdb7c09331917d930b0f18bc6" TargetMode="External"/><Relationship Id="rId234" Type="http://schemas.openxmlformats.org/officeDocument/2006/relationships/hyperlink" Target="https://www.scopus.com/inward/record.uri?eid=2-s2.0-85021117594&amp;doi=10.1007%2fs40264-017-0558-6&amp;partnerID=40&amp;md5=1c9e112cd49dc5054ee9c25a3ecb5230" TargetMode="External"/><Relationship Id="rId420" Type="http://schemas.openxmlformats.org/officeDocument/2006/relationships/hyperlink" Target="https://www.scopus.com/inward/record.uri?eid=2-s2.0-85089841050&amp;doi=10.1016%2fj.jbi.2020.103539&amp;partnerID=40&amp;md5=84789b871206f4cb41896aa10e2b0f65" TargetMode="External"/><Relationship Id="rId2" Type="http://schemas.openxmlformats.org/officeDocument/2006/relationships/hyperlink" Target="https://www.scopus.com/inward/record.uri?eid=2-s2.0-0034233257&amp;doi=10.1016%2fS1386-5056%2800%2900062-9&amp;partnerID=40&amp;md5=68b7bb31f2fd4666b3d0720fa3b2419d" TargetMode="External"/><Relationship Id="rId29" Type="http://schemas.openxmlformats.org/officeDocument/2006/relationships/hyperlink" Target="https://www.scopus.com/inward/record.uri?eid=2-s2.0-65449121107&amp;doi=10.1197%2fjamia.M2940&amp;partnerID=40&amp;md5=e37256f362c70bd0a70d9568e6f0ecff" TargetMode="External"/><Relationship Id="rId255" Type="http://schemas.openxmlformats.org/officeDocument/2006/relationships/hyperlink" Target="https://www.scopus.com/inward/record.uri?eid=2-s2.0-85033379716&amp;doi=10.1007%2fs11042-017-5336-z&amp;partnerID=40&amp;md5=b77cb2c2952844be223042bf35932f49" TargetMode="External"/><Relationship Id="rId276" Type="http://schemas.openxmlformats.org/officeDocument/2006/relationships/hyperlink" Target="https://www.scopus.com/inward/record.uri?eid=2-s2.0-85043312385&amp;doi=10.1093%2fjamia%2focx132&amp;partnerID=40&amp;md5=03c8eb8a46da67e2874f8d0007e3e858" TargetMode="External"/><Relationship Id="rId297" Type="http://schemas.openxmlformats.org/officeDocument/2006/relationships/hyperlink" Target="https://www.scopus.com/inward/record.uri?eid=2-s2.0-85050764452&amp;doi=10.1109%2fJBHI.2018.2861213&amp;partnerID=40&amp;md5=2255b19fc2080ab7a67782d1367da2f0" TargetMode="External"/><Relationship Id="rId441" Type="http://schemas.openxmlformats.org/officeDocument/2006/relationships/hyperlink" Target="https://www.scopus.com/inward/record.uri?eid=2-s2.0-85100712844&amp;doi=10.1093%2fJAMIAOPEN%2fOOAA031&amp;partnerID=40&amp;md5=68e9c18e7a5ca3c168fef666285062fd" TargetMode="External"/><Relationship Id="rId40" Type="http://schemas.openxmlformats.org/officeDocument/2006/relationships/hyperlink" Target="https://www.scopus.com/inward/record.uri?eid=2-s2.0-73949126641&amp;partnerID=40&amp;md5=174cfb8643a5a6bd79a2d468ece060b4" TargetMode="External"/><Relationship Id="rId115" Type="http://schemas.openxmlformats.org/officeDocument/2006/relationships/hyperlink" Target="https://www.scopus.com/inward/record.uri?eid=2-s2.0-84897097034&amp;partnerID=40&amp;md5=ca10bd13d9849ad63f8e3d62f145894e" TargetMode="External"/><Relationship Id="rId136" Type="http://schemas.openxmlformats.org/officeDocument/2006/relationships/hyperlink" Target="https://www.scopus.com/inward/record.uri?eid=2-s2.0-84922032278&amp;partnerID=40&amp;md5=74b2b02ec77f2c61143175ba2ea1a29f" TargetMode="External"/><Relationship Id="rId157" Type="http://schemas.openxmlformats.org/officeDocument/2006/relationships/hyperlink" Target="https://www.scopus.com/inward/record.uri?eid=2-s2.0-84937418918&amp;doi=10.3233%2f978-1-61499-512-8-55&amp;partnerID=40&amp;md5=9b5f4578a6741c244b32fa137af50499" TargetMode="External"/><Relationship Id="rId178" Type="http://schemas.openxmlformats.org/officeDocument/2006/relationships/hyperlink" Target="https://www.scopus.com/inward/record.uri?eid=2-s2.0-84957831294&amp;doi=10.1109%2fSAI.2015.7237223&amp;partnerID=40&amp;md5=9dbba98066ee7836e74e561038863672" TargetMode="External"/><Relationship Id="rId301" Type="http://schemas.openxmlformats.org/officeDocument/2006/relationships/hyperlink" Target="https://www.scopus.com/inward/record.uri?eid=2-s2.0-85051142871&amp;doi=10.1007%2f978-3-319-97749-2_11&amp;partnerID=40&amp;md5=f5552d2a1c04777ecb490ca4ed540d39" TargetMode="External"/><Relationship Id="rId322" Type="http://schemas.openxmlformats.org/officeDocument/2006/relationships/hyperlink" Target="https://www.scopus.com/inward/record.uri?eid=2-s2.0-85057466866&amp;doi=10.1007%2f978-3-030-02284-6_8&amp;partnerID=40&amp;md5=fd910c26c580959d37f4590d06da51c1" TargetMode="External"/><Relationship Id="rId343" Type="http://schemas.openxmlformats.org/officeDocument/2006/relationships/hyperlink" Target="https://www.scopus.com/inward/record.uri?eid=2-s2.0-85065194700&amp;doi=10.1016%2fj.cmpb.2019.04.029&amp;partnerID=40&amp;md5=3ffe548fe3aa278cfda4439d601fad75" TargetMode="External"/><Relationship Id="rId364" Type="http://schemas.openxmlformats.org/officeDocument/2006/relationships/hyperlink" Target="https://www.scopus.com/inward/record.uri?eid=2-s2.0-85072509442&amp;doi=10.1093%2fjamia%2focz048&amp;partnerID=40&amp;md5=bda2804d5be59206d58c8b6c4df32378" TargetMode="External"/><Relationship Id="rId61" Type="http://schemas.openxmlformats.org/officeDocument/2006/relationships/hyperlink" Target="https://www.scopus.com/inward/record.uri?eid=2-s2.0-79953795337&amp;partnerID=40&amp;md5=ea6c24000c552ac81851227ced40d47d" TargetMode="External"/><Relationship Id="rId82" Type="http://schemas.openxmlformats.org/officeDocument/2006/relationships/hyperlink" Target="https://www.scopus.com/inward/record.uri?eid=2-s2.0-84874210162&amp;partnerID=40&amp;md5=772b437a438d214e97a66089f5d90bd4" TargetMode="External"/><Relationship Id="rId199" Type="http://schemas.openxmlformats.org/officeDocument/2006/relationships/hyperlink" Target="https://www.scopus.com/inward/record.uri?eid=2-s2.0-84979503522&amp;doi=10.1093%2fnar%2fgkv1075&amp;partnerID=40&amp;md5=63e6505c9f41cf7864542d1cebcd694d" TargetMode="External"/><Relationship Id="rId203" Type="http://schemas.openxmlformats.org/officeDocument/2006/relationships/hyperlink" Target="https://www.scopus.com/inward/record.uri?eid=2-s2.0-84980615972&amp;partnerID=40&amp;md5=2a2a625471b4e01c3bb80ad8fab34aad" TargetMode="External"/><Relationship Id="rId385" Type="http://schemas.openxmlformats.org/officeDocument/2006/relationships/hyperlink" Target="https://www.scopus.com/inward/record.uri?eid=2-s2.0-85076585983&amp;doi=10.1093%2fjamia%2focz120&amp;partnerID=40&amp;md5=e2b01c30adffb54d0bc36d2d98457d75" TargetMode="External"/><Relationship Id="rId19" Type="http://schemas.openxmlformats.org/officeDocument/2006/relationships/hyperlink" Target="https://www.scopus.com/inward/record.uri?eid=2-s2.0-39049178914&amp;partnerID=40&amp;md5=e74d2cc951b1d6492dec819f4ff3d371" TargetMode="External"/><Relationship Id="rId224" Type="http://schemas.openxmlformats.org/officeDocument/2006/relationships/hyperlink" Target="https://www.scopus.com/inward/record.uri?eid=2-s2.0-85015887702&amp;doi=10.1016%2fj.jbi.2017.03.003&amp;partnerID=40&amp;md5=26419ccc1d11ef6f43b2af6b2c157f3d" TargetMode="External"/><Relationship Id="rId245" Type="http://schemas.openxmlformats.org/officeDocument/2006/relationships/hyperlink" Target="https://www.scopus.com/inward/record.uri?eid=2-s2.0-85028353382&amp;doi=10.1007%2fs40264-017-0592-4&amp;partnerID=40&amp;md5=850eca975d52e2f1419c5d691835bb6d" TargetMode="External"/><Relationship Id="rId266" Type="http://schemas.openxmlformats.org/officeDocument/2006/relationships/hyperlink" Target="https://www.scopus.com/inward/record.uri?eid=2-s2.0-85040256180&amp;doi=10.1145%2f3110025.3110110&amp;partnerID=40&amp;md5=3154b0de22b1a9a5fb04bd39e14b1dfd" TargetMode="External"/><Relationship Id="rId287" Type="http://schemas.openxmlformats.org/officeDocument/2006/relationships/hyperlink" Target="https://www.scopus.com/inward/record.uri?eid=2-s2.0-85048459514&amp;doi=10.1016%2fj.jbi.2018.05.019&amp;partnerID=40&amp;md5=33d957705c2118cf6354ed69da1b4c52" TargetMode="External"/><Relationship Id="rId410" Type="http://schemas.openxmlformats.org/officeDocument/2006/relationships/hyperlink" Target="https://www.scopus.com/inward/record.uri?eid=2-s2.0-85086924191&amp;doi=10.1371%2fjournal.pone.0234647&amp;partnerID=40&amp;md5=54dab8cfd008e303053c57660ed36a27" TargetMode="External"/><Relationship Id="rId431" Type="http://schemas.openxmlformats.org/officeDocument/2006/relationships/hyperlink" Target="https://www.scopus.com/inward/record.uri?eid=2-s2.0-85097466566&amp;doi=10.2196%2f22661&amp;partnerID=40&amp;md5=5d644f3e8ff87d88ac31d40e7df44ce2" TargetMode="External"/><Relationship Id="rId452" Type="http://schemas.openxmlformats.org/officeDocument/2006/relationships/hyperlink" Target="https://www.scopus.com/inward/record.uri?eid=2-s2.0-85105455634&amp;doi=10.2196%2f24678&amp;partnerID=40&amp;md5=fb958f030913898692168b2434a54b78" TargetMode="External"/><Relationship Id="rId30" Type="http://schemas.openxmlformats.org/officeDocument/2006/relationships/hyperlink" Target="https://www.scopus.com/inward/record.uri?eid=2-s2.0-67650515039&amp;doi=10.3233%2f978-1-60750-949-3-763&amp;partnerID=40&amp;md5=37fbdf1f324de7ecd73a28607e5bdc8a" TargetMode="External"/><Relationship Id="rId105" Type="http://schemas.openxmlformats.org/officeDocument/2006/relationships/hyperlink" Target="https://www.scopus.com/inward/record.uri?eid=2-s2.0-84893075973&amp;doi=10.1007%2f978-3-642-53914-5_37&amp;partnerID=40&amp;md5=f8577c032a7d26e13a1ea5e3004d8b35" TargetMode="External"/><Relationship Id="rId126" Type="http://schemas.openxmlformats.org/officeDocument/2006/relationships/hyperlink" Target="https://www.scopus.com/inward/record.uri?eid=2-s2.0-84906316923&amp;doi=10.1136%2famiajnl-2013-002443&amp;partnerID=40&amp;md5=1ef837850439f2ff7e894e95f422281d" TargetMode="External"/><Relationship Id="rId147" Type="http://schemas.openxmlformats.org/officeDocument/2006/relationships/hyperlink" Target="https://www.scopus.com/inward/record.uri?eid=2-s2.0-84929505555&amp;doi=10.3233%2f978-1-61499-432-9-111&amp;partnerID=40&amp;md5=b6da58c362e6fe5cb3b6a4189c0493f5" TargetMode="External"/><Relationship Id="rId168" Type="http://schemas.openxmlformats.org/officeDocument/2006/relationships/hyperlink" Target="https://www.scopus.com/inward/record.uri?eid=2-s2.0-84949322456&amp;doi=10.1016%2fj.jbi.2015.11.001&amp;partnerID=40&amp;md5=378f49c6ce21999ca9d69551b95ba443" TargetMode="External"/><Relationship Id="rId312" Type="http://schemas.openxmlformats.org/officeDocument/2006/relationships/hyperlink" Target="https://www.scopus.com/inward/record.uri?eid=2-s2.0-85054782777&amp;doi=10.1016%2fj.ijmedinf.2018.10.002&amp;partnerID=40&amp;md5=f140e535ed664e6da67fddde64ddf592" TargetMode="External"/><Relationship Id="rId333" Type="http://schemas.openxmlformats.org/officeDocument/2006/relationships/hyperlink" Target="https://www.scopus.com/inward/record.uri?eid=2-s2.0-85061909400&amp;doi=10.1007%2fs10618-018-00610-2&amp;partnerID=40&amp;md5=a67ab7a32dfbe384179d77ade71908df" TargetMode="External"/><Relationship Id="rId354" Type="http://schemas.openxmlformats.org/officeDocument/2006/relationships/hyperlink" Target="https://www.scopus.com/inward/record.uri?eid=2-s2.0-85069570513&amp;doi=10.1016%2fj.ymeth.2019.07.009&amp;partnerID=40&amp;md5=080a89cfe729639a4487147c181f11ec" TargetMode="External"/><Relationship Id="rId51" Type="http://schemas.openxmlformats.org/officeDocument/2006/relationships/hyperlink" Target="https://www.scopus.com/inward/record.uri?eid=2-s2.0-78649321651&amp;doi=10.1016%2fj.jbi.2010.07.010&amp;partnerID=40&amp;md5=1ddf05c773a2375ba492d5e88ec5a2c0" TargetMode="External"/><Relationship Id="rId72" Type="http://schemas.openxmlformats.org/officeDocument/2006/relationships/hyperlink" Target="https://www.scopus.com/inward/record.uri?eid=2-s2.0-84861233249&amp;doi=10.1016%2fj.ipm.2011.09.005&amp;partnerID=40&amp;md5=7963d4d390be4e0d03d71467918d1457" TargetMode="External"/><Relationship Id="rId93" Type="http://schemas.openxmlformats.org/officeDocument/2006/relationships/hyperlink" Target="https://www.scopus.com/inward/record.uri?eid=2-s2.0-84880829935&amp;partnerID=40&amp;md5=7cfbe7d3c1e4e31724fc0031d6bb344d" TargetMode="External"/><Relationship Id="rId189" Type="http://schemas.openxmlformats.org/officeDocument/2006/relationships/hyperlink" Target="https://www.scopus.com/inward/record.uri?eid=2-s2.0-84964936658&amp;partnerID=40&amp;md5=5527db0517ed38809370974280dca7c4" TargetMode="External"/><Relationship Id="rId375" Type="http://schemas.openxmlformats.org/officeDocument/2006/relationships/hyperlink" Target="https://www.scopus.com/inward/record.uri?eid=2-s2.0-85076125394&amp;doi=10.2196%2fmedinform.3022&amp;partnerID=40&amp;md5=7b6f5bcf3c93862584191e648c24e75e" TargetMode="External"/><Relationship Id="rId396" Type="http://schemas.openxmlformats.org/officeDocument/2006/relationships/hyperlink" Target="https://www.scopus.com/inward/record.uri?eid=2-s2.0-85080896507&amp;doi=10.1007%2f978-3-030-36664-3_3&amp;partnerID=40&amp;md5=fc8e1c466a6d5531a0f34c6949bd154f" TargetMode="External"/><Relationship Id="rId3" Type="http://schemas.openxmlformats.org/officeDocument/2006/relationships/hyperlink" Target="https://www.scopus.com/inward/record.uri?eid=2-s2.0-0035752429&amp;partnerID=40&amp;md5=a89973b5045d5703927165f9efa26d88" TargetMode="External"/><Relationship Id="rId214" Type="http://schemas.openxmlformats.org/officeDocument/2006/relationships/hyperlink" Target="https://www.scopus.com/inward/record.uri?eid=2-s2.0-85007170275&amp;doi=10.1007%2fs40264-015-0381-x&amp;partnerID=40&amp;md5=3f9a7aa4d954422eba9d5909d557daef" TargetMode="External"/><Relationship Id="rId235" Type="http://schemas.openxmlformats.org/officeDocument/2006/relationships/hyperlink" Target="https://www.scopus.com/inward/record.uri?eid=2-s2.0-85021267952&amp;doi=10.1097%2fMIB.0000000000001110&amp;partnerID=40&amp;md5=fe0a052d881cc3d7dc53ad5d574eb5fe" TargetMode="External"/><Relationship Id="rId256" Type="http://schemas.openxmlformats.org/officeDocument/2006/relationships/hyperlink" Target="https://www.scopus.com/inward/record.uri?eid=2-s2.0-85033454279&amp;doi=10.1371%2fjournal.pone.0187121&amp;partnerID=40&amp;md5=dc79ce3c7fb5fec0d511aab40113dd9c" TargetMode="External"/><Relationship Id="rId277" Type="http://schemas.openxmlformats.org/officeDocument/2006/relationships/hyperlink" Target="https://www.scopus.com/inward/record.uri?eid=2-s2.0-85045991537&amp;doi=10.1109%2fBIBM.2017.8217708&amp;partnerID=40&amp;md5=f22d8e67f98e94afda068f429aaf4076" TargetMode="External"/><Relationship Id="rId298" Type="http://schemas.openxmlformats.org/officeDocument/2006/relationships/hyperlink" Target="https://www.scopus.com/inward/record.uri?eid=2-s2.0-85050810293&amp;doi=10.1186%2fs12911-018-0626-6&amp;partnerID=40&amp;md5=2488141c25144d9122c760fce3bf32cd" TargetMode="External"/><Relationship Id="rId400" Type="http://schemas.openxmlformats.org/officeDocument/2006/relationships/hyperlink" Target="https://www.scopus.com/inward/record.uri?eid=2-s2.0-85083344156&amp;doi=10.1016%2fj.jbi.2020.103419&amp;partnerID=40&amp;md5=220c91c37e68b533f47947af6c6ca35f" TargetMode="External"/><Relationship Id="rId421" Type="http://schemas.openxmlformats.org/officeDocument/2006/relationships/hyperlink" Target="https://www.scopus.com/inward/record.uri?eid=2-s2.0-85090150669&amp;doi=10.1016%2fj.jbi.2020.103552&amp;partnerID=40&amp;md5=449e99a5a9cdcb228e744ad2ea0111b2" TargetMode="External"/><Relationship Id="rId442" Type="http://schemas.openxmlformats.org/officeDocument/2006/relationships/hyperlink" Target="https://www.scopus.com/inward/record.uri?eid=2-s2.0-85101312610&amp;doi=10.1177%2f1460458221989392&amp;partnerID=40&amp;md5=b67d3054ee0311e1b2eaff37e037e9e0" TargetMode="External"/><Relationship Id="rId116" Type="http://schemas.openxmlformats.org/officeDocument/2006/relationships/hyperlink" Target="https://www.scopus.com/inward/record.uri?eid=2-s2.0-84897634360&amp;doi=10.1186%2f1472-6947-14-13&amp;partnerID=40&amp;md5=a692d225675ec659f51edb6f22e84c27" TargetMode="External"/><Relationship Id="rId137" Type="http://schemas.openxmlformats.org/officeDocument/2006/relationships/hyperlink" Target="https://www.scopus.com/inward/record.uri?eid=2-s2.0-84922032357&amp;partnerID=40&amp;md5=8804a10f4dd02e25009e142a62dea3de" TargetMode="External"/><Relationship Id="rId158" Type="http://schemas.openxmlformats.org/officeDocument/2006/relationships/hyperlink" Target="https://www.scopus.com/inward/record.uri?eid=2-s2.0-84938576528&amp;doi=10.1016%2fj.procs.2014.09.100&amp;partnerID=40&amp;md5=16cd71f741f867bd834ace8ed602244d" TargetMode="External"/><Relationship Id="rId302" Type="http://schemas.openxmlformats.org/officeDocument/2006/relationships/hyperlink" Target="https://www.scopus.com/inward/record.uri?eid=2-s2.0-85051695089&amp;doi=10.5220%2f0006600201760188&amp;partnerID=40&amp;md5=556c52bef2af2010ef7909102ab0eec5" TargetMode="External"/><Relationship Id="rId323" Type="http://schemas.openxmlformats.org/officeDocument/2006/relationships/hyperlink" Target="https://www.scopus.com/inward/record.uri?eid=2-s2.0-85057617708&amp;partnerID=40&amp;md5=3e8d011c962b9f85c7ba964a2fb597b7" TargetMode="External"/><Relationship Id="rId344" Type="http://schemas.openxmlformats.org/officeDocument/2006/relationships/hyperlink" Target="https://www.scopus.com/inward/record.uri?eid=2-s2.0-85066145697&amp;doi=10.1016%2fj.ijmedinf.2019.05.009&amp;partnerID=40&amp;md5=f977eabc32faa2efabf15a8de38bcb74" TargetMode="External"/><Relationship Id="rId20" Type="http://schemas.openxmlformats.org/officeDocument/2006/relationships/hyperlink" Target="https://www.scopus.com/inward/record.uri?eid=2-s2.0-39049190745&amp;partnerID=40&amp;md5=0536751f818efb4d0e592e86fce3fcb0" TargetMode="External"/><Relationship Id="rId41" Type="http://schemas.openxmlformats.org/officeDocument/2006/relationships/hyperlink" Target="https://www.scopus.com/inward/record.uri?eid=2-s2.0-73949154960&amp;partnerID=40&amp;md5=4126b5244095eaf077adb76e9642b359" TargetMode="External"/><Relationship Id="rId62" Type="http://schemas.openxmlformats.org/officeDocument/2006/relationships/hyperlink" Target="https://www.scopus.com/inward/record.uri?eid=2-s2.0-79959655291&amp;doi=10.1016%2fj.jbi.2011.04.005&amp;partnerID=40&amp;md5=e94aa6eb3cf903b74c7b6757fee3e79c" TargetMode="External"/><Relationship Id="rId83" Type="http://schemas.openxmlformats.org/officeDocument/2006/relationships/hyperlink" Target="https://www.scopus.com/inward/record.uri?eid=2-s2.0-84874212772&amp;partnerID=40&amp;md5=d4da5e56c1dc8b244e0cb34ebc44338d" TargetMode="External"/><Relationship Id="rId179" Type="http://schemas.openxmlformats.org/officeDocument/2006/relationships/hyperlink" Target="https://www.scopus.com/inward/record.uri?eid=2-s2.0-84958524020&amp;doi=10.1007%2f978-3-319-23117-4_33&amp;partnerID=40&amp;md5=03b05ce9b228141a8e8ea779e0fc9f30" TargetMode="External"/><Relationship Id="rId365" Type="http://schemas.openxmlformats.org/officeDocument/2006/relationships/hyperlink" Target="https://www.scopus.com/inward/record.uri?eid=2-s2.0-85072609380&amp;doi=10.1016%2fj.jbi.2019.103285&amp;partnerID=40&amp;md5=d5c6540c4c8e7c0360c2d4c7ddf28f87" TargetMode="External"/><Relationship Id="rId386" Type="http://schemas.openxmlformats.org/officeDocument/2006/relationships/hyperlink" Target="https://www.scopus.com/inward/record.uri?eid=2-s2.0-85076631326&amp;doi=10.1145%2f3184558.3191542&amp;partnerID=40&amp;md5=d9797d834f1de5198c172a477e300480" TargetMode="External"/><Relationship Id="rId190" Type="http://schemas.openxmlformats.org/officeDocument/2006/relationships/hyperlink" Target="https://www.scopus.com/inward/record.uri?eid=2-s2.0-84966269132&amp;doi=10.1109%2fICHI.2015.18&amp;partnerID=40&amp;md5=5f7c10c10e47bf374236348c2cefd7d1" TargetMode="External"/><Relationship Id="rId204" Type="http://schemas.openxmlformats.org/officeDocument/2006/relationships/hyperlink" Target="https://www.scopus.com/inward/record.uri?eid=2-s2.0-84981272217&amp;doi=10.1007%2fs10115-016-0980-6&amp;partnerID=40&amp;md5=379c0e69c4406fc0f27019164b185921" TargetMode="External"/><Relationship Id="rId225" Type="http://schemas.openxmlformats.org/officeDocument/2006/relationships/hyperlink" Target="https://www.scopus.com/inward/record.uri?eid=2-s2.0-85015951163&amp;doi=10.1093%2fbib%2fbbw001&amp;partnerID=40&amp;md5=dd9787cde70b135edee39fcc1baefb30" TargetMode="External"/><Relationship Id="rId246" Type="http://schemas.openxmlformats.org/officeDocument/2006/relationships/hyperlink" Target="https://www.scopus.com/inward/record.uri?eid=2-s2.0-85029232706&amp;doi=10.7554%2feLife.25818&amp;partnerID=40&amp;md5=6b971aa8407d3b34dcc8541545f4ac0f" TargetMode="External"/><Relationship Id="rId267" Type="http://schemas.openxmlformats.org/officeDocument/2006/relationships/hyperlink" Target="https://www.scopus.com/inward/record.uri?eid=2-s2.0-85040507350&amp;doi=10.3233%2f978-1-61499-830-3-614&amp;partnerID=40&amp;md5=b8d49a39ce04150225b7c7d8aca45182" TargetMode="External"/><Relationship Id="rId288" Type="http://schemas.openxmlformats.org/officeDocument/2006/relationships/hyperlink" Target="https://www.scopus.com/inward/record.uri?eid=2-s2.0-85048493300&amp;doi=10.1142%2f9789813235533_0025&amp;partnerID=40&amp;md5=49a11a5d3afd8b8787871b931f72576b" TargetMode="External"/><Relationship Id="rId411" Type="http://schemas.openxmlformats.org/officeDocument/2006/relationships/hyperlink" Target="https://www.scopus.com/inward/record.uri?eid=2-s2.0-85086927898&amp;doi=10.3233%2fSHTI200150&amp;partnerID=40&amp;md5=bac1c491dad0c06e97d3c117380b8f06" TargetMode="External"/><Relationship Id="rId432" Type="http://schemas.openxmlformats.org/officeDocument/2006/relationships/hyperlink" Target="https://www.scopus.com/inward/record.uri?eid=2-s2.0-85097479168&amp;doi=10.2196%2f18417&amp;partnerID=40&amp;md5=7ac69d2befaa5afb0d00b8fe9f2d7120" TargetMode="External"/><Relationship Id="rId453" Type="http://schemas.openxmlformats.org/officeDocument/2006/relationships/hyperlink" Target="https://www.scopus.com/inward/record.uri?eid=2-s2.0-85107194770&amp;doi=10.1109%2fTCBB.2021.3081268&amp;partnerID=40&amp;md5=c42b2f7c7f9ed85a266e246785876024" TargetMode="External"/><Relationship Id="rId106" Type="http://schemas.openxmlformats.org/officeDocument/2006/relationships/hyperlink" Target="https://www.scopus.com/inward/record.uri?eid=2-s2.0-84893171002&amp;partnerID=40&amp;md5=f9bab726b5a1c3853883522e731b8fdc" TargetMode="External"/><Relationship Id="rId127" Type="http://schemas.openxmlformats.org/officeDocument/2006/relationships/hyperlink" Target="https://www.scopus.com/inward/record.uri?eid=2-s2.0-84908008292&amp;doi=10.1016%2fj.jbi.2014.05.007&amp;partnerID=40&amp;md5=8a8d25d7bccbd651b9e6ef666dfb5f0d" TargetMode="External"/><Relationship Id="rId313" Type="http://schemas.openxmlformats.org/officeDocument/2006/relationships/hyperlink" Target="https://www.scopus.com/inward/record.uri?eid=2-s2.0-85054795786&amp;doi=10.1016%2fj.jbi.2018.09.015&amp;partnerID=40&amp;md5=1a8b476c7417462839431ffdcb68c2a9" TargetMode="External"/><Relationship Id="rId10" Type="http://schemas.openxmlformats.org/officeDocument/2006/relationships/hyperlink" Target="https://www.scopus.com/inward/record.uri?eid=2-s2.0-33645292595&amp;doi=10.1002%2fpds.1151&amp;partnerID=40&amp;md5=10044f3bb33274db3c5a52746530e4d6" TargetMode="External"/><Relationship Id="rId31" Type="http://schemas.openxmlformats.org/officeDocument/2006/relationships/hyperlink" Target="https://www.scopus.com/inward/record.uri?eid=2-s2.0-70349871732&amp;doi=10.1186%2f1471-2105-10-S9-S13&amp;partnerID=40&amp;md5=3f921887cb851e2481ca1073ee4e7987" TargetMode="External"/><Relationship Id="rId52" Type="http://schemas.openxmlformats.org/officeDocument/2006/relationships/hyperlink" Target="https://www.scopus.com/inward/record.uri?eid=2-s2.0-78649509581&amp;doi=10.3233%2f978-1-60750-588-4-739&amp;partnerID=40&amp;md5=59167502e5321f7ac5273ee56ad14bbc" TargetMode="External"/><Relationship Id="rId73" Type="http://schemas.openxmlformats.org/officeDocument/2006/relationships/hyperlink" Target="https://www.scopus.com/inward/record.uri?eid=2-s2.0-84863556111&amp;partnerID=40&amp;md5=72d17f7324c0865344858656d85b7506" TargetMode="External"/><Relationship Id="rId94" Type="http://schemas.openxmlformats.org/officeDocument/2006/relationships/hyperlink" Target="https://www.scopus.com/inward/record.uri?eid=2-s2.0-84882350639&amp;doi=10.1136%2fbmjqs-2012-001704&amp;partnerID=40&amp;md5=1b9a96a03cd3e58412c4c87566825f37" TargetMode="External"/><Relationship Id="rId148" Type="http://schemas.openxmlformats.org/officeDocument/2006/relationships/hyperlink" Target="https://www.scopus.com/inward/record.uri?eid=2-s2.0-84929505559&amp;doi=10.3233%2f978-1-61499-432-9-116&amp;partnerID=40&amp;md5=4e108a4b25423c58d73807abbff9f283" TargetMode="External"/><Relationship Id="rId169" Type="http://schemas.openxmlformats.org/officeDocument/2006/relationships/hyperlink" Target="https://www.scopus.com/inward/record.uri?eid=2-s2.0-84949514782&amp;doi=10.1016%2fj.jbi.2015.08.013&amp;partnerID=40&amp;md5=d053a18826f432b3bc7caf37fc174f6d" TargetMode="External"/><Relationship Id="rId334" Type="http://schemas.openxmlformats.org/officeDocument/2006/relationships/hyperlink" Target="https://www.scopus.com/inward/record.uri?eid=2-s2.0-85061965987&amp;doi=10.1055%2fs-0039-1677738&amp;partnerID=40&amp;md5=e50b83d4ba377883513c72fad18537a1" TargetMode="External"/><Relationship Id="rId355" Type="http://schemas.openxmlformats.org/officeDocument/2006/relationships/hyperlink" Target="https://www.scopus.com/inward/record.uri?eid=2-s2.0-85069603854&amp;doi=10.1016%2fj.jbi.2019.103252&amp;partnerID=40&amp;md5=f730a5ee21cfac5eec675f33dc30916f" TargetMode="External"/><Relationship Id="rId376" Type="http://schemas.openxmlformats.org/officeDocument/2006/relationships/hyperlink" Target="https://www.scopus.com/inward/record.uri?eid=2-s2.0-85076253509&amp;doi=10.1016%2fj.imu.2019.100190&amp;partnerID=40&amp;md5=9f86e2fa3e0b126b130d24ec3f6eae83" TargetMode="External"/><Relationship Id="rId397" Type="http://schemas.openxmlformats.org/officeDocument/2006/relationships/hyperlink" Target="https://www.scopus.com/inward/record.uri?eid=2-s2.0-85081112078&amp;doi=10.1109%2fICACC48162.2019.8986171&amp;partnerID=40&amp;md5=c9c3fc86bbc0764979d24c4e40f05874" TargetMode="External"/><Relationship Id="rId4" Type="http://schemas.openxmlformats.org/officeDocument/2006/relationships/hyperlink" Target="https://www.scopus.com/inward/record.uri?eid=2-s2.0-0037353241&amp;doi=10.1197%2fjamia.M1074&amp;partnerID=40&amp;md5=5a06477a201b1263630749e54e2b9176" TargetMode="External"/><Relationship Id="rId180" Type="http://schemas.openxmlformats.org/officeDocument/2006/relationships/hyperlink" Target="https://www.scopus.com/inward/record.uri?eid=2-s2.0-84959922139&amp;doi=10.18653%2fv1%2fd15-1194&amp;partnerID=40&amp;md5=877c942229800f3d91d520220dcbdd97" TargetMode="External"/><Relationship Id="rId215" Type="http://schemas.openxmlformats.org/officeDocument/2006/relationships/hyperlink" Target="https://www.scopus.com/inward/record.uri?eid=2-s2.0-85009726534&amp;doi=10.1016%2fj.jaip.2016.12.006&amp;partnerID=40&amp;md5=61ec98d08d1bfbeb9d9c6611b6fa8545" TargetMode="External"/><Relationship Id="rId236" Type="http://schemas.openxmlformats.org/officeDocument/2006/relationships/hyperlink" Target="https://www.scopus.com/inward/record.uri?eid=2-s2.0-85021762014&amp;doi=10.1007%2f978-3-319-59569-6_29&amp;partnerID=40&amp;md5=d3c03fa666f46831b4972b871fb84d1c" TargetMode="External"/><Relationship Id="rId257" Type="http://schemas.openxmlformats.org/officeDocument/2006/relationships/hyperlink" Target="https://www.scopus.com/inward/record.uri?eid=2-s2.0-85033490328&amp;doi=10.1007%2f978-3-319-67964-8_23&amp;partnerID=40&amp;md5=17fa4c2f41db5e4db008928f82b896a8" TargetMode="External"/><Relationship Id="rId278" Type="http://schemas.openxmlformats.org/officeDocument/2006/relationships/hyperlink" Target="https://www.scopus.com/inward/record.uri?eid=2-s2.0-85046025920&amp;doi=10.1109%2fBIBM.2017.8217820&amp;partnerID=40&amp;md5=a3897a69ea7179a2f423530df190ec82" TargetMode="External"/><Relationship Id="rId401" Type="http://schemas.openxmlformats.org/officeDocument/2006/relationships/hyperlink" Target="https://www.scopus.com/inward/record.uri?eid=2-s2.0-85083755272&amp;partnerID=40&amp;md5=9c5f53ab79b3115a8b74f09efb47aa66" TargetMode="External"/><Relationship Id="rId422" Type="http://schemas.openxmlformats.org/officeDocument/2006/relationships/hyperlink" Target="https://www.scopus.com/inward/record.uri?eid=2-s2.0-85091856959&amp;doi=10.1007%2fs40264-020-00996-3&amp;partnerID=40&amp;md5=d95e3a4f3a62f980151c07fbaa76d9b8" TargetMode="External"/><Relationship Id="rId443" Type="http://schemas.openxmlformats.org/officeDocument/2006/relationships/hyperlink" Target="https://www.scopus.com/inward/record.uri?eid=2-s2.0-85101592671&amp;doi=10.1016%2fj.jbi.2021.103706&amp;partnerID=40&amp;md5=618a1a7b01d6590a048770e51c91211e" TargetMode="External"/><Relationship Id="rId303" Type="http://schemas.openxmlformats.org/officeDocument/2006/relationships/hyperlink" Target="https://www.scopus.com/inward/record.uri?eid=2-s2.0-85052122399&amp;doi=10.4172%2fpharmaceutical-sciences.1000418&amp;partnerID=40&amp;md5=8f1ed7fc896c0e0f5e8ac06e347844bf" TargetMode="External"/><Relationship Id="rId42" Type="http://schemas.openxmlformats.org/officeDocument/2006/relationships/hyperlink" Target="https://www.scopus.com/inward/record.uri?eid=2-s2.0-77951826172&amp;doi=10.1097%2fACI.0b013e328337bce6&amp;partnerID=40&amp;md5=df43f1f3b5dc8be2fe092fb074dcac31" TargetMode="External"/><Relationship Id="rId84" Type="http://schemas.openxmlformats.org/officeDocument/2006/relationships/hyperlink" Target="https://www.scopus.com/inward/record.uri?eid=2-s2.0-84874219079&amp;partnerID=40&amp;md5=56f5c57940d92fd260a07b5b93a79c59" TargetMode="External"/><Relationship Id="rId138" Type="http://schemas.openxmlformats.org/officeDocument/2006/relationships/hyperlink" Target="https://www.scopus.com/inward/record.uri?eid=2-s2.0-84923927235&amp;doi=10.1186%2fs12865-014-0061-0&amp;partnerID=40&amp;md5=451df0f0f42e6622e13802921791b1b4" TargetMode="External"/><Relationship Id="rId345" Type="http://schemas.openxmlformats.org/officeDocument/2006/relationships/hyperlink" Target="https://www.scopus.com/inward/record.uri?eid=2-s2.0-85066159420&amp;doi=10.1016%2fj.ijmedinf.2019.04.017&amp;partnerID=40&amp;md5=c32e7e7a20914379e46c24ce14859fdf" TargetMode="External"/><Relationship Id="rId387" Type="http://schemas.openxmlformats.org/officeDocument/2006/relationships/hyperlink" Target="https://www.scopus.com/inward/record.uri?eid=2-s2.0-85077135679&amp;doi=10.1186%2fs12859-019-3195-5&amp;partnerID=40&amp;md5=2a7205021f681140d8f26049ac7fde11" TargetMode="External"/><Relationship Id="rId191" Type="http://schemas.openxmlformats.org/officeDocument/2006/relationships/hyperlink" Target="https://www.scopus.com/inward/record.uri?eid=2-s2.0-84966425222&amp;doi=10.1109%2fICHI.2015.8&amp;partnerID=40&amp;md5=9c332f6c4b2ad8266025661541513857" TargetMode="External"/><Relationship Id="rId205" Type="http://schemas.openxmlformats.org/officeDocument/2006/relationships/hyperlink" Target="https://www.scopus.com/inward/record.uri?eid=2-s2.0-84982806193&amp;partnerID=40&amp;md5=7ae7c2ea0e462807d183d5e348df8489" TargetMode="External"/><Relationship Id="rId247" Type="http://schemas.openxmlformats.org/officeDocument/2006/relationships/hyperlink" Target="https://www.scopus.com/inward/record.uri?eid=2-s2.0-85029573883&amp;doi=10.3233%2f978-1-61499-808-2-190&amp;partnerID=40&amp;md5=89b4e0a23e35be38a72f1e5809962ad6" TargetMode="External"/><Relationship Id="rId412" Type="http://schemas.openxmlformats.org/officeDocument/2006/relationships/hyperlink" Target="https://www.scopus.com/inward/record.uri?eid=2-s2.0-85087396031&amp;doi=10.3233%2fSHTI200492&amp;partnerID=40&amp;md5=d9622485d7d9394100142a8a925fe518" TargetMode="External"/><Relationship Id="rId107" Type="http://schemas.openxmlformats.org/officeDocument/2006/relationships/hyperlink" Target="https://www.scopus.com/inward/record.uri?eid=2-s2.0-84893274061&amp;doi=10.1007%2f978-3-642-45068-6_26&amp;partnerID=40&amp;md5=1829fcd159a5188c061034e1dd3ead65" TargetMode="External"/><Relationship Id="rId289" Type="http://schemas.openxmlformats.org/officeDocument/2006/relationships/hyperlink" Target="https://www.scopus.com/inward/record.uri?eid=2-s2.0-85048500509&amp;doi=10.1177%2f1460458217749883&amp;partnerID=40&amp;md5=5a6e6cec3ef8546b17ed90ca166e3498" TargetMode="External"/><Relationship Id="rId454" Type="http://schemas.openxmlformats.org/officeDocument/2006/relationships/hyperlink" Target="https://www.scopus.com/inward/record.uri?eid=2-s2.0-85107238693&amp;doi=10.3233%2fSHTI210368&amp;partnerID=40&amp;md5=e0cd18069573e5e9b87812607b59bfc1" TargetMode="External"/><Relationship Id="rId11" Type="http://schemas.openxmlformats.org/officeDocument/2006/relationships/hyperlink" Target="https://www.scopus.com/inward/record.uri?eid=2-s2.0-33748073236&amp;partnerID=40&amp;md5=62b41ec57492fdf1850d6c4eb3fbf983" TargetMode="External"/><Relationship Id="rId53" Type="http://schemas.openxmlformats.org/officeDocument/2006/relationships/hyperlink" Target="https://www.scopus.com/inward/record.uri?eid=2-s2.0-78649853467&amp;doi=10.3233%2f978-1-60750-949-3-511&amp;partnerID=40&amp;md5=bbefec0e5b0310ea637f178848fd450c" TargetMode="External"/><Relationship Id="rId149" Type="http://schemas.openxmlformats.org/officeDocument/2006/relationships/hyperlink" Target="https://www.scopus.com/inward/record.uri?eid=2-s2.0-84929508492&amp;doi=10.3233%2f978-1-61499-432-9-702&amp;partnerID=40&amp;md5=be90df90df468b48088111bbd583e58c" TargetMode="External"/><Relationship Id="rId314" Type="http://schemas.openxmlformats.org/officeDocument/2006/relationships/hyperlink" Target="https://www.scopus.com/inward/record.uri?eid=2-s2.0-85054802269&amp;doi=10.1007%2f978-3-030-01204-5_18&amp;partnerID=40&amp;md5=fc5a591d6860d70636ed95b96bc3a76a" TargetMode="External"/><Relationship Id="rId356" Type="http://schemas.openxmlformats.org/officeDocument/2006/relationships/hyperlink" Target="https://www.scopus.com/inward/record.uri?eid=2-s2.0-85070089409&amp;doi=10.1097%2fJHM-D-19-00069&amp;partnerID=40&amp;md5=86b1029f8e3467e12b3220c50c40aa87" TargetMode="External"/><Relationship Id="rId398" Type="http://schemas.openxmlformats.org/officeDocument/2006/relationships/hyperlink" Target="https://www.scopus.com/inward/record.uri?eid=2-s2.0-85081299804&amp;partnerID=40&amp;md5=1e249d1bf5fab03ce348987baf628d7a" TargetMode="External"/><Relationship Id="rId95" Type="http://schemas.openxmlformats.org/officeDocument/2006/relationships/hyperlink" Target="https://www.scopus.com/inward/record.uri?eid=2-s2.0-84882590444&amp;doi=10.1016%2fB978-0-12-387817-5.00039-X&amp;partnerID=40&amp;md5=cb232fc1cae531312d9e0a39178f0be3" TargetMode="External"/><Relationship Id="rId160" Type="http://schemas.openxmlformats.org/officeDocument/2006/relationships/hyperlink" Target="https://www.scopus.com/inward/record.uri?eid=2-s2.0-84940645530&amp;doi=10.2196%2fjmir.4612&amp;partnerID=40&amp;md5=a7426cc9ac8b485e51f712dd711d33f4" TargetMode="External"/><Relationship Id="rId216" Type="http://schemas.openxmlformats.org/officeDocument/2006/relationships/hyperlink" Target="https://www.scopus.com/inward/record.uri?eid=2-s2.0-85012052959&amp;doi=10.1016%2fj.jbi.2017.01.013&amp;partnerID=40&amp;md5=04749f3467eb4087971fc1f6916ce55f" TargetMode="External"/><Relationship Id="rId423" Type="http://schemas.openxmlformats.org/officeDocument/2006/relationships/hyperlink" Target="https://www.scopus.com/inward/record.uri?eid=2-s2.0-85092241043&amp;doi=10.1007%2f978-3-030-59137-3_7&amp;partnerID=40&amp;md5=15a5b07f5e84f6068bbe445c52ac10fe" TargetMode="External"/><Relationship Id="rId258" Type="http://schemas.openxmlformats.org/officeDocument/2006/relationships/hyperlink" Target="https://www.scopus.com/inward/record.uri?eid=2-s2.0-85035362747&amp;doi=10.1016%2fj.jocs.2017.11.011&amp;partnerID=40&amp;md5=2089cda22a84b6c65284936e568d24b5" TargetMode="External"/><Relationship Id="rId22" Type="http://schemas.openxmlformats.org/officeDocument/2006/relationships/hyperlink" Target="https://www.scopus.com/inward/record.uri?eid=2-s2.0-44649165797&amp;doi=10.1186%2f1471-2105-9-S3-S3&amp;partnerID=40&amp;md5=dde4f09fc7842dea4d6061f47c2298ad" TargetMode="External"/><Relationship Id="rId64" Type="http://schemas.openxmlformats.org/officeDocument/2006/relationships/hyperlink" Target="https://www.scopus.com/inward/record.uri?eid=2-s2.0-79960989130&amp;partnerID=40&amp;md5=830ec77e4d2284aafb102bb1566c4a16" TargetMode="External"/><Relationship Id="rId118" Type="http://schemas.openxmlformats.org/officeDocument/2006/relationships/hyperlink" Target="https://www.scopus.com/inward/record.uri?eid=2-s2.0-84898444176&amp;doi=10.1517%2f17425255.2014.894507&amp;partnerID=40&amp;md5=77ee9d4f86b2fce5882d3ecefea998ed" TargetMode="External"/><Relationship Id="rId325" Type="http://schemas.openxmlformats.org/officeDocument/2006/relationships/hyperlink" Target="https://www.scopus.com/inward/record.uri?eid=2-s2.0-85059240221&amp;doi=10.1186%2fs12859-018-2466-x&amp;partnerID=40&amp;md5=bde8ec01c19cd590f82204fc34ae06b2" TargetMode="External"/><Relationship Id="rId367" Type="http://schemas.openxmlformats.org/officeDocument/2006/relationships/hyperlink" Target="https://www.scopus.com/inward/record.uri?eid=2-s2.0-85073497922&amp;doi=10.1016%2fj.ijmedinf.2019.103971&amp;partnerID=40&amp;md5=e7d4e0c93851674d0b0a1df1a4355c98" TargetMode="External"/><Relationship Id="rId171" Type="http://schemas.openxmlformats.org/officeDocument/2006/relationships/hyperlink" Target="https://www.scopus.com/inward/record.uri?eid=2-s2.0-84951950549&amp;doi=10.3233%2f978-1-61499-564-7-539&amp;partnerID=40&amp;md5=1d2d41aea502127ad53415ab1067ed9e" TargetMode="External"/><Relationship Id="rId227" Type="http://schemas.openxmlformats.org/officeDocument/2006/relationships/hyperlink" Target="https://www.scopus.com/inward/record.uri?eid=2-s2.0-85017284232&amp;partnerID=40&amp;md5=b3ddc9aeb7e3d871f95a8a8c9714fc10" TargetMode="External"/><Relationship Id="rId269" Type="http://schemas.openxmlformats.org/officeDocument/2006/relationships/hyperlink" Target="https://www.scopus.com/inward/record.uri?eid=2-s2.0-85040532558&amp;doi=10.3233%2f978-1-61499-830-3-1252&amp;partnerID=40&amp;md5=206e01c6882c87032c6e5ef96027f441" TargetMode="External"/><Relationship Id="rId434" Type="http://schemas.openxmlformats.org/officeDocument/2006/relationships/hyperlink" Target="https://www.scopus.com/inward/record.uri?eid=2-s2.0-85097937497&amp;doi=10.1108%2fJKM-09-2019-0524&amp;partnerID=40&amp;md5=3b9a8f3bdabf222d92acf5e84064ff72" TargetMode="External"/><Relationship Id="rId33" Type="http://schemas.openxmlformats.org/officeDocument/2006/relationships/hyperlink" Target="https://www.scopus.com/inward/record.uri?eid=2-s2.0-70350577030&amp;partnerID=40&amp;md5=fe02f80a17a054de8f0ef46baeb11435" TargetMode="External"/><Relationship Id="rId129" Type="http://schemas.openxmlformats.org/officeDocument/2006/relationships/hyperlink" Target="https://www.scopus.com/inward/record.uri?eid=2-s2.0-84908037538&amp;doi=10.1016%2fj.jbi.2014.05.013&amp;partnerID=40&amp;md5=b32a7877c45bfcce14fc5bfbb9089a6e" TargetMode="External"/><Relationship Id="rId280" Type="http://schemas.openxmlformats.org/officeDocument/2006/relationships/hyperlink" Target="https://www.scopus.com/inward/record.uri?eid=2-s2.0-85047090477&amp;doi=10.1109%2fINTELCIS.2017.8260078&amp;partnerID=40&amp;md5=b503a89947c518795c3578f7acd29a17" TargetMode="External"/><Relationship Id="rId336" Type="http://schemas.openxmlformats.org/officeDocument/2006/relationships/hyperlink" Target="https://www.scopus.com/inward/record.uri?eid=2-s2.0-85062544822&amp;doi=10.1109%2fBIBM.2018.8621452&amp;partnerID=40&amp;md5=2495ebbeb612c300850e6fbce901e58d" TargetMode="External"/><Relationship Id="rId75" Type="http://schemas.openxmlformats.org/officeDocument/2006/relationships/hyperlink" Target="https://www.scopus.com/inward/record.uri?eid=2-s2.0-84864815770&amp;doi=10.1177%2f0092861511428890&amp;partnerID=40&amp;md5=c09db02dfed0fa6e2b82223646e18d15" TargetMode="External"/><Relationship Id="rId140" Type="http://schemas.openxmlformats.org/officeDocument/2006/relationships/hyperlink" Target="https://www.scopus.com/inward/record.uri?eid=2-s2.0-84924371216&amp;doi=10.1007%2f978-94-017-9618-7_62&amp;partnerID=40&amp;md5=fd6bba2d643ed5d727e1d1f889984514" TargetMode="External"/><Relationship Id="rId182" Type="http://schemas.openxmlformats.org/officeDocument/2006/relationships/hyperlink" Target="https://www.scopus.com/inward/record.uri?eid=2-s2.0-84962788737&amp;doi=10.14573%2faltex.1510052&amp;partnerID=40&amp;md5=bee47ed30ba24bcad1566693480ad9a8" TargetMode="External"/><Relationship Id="rId378" Type="http://schemas.openxmlformats.org/officeDocument/2006/relationships/hyperlink" Target="https://www.scopus.com/inward/record.uri?eid=2-s2.0-85076583558&amp;doi=10.1093%2fjamia%2focz141&amp;partnerID=40&amp;md5=cf5b1194290e27021d9137a909088301" TargetMode="External"/><Relationship Id="rId403" Type="http://schemas.openxmlformats.org/officeDocument/2006/relationships/hyperlink" Target="https://www.scopus.com/inward/record.uri?eid=2-s2.0-85084299441&amp;partnerID=40&amp;md5=994c1c09b4d4c8610ac73cf27b7ddb73" TargetMode="External"/><Relationship Id="rId6" Type="http://schemas.openxmlformats.org/officeDocument/2006/relationships/hyperlink" Target="https://www.scopus.com/inward/record.uri?eid=2-s2.0-16544371560&amp;partnerID=40&amp;md5=cf544e5de04983b91a80f587bbc3a930" TargetMode="External"/><Relationship Id="rId238" Type="http://schemas.openxmlformats.org/officeDocument/2006/relationships/hyperlink" Target="https://www.scopus.com/inward/record.uri?eid=2-s2.0-85025443946&amp;doi=10.1145%2f3079452.3079501&amp;partnerID=40&amp;md5=43776389473a0b5f35b7fe71007f564d" TargetMode="External"/><Relationship Id="rId445" Type="http://schemas.openxmlformats.org/officeDocument/2006/relationships/hyperlink" Target="https://www.scopus.com/inward/record.uri?eid=2-s2.0-85103114472&amp;doi=10.1016%2fj.asoc.2021.107324&amp;partnerID=40&amp;md5=8392600c5e3f87eeb882a8cfd6e5158b" TargetMode="External"/><Relationship Id="rId291" Type="http://schemas.openxmlformats.org/officeDocument/2006/relationships/hyperlink" Target="https://www.scopus.com/inward/record.uri?eid=2-s2.0-85048593822&amp;doi=10.1093%2fjamia%2focx139&amp;partnerID=40&amp;md5=9b10d9c1528ae9329fdb0b1d4006bd65" TargetMode="External"/><Relationship Id="rId305" Type="http://schemas.openxmlformats.org/officeDocument/2006/relationships/hyperlink" Target="https://www.scopus.com/inward/record.uri?eid=2-s2.0-85052527239&amp;doi=10.1002%2fprp2.421&amp;partnerID=40&amp;md5=76774821ef3e0cdddfc9771858661c66" TargetMode="External"/><Relationship Id="rId347" Type="http://schemas.openxmlformats.org/officeDocument/2006/relationships/hyperlink" Target="https://www.scopus.com/inward/record.uri?eid=2-s2.0-85067292220&amp;doi=10.1590%2f0102-311X00033417&amp;partnerID=40&amp;md5=5ab8849ef216ed6a757bde07cff14073" TargetMode="External"/><Relationship Id="rId44" Type="http://schemas.openxmlformats.org/officeDocument/2006/relationships/hyperlink" Target="https://www.scopus.com/inward/record.uri?eid=2-s2.0-77953175437&amp;doi=10.1097%2fPTS.0b013e3181dcae06&amp;partnerID=40&amp;md5=f84acaef373ffabbb8c154c696f761a1" TargetMode="External"/><Relationship Id="rId86" Type="http://schemas.openxmlformats.org/officeDocument/2006/relationships/hyperlink" Target="https://www.scopus.com/inward/record.uri?eid=2-s2.0-84875292784&amp;doi=10.3414%2fME12-01-0012&amp;partnerID=40&amp;md5=704b8af86fb6834cafb0ec770cfe05f9" TargetMode="External"/><Relationship Id="rId151" Type="http://schemas.openxmlformats.org/officeDocument/2006/relationships/hyperlink" Target="https://www.scopus.com/inward/record.uri?eid=2-s2.0-84930689846&amp;doi=10.1016%2fj.jbi.2015.03.002&amp;partnerID=40&amp;md5=413d6a18ea38f41be532dece038a9dcb" TargetMode="External"/><Relationship Id="rId389" Type="http://schemas.openxmlformats.org/officeDocument/2006/relationships/hyperlink" Target="https://www.scopus.com/inward/record.uri?eid=2-s2.0-85077506911&amp;doi=10.1007%2f978-3-030-37334-4_9&amp;partnerID=40&amp;md5=c87ed7952a76208f990dbe0d21a72f6b" TargetMode="External"/><Relationship Id="rId193" Type="http://schemas.openxmlformats.org/officeDocument/2006/relationships/hyperlink" Target="https://www.scopus.com/inward/record.uri?eid=2-s2.0-84974786922&amp;doi=10.1016%2fj.artmed.2016.05.004&amp;partnerID=40&amp;md5=b839905020c9a3327b2bc6c43cc242b0" TargetMode="External"/><Relationship Id="rId207" Type="http://schemas.openxmlformats.org/officeDocument/2006/relationships/hyperlink" Target="https://www.scopus.com/inward/record.uri?eid=2-s2.0-84986301948&amp;partnerID=40&amp;md5=02fbcc863893fa956d12a062c60016cc" TargetMode="External"/><Relationship Id="rId249" Type="http://schemas.openxmlformats.org/officeDocument/2006/relationships/hyperlink" Target="https://www.scopus.com/inward/record.uri?eid=2-s2.0-85029721091&amp;doi=10.1080%2f03007995.2017.1375903&amp;partnerID=40&amp;md5=1e90d7a04ba678392875f8aa6e45deb6" TargetMode="External"/><Relationship Id="rId414" Type="http://schemas.openxmlformats.org/officeDocument/2006/relationships/hyperlink" Target="https://www.scopus.com/inward/record.uri?eid=2-s2.0-85087746524&amp;partnerID=40&amp;md5=bc049ae4d7405a8bc1a5d9f59d3b65fa" TargetMode="External"/><Relationship Id="rId13" Type="http://schemas.openxmlformats.org/officeDocument/2006/relationships/hyperlink" Target="https://www.scopus.com/inward/record.uri?eid=2-s2.0-33750722813&amp;doi=10.1016%2fj.jbi.2005.11.004&amp;partnerID=40&amp;md5=ff908e3efb614c4ba9150f8de888aa06" TargetMode="External"/><Relationship Id="rId109" Type="http://schemas.openxmlformats.org/officeDocument/2006/relationships/hyperlink" Target="https://www.scopus.com/inward/record.uri?eid=2-s2.0-84894333282&amp;doi=10.3233%2f978-1-61499-289-9-682&amp;partnerID=40&amp;md5=eaf5e30282b51e35e4111aaf6edcc9d3" TargetMode="External"/><Relationship Id="rId260" Type="http://schemas.openxmlformats.org/officeDocument/2006/relationships/hyperlink" Target="https://www.scopus.com/inward/record.uri?eid=2-s2.0-85037039041&amp;partnerID=40&amp;md5=5c1f535419c527670e370a376d431c8b" TargetMode="External"/><Relationship Id="rId316" Type="http://schemas.openxmlformats.org/officeDocument/2006/relationships/hyperlink" Target="https://www.scopus.com/inward/record.uri?eid=2-s2.0-85054892223&amp;doi=10.1093%2fjamia%2focy077&amp;partnerID=40&amp;md5=24ad8ea389fec8e6b42a4e5020094d72" TargetMode="External"/><Relationship Id="rId55" Type="http://schemas.openxmlformats.org/officeDocument/2006/relationships/hyperlink" Target="https://www.scopus.com/inward/record.uri?eid=2-s2.0-78650495544&amp;doi=10.1136%2fjamia.2010.008607&amp;partnerID=40&amp;md5=1d7d497cb76a648bff9bd9bae7ce8b84" TargetMode="External"/><Relationship Id="rId97" Type="http://schemas.openxmlformats.org/officeDocument/2006/relationships/hyperlink" Target="https://www.scopus.com/inward/record.uri?eid=2-s2.0-84882760954&amp;doi=10.1136%2famiajnl-2012-001173&amp;partnerID=40&amp;md5=1bd7f508625b8ef9f31134c792ae0350" TargetMode="External"/><Relationship Id="rId120" Type="http://schemas.openxmlformats.org/officeDocument/2006/relationships/hyperlink" Target="https://www.scopus.com/inward/record.uri?eid=2-s2.0-84901271926&amp;partnerID=40&amp;md5=df019caa93513d980a85f6e8d59edddb" TargetMode="External"/><Relationship Id="rId358" Type="http://schemas.openxmlformats.org/officeDocument/2006/relationships/hyperlink" Target="https://www.scopus.com/inward/record.uri?eid=2-s2.0-85070501223&amp;doi=10.1002%2fpds.4857&amp;partnerID=40&amp;md5=8f52055d87db027e781425d80ae421d4" TargetMode="External"/><Relationship Id="rId162" Type="http://schemas.openxmlformats.org/officeDocument/2006/relationships/hyperlink" Target="https://www.scopus.com/inward/record.uri?eid=2-s2.0-84943739872&amp;partnerID=40&amp;md5=d961092d496d7e887635d8c53b9c5e51" TargetMode="External"/><Relationship Id="rId218" Type="http://schemas.openxmlformats.org/officeDocument/2006/relationships/hyperlink" Target="https://www.scopus.com/inward/record.uri?eid=2-s2.0-85012155373&amp;doi=10.1142%2f9789814749411_0048&amp;partnerID=40&amp;md5=2e663bd5731f6010de6b2c2870835692" TargetMode="External"/><Relationship Id="rId425" Type="http://schemas.openxmlformats.org/officeDocument/2006/relationships/hyperlink" Target="https://www.scopus.com/inward/record.uri?eid=2-s2.0-85092749953&amp;doi=10.1109%2fJBHI.2020.2976931&amp;partnerID=40&amp;md5=d8f0ef128e7fb223a8320f5477748b4d" TargetMode="External"/><Relationship Id="rId271" Type="http://schemas.openxmlformats.org/officeDocument/2006/relationships/hyperlink" Target="https://www.scopus.com/inward/record.uri?eid=2-s2.0-85040947474&amp;partnerID=40&amp;md5=004766baa14719e44ff391e5644423f7" TargetMode="External"/><Relationship Id="rId24" Type="http://schemas.openxmlformats.org/officeDocument/2006/relationships/hyperlink" Target="https://www.scopus.com/inward/record.uri?eid=2-s2.0-47049097096&amp;doi=10.1016%2fj.ijmedinf.2007.12.001&amp;partnerID=40&amp;md5=46f8f2d4fda3d2c5d397a5d728a7efa6" TargetMode="External"/><Relationship Id="rId66" Type="http://schemas.openxmlformats.org/officeDocument/2006/relationships/hyperlink" Target="https://www.scopus.com/inward/record.uri?eid=2-s2.0-80055085550&amp;doi=10.1109%2fCBMS.2010.6042688&amp;partnerID=40&amp;md5=e82112b917891bec92e220c794972bbe" TargetMode="External"/><Relationship Id="rId131" Type="http://schemas.openxmlformats.org/officeDocument/2006/relationships/hyperlink" Target="https://www.scopus.com/inward/record.uri?eid=2-s2.0-84913616896&amp;partnerID=40&amp;md5=b546e2769082dc4b1658f5dc959fde7c" TargetMode="External"/><Relationship Id="rId327" Type="http://schemas.openxmlformats.org/officeDocument/2006/relationships/hyperlink" Target="https://www.scopus.com/inward/record.uri?eid=2-s2.0-85059880500&amp;partnerID=40&amp;md5=1ba3fa1272e4dca98852a9bb4fff629a" TargetMode="External"/><Relationship Id="rId369" Type="http://schemas.openxmlformats.org/officeDocument/2006/relationships/hyperlink" Target="https://www.scopus.com/inward/record.uri?eid=2-s2.0-85073747209&amp;doi=10.1016%2fj.ipm.2019.102131&amp;partnerID=40&amp;md5=59459dd7af28129c242ae995e35bcd66" TargetMode="External"/><Relationship Id="rId173" Type="http://schemas.openxmlformats.org/officeDocument/2006/relationships/hyperlink" Target="https://www.scopus.com/inward/record.uri?eid=2-s2.0-84952003675&amp;doi=10.3233%2f978-1-61499-564-7-643&amp;partnerID=40&amp;md5=1ba9b77f296ff1e376604ddfc5c95e32" TargetMode="External"/><Relationship Id="rId229" Type="http://schemas.openxmlformats.org/officeDocument/2006/relationships/hyperlink" Target="https://www.scopus.com/inward/record.uri?eid=2-s2.0-85018900809&amp;doi=10.4338%2fACI-2016-10-RA-0169&amp;partnerID=40&amp;md5=f334434e13eaa62ab776fe8d87f2e52e" TargetMode="External"/><Relationship Id="rId380" Type="http://schemas.openxmlformats.org/officeDocument/2006/relationships/hyperlink" Target="https://www.scopus.com/inward/record.uri?eid=2-s2.0-85076584660&amp;doi=10.1093%2fjamia%2focz100&amp;partnerID=40&amp;md5=c3b263c284d18643165e6ed1f2681b95" TargetMode="External"/><Relationship Id="rId436" Type="http://schemas.openxmlformats.org/officeDocument/2006/relationships/hyperlink" Target="https://www.scopus.com/inward/record.uri?eid=2-s2.0-85099462603&amp;doi=10.1016%2fj.patrec.2020.12.013&amp;partnerID=40&amp;md5=9a5ea4c0a20b91967a586b479e6d8eb7" TargetMode="External"/><Relationship Id="rId240" Type="http://schemas.openxmlformats.org/officeDocument/2006/relationships/hyperlink" Target="https://www.scopus.com/inward/record.uri?eid=2-s2.0-85026417983&amp;doi=10.1093%2fjamia%2focw177&amp;partnerID=40&amp;md5=9d73ca29cb3eb375d3e95d7aa8717a5f" TargetMode="External"/><Relationship Id="rId35" Type="http://schemas.openxmlformats.org/officeDocument/2006/relationships/hyperlink" Target="https://www.scopus.com/inward/record.uri?eid=2-s2.0-73949088594&amp;partnerID=40&amp;md5=5998e23e008d599cefd12cc167db8283" TargetMode="External"/><Relationship Id="rId77" Type="http://schemas.openxmlformats.org/officeDocument/2006/relationships/hyperlink" Target="https://www.scopus.com/inward/record.uri?eid=2-s2.0-84870431352&amp;doi=10.1145%2f2389707.2389713&amp;partnerID=40&amp;md5=d9f9fbc01035dc468da0764adb92a853" TargetMode="External"/><Relationship Id="rId100" Type="http://schemas.openxmlformats.org/officeDocument/2006/relationships/hyperlink" Target="https://www.scopus.com/inward/record.uri?eid=2-s2.0-84883756903&amp;doi=10.1016%2fj.jbi.2013.07.011&amp;partnerID=40&amp;md5=9347c3174bdd6abbc03666389ec86f1b" TargetMode="External"/><Relationship Id="rId282" Type="http://schemas.openxmlformats.org/officeDocument/2006/relationships/hyperlink" Target="https://www.scopus.com/inward/record.uri?eid=2-s2.0-85047537667&amp;doi=10.2196%2fresprot.6463&amp;partnerID=40&amp;md5=4d5d463d6e1fda5cdf1c5b95003bcbc3" TargetMode="External"/><Relationship Id="rId338" Type="http://schemas.openxmlformats.org/officeDocument/2006/relationships/hyperlink" Target="https://www.scopus.com/inward/record.uri?eid=2-s2.0-85063581742&amp;doi=10.1186%2fs12859-019-2678-8&amp;partnerID=40&amp;md5=76f8a8bce9040a541b0d364ab16d39dd" TargetMode="External"/><Relationship Id="rId8" Type="http://schemas.openxmlformats.org/officeDocument/2006/relationships/hyperlink" Target="https://www.scopus.com/inward/record.uri?eid=2-s2.0-21644458384&amp;partnerID=40&amp;md5=42776fa1e748385f6112066f5b2a5d05" TargetMode="External"/><Relationship Id="rId142" Type="http://schemas.openxmlformats.org/officeDocument/2006/relationships/hyperlink" Target="https://www.scopus.com/inward/record.uri?eid=2-s2.0-84925709587&amp;doi=10.1007%2fs40264-014-0218-z&amp;partnerID=40&amp;md5=634e393f60414f5ae71adb1f4cfc7e0c" TargetMode="External"/><Relationship Id="rId184" Type="http://schemas.openxmlformats.org/officeDocument/2006/relationships/hyperlink" Target="https://www.scopus.com/inward/record.uri?eid=2-s2.0-84963776194&amp;doi=10.1093%2fjamia%2focv108&amp;partnerID=40&amp;md5=7c5741a2f309942fab6df0aeeb983ed9" TargetMode="External"/><Relationship Id="rId391" Type="http://schemas.openxmlformats.org/officeDocument/2006/relationships/hyperlink" Target="https://www.scopus.com/inward/record.uri?eid=2-s2.0-85077694717&amp;doi=10.1016%2fj.jaip.2019.12.007&amp;partnerID=40&amp;md5=53519e4c8ecf1845915d227dd361788d" TargetMode="External"/><Relationship Id="rId405" Type="http://schemas.openxmlformats.org/officeDocument/2006/relationships/hyperlink" Target="https://www.scopus.com/inward/record.uri?eid=2-s2.0-85084787998&amp;doi=10.1200%2fCCI.19.00134&amp;partnerID=40&amp;md5=090cc30510f1c916128194938ce57efb" TargetMode="External"/><Relationship Id="rId447" Type="http://schemas.openxmlformats.org/officeDocument/2006/relationships/hyperlink" Target="https://www.scopus.com/inward/record.uri?eid=2-s2.0-85103448748&amp;partnerID=40&amp;md5=3b77cb2d304d03fc335c51b05f3d1c2e" TargetMode="External"/><Relationship Id="rId251" Type="http://schemas.openxmlformats.org/officeDocument/2006/relationships/hyperlink" Target="https://www.scopus.com/inward/record.uri?eid=2-s2.0-85030536579&amp;doi=10.2196%2fpublichealth.6174&amp;partnerID=40&amp;md5=be7b357e2ce5dbec0ead4a9052e39ffd" TargetMode="External"/><Relationship Id="rId46" Type="http://schemas.openxmlformats.org/officeDocument/2006/relationships/hyperlink" Target="https://www.scopus.com/inward/record.uri?eid=2-s2.0-77958052050&amp;doi=10.1145%2f1854776.1854820&amp;partnerID=40&amp;md5=90bdf36c11b3d1648d3eb95a32d0caf5" TargetMode="External"/><Relationship Id="rId293" Type="http://schemas.openxmlformats.org/officeDocument/2006/relationships/hyperlink" Target="https://www.scopus.com/inward/record.uri?eid=2-s2.0-85049490141&amp;doi=10.1109%2fBIBE.2017.00-61&amp;partnerID=40&amp;md5=624836b9763ce66391180bea155638b2" TargetMode="External"/><Relationship Id="rId307" Type="http://schemas.openxmlformats.org/officeDocument/2006/relationships/hyperlink" Target="https://www.scopus.com/inward/record.uri?eid=2-s2.0-85053124204&amp;doi=10.1109%2fCIVEMSA.2018.8439958&amp;partnerID=40&amp;md5=558241422567efbbba852c6431cbd038" TargetMode="External"/><Relationship Id="rId349" Type="http://schemas.openxmlformats.org/officeDocument/2006/relationships/hyperlink" Target="https://www.scopus.com/inward/record.uri?eid=2-s2.0-85067473767&amp;doi=10.1002%2fpds.4810&amp;partnerID=40&amp;md5=75827654dfe809f32a1593ac2660b7ea" TargetMode="External"/><Relationship Id="rId88" Type="http://schemas.openxmlformats.org/officeDocument/2006/relationships/hyperlink" Target="https://www.scopus.com/inward/record.uri?eid=2-s2.0-84876491347&amp;doi=10.1109%2fTST.2012.6374362&amp;partnerID=40&amp;md5=43d47f214d24400c1898cb580e294934" TargetMode="External"/><Relationship Id="rId111" Type="http://schemas.openxmlformats.org/officeDocument/2006/relationships/hyperlink" Target="https://www.scopus.com/inward/record.uri?eid=2-s2.0-84894369854&amp;doi=10.3233%2f978-1-61499-289-9-567&amp;partnerID=40&amp;md5=11fa883e87e64577e14dbadd29c5968f" TargetMode="External"/><Relationship Id="rId153" Type="http://schemas.openxmlformats.org/officeDocument/2006/relationships/hyperlink" Target="https://www.scopus.com/inward/record.uri?eid=2-s2.0-84930706290&amp;doi=10.1016%2fj.jbi.2015.04.006&amp;partnerID=40&amp;md5=09fb29e2c9f2e32459d11a23d56114f8" TargetMode="External"/><Relationship Id="rId195" Type="http://schemas.openxmlformats.org/officeDocument/2006/relationships/hyperlink" Target="https://www.scopus.com/inward/record.uri?eid=2-s2.0-84977543021&amp;doi=10.1186%2f1472-6947-15-S2-S6&amp;partnerID=40&amp;md5=516ca66c7c8a5f1ed3022ac6c33ddf62" TargetMode="External"/><Relationship Id="rId209" Type="http://schemas.openxmlformats.org/officeDocument/2006/relationships/hyperlink" Target="https://www.scopus.com/inward/record.uri?eid=2-s2.0-84994291850&amp;doi=10.1016%2fj.jbi.2016.07.023&amp;partnerID=40&amp;md5=faaa0f7d3dabfbfd23ad47d03578803b" TargetMode="External"/><Relationship Id="rId360" Type="http://schemas.openxmlformats.org/officeDocument/2006/relationships/hyperlink" Target="https://www.scopus.com/inward/record.uri?eid=2-s2.0-85071457856&amp;doi=10.3233%2fSHTI190183&amp;partnerID=40&amp;md5=1a38a6dce002ced71833cae5a22abc7e" TargetMode="External"/><Relationship Id="rId416" Type="http://schemas.openxmlformats.org/officeDocument/2006/relationships/hyperlink" Target="https://www.scopus.com/inward/record.uri?eid=2-s2.0-85088089634&amp;doi=10.1007%2fs40264-020-00939-y&amp;partnerID=40&amp;md5=d6466cbf90376bbf1fabcbfe1e93de95" TargetMode="External"/><Relationship Id="rId220" Type="http://schemas.openxmlformats.org/officeDocument/2006/relationships/hyperlink" Target="https://www.scopus.com/inward/record.uri?eid=2-s2.0-85014889674&amp;doi=10.1007%2f978-3-319-55014-5_4&amp;partnerID=40&amp;md5=891702ff2f7c398c9368a7c9ecf4cd17" TargetMode="External"/><Relationship Id="rId15" Type="http://schemas.openxmlformats.org/officeDocument/2006/relationships/hyperlink" Target="https://www.scopus.com/inward/record.uri?eid=2-s2.0-34748895958&amp;partnerID=40&amp;md5=7062689afc0c8740f3c0806f46111ceb" TargetMode="External"/><Relationship Id="rId57" Type="http://schemas.openxmlformats.org/officeDocument/2006/relationships/hyperlink" Target="https://www.scopus.com/inward/record.uri?eid=2-s2.0-78651233541&amp;doi=10.1007%2f978-3-642-12550-8_8&amp;partnerID=40&amp;md5=725635794d34c172d00dc4f1b1aba198" TargetMode="External"/><Relationship Id="rId262" Type="http://schemas.openxmlformats.org/officeDocument/2006/relationships/hyperlink" Target="https://www.scopus.com/inward/record.uri?eid=2-s2.0-85037101385&amp;partnerID=40&amp;md5=bd4054e55be1c396d97c0dee937e3a13" TargetMode="External"/><Relationship Id="rId318" Type="http://schemas.openxmlformats.org/officeDocument/2006/relationships/hyperlink" Target="https://www.scopus.com/inward/record.uri?eid=2-s2.0-85054935923&amp;partnerID=40&amp;md5=bd396a0b8b6be6cdfc98d29572054f77" TargetMode="External"/><Relationship Id="rId99" Type="http://schemas.openxmlformats.org/officeDocument/2006/relationships/hyperlink" Target="https://www.scopus.com/inward/record.uri?eid=2-s2.0-84883267602&amp;partnerID=40&amp;md5=210441bf8b633623c08c27e5a362c5ce" TargetMode="External"/><Relationship Id="rId122" Type="http://schemas.openxmlformats.org/officeDocument/2006/relationships/hyperlink" Target="https://www.scopus.com/inward/record.uri?eid=2-s2.0-84901857191&amp;doi=10.1007%2fs40264-014-0155-x&amp;partnerID=40&amp;md5=9a218a0e513fb46cd87c7f994f758585" TargetMode="External"/><Relationship Id="rId164" Type="http://schemas.openxmlformats.org/officeDocument/2006/relationships/hyperlink" Target="https://www.scopus.com/inward/record.uri?eid=2-s2.0-84947916834&amp;doi=10.1016%2fj.jbi.2015.09.015&amp;partnerID=40&amp;md5=fe2e3d6c29ad597dbfeef9f789f5be21" TargetMode="External"/><Relationship Id="rId371" Type="http://schemas.openxmlformats.org/officeDocument/2006/relationships/hyperlink" Target="https://www.scopus.com/inward/record.uri?eid=2-s2.0-85074703138&amp;doi=10.1007%2fs40290-019-00307-x&amp;partnerID=40&amp;md5=de38468033601d2d6d24900bf3aad182" TargetMode="External"/><Relationship Id="rId427" Type="http://schemas.openxmlformats.org/officeDocument/2006/relationships/hyperlink" Target="https://www.scopus.com/inward/record.uri?eid=2-s2.0-85095565943&amp;doi=10.1186%2fs40545-020-00276-6&amp;partnerID=40&amp;md5=8ccd2d82a2d192530dc826895aa1bb1a" TargetMode="External"/><Relationship Id="rId26" Type="http://schemas.openxmlformats.org/officeDocument/2006/relationships/hyperlink" Target="https://www.scopus.com/inward/record.uri?eid=2-s2.0-58049128540&amp;doi=10.1007%2f978-3-540-88906-9_44&amp;partnerID=40&amp;md5=449c47214bccf24d2ac2b41738700be5" TargetMode="External"/><Relationship Id="rId231" Type="http://schemas.openxmlformats.org/officeDocument/2006/relationships/hyperlink" Target="https://www.scopus.com/inward/record.uri?eid=2-s2.0-85019543571&amp;doi=10.2196%2fmedinform.4321&amp;partnerID=40&amp;md5=baef6115df654dff229936bce084e5c3" TargetMode="External"/><Relationship Id="rId273" Type="http://schemas.openxmlformats.org/officeDocument/2006/relationships/hyperlink" Target="https://www.scopus.com/inward/record.uri?eid=2-s2.0-85041835916&amp;doi=10.1016%2fj.ijmedinf.2018.02.005&amp;partnerID=40&amp;md5=9720d919ed187bcea4cb2ce488b72dc4" TargetMode="External"/><Relationship Id="rId329" Type="http://schemas.openxmlformats.org/officeDocument/2006/relationships/hyperlink" Target="https://www.scopus.com/inward/record.uri?eid=2-s2.0-85060139319&amp;doi=10.1007%2fs40264-018-0762-z&amp;partnerID=40&amp;md5=1fb9e1a5ae28d5a0806edbc23d02e07d" TargetMode="External"/><Relationship Id="rId68" Type="http://schemas.openxmlformats.org/officeDocument/2006/relationships/hyperlink" Target="https://www.scopus.com/inward/record.uri?eid=2-s2.0-83755202243&amp;doi=10.1016%2fj.jbi.2011.03.007&amp;partnerID=40&amp;md5=f1f88c7123ac9a797818d1a782309b60" TargetMode="External"/><Relationship Id="rId133" Type="http://schemas.openxmlformats.org/officeDocument/2006/relationships/hyperlink" Target="https://www.scopus.com/inward/record.uri?eid=2-s2.0-84921743211&amp;doi=10.1371%2fjournal.pone.0116040&amp;partnerID=40&amp;md5=7622f094adb5de598c9a86b67b3d8909" TargetMode="External"/><Relationship Id="rId175" Type="http://schemas.openxmlformats.org/officeDocument/2006/relationships/hyperlink" Target="https://www.scopus.com/inward/record.uri?eid=2-s2.0-84954171988&amp;doi=10.1145%2f2783258.2788608&amp;partnerID=40&amp;md5=ce90b7a30f2787fbc4da454812232ca5" TargetMode="External"/><Relationship Id="rId340" Type="http://schemas.openxmlformats.org/officeDocument/2006/relationships/hyperlink" Target="https://www.scopus.com/inward/record.uri?eid=2-s2.0-85064319415&amp;doi=10.1016%2fj.ijmedinf.2019.04.009&amp;partnerID=40&amp;md5=b7ce39e844b4dda8a93085fb7700a8cb" TargetMode="External"/><Relationship Id="rId200" Type="http://schemas.openxmlformats.org/officeDocument/2006/relationships/hyperlink" Target="https://www.scopus.com/inward/record.uri?eid=2-s2.0-84979518621&amp;doi=10.1016%2fj.eswa.2016.05.034&amp;partnerID=40&amp;md5=49125d30a1c4343108e0954ce2d740f0" TargetMode="External"/><Relationship Id="rId382" Type="http://schemas.openxmlformats.org/officeDocument/2006/relationships/hyperlink" Target="https://www.scopus.com/inward/record.uri?eid=2-s2.0-85076585387&amp;doi=10.1093%2fjamia%2focz144&amp;partnerID=40&amp;md5=23b9e73be9a6251e94624b5986e58e6e" TargetMode="External"/><Relationship Id="rId438" Type="http://schemas.openxmlformats.org/officeDocument/2006/relationships/hyperlink" Target="https://www.scopus.com/inward/record.uri?eid=2-s2.0-85100357000&amp;doi=10.1109%2fBIBM49941.2020.9313352&amp;partnerID=40&amp;md5=53cad5f0d1e0ad7997a44c1a9269b798" TargetMode="External"/><Relationship Id="rId242" Type="http://schemas.openxmlformats.org/officeDocument/2006/relationships/hyperlink" Target="https://www.scopus.com/inward/record.uri?eid=2-s2.0-85026922848&amp;doi=10.1007%2fs40264-017-0585-3&amp;partnerID=40&amp;md5=2c41ce2d678109befa18b1c7a282a5e8" TargetMode="External"/><Relationship Id="rId284" Type="http://schemas.openxmlformats.org/officeDocument/2006/relationships/hyperlink" Target="https://www.scopus.com/inward/record.uri?eid=2-s2.0-85047745010&amp;doi=10.2196%2fpublichealth.9361&amp;partnerID=40&amp;md5=87a63b184b0517bb394e9b4e00254fe7" TargetMode="External"/><Relationship Id="rId37" Type="http://schemas.openxmlformats.org/officeDocument/2006/relationships/hyperlink" Target="https://www.scopus.com/inward/record.uri?eid=2-s2.0-73949104490&amp;partnerID=40&amp;md5=72b8351df03a6eb4c0df2f9af42bf35d" TargetMode="External"/><Relationship Id="rId79" Type="http://schemas.openxmlformats.org/officeDocument/2006/relationships/hyperlink" Target="https://www.scopus.com/inward/record.uri?eid=2-s2.0-84872150455&amp;doi=10.4338%2fACI-2009-11-RA-0009&amp;partnerID=40&amp;md5=8684787eaa4d3360bd06fa90d9b3fc4d" TargetMode="External"/><Relationship Id="rId102" Type="http://schemas.openxmlformats.org/officeDocument/2006/relationships/hyperlink" Target="https://www.scopus.com/inward/record.uri?eid=2-s2.0-84889610386&amp;doi=10.1145%2f2512089.2512100&amp;partnerID=40&amp;md5=468b0877330edbfad5e672f435bd4eeb" TargetMode="External"/><Relationship Id="rId144" Type="http://schemas.openxmlformats.org/officeDocument/2006/relationships/hyperlink" Target="https://www.scopus.com/inward/record.uri?eid=2-s2.0-84927935696&amp;doi=10.1186%2f2041-1480-5-36&amp;partnerID=40&amp;md5=5d6f060418f2cce854e45fb86cb5be40" TargetMode="External"/><Relationship Id="rId90" Type="http://schemas.openxmlformats.org/officeDocument/2006/relationships/hyperlink" Target="https://www.scopus.com/inward/record.uri?eid=2-s2.0-84879902091&amp;doi=10.1136%2famiajnl-2012-001291&amp;partnerID=40&amp;md5=df5a2f8410b67389ddd8daae3edbd6b4" TargetMode="External"/><Relationship Id="rId186" Type="http://schemas.openxmlformats.org/officeDocument/2006/relationships/hyperlink" Target="https://www.scopus.com/inward/record.uri?eid=2-s2.0-84964284479&amp;doi=10.1109%2fTAAI.2015.7407070&amp;partnerID=40&amp;md5=85f9d7058f4cd2079734b674afe33474" TargetMode="External"/><Relationship Id="rId351" Type="http://schemas.openxmlformats.org/officeDocument/2006/relationships/hyperlink" Target="https://www.scopus.com/inward/record.uri?eid=2-s2.0-85067837394&amp;doi=10.2196%2f12159&amp;partnerID=40&amp;md5=00150899ea3702d09653b4e1ddbeb05b" TargetMode="External"/><Relationship Id="rId393" Type="http://schemas.openxmlformats.org/officeDocument/2006/relationships/hyperlink" Target="https://www.scopus.com/inward/record.uri?eid=2-s2.0-85077903301&amp;doi=10.1109%2fEMBC.2019.8856753&amp;partnerID=40&amp;md5=d5da049ed19b2dc5ef675397031af7e3" TargetMode="External"/><Relationship Id="rId407" Type="http://schemas.openxmlformats.org/officeDocument/2006/relationships/hyperlink" Target="https://www.scopus.com/inward/record.uri?eid=2-s2.0-85085922535&amp;doi=10.1007%2fs00228-020-02898-w&amp;partnerID=40&amp;md5=0c3224ba3e0b3b2f7017f56a08da7564" TargetMode="External"/><Relationship Id="rId449" Type="http://schemas.openxmlformats.org/officeDocument/2006/relationships/hyperlink" Target="https://www.scopus.com/inward/record.uri?eid=2-s2.0-85105322492&amp;partnerID=40&amp;md5=42810fe48f49d88ec13aba7ad7efb5e5" TargetMode="External"/><Relationship Id="rId211" Type="http://schemas.openxmlformats.org/officeDocument/2006/relationships/hyperlink" Target="https://www.scopus.com/inward/record.uri?eid=2-s2.0-84994756904&amp;doi=10.1093%2fjamia%2focw006&amp;partnerID=40&amp;md5=b4327e99a33a3dcfd6675c1dba5829b5" TargetMode="External"/><Relationship Id="rId253" Type="http://schemas.openxmlformats.org/officeDocument/2006/relationships/hyperlink" Target="https://www.scopus.com/inward/record.uri?eid=2-s2.0-85031937857&amp;doi=10.1093%2fjamia%2focx022&amp;partnerID=40&amp;md5=b0ad66effd0689564a72ba89b722549b" TargetMode="External"/><Relationship Id="rId295" Type="http://schemas.openxmlformats.org/officeDocument/2006/relationships/hyperlink" Target="https://www.scopus.com/inward/record.uri?eid=2-s2.0-85050339043&amp;doi=10.1016%2fj.jbi.2018.07.001&amp;partnerID=40&amp;md5=af8945fc80eb8c66a56d9e54eb2f56aa" TargetMode="External"/><Relationship Id="rId309" Type="http://schemas.openxmlformats.org/officeDocument/2006/relationships/hyperlink" Target="https://www.scopus.com/inward/record.uri?eid=2-s2.0-85053356529&amp;doi=10.1186%2fs12911-018-0654-2&amp;partnerID=40&amp;md5=e26a7a9c9e4bc9f16808f2247d6014d2" TargetMode="External"/><Relationship Id="rId48" Type="http://schemas.openxmlformats.org/officeDocument/2006/relationships/hyperlink" Target="https://www.scopus.com/inward/record.uri?eid=2-s2.0-78149476739&amp;doi=10.1136%2fjamia.2010.004028&amp;partnerID=40&amp;md5=db051a3365ef09c7f401f0ca82e397bc" TargetMode="External"/><Relationship Id="rId113" Type="http://schemas.openxmlformats.org/officeDocument/2006/relationships/hyperlink" Target="https://www.scopus.com/inward/record.uri?eid=2-s2.0-84896320344&amp;partnerID=40&amp;md5=3efe111a037ff3708d81a0a250053053" TargetMode="External"/><Relationship Id="rId320" Type="http://schemas.openxmlformats.org/officeDocument/2006/relationships/hyperlink" Target="https://www.scopus.com/inward/record.uri?eid=2-s2.0-85055689999&amp;doi=10.1007%2fs40264-018-0747-y&amp;partnerID=40&amp;md5=d9c6c55e89fac47ebba0469e245ffe0b" TargetMode="External"/><Relationship Id="rId155" Type="http://schemas.openxmlformats.org/officeDocument/2006/relationships/hyperlink" Target="https://www.scopus.com/inward/record.uri?eid=2-s2.0-84930934865&amp;doi=10.1136%2famiajnl-2014-002902&amp;partnerID=40&amp;md5=3da2744e9de42261a80fcc6a76bcc331" TargetMode="External"/><Relationship Id="rId197" Type="http://schemas.openxmlformats.org/officeDocument/2006/relationships/hyperlink" Target="https://www.scopus.com/inward/record.uri?eid=2-s2.0-84978441841&amp;partnerID=40&amp;md5=edeb5d96f3473844e23e2c307e900235" TargetMode="External"/><Relationship Id="rId362" Type="http://schemas.openxmlformats.org/officeDocument/2006/relationships/hyperlink" Target="https://www.scopus.com/inward/record.uri?eid=2-s2.0-85071509684&amp;doi=10.3233%2fSHTI190262&amp;partnerID=40&amp;md5=dd5322b5153e44e8ec3c47ec8ad03459" TargetMode="External"/><Relationship Id="rId418" Type="http://schemas.openxmlformats.org/officeDocument/2006/relationships/hyperlink" Target="https://www.scopus.com/inward/record.uri?eid=2-s2.0-85088490352&amp;doi=10.1093%2fjamia%2focaa058&amp;partnerID=40&amp;md5=1f9be82c1c3eb4964acd62f04a068b84" TargetMode="External"/><Relationship Id="rId222" Type="http://schemas.openxmlformats.org/officeDocument/2006/relationships/hyperlink" Target="https://www.scopus.com/inward/record.uri?eid=2-s2.0-85015192902&amp;doi=10.15265%2fIY-2014-0003&amp;partnerID=40&amp;md5=b1607baca82521de22adc66690f3a06c" TargetMode="External"/><Relationship Id="rId264" Type="http://schemas.openxmlformats.org/officeDocument/2006/relationships/hyperlink" Target="https://www.scopus.com/inward/record.uri?eid=2-s2.0-85038857519&amp;doi=10.1016%2fj.jbi.2017.12.006&amp;partnerID=40&amp;md5=52c0c16f40ba681ba56b7ebb96ad19c9" TargetMode="External"/><Relationship Id="rId17" Type="http://schemas.openxmlformats.org/officeDocument/2006/relationships/hyperlink" Target="https://www.scopus.com/inward/record.uri?eid=2-s2.0-38449084270&amp;partnerID=40&amp;md5=28ba4cce5ebb56647a343db58feb6ef0" TargetMode="External"/><Relationship Id="rId59" Type="http://schemas.openxmlformats.org/officeDocument/2006/relationships/hyperlink" Target="https://www.scopus.com/inward/record.uri?eid=2-s2.0-79953055819&amp;doi=10.3233%2f978-1-60750-709-3-8&amp;partnerID=40&amp;md5=9fdfdc1760c27a1c1fd22c7edc53e132" TargetMode="External"/><Relationship Id="rId124" Type="http://schemas.openxmlformats.org/officeDocument/2006/relationships/hyperlink" Target="https://www.scopus.com/inward/record.uri?eid=2-s2.0-84906303636&amp;doi=10.1136%2famiajnl-2014-002767&amp;partnerID=40&amp;md5=22bd187893bb165bdcbb3ab8fb85b2f5" TargetMode="External"/><Relationship Id="rId70" Type="http://schemas.openxmlformats.org/officeDocument/2006/relationships/hyperlink" Target="https://www.scopus.com/inward/record.uri?eid=2-s2.0-84859816430&amp;doi=10.1001%2fjama.2012.489&amp;partnerID=40&amp;md5=2fe9a90a6103eeec642b677221a45975" TargetMode="External"/><Relationship Id="rId166" Type="http://schemas.openxmlformats.org/officeDocument/2006/relationships/hyperlink" Target="https://www.scopus.com/inward/record.uri?eid=2-s2.0-84947939048&amp;doi=10.1016%2fj.jbi.2015.10.011&amp;partnerID=40&amp;md5=3a9ae9f73cd158503a77e8aa723ec89f" TargetMode="External"/><Relationship Id="rId331" Type="http://schemas.openxmlformats.org/officeDocument/2006/relationships/hyperlink" Target="https://www.scopus.com/inward/record.uri?eid=2-s2.0-85060529115&amp;doi=10.1055%2fs-0038-1646963&amp;partnerID=40&amp;md5=cffe84790e22c3f1ea31478425de072f" TargetMode="External"/><Relationship Id="rId373" Type="http://schemas.openxmlformats.org/officeDocument/2006/relationships/hyperlink" Target="https://www.scopus.com/inward/record.uri?eid=2-s2.0-85075927166&amp;doi=10.1109%2fICHI.2019.8904835&amp;partnerID=40&amp;md5=d5cfa46b39ee2da0305a4a982ce04791" TargetMode="External"/><Relationship Id="rId429" Type="http://schemas.openxmlformats.org/officeDocument/2006/relationships/hyperlink" Target="https://www.scopus.com/inward/record.uri?eid=2-s2.0-85097129017&amp;doi=10.2196%2f11264&amp;partnerID=40&amp;md5=89be0e1747396253e51d6c761a410e5f" TargetMode="External"/><Relationship Id="rId1" Type="http://schemas.openxmlformats.org/officeDocument/2006/relationships/hyperlink" Target="https://www.scopus.com/inward/record.uri?eid=2-s2.0-0026721457&amp;doi=10.1177%2f106002809202600704&amp;partnerID=40&amp;md5=f0b753e91787e58e4a6e6262aa909d34" TargetMode="External"/><Relationship Id="rId233" Type="http://schemas.openxmlformats.org/officeDocument/2006/relationships/hyperlink" Target="https://www.scopus.com/inward/record.uri?eid=2-s2.0-85020055799&amp;doi=10.1016%2fj.jbi.2017.05.016&amp;partnerID=40&amp;md5=d77b682e0c6ddfffcf08247854235c8f" TargetMode="External"/><Relationship Id="rId440" Type="http://schemas.openxmlformats.org/officeDocument/2006/relationships/hyperlink" Target="https://www.scopus.com/inward/record.uri?eid=2-s2.0-85100558743&amp;doi=10.1186%2fs12911-021-01402-3&amp;partnerID=40&amp;md5=870198c7d87dce84f1f96d09ebc3a3f5" TargetMode="External"/><Relationship Id="rId28" Type="http://schemas.openxmlformats.org/officeDocument/2006/relationships/hyperlink" Target="https://www.scopus.com/inward/record.uri?eid=2-s2.0-65349157361&amp;doi=10.1197%2fjamia.M3028&amp;partnerID=40&amp;md5=a46d3ce3fb00f1ce3a35625480ee9257" TargetMode="External"/><Relationship Id="rId275" Type="http://schemas.openxmlformats.org/officeDocument/2006/relationships/hyperlink" Target="https://www.scopus.com/inward/record.uri?eid=2-s2.0-85042935179&amp;doi=10.1504%2fIJBET.2018.089966&amp;partnerID=40&amp;md5=2f8206e184887fe343d3c118aed133a3" TargetMode="External"/><Relationship Id="rId300" Type="http://schemas.openxmlformats.org/officeDocument/2006/relationships/hyperlink" Target="https://www.scopus.com/inward/record.uri?eid=2-s2.0-85050993601&amp;doi=10.1109%2fCBMS.2018.00077&amp;partnerID=40&amp;md5=41adfa9ad001e6bc5b87dba9e4b865d8" TargetMode="External"/><Relationship Id="rId81" Type="http://schemas.openxmlformats.org/officeDocument/2006/relationships/hyperlink" Target="https://www.scopus.com/inward/record.uri?eid=2-s2.0-84873528933&amp;partnerID=40&amp;md5=9c8e091bb560b0fc5a0907a06701bf25" TargetMode="External"/><Relationship Id="rId135" Type="http://schemas.openxmlformats.org/officeDocument/2006/relationships/hyperlink" Target="https://www.scopus.com/inward/record.uri?eid=2-s2.0-84922021504&amp;partnerID=40&amp;md5=759aafa484c73e997a7e86e0f352a8f6" TargetMode="External"/><Relationship Id="rId177" Type="http://schemas.openxmlformats.org/officeDocument/2006/relationships/hyperlink" Target="https://www.scopus.com/inward/record.uri?eid=2-s2.0-84955243436&amp;doi=10.1007%2fs40264-015-0385-6&amp;partnerID=40&amp;md5=ddd780cf1ac60757752ead971d73dca7" TargetMode="External"/><Relationship Id="rId342" Type="http://schemas.openxmlformats.org/officeDocument/2006/relationships/hyperlink" Target="https://www.scopus.com/inward/record.uri?eid=2-s2.0-85064485851&amp;doi=10.1016%2fB978-0-12-809633-8.12372-6&amp;partnerID=40&amp;md5=595315f6b956e87e2c73e06952407eea" TargetMode="External"/><Relationship Id="rId384" Type="http://schemas.openxmlformats.org/officeDocument/2006/relationships/hyperlink" Target="https://www.scopus.com/inward/record.uri?eid=2-s2.0-85076585794&amp;doi=10.1093%2fjamia%2focz063&amp;partnerID=40&amp;md5=31c5beca59ff386c524b8445c3948b20" TargetMode="External"/><Relationship Id="rId202" Type="http://schemas.openxmlformats.org/officeDocument/2006/relationships/hyperlink" Target="https://www.scopus.com/inward/record.uri?eid=2-s2.0-84979856651&amp;doi=10.1055%2fs-0038-1638847&amp;partnerID=40&amp;md5=f6b69b004cd1b30359014752b7765fe8" TargetMode="External"/><Relationship Id="rId244" Type="http://schemas.openxmlformats.org/officeDocument/2006/relationships/hyperlink" Target="https://www.scopus.com/inward/record.uri?eid=2-s2.0-85027453950&amp;doi=10.7326%2fM16-0838&amp;partnerID=40&amp;md5=7cdec8b08580058fac53b5d2f2e3a742" TargetMode="External"/><Relationship Id="rId39" Type="http://schemas.openxmlformats.org/officeDocument/2006/relationships/hyperlink" Target="https://www.scopus.com/inward/record.uri?eid=2-s2.0-73949125371&amp;partnerID=40&amp;md5=e66b2128e84dfaa3fd7b378b1390d4cc" TargetMode="External"/><Relationship Id="rId286" Type="http://schemas.openxmlformats.org/officeDocument/2006/relationships/hyperlink" Target="https://www.scopus.com/inward/record.uri?eid=2-s2.0-85047825131&amp;doi=10.2196%2fmedinform.9170&amp;partnerID=40&amp;md5=15396bbc004c723272c5e327946c7746" TargetMode="External"/><Relationship Id="rId451" Type="http://schemas.openxmlformats.org/officeDocument/2006/relationships/hyperlink" Target="https://www.scopus.com/inward/record.uri?eid=2-s2.0-85105358008&amp;partnerID=40&amp;md5=e17f21cf744c31eba373256c70fa08b7" TargetMode="External"/><Relationship Id="rId50" Type="http://schemas.openxmlformats.org/officeDocument/2006/relationships/hyperlink" Target="https://www.scopus.com/inward/record.uri?eid=2-s2.0-78249238819&amp;doi=10.1136%2fqshc.2009.033027&amp;partnerID=40&amp;md5=371df34dee70ed2f614e98185beac178" TargetMode="External"/><Relationship Id="rId104" Type="http://schemas.openxmlformats.org/officeDocument/2006/relationships/hyperlink" Target="https://www.scopus.com/inward/record.uri?eid=2-s2.0-84892764921&amp;doi=10.1007%2f978-3-319-03524-6_20&amp;partnerID=40&amp;md5=ab163e4304bfe278f3d2ad05cced2c77" TargetMode="External"/><Relationship Id="rId146" Type="http://schemas.openxmlformats.org/officeDocument/2006/relationships/hyperlink" Target="https://www.scopus.com/inward/record.uri?eid=2-s2.0-84929504116&amp;doi=10.3233%2f978-1-61499-432-9-1065&amp;partnerID=40&amp;md5=0652bce4b21a8f412e8a036320cd01d5" TargetMode="External"/><Relationship Id="rId188" Type="http://schemas.openxmlformats.org/officeDocument/2006/relationships/hyperlink" Target="https://www.scopus.com/inward/record.uri?eid=2-s2.0-84964315780&amp;partnerID=40&amp;md5=2dbbe020f7851436512c30d58f697f59" TargetMode="External"/><Relationship Id="rId311" Type="http://schemas.openxmlformats.org/officeDocument/2006/relationships/hyperlink" Target="https://www.scopus.com/inward/record.uri?eid=2-s2.0-85054281228&amp;doi=10.2196%2f11021&amp;partnerID=40&amp;md5=b45a997e7190f7a3d0125fb0892b268b" TargetMode="External"/><Relationship Id="rId353" Type="http://schemas.openxmlformats.org/officeDocument/2006/relationships/hyperlink" Target="https://www.scopus.com/inward/record.uri?eid=2-s2.0-85068395252&amp;doi=10.1109%2fTNB.2019.2919188&amp;partnerID=40&amp;md5=5614f6e8da9ab1ad9465bc7051c03cae" TargetMode="External"/><Relationship Id="rId395" Type="http://schemas.openxmlformats.org/officeDocument/2006/relationships/hyperlink" Target="https://www.scopus.com/inward/record.uri?eid=2-s2.0-85078391131&amp;doi=10.1093%2fjamia%2focz194&amp;partnerID=40&amp;md5=36681136c0857d4efea0b90b15f554c3" TargetMode="External"/><Relationship Id="rId409" Type="http://schemas.openxmlformats.org/officeDocument/2006/relationships/hyperlink" Target="https://www.scopus.com/inward/record.uri?eid=2-s2.0-85086694398&amp;doi=10.1186%2fs12859-020-03583-6&amp;partnerID=40&amp;md5=9252b47018ba9a6af83e04d7c87538e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tabSelected="1" topLeftCell="A60" workbookViewId="0">
      <selection activeCell="A24" sqref="A24"/>
    </sheetView>
  </sheetViews>
  <sheetFormatPr defaultRowHeight="15" x14ac:dyDescent="0.25"/>
  <cols>
    <col min="1" max="1" width="255.7109375" bestFit="1" customWidth="1"/>
    <col min="2" max="2" width="178.42578125" bestFit="1" customWidth="1"/>
    <col min="3" max="3" width="38.7109375" bestFit="1" customWidth="1"/>
    <col min="4" max="4" width="161.7109375" bestFit="1" customWidth="1"/>
    <col min="5" max="5" width="255.7109375" bestFit="1" customWidth="1"/>
    <col min="6" max="6" width="10.7109375" bestFit="1" customWidth="1"/>
    <col min="7" max="7" width="18.140625" bestFit="1" customWidth="1"/>
  </cols>
  <sheetData>
    <row r="1" spans="1:7" x14ac:dyDescent="0.25">
      <c r="A1" t="s">
        <v>0</v>
      </c>
      <c r="B1" t="s">
        <v>1</v>
      </c>
      <c r="C1" t="s">
        <v>2</v>
      </c>
      <c r="D1" t="s">
        <v>3</v>
      </c>
      <c r="E1" t="s">
        <v>4</v>
      </c>
      <c r="F1" t="s">
        <v>5</v>
      </c>
      <c r="G1" t="s">
        <v>6</v>
      </c>
    </row>
    <row r="2" spans="1:7" x14ac:dyDescent="0.25">
      <c r="A2" t="s">
        <v>7</v>
      </c>
      <c r="B2" t="s">
        <v>8</v>
      </c>
      <c r="C2" t="s">
        <v>9</v>
      </c>
      <c r="D2" t="s">
        <v>10</v>
      </c>
      <c r="E2" t="s">
        <v>11</v>
      </c>
      <c r="G2" t="s">
        <v>12</v>
      </c>
    </row>
    <row r="3" spans="1:7" x14ac:dyDescent="0.25">
      <c r="A3" t="s">
        <v>13</v>
      </c>
      <c r="B3" t="s">
        <v>14</v>
      </c>
      <c r="C3" t="s">
        <v>15</v>
      </c>
      <c r="D3" t="s">
        <v>16</v>
      </c>
      <c r="E3" t="s">
        <v>17</v>
      </c>
      <c r="F3">
        <v>34042861</v>
      </c>
      <c r="G3" t="s">
        <v>18</v>
      </c>
    </row>
    <row r="4" spans="1:7" x14ac:dyDescent="0.25">
      <c r="A4" t="s">
        <v>19</v>
      </c>
      <c r="B4" t="s">
        <v>20</v>
      </c>
      <c r="C4" t="s">
        <v>21</v>
      </c>
      <c r="D4" t="s">
        <v>22</v>
      </c>
      <c r="E4" t="s">
        <v>23</v>
      </c>
      <c r="G4" t="s">
        <v>24</v>
      </c>
    </row>
    <row r="5" spans="1:7" x14ac:dyDescent="0.25">
      <c r="A5" t="s">
        <v>25</v>
      </c>
      <c r="B5" t="s">
        <v>26</v>
      </c>
      <c r="C5" t="s">
        <v>27</v>
      </c>
      <c r="D5" t="s">
        <v>28</v>
      </c>
      <c r="E5" t="s">
        <v>29</v>
      </c>
      <c r="G5" t="s">
        <v>30</v>
      </c>
    </row>
    <row r="6" spans="1:7" x14ac:dyDescent="0.25">
      <c r="A6" t="s">
        <v>31</v>
      </c>
      <c r="B6" t="s">
        <v>32</v>
      </c>
      <c r="C6" t="s">
        <v>33</v>
      </c>
      <c r="D6" t="s">
        <v>34</v>
      </c>
      <c r="E6" t="s">
        <v>35</v>
      </c>
      <c r="G6" t="s">
        <v>36</v>
      </c>
    </row>
    <row r="7" spans="1:7" x14ac:dyDescent="0.25">
      <c r="A7" t="s">
        <v>37</v>
      </c>
      <c r="B7" t="s">
        <v>38</v>
      </c>
      <c r="D7" t="s">
        <v>39</v>
      </c>
      <c r="E7" t="s">
        <v>40</v>
      </c>
      <c r="G7" t="s">
        <v>41</v>
      </c>
    </row>
    <row r="8" spans="1:7" x14ac:dyDescent="0.25">
      <c r="A8" t="s">
        <v>42</v>
      </c>
      <c r="B8" t="s">
        <v>43</v>
      </c>
      <c r="C8" t="s">
        <v>44</v>
      </c>
      <c r="D8" t="s">
        <v>45</v>
      </c>
      <c r="E8" t="s">
        <v>46</v>
      </c>
      <c r="G8" t="s">
        <v>47</v>
      </c>
    </row>
    <row r="9" spans="1:7" x14ac:dyDescent="0.25">
      <c r="A9" t="s">
        <v>48</v>
      </c>
      <c r="B9" t="s">
        <v>49</v>
      </c>
      <c r="C9" t="s">
        <v>50</v>
      </c>
      <c r="D9" t="s">
        <v>51</v>
      </c>
      <c r="E9" t="s">
        <v>52</v>
      </c>
      <c r="G9" t="s">
        <v>53</v>
      </c>
    </row>
    <row r="10" spans="1:7" x14ac:dyDescent="0.25">
      <c r="A10" t="s">
        <v>54</v>
      </c>
      <c r="B10" t="s">
        <v>55</v>
      </c>
      <c r="C10" t="s">
        <v>56</v>
      </c>
      <c r="D10" t="s">
        <v>57</v>
      </c>
      <c r="E10" t="s">
        <v>58</v>
      </c>
      <c r="G10" t="s">
        <v>59</v>
      </c>
    </row>
    <row r="11" spans="1:7" x14ac:dyDescent="0.25">
      <c r="A11" t="s">
        <v>60</v>
      </c>
      <c r="B11" t="s">
        <v>61</v>
      </c>
      <c r="C11" t="s">
        <v>62</v>
      </c>
      <c r="D11" t="s">
        <v>63</v>
      </c>
      <c r="E11" t="s">
        <v>64</v>
      </c>
      <c r="F11">
        <v>31562510</v>
      </c>
      <c r="G11" t="s">
        <v>65</v>
      </c>
    </row>
    <row r="12" spans="1:7" x14ac:dyDescent="0.25">
      <c r="A12" t="s">
        <v>66</v>
      </c>
      <c r="B12" t="s">
        <v>67</v>
      </c>
      <c r="C12" t="s">
        <v>68</v>
      </c>
      <c r="D12" t="s">
        <v>69</v>
      </c>
      <c r="E12" t="s">
        <v>70</v>
      </c>
      <c r="F12">
        <v>31627020</v>
      </c>
      <c r="G12" t="s">
        <v>71</v>
      </c>
    </row>
    <row r="13" spans="1:7" x14ac:dyDescent="0.25">
      <c r="A13" t="s">
        <v>72</v>
      </c>
      <c r="B13" t="s">
        <v>67</v>
      </c>
      <c r="C13" t="s">
        <v>73</v>
      </c>
      <c r="D13" t="s">
        <v>74</v>
      </c>
      <c r="E13" t="s">
        <v>75</v>
      </c>
      <c r="F13">
        <v>31546016</v>
      </c>
      <c r="G13" t="s">
        <v>76</v>
      </c>
    </row>
    <row r="14" spans="1:7" x14ac:dyDescent="0.25">
      <c r="A14" t="s">
        <v>77</v>
      </c>
      <c r="B14" t="s">
        <v>78</v>
      </c>
      <c r="C14" t="s">
        <v>79</v>
      </c>
      <c r="D14" t="s">
        <v>80</v>
      </c>
      <c r="E14" t="s">
        <v>81</v>
      </c>
      <c r="F14">
        <v>31392844</v>
      </c>
      <c r="G14" t="s">
        <v>82</v>
      </c>
    </row>
    <row r="15" spans="1:7" x14ac:dyDescent="0.25">
      <c r="A15" t="s">
        <v>83</v>
      </c>
      <c r="B15" t="s">
        <v>84</v>
      </c>
      <c r="C15" t="s">
        <v>85</v>
      </c>
      <c r="D15" t="s">
        <v>86</v>
      </c>
      <c r="E15" t="s">
        <v>87</v>
      </c>
      <c r="F15">
        <v>31437885</v>
      </c>
      <c r="G15" t="s">
        <v>88</v>
      </c>
    </row>
    <row r="16" spans="1:7" x14ac:dyDescent="0.25">
      <c r="A16" t="s">
        <v>89</v>
      </c>
      <c r="B16" t="s">
        <v>90</v>
      </c>
      <c r="C16" t="s">
        <v>91</v>
      </c>
      <c r="D16" t="s">
        <v>92</v>
      </c>
      <c r="E16" t="s">
        <v>93</v>
      </c>
      <c r="F16">
        <v>31947235</v>
      </c>
      <c r="G16" t="s">
        <v>94</v>
      </c>
    </row>
    <row r="17" spans="1:7" x14ac:dyDescent="0.25">
      <c r="A17" t="s">
        <v>95</v>
      </c>
      <c r="B17" t="s">
        <v>96</v>
      </c>
      <c r="C17" t="s">
        <v>97</v>
      </c>
      <c r="D17" t="s">
        <v>98</v>
      </c>
      <c r="E17" t="s">
        <v>99</v>
      </c>
      <c r="G17" t="s">
        <v>100</v>
      </c>
    </row>
    <row r="18" spans="1:7" x14ac:dyDescent="0.25">
      <c r="A18" t="s">
        <v>101</v>
      </c>
      <c r="B18" t="s">
        <v>102</v>
      </c>
      <c r="C18" t="s">
        <v>103</v>
      </c>
      <c r="D18" t="s">
        <v>104</v>
      </c>
      <c r="E18" t="s">
        <v>105</v>
      </c>
      <c r="G18" t="s">
        <v>106</v>
      </c>
    </row>
    <row r="19" spans="1:7" x14ac:dyDescent="0.25">
      <c r="A19" t="s">
        <v>107</v>
      </c>
      <c r="B19" t="s">
        <v>108</v>
      </c>
      <c r="C19" t="s">
        <v>109</v>
      </c>
      <c r="D19" t="s">
        <v>110</v>
      </c>
      <c r="E19" t="s">
        <v>111</v>
      </c>
      <c r="G19" t="s">
        <v>112</v>
      </c>
    </row>
    <row r="20" spans="1:7" x14ac:dyDescent="0.25">
      <c r="A20" t="s">
        <v>113</v>
      </c>
      <c r="B20" t="s">
        <v>61</v>
      </c>
      <c r="C20" t="s">
        <v>114</v>
      </c>
      <c r="D20" t="s">
        <v>115</v>
      </c>
      <c r="E20" t="s">
        <v>116</v>
      </c>
      <c r="F20">
        <v>31087070</v>
      </c>
      <c r="G20" t="s">
        <v>117</v>
      </c>
    </row>
    <row r="21" spans="1:7" x14ac:dyDescent="0.25">
      <c r="A21" t="s">
        <v>118</v>
      </c>
      <c r="B21" t="s">
        <v>119</v>
      </c>
      <c r="C21" t="s">
        <v>120</v>
      </c>
      <c r="D21" t="s">
        <v>121</v>
      </c>
      <c r="E21" t="s">
        <v>122</v>
      </c>
      <c r="G21" t="s">
        <v>123</v>
      </c>
    </row>
    <row r="22" spans="1:7" x14ac:dyDescent="0.25">
      <c r="A22" t="s">
        <v>124</v>
      </c>
      <c r="B22" t="s">
        <v>125</v>
      </c>
      <c r="C22" t="s">
        <v>126</v>
      </c>
      <c r="D22" t="s">
        <v>127</v>
      </c>
      <c r="E22" t="s">
        <v>128</v>
      </c>
      <c r="F22">
        <v>31141025</v>
      </c>
      <c r="G22" t="s">
        <v>129</v>
      </c>
    </row>
    <row r="23" spans="1:7" x14ac:dyDescent="0.25">
      <c r="A23" t="s">
        <v>130</v>
      </c>
      <c r="B23" t="s">
        <v>131</v>
      </c>
      <c r="C23" t="s">
        <v>132</v>
      </c>
      <c r="D23" t="s">
        <v>133</v>
      </c>
      <c r="E23" t="s">
        <v>134</v>
      </c>
      <c r="G23" t="s">
        <v>135</v>
      </c>
    </row>
    <row r="24" spans="1:7" x14ac:dyDescent="0.25">
      <c r="A24" t="s">
        <v>136</v>
      </c>
      <c r="B24" t="s">
        <v>55</v>
      </c>
      <c r="C24" t="s">
        <v>137</v>
      </c>
      <c r="D24" t="s">
        <v>138</v>
      </c>
      <c r="E24" t="s">
        <v>139</v>
      </c>
      <c r="G24" t="s">
        <v>140</v>
      </c>
    </row>
    <row r="25" spans="1:7" x14ac:dyDescent="0.25">
      <c r="A25" t="s">
        <v>141</v>
      </c>
      <c r="B25" t="s">
        <v>142</v>
      </c>
      <c r="D25" t="s">
        <v>143</v>
      </c>
      <c r="E25" t="s">
        <v>144</v>
      </c>
      <c r="G25" t="s">
        <v>145</v>
      </c>
    </row>
    <row r="26" spans="1:7" x14ac:dyDescent="0.25">
      <c r="A26" t="s">
        <v>146</v>
      </c>
      <c r="B26" t="s">
        <v>147</v>
      </c>
      <c r="C26" t="s">
        <v>148</v>
      </c>
      <c r="D26" t="s">
        <v>149</v>
      </c>
      <c r="E26" t="s">
        <v>150</v>
      </c>
      <c r="F26">
        <v>30059326</v>
      </c>
      <c r="G26" t="s">
        <v>151</v>
      </c>
    </row>
    <row r="27" spans="1:7" x14ac:dyDescent="0.25">
      <c r="A27" t="s">
        <v>152</v>
      </c>
      <c r="B27" t="s">
        <v>153</v>
      </c>
      <c r="C27" t="s">
        <v>154</v>
      </c>
      <c r="D27" t="s">
        <v>155</v>
      </c>
      <c r="E27" t="s">
        <v>116</v>
      </c>
      <c r="F27">
        <v>30341678</v>
      </c>
      <c r="G27" t="s">
        <v>156</v>
      </c>
    </row>
    <row r="28" spans="1:7" x14ac:dyDescent="0.25">
      <c r="A28" t="s">
        <v>157</v>
      </c>
      <c r="B28" t="s">
        <v>158</v>
      </c>
      <c r="C28" t="s">
        <v>159</v>
      </c>
      <c r="D28" t="s">
        <v>160</v>
      </c>
      <c r="E28" t="s">
        <v>161</v>
      </c>
      <c r="F28">
        <v>30409350</v>
      </c>
      <c r="G28" t="s">
        <v>162</v>
      </c>
    </row>
    <row r="29" spans="1:7" x14ac:dyDescent="0.25">
      <c r="A29" t="s">
        <v>163</v>
      </c>
      <c r="B29" t="s">
        <v>61</v>
      </c>
      <c r="C29" t="s">
        <v>164</v>
      </c>
      <c r="D29" t="s">
        <v>165</v>
      </c>
      <c r="E29" t="s">
        <v>166</v>
      </c>
      <c r="F29">
        <v>30272184</v>
      </c>
      <c r="G29" t="s">
        <v>167</v>
      </c>
    </row>
    <row r="30" spans="1:7" x14ac:dyDescent="0.25">
      <c r="A30" t="s">
        <v>168</v>
      </c>
      <c r="B30" t="s">
        <v>169</v>
      </c>
      <c r="C30" t="s">
        <v>170</v>
      </c>
      <c r="D30" t="s">
        <v>171</v>
      </c>
      <c r="E30" t="s">
        <v>172</v>
      </c>
      <c r="F30">
        <v>30157522</v>
      </c>
      <c r="G30" t="s">
        <v>173</v>
      </c>
    </row>
    <row r="31" spans="1:7" x14ac:dyDescent="0.25">
      <c r="A31" t="s">
        <v>174</v>
      </c>
      <c r="B31" t="s">
        <v>175</v>
      </c>
      <c r="C31" t="s">
        <v>176</v>
      </c>
      <c r="D31" t="s">
        <v>177</v>
      </c>
      <c r="E31" t="s">
        <v>178</v>
      </c>
      <c r="F31">
        <v>29884988</v>
      </c>
      <c r="G31" t="s">
        <v>179</v>
      </c>
    </row>
    <row r="32" spans="1:7" x14ac:dyDescent="0.25">
      <c r="A32" t="s">
        <v>180</v>
      </c>
      <c r="B32" t="s">
        <v>181</v>
      </c>
      <c r="C32" t="s">
        <v>182</v>
      </c>
      <c r="D32" t="s">
        <v>183</v>
      </c>
      <c r="E32" t="s">
        <v>184</v>
      </c>
      <c r="G32" t="s">
        <v>185</v>
      </c>
    </row>
    <row r="33" spans="1:7" x14ac:dyDescent="0.25">
      <c r="A33" t="s">
        <v>186</v>
      </c>
      <c r="B33" t="s">
        <v>187</v>
      </c>
      <c r="C33" t="s">
        <v>188</v>
      </c>
      <c r="D33" t="s">
        <v>189</v>
      </c>
      <c r="E33" t="s">
        <v>190</v>
      </c>
      <c r="G33" t="s">
        <v>191</v>
      </c>
    </row>
    <row r="34" spans="1:7" x14ac:dyDescent="0.25">
      <c r="A34" t="s">
        <v>192</v>
      </c>
      <c r="B34" t="s">
        <v>193</v>
      </c>
      <c r="C34" t="s">
        <v>194</v>
      </c>
      <c r="D34" t="s">
        <v>195</v>
      </c>
      <c r="E34" t="s">
        <v>196</v>
      </c>
      <c r="G34" t="s">
        <v>197</v>
      </c>
    </row>
    <row r="35" spans="1:7" x14ac:dyDescent="0.25">
      <c r="A35" t="s">
        <v>198</v>
      </c>
      <c r="B35" t="s">
        <v>199</v>
      </c>
      <c r="C35" t="s">
        <v>200</v>
      </c>
      <c r="D35" t="s">
        <v>201</v>
      </c>
      <c r="E35" t="s">
        <v>202</v>
      </c>
      <c r="G35" t="s">
        <v>203</v>
      </c>
    </row>
    <row r="36" spans="1:7" x14ac:dyDescent="0.25">
      <c r="A36" t="s">
        <v>204</v>
      </c>
      <c r="B36" t="s">
        <v>205</v>
      </c>
      <c r="C36" t="s">
        <v>206</v>
      </c>
      <c r="D36" t="s">
        <v>207</v>
      </c>
      <c r="E36" t="s">
        <v>208</v>
      </c>
      <c r="G36" t="s">
        <v>209</v>
      </c>
    </row>
    <row r="37" spans="1:7" x14ac:dyDescent="0.25">
      <c r="A37" t="s">
        <v>210</v>
      </c>
      <c r="B37" t="s">
        <v>153</v>
      </c>
      <c r="C37" t="s">
        <v>211</v>
      </c>
      <c r="D37" t="s">
        <v>212</v>
      </c>
      <c r="E37" t="s">
        <v>213</v>
      </c>
      <c r="F37">
        <v>28840504</v>
      </c>
      <c r="G37" t="s">
        <v>214</v>
      </c>
    </row>
    <row r="38" spans="1:7" x14ac:dyDescent="0.25">
      <c r="A38" t="s">
        <v>215</v>
      </c>
      <c r="B38" t="s">
        <v>216</v>
      </c>
      <c r="C38" t="s">
        <v>217</v>
      </c>
      <c r="D38" t="s">
        <v>218</v>
      </c>
      <c r="E38" t="s">
        <v>219</v>
      </c>
      <c r="G38" t="s">
        <v>220</v>
      </c>
    </row>
    <row r="39" spans="1:7" x14ac:dyDescent="0.25">
      <c r="A39" t="s">
        <v>221</v>
      </c>
      <c r="B39" t="s">
        <v>222</v>
      </c>
      <c r="C39" t="s">
        <v>223</v>
      </c>
      <c r="D39" t="s">
        <v>224</v>
      </c>
      <c r="E39" t="s">
        <v>225</v>
      </c>
      <c r="G39" t="s">
        <v>226</v>
      </c>
    </row>
    <row r="40" spans="1:7" x14ac:dyDescent="0.25">
      <c r="A40" t="s">
        <v>227</v>
      </c>
      <c r="B40" t="s">
        <v>119</v>
      </c>
      <c r="C40" t="s">
        <v>228</v>
      </c>
      <c r="D40" t="s">
        <v>229</v>
      </c>
      <c r="E40" t="s">
        <v>230</v>
      </c>
      <c r="G40" t="s">
        <v>231</v>
      </c>
    </row>
    <row r="41" spans="1:7" x14ac:dyDescent="0.25">
      <c r="A41" t="s">
        <v>232</v>
      </c>
      <c r="B41" t="s">
        <v>233</v>
      </c>
      <c r="C41" t="s">
        <v>234</v>
      </c>
      <c r="D41" t="s">
        <v>235</v>
      </c>
      <c r="E41" t="s">
        <v>236</v>
      </c>
      <c r="G41" t="s">
        <v>237</v>
      </c>
    </row>
    <row r="42" spans="1:7" x14ac:dyDescent="0.25">
      <c r="A42" t="s">
        <v>238</v>
      </c>
      <c r="B42" t="s">
        <v>239</v>
      </c>
      <c r="C42" t="s">
        <v>240</v>
      </c>
      <c r="D42" t="s">
        <v>241</v>
      </c>
      <c r="E42" t="s">
        <v>242</v>
      </c>
      <c r="G42" t="s">
        <v>243</v>
      </c>
    </row>
    <row r="43" spans="1:7" x14ac:dyDescent="0.25">
      <c r="A43" t="s">
        <v>244</v>
      </c>
      <c r="B43" t="s">
        <v>245</v>
      </c>
      <c r="C43" t="s">
        <v>246</v>
      </c>
      <c r="D43" t="s">
        <v>247</v>
      </c>
      <c r="E43" t="s">
        <v>248</v>
      </c>
      <c r="G43" t="s">
        <v>249</v>
      </c>
    </row>
    <row r="44" spans="1:7" x14ac:dyDescent="0.25">
      <c r="A44" t="s">
        <v>250</v>
      </c>
      <c r="B44" t="s">
        <v>102</v>
      </c>
      <c r="C44" t="s">
        <v>251</v>
      </c>
      <c r="D44" t="s">
        <v>252</v>
      </c>
      <c r="E44" t="s">
        <v>253</v>
      </c>
      <c r="G44" t="s">
        <v>254</v>
      </c>
    </row>
    <row r="45" spans="1:7" x14ac:dyDescent="0.25">
      <c r="A45" t="s">
        <v>255</v>
      </c>
      <c r="B45" t="s">
        <v>256</v>
      </c>
      <c r="C45" t="s">
        <v>257</v>
      </c>
      <c r="D45" t="s">
        <v>258</v>
      </c>
      <c r="E45" t="s">
        <v>259</v>
      </c>
      <c r="G45" t="s">
        <v>260</v>
      </c>
    </row>
    <row r="46" spans="1:7" x14ac:dyDescent="0.25">
      <c r="A46" t="s">
        <v>261</v>
      </c>
      <c r="B46" t="s">
        <v>262</v>
      </c>
      <c r="C46" t="s">
        <v>263</v>
      </c>
      <c r="D46" t="s">
        <v>264</v>
      </c>
      <c r="E46" t="s">
        <v>265</v>
      </c>
      <c r="G46" t="s">
        <v>266</v>
      </c>
    </row>
    <row r="47" spans="1:7" x14ac:dyDescent="0.25">
      <c r="A47" t="s">
        <v>267</v>
      </c>
      <c r="B47" t="s">
        <v>61</v>
      </c>
      <c r="C47" t="s">
        <v>268</v>
      </c>
      <c r="D47" t="s">
        <v>269</v>
      </c>
      <c r="E47" t="s">
        <v>270</v>
      </c>
      <c r="F47">
        <v>28339747</v>
      </c>
      <c r="G47" t="s">
        <v>271</v>
      </c>
    </row>
    <row r="48" spans="1:7" x14ac:dyDescent="0.25">
      <c r="A48" t="s">
        <v>272</v>
      </c>
      <c r="B48" t="s">
        <v>273</v>
      </c>
      <c r="C48" t="s">
        <v>274</v>
      </c>
      <c r="D48" t="s">
        <v>275</v>
      </c>
      <c r="E48" t="s">
        <v>276</v>
      </c>
      <c r="F48">
        <v>28410343</v>
      </c>
      <c r="G48" t="s">
        <v>277</v>
      </c>
    </row>
    <row r="49" spans="1:7" x14ac:dyDescent="0.25">
      <c r="A49" t="s">
        <v>278</v>
      </c>
      <c r="B49" t="s">
        <v>279</v>
      </c>
      <c r="C49" t="s">
        <v>280</v>
      </c>
      <c r="D49" t="s">
        <v>281</v>
      </c>
      <c r="E49" t="s">
        <v>282</v>
      </c>
      <c r="G49" t="s">
        <v>283</v>
      </c>
    </row>
    <row r="50" spans="1:7" x14ac:dyDescent="0.25">
      <c r="A50" t="s">
        <v>284</v>
      </c>
      <c r="B50" t="s">
        <v>108</v>
      </c>
      <c r="C50" t="s">
        <v>285</v>
      </c>
      <c r="D50" t="s">
        <v>286</v>
      </c>
      <c r="E50" t="s">
        <v>287</v>
      </c>
      <c r="G50" t="s">
        <v>288</v>
      </c>
    </row>
    <row r="51" spans="1:7" x14ac:dyDescent="0.25">
      <c r="A51" t="s">
        <v>289</v>
      </c>
      <c r="B51" t="s">
        <v>290</v>
      </c>
      <c r="D51" t="s">
        <v>291</v>
      </c>
      <c r="E51" t="s">
        <v>292</v>
      </c>
      <c r="F51">
        <v>29854133</v>
      </c>
      <c r="G51" t="s">
        <v>293</v>
      </c>
    </row>
    <row r="52" spans="1:7" x14ac:dyDescent="0.25">
      <c r="A52" t="s">
        <v>294</v>
      </c>
      <c r="B52" t="s">
        <v>295</v>
      </c>
      <c r="D52" t="s">
        <v>296</v>
      </c>
      <c r="E52" t="s">
        <v>297</v>
      </c>
      <c r="G52" t="s">
        <v>298</v>
      </c>
    </row>
    <row r="53" spans="1:7" x14ac:dyDescent="0.25">
      <c r="A53" t="s">
        <v>299</v>
      </c>
      <c r="B53" t="s">
        <v>295</v>
      </c>
      <c r="D53" t="s">
        <v>300</v>
      </c>
      <c r="E53" t="s">
        <v>301</v>
      </c>
      <c r="G53" t="s">
        <v>302</v>
      </c>
    </row>
    <row r="54" spans="1:7" x14ac:dyDescent="0.25">
      <c r="A54" t="s">
        <v>303</v>
      </c>
      <c r="B54" t="s">
        <v>295</v>
      </c>
      <c r="D54" t="s">
        <v>304</v>
      </c>
      <c r="E54" t="s">
        <v>305</v>
      </c>
      <c r="G54" t="s">
        <v>306</v>
      </c>
    </row>
    <row r="55" spans="1:7" x14ac:dyDescent="0.25">
      <c r="A55" t="s">
        <v>307</v>
      </c>
      <c r="B55" t="s">
        <v>119</v>
      </c>
      <c r="C55" t="s">
        <v>308</v>
      </c>
      <c r="D55" t="s">
        <v>309</v>
      </c>
      <c r="E55" t="s">
        <v>310</v>
      </c>
      <c r="G55" t="s">
        <v>311</v>
      </c>
    </row>
    <row r="56" spans="1:7" x14ac:dyDescent="0.25">
      <c r="A56" t="s">
        <v>312</v>
      </c>
      <c r="B56" t="s">
        <v>108</v>
      </c>
      <c r="C56" t="s">
        <v>313</v>
      </c>
      <c r="D56" t="s">
        <v>314</v>
      </c>
      <c r="E56" t="s">
        <v>315</v>
      </c>
      <c r="G56" t="s">
        <v>316</v>
      </c>
    </row>
    <row r="57" spans="1:7" x14ac:dyDescent="0.25">
      <c r="A57" t="s">
        <v>317</v>
      </c>
      <c r="B57" t="s">
        <v>318</v>
      </c>
      <c r="C57" t="s">
        <v>319</v>
      </c>
      <c r="D57" t="s">
        <v>320</v>
      </c>
      <c r="E57" t="s">
        <v>321</v>
      </c>
      <c r="F57">
        <v>29177027</v>
      </c>
      <c r="G57" t="s">
        <v>322</v>
      </c>
    </row>
    <row r="58" spans="1:7" x14ac:dyDescent="0.25">
      <c r="A58" t="s">
        <v>323</v>
      </c>
      <c r="B58" t="s">
        <v>119</v>
      </c>
      <c r="D58" t="s">
        <v>324</v>
      </c>
      <c r="E58" t="s">
        <v>325</v>
      </c>
      <c r="G58" t="s">
        <v>326</v>
      </c>
    </row>
    <row r="59" spans="1:7" x14ac:dyDescent="0.25">
      <c r="A59" t="s">
        <v>327</v>
      </c>
      <c r="B59" t="s">
        <v>119</v>
      </c>
      <c r="C59" t="s">
        <v>328</v>
      </c>
      <c r="D59" t="s">
        <v>329</v>
      </c>
      <c r="E59" t="s">
        <v>330</v>
      </c>
      <c r="G59" t="s">
        <v>331</v>
      </c>
    </row>
    <row r="60" spans="1:7" x14ac:dyDescent="0.25">
      <c r="A60" t="s">
        <v>332</v>
      </c>
      <c r="B60" t="s">
        <v>119</v>
      </c>
      <c r="C60" t="s">
        <v>333</v>
      </c>
      <c r="D60" t="s">
        <v>334</v>
      </c>
      <c r="E60" t="s">
        <v>335</v>
      </c>
      <c r="G60" t="s">
        <v>336</v>
      </c>
    </row>
    <row r="61" spans="1:7" x14ac:dyDescent="0.25">
      <c r="A61" t="s">
        <v>337</v>
      </c>
      <c r="B61" t="s">
        <v>169</v>
      </c>
      <c r="C61" t="s">
        <v>338</v>
      </c>
      <c r="D61" t="s">
        <v>339</v>
      </c>
      <c r="E61" t="s">
        <v>340</v>
      </c>
      <c r="F61">
        <v>27830255</v>
      </c>
      <c r="G61" t="s">
        <v>341</v>
      </c>
    </row>
    <row r="62" spans="1:7" x14ac:dyDescent="0.25">
      <c r="A62" t="s">
        <v>342</v>
      </c>
      <c r="B62" t="s">
        <v>67</v>
      </c>
      <c r="C62" t="s">
        <v>343</v>
      </c>
      <c r="D62" t="s">
        <v>344</v>
      </c>
      <c r="E62" t="s">
        <v>345</v>
      </c>
      <c r="F62">
        <v>27363901</v>
      </c>
      <c r="G62" t="s">
        <v>346</v>
      </c>
    </row>
    <row r="63" spans="1:7" x14ac:dyDescent="0.25">
      <c r="A63" t="s">
        <v>347</v>
      </c>
      <c r="B63" t="s">
        <v>262</v>
      </c>
      <c r="C63" t="s">
        <v>348</v>
      </c>
      <c r="D63" t="s">
        <v>349</v>
      </c>
      <c r="E63" t="s">
        <v>350</v>
      </c>
      <c r="G63" t="s">
        <v>351</v>
      </c>
    </row>
    <row r="64" spans="1:7" x14ac:dyDescent="0.25">
      <c r="A64" t="s">
        <v>352</v>
      </c>
      <c r="B64" t="s">
        <v>353</v>
      </c>
      <c r="C64" t="s">
        <v>354</v>
      </c>
      <c r="D64" t="s">
        <v>355</v>
      </c>
      <c r="E64" t="s">
        <v>356</v>
      </c>
      <c r="F64">
        <v>27431037</v>
      </c>
      <c r="G64" t="s">
        <v>357</v>
      </c>
    </row>
    <row r="65" spans="1:7" x14ac:dyDescent="0.25">
      <c r="A65" t="s">
        <v>358</v>
      </c>
      <c r="B65" t="s">
        <v>359</v>
      </c>
      <c r="C65" t="s">
        <v>360</v>
      </c>
      <c r="D65" t="s">
        <v>361</v>
      </c>
      <c r="E65" t="s">
        <v>362</v>
      </c>
      <c r="G65" t="s">
        <v>363</v>
      </c>
    </row>
    <row r="66" spans="1:7" x14ac:dyDescent="0.25">
      <c r="A66" t="s">
        <v>364</v>
      </c>
      <c r="B66" t="s">
        <v>153</v>
      </c>
      <c r="C66" t="s">
        <v>365</v>
      </c>
      <c r="D66" t="s">
        <v>366</v>
      </c>
      <c r="E66" t="s">
        <v>367</v>
      </c>
      <c r="F66">
        <v>26798054</v>
      </c>
      <c r="G66" t="s">
        <v>368</v>
      </c>
    </row>
    <row r="67" spans="1:7" x14ac:dyDescent="0.25">
      <c r="A67" t="s">
        <v>369</v>
      </c>
      <c r="B67" t="s">
        <v>370</v>
      </c>
      <c r="C67" t="s">
        <v>371</v>
      </c>
      <c r="D67" t="s">
        <v>372</v>
      </c>
      <c r="E67" t="s">
        <v>373</v>
      </c>
      <c r="G67" t="s">
        <v>374</v>
      </c>
    </row>
    <row r="68" spans="1:7" x14ac:dyDescent="0.25">
      <c r="A68" t="s">
        <v>375</v>
      </c>
      <c r="B68" t="s">
        <v>376</v>
      </c>
      <c r="C68" t="s">
        <v>377</v>
      </c>
      <c r="D68" t="s">
        <v>378</v>
      </c>
      <c r="E68" t="s">
        <v>379</v>
      </c>
      <c r="G68" t="s">
        <v>380</v>
      </c>
    </row>
    <row r="69" spans="1:7" x14ac:dyDescent="0.25">
      <c r="A69" t="s">
        <v>381</v>
      </c>
      <c r="B69" t="s">
        <v>382</v>
      </c>
      <c r="D69" t="s">
        <v>383</v>
      </c>
      <c r="E69" t="s">
        <v>384</v>
      </c>
      <c r="G69" t="s">
        <v>385</v>
      </c>
    </row>
    <row r="70" spans="1:7" x14ac:dyDescent="0.25">
      <c r="A70" t="s">
        <v>386</v>
      </c>
      <c r="B70" t="s">
        <v>387</v>
      </c>
      <c r="C70" t="s">
        <v>388</v>
      </c>
      <c r="D70" t="s">
        <v>389</v>
      </c>
      <c r="E70" t="s">
        <v>390</v>
      </c>
      <c r="F70">
        <v>26776215</v>
      </c>
      <c r="G70" t="s">
        <v>391</v>
      </c>
    </row>
    <row r="71" spans="1:7" x14ac:dyDescent="0.25">
      <c r="A71" t="s">
        <v>392</v>
      </c>
      <c r="B71" t="s">
        <v>387</v>
      </c>
      <c r="C71" t="s">
        <v>393</v>
      </c>
      <c r="D71" t="s">
        <v>394</v>
      </c>
      <c r="E71" t="s">
        <v>395</v>
      </c>
      <c r="F71">
        <v>26776221</v>
      </c>
      <c r="G71" t="s">
        <v>396</v>
      </c>
    </row>
    <row r="72" spans="1:7" x14ac:dyDescent="0.25">
      <c r="A72" t="s">
        <v>397</v>
      </c>
      <c r="B72" t="s">
        <v>153</v>
      </c>
      <c r="C72" t="s">
        <v>398</v>
      </c>
      <c r="D72" t="s">
        <v>399</v>
      </c>
      <c r="E72" t="s">
        <v>400</v>
      </c>
      <c r="F72">
        <v>26715498</v>
      </c>
      <c r="G72" t="s">
        <v>401</v>
      </c>
    </row>
    <row r="73" spans="1:7" x14ac:dyDescent="0.25">
      <c r="A73" t="s">
        <v>402</v>
      </c>
      <c r="B73" t="s">
        <v>403</v>
      </c>
      <c r="C73" t="s">
        <v>404</v>
      </c>
      <c r="D73" t="s">
        <v>405</v>
      </c>
      <c r="E73" t="s">
        <v>406</v>
      </c>
      <c r="G73" t="s">
        <v>407</v>
      </c>
    </row>
    <row r="74" spans="1:7" x14ac:dyDescent="0.25">
      <c r="A74" t="s">
        <v>408</v>
      </c>
      <c r="B74" t="s">
        <v>67</v>
      </c>
      <c r="C74" t="s">
        <v>409</v>
      </c>
      <c r="D74" t="s">
        <v>410</v>
      </c>
      <c r="E74" t="s">
        <v>411</v>
      </c>
      <c r="F74">
        <v>26518315</v>
      </c>
      <c r="G74" t="s">
        <v>412</v>
      </c>
    </row>
    <row r="75" spans="1:7" x14ac:dyDescent="0.25">
      <c r="A75" t="s">
        <v>413</v>
      </c>
      <c r="B75" t="s">
        <v>67</v>
      </c>
      <c r="C75" t="s">
        <v>414</v>
      </c>
      <c r="D75" t="s">
        <v>415</v>
      </c>
      <c r="E75" t="s">
        <v>416</v>
      </c>
      <c r="F75">
        <v>26556646</v>
      </c>
      <c r="G75" t="s">
        <v>417</v>
      </c>
    </row>
    <row r="76" spans="1:7" x14ac:dyDescent="0.25">
      <c r="A76" t="s">
        <v>418</v>
      </c>
      <c r="B76" t="s">
        <v>419</v>
      </c>
      <c r="C76" t="s">
        <v>420</v>
      </c>
      <c r="D76" t="s">
        <v>421</v>
      </c>
      <c r="E76" t="s">
        <v>422</v>
      </c>
      <c r="F76">
        <v>26535966</v>
      </c>
      <c r="G76" t="s">
        <v>423</v>
      </c>
    </row>
    <row r="77" spans="1:7" x14ac:dyDescent="0.25">
      <c r="A77" t="s">
        <v>424</v>
      </c>
      <c r="B77" t="s">
        <v>425</v>
      </c>
      <c r="C77" t="s">
        <v>426</v>
      </c>
      <c r="D77" t="s">
        <v>427</v>
      </c>
      <c r="E77" t="s">
        <v>428</v>
      </c>
      <c r="F77">
        <v>26100267</v>
      </c>
      <c r="G77" t="s">
        <v>429</v>
      </c>
    </row>
    <row r="78" spans="1:7" x14ac:dyDescent="0.25">
      <c r="A78" t="s">
        <v>430</v>
      </c>
      <c r="B78" t="s">
        <v>431</v>
      </c>
      <c r="C78" t="s">
        <v>432</v>
      </c>
      <c r="D78" t="s">
        <v>433</v>
      </c>
      <c r="E78" t="s">
        <v>434</v>
      </c>
      <c r="G78" t="s">
        <v>435</v>
      </c>
    </row>
    <row r="79" spans="1:7" x14ac:dyDescent="0.25">
      <c r="A79" t="s">
        <v>436</v>
      </c>
      <c r="B79" t="s">
        <v>84</v>
      </c>
      <c r="C79" t="s">
        <v>437</v>
      </c>
      <c r="D79" t="s">
        <v>438</v>
      </c>
      <c r="E79" t="s">
        <v>439</v>
      </c>
      <c r="F79">
        <v>26262130</v>
      </c>
      <c r="G79" t="s">
        <v>440</v>
      </c>
    </row>
    <row r="80" spans="1:7" x14ac:dyDescent="0.25">
      <c r="A80" t="s">
        <v>441</v>
      </c>
      <c r="B80" t="s">
        <v>67</v>
      </c>
      <c r="C80" t="s">
        <v>442</v>
      </c>
      <c r="D80" t="s">
        <v>443</v>
      </c>
      <c r="E80" t="s">
        <v>116</v>
      </c>
      <c r="F80">
        <v>26547007</v>
      </c>
      <c r="G80" t="s">
        <v>444</v>
      </c>
    </row>
    <row r="81" spans="1:7" x14ac:dyDescent="0.25">
      <c r="A81" t="s">
        <v>445</v>
      </c>
      <c r="B81" t="s">
        <v>84</v>
      </c>
      <c r="C81" t="s">
        <v>446</v>
      </c>
      <c r="D81" t="s">
        <v>447</v>
      </c>
      <c r="E81" t="s">
        <v>448</v>
      </c>
      <c r="F81">
        <v>25991101</v>
      </c>
      <c r="G81" t="s">
        <v>449</v>
      </c>
    </row>
    <row r="82" spans="1:7" x14ac:dyDescent="0.25">
      <c r="A82" t="s">
        <v>450</v>
      </c>
      <c r="B82" t="s">
        <v>67</v>
      </c>
      <c r="C82" t="s">
        <v>451</v>
      </c>
      <c r="D82" t="s">
        <v>452</v>
      </c>
      <c r="E82" t="s">
        <v>453</v>
      </c>
      <c r="F82">
        <v>25817970</v>
      </c>
      <c r="G82" t="s">
        <v>454</v>
      </c>
    </row>
    <row r="83" spans="1:7" x14ac:dyDescent="0.25">
      <c r="A83" t="s">
        <v>455</v>
      </c>
      <c r="B83" t="s">
        <v>61</v>
      </c>
      <c r="C83" t="s">
        <v>456</v>
      </c>
      <c r="D83" t="s">
        <v>457</v>
      </c>
      <c r="E83" t="s">
        <v>458</v>
      </c>
      <c r="F83">
        <v>25755127</v>
      </c>
      <c r="G83" t="s">
        <v>459</v>
      </c>
    </row>
    <row r="84" spans="1:7" x14ac:dyDescent="0.25">
      <c r="A84" t="s">
        <v>460</v>
      </c>
      <c r="B84" t="s">
        <v>67</v>
      </c>
      <c r="C84" t="s">
        <v>461</v>
      </c>
      <c r="D84" t="s">
        <v>462</v>
      </c>
      <c r="E84" t="s">
        <v>463</v>
      </c>
      <c r="F84">
        <v>25451103</v>
      </c>
      <c r="G84" t="s">
        <v>464</v>
      </c>
    </row>
    <row r="85" spans="1:7" x14ac:dyDescent="0.25">
      <c r="A85" t="s">
        <v>465</v>
      </c>
      <c r="B85" t="s">
        <v>153</v>
      </c>
      <c r="C85" t="s">
        <v>466</v>
      </c>
      <c r="D85" t="s">
        <v>467</v>
      </c>
      <c r="E85" t="s">
        <v>468</v>
      </c>
      <c r="F85">
        <v>25151493</v>
      </c>
      <c r="G85" t="s">
        <v>469</v>
      </c>
    </row>
    <row r="86" spans="1:7" x14ac:dyDescent="0.25">
      <c r="A86" t="s">
        <v>470</v>
      </c>
      <c r="B86" t="s">
        <v>169</v>
      </c>
      <c r="C86" t="s">
        <v>471</v>
      </c>
      <c r="D86" t="s">
        <v>472</v>
      </c>
      <c r="E86" t="s">
        <v>473</v>
      </c>
      <c r="F86">
        <v>25123728</v>
      </c>
      <c r="G86" t="s">
        <v>474</v>
      </c>
    </row>
    <row r="87" spans="1:7" x14ac:dyDescent="0.25">
      <c r="A87" t="s">
        <v>475</v>
      </c>
      <c r="B87" t="s">
        <v>425</v>
      </c>
      <c r="C87" t="s">
        <v>476</v>
      </c>
      <c r="D87" t="s">
        <v>477</v>
      </c>
      <c r="E87" t="s">
        <v>478</v>
      </c>
      <c r="F87">
        <v>24559132</v>
      </c>
      <c r="G87" t="s">
        <v>479</v>
      </c>
    </row>
    <row r="88" spans="1:7" x14ac:dyDescent="0.25">
      <c r="A88" t="s">
        <v>480</v>
      </c>
      <c r="B88" t="s">
        <v>481</v>
      </c>
      <c r="D88" t="s">
        <v>482</v>
      </c>
      <c r="E88" t="s">
        <v>483</v>
      </c>
      <c r="G88" t="s">
        <v>484</v>
      </c>
    </row>
    <row r="89" spans="1:7" x14ac:dyDescent="0.25">
      <c r="A89" t="s">
        <v>485</v>
      </c>
      <c r="B89" t="s">
        <v>486</v>
      </c>
      <c r="C89" t="s">
        <v>487</v>
      </c>
      <c r="D89" t="s">
        <v>488</v>
      </c>
      <c r="E89" t="s">
        <v>489</v>
      </c>
      <c r="F89">
        <v>24788270</v>
      </c>
      <c r="G89" t="s">
        <v>490</v>
      </c>
    </row>
    <row r="90" spans="1:7" x14ac:dyDescent="0.25">
      <c r="A90" t="s">
        <v>491</v>
      </c>
      <c r="B90" t="s">
        <v>492</v>
      </c>
      <c r="C90" t="s">
        <v>493</v>
      </c>
      <c r="D90" t="s">
        <v>494</v>
      </c>
      <c r="E90" t="s">
        <v>495</v>
      </c>
      <c r="G90" t="s">
        <v>496</v>
      </c>
    </row>
    <row r="91" spans="1:7" x14ac:dyDescent="0.25">
      <c r="A91" t="s">
        <v>497</v>
      </c>
      <c r="B91" t="s">
        <v>498</v>
      </c>
      <c r="C91" t="s">
        <v>499</v>
      </c>
      <c r="D91" t="s">
        <v>500</v>
      </c>
      <c r="E91" t="s">
        <v>501</v>
      </c>
      <c r="G91" t="s">
        <v>502</v>
      </c>
    </row>
    <row r="92" spans="1:7" x14ac:dyDescent="0.25">
      <c r="A92" t="s">
        <v>503</v>
      </c>
      <c r="B92" t="s">
        <v>153</v>
      </c>
      <c r="C92" t="s">
        <v>504</v>
      </c>
      <c r="D92" t="s">
        <v>505</v>
      </c>
      <c r="E92" t="s">
        <v>506</v>
      </c>
      <c r="F92">
        <v>24777653</v>
      </c>
      <c r="G92" t="s">
        <v>507</v>
      </c>
    </row>
    <row r="93" spans="1:7" x14ac:dyDescent="0.25">
      <c r="A93" t="s">
        <v>508</v>
      </c>
      <c r="B93" t="s">
        <v>119</v>
      </c>
      <c r="C93" t="s">
        <v>509</v>
      </c>
      <c r="D93" t="s">
        <v>510</v>
      </c>
      <c r="E93" t="s">
        <v>511</v>
      </c>
      <c r="G93" t="s">
        <v>512</v>
      </c>
    </row>
    <row r="94" spans="1:7" x14ac:dyDescent="0.25">
      <c r="A94" t="s">
        <v>513</v>
      </c>
      <c r="B94" t="s">
        <v>514</v>
      </c>
      <c r="C94" t="s">
        <v>515</v>
      </c>
      <c r="D94" t="s">
        <v>516</v>
      </c>
      <c r="E94" t="s">
        <v>517</v>
      </c>
      <c r="G94" t="s">
        <v>518</v>
      </c>
    </row>
    <row r="95" spans="1:7" x14ac:dyDescent="0.25">
      <c r="A95" t="s">
        <v>519</v>
      </c>
      <c r="B95" t="s">
        <v>520</v>
      </c>
      <c r="D95" t="s">
        <v>521</v>
      </c>
      <c r="E95" t="s">
        <v>522</v>
      </c>
      <c r="F95">
        <v>22195162</v>
      </c>
      <c r="G95" t="s">
        <v>523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D455"/>
  <sheetViews>
    <sheetView zoomScale="70" zoomScaleNormal="70" workbookViewId="0">
      <pane xSplit="4" ySplit="1" topLeftCell="BC2" activePane="bottomRight" state="frozen"/>
      <selection pane="topRight" activeCell="E1" sqref="E1"/>
      <selection pane="bottomLeft" activeCell="A2" sqref="A2"/>
      <selection pane="bottomRight" activeCell="BC1" sqref="BC1"/>
    </sheetView>
  </sheetViews>
  <sheetFormatPr defaultColWidth="30.7109375" defaultRowHeight="15" x14ac:dyDescent="0.25"/>
  <cols>
    <col min="1" max="1" width="16" hidden="1" customWidth="1"/>
    <col min="2" max="2" width="15.7109375" hidden="1" customWidth="1"/>
    <col min="4" max="4" width="128.28515625" customWidth="1"/>
    <col min="5" max="5" width="26.7109375" bestFit="1" customWidth="1"/>
    <col min="6" max="6" width="0" hidden="1" customWidth="1"/>
    <col min="8" max="19" width="0" hidden="1" customWidth="1"/>
    <col min="26" max="54" width="0" hidden="1" customWidth="1"/>
    <col min="55" max="55" width="186.85546875" bestFit="1" customWidth="1"/>
  </cols>
  <sheetData>
    <row r="1" spans="1:56" x14ac:dyDescent="0.25">
      <c r="A1" s="1" t="s">
        <v>524</v>
      </c>
      <c r="B1" s="1" t="s">
        <v>525</v>
      </c>
      <c r="C1" s="1" t="s">
        <v>526</v>
      </c>
      <c r="D1" s="1" t="s">
        <v>527</v>
      </c>
      <c r="E1" s="1" t="s">
        <v>528</v>
      </c>
      <c r="F1" s="1" t="s">
        <v>529</v>
      </c>
      <c r="G1" s="1" t="s">
        <v>530</v>
      </c>
      <c r="H1" s="1" t="s">
        <v>531</v>
      </c>
      <c r="I1" s="1" t="s">
        <v>532</v>
      </c>
      <c r="J1" s="1" t="s">
        <v>533</v>
      </c>
      <c r="K1" s="1" t="s">
        <v>534</v>
      </c>
      <c r="L1" s="1" t="s">
        <v>535</v>
      </c>
      <c r="M1" s="1" t="s">
        <v>536</v>
      </c>
      <c r="N1" s="1" t="s">
        <v>537</v>
      </c>
      <c r="O1" s="1" t="s">
        <v>538</v>
      </c>
      <c r="P1" s="1" t="s">
        <v>539</v>
      </c>
      <c r="Q1" s="1" t="s">
        <v>540</v>
      </c>
      <c r="R1" s="1" t="s">
        <v>541</v>
      </c>
      <c r="S1" s="1" t="s">
        <v>542</v>
      </c>
      <c r="T1" s="1" t="s">
        <v>543</v>
      </c>
      <c r="U1" s="1" t="s">
        <v>544</v>
      </c>
      <c r="V1" s="1" t="s">
        <v>545</v>
      </c>
      <c r="W1" s="1" t="s">
        <v>546</v>
      </c>
      <c r="X1" s="1" t="s">
        <v>547</v>
      </c>
      <c r="Y1" s="1" t="s">
        <v>548</v>
      </c>
      <c r="Z1" s="1" t="s">
        <v>549</v>
      </c>
      <c r="AA1" s="1" t="s">
        <v>550</v>
      </c>
      <c r="AB1" s="1" t="s">
        <v>551</v>
      </c>
      <c r="AC1" s="1" t="s">
        <v>552</v>
      </c>
      <c r="AD1" s="1" t="s">
        <v>553</v>
      </c>
      <c r="AE1" s="1" t="s">
        <v>554</v>
      </c>
      <c r="AF1" s="1" t="s">
        <v>555</v>
      </c>
      <c r="AG1" s="1" t="s">
        <v>556</v>
      </c>
      <c r="AH1" s="1" t="s">
        <v>557</v>
      </c>
      <c r="AI1" s="1" t="s">
        <v>558</v>
      </c>
      <c r="AJ1" s="1" t="s">
        <v>559</v>
      </c>
      <c r="AK1" s="1" t="s">
        <v>560</v>
      </c>
      <c r="AL1" s="1" t="s">
        <v>561</v>
      </c>
      <c r="AM1" s="1" t="s">
        <v>562</v>
      </c>
      <c r="AN1" s="1" t="s">
        <v>563</v>
      </c>
      <c r="AO1" s="1" t="s">
        <v>564</v>
      </c>
      <c r="AP1" s="1" t="s">
        <v>565</v>
      </c>
      <c r="AQ1" s="1" t="s">
        <v>566</v>
      </c>
      <c r="AR1" s="1" t="s">
        <v>567</v>
      </c>
      <c r="AS1" s="1" t="s">
        <v>568</v>
      </c>
      <c r="AT1" s="1" t="s">
        <v>569</v>
      </c>
      <c r="AU1" s="1" t="s">
        <v>570</v>
      </c>
      <c r="AV1" s="1" t="s">
        <v>571</v>
      </c>
      <c r="AW1" s="1" t="s">
        <v>572</v>
      </c>
      <c r="AX1" s="1" t="s">
        <v>573</v>
      </c>
      <c r="AY1" s="1" t="s">
        <v>574</v>
      </c>
      <c r="AZ1" s="1" t="s">
        <v>575</v>
      </c>
      <c r="BA1" s="1" t="s">
        <v>576</v>
      </c>
      <c r="BB1" s="1" t="s">
        <v>577</v>
      </c>
      <c r="BC1" t="b">
        <v>1</v>
      </c>
      <c r="BD1" t="e" cm="1">
        <f t="array" ref="BD1">com</f>
        <v>#NAME?</v>
      </c>
    </row>
    <row r="2" spans="1:56" x14ac:dyDescent="0.25">
      <c r="A2" t="s">
        <v>578</v>
      </c>
      <c r="B2">
        <v>25123728</v>
      </c>
      <c r="C2" t="s">
        <v>579</v>
      </c>
      <c r="D2" t="s">
        <v>470</v>
      </c>
      <c r="E2">
        <v>2014</v>
      </c>
      <c r="F2">
        <v>74</v>
      </c>
      <c r="G2" t="s">
        <v>580</v>
      </c>
      <c r="K2" t="s">
        <v>581</v>
      </c>
      <c r="L2" t="s">
        <v>582</v>
      </c>
      <c r="P2" t="s">
        <v>169</v>
      </c>
      <c r="Q2" t="s">
        <v>583</v>
      </c>
      <c r="T2" t="s">
        <v>584</v>
      </c>
      <c r="U2" t="s">
        <v>585</v>
      </c>
      <c r="W2">
        <v>97</v>
      </c>
      <c r="X2">
        <v>104</v>
      </c>
      <c r="Y2">
        <v>7</v>
      </c>
      <c r="Z2" s="2" t="s">
        <v>472</v>
      </c>
      <c r="AA2" t="s">
        <v>586</v>
      </c>
      <c r="AB2" t="s">
        <v>587</v>
      </c>
      <c r="AC2" t="s">
        <v>588</v>
      </c>
      <c r="AD2" t="s">
        <v>589</v>
      </c>
      <c r="AE2" t="s">
        <v>590</v>
      </c>
      <c r="AJ2" t="s">
        <v>591</v>
      </c>
      <c r="AU2" t="s">
        <v>592</v>
      </c>
      <c r="AV2" t="s">
        <v>593</v>
      </c>
      <c r="AW2" t="s">
        <v>594</v>
      </c>
      <c r="AX2" t="s">
        <v>595</v>
      </c>
      <c r="AY2" t="s">
        <v>596</v>
      </c>
      <c r="AZ2" t="s">
        <v>474</v>
      </c>
      <c r="BA2" t="s">
        <v>597</v>
      </c>
      <c r="BB2" t="s">
        <v>471</v>
      </c>
      <c r="BC2" t="str">
        <f>VLOOKUP(D2,'scopus-94-clean'!$A$2:$A$95,1,)</f>
        <v>"Big data" and the electronic health record</v>
      </c>
    </row>
    <row r="3" spans="1:56" hidden="1" x14ac:dyDescent="0.25">
      <c r="A3" t="s">
        <v>598</v>
      </c>
      <c r="C3" t="s">
        <v>599</v>
      </c>
      <c r="D3" t="s">
        <v>600</v>
      </c>
      <c r="E3">
        <v>2021</v>
      </c>
      <c r="G3" t="s">
        <v>580</v>
      </c>
      <c r="K3" t="s">
        <v>601</v>
      </c>
      <c r="L3" t="s">
        <v>602</v>
      </c>
      <c r="O3" t="s">
        <v>603</v>
      </c>
      <c r="P3" t="s">
        <v>604</v>
      </c>
      <c r="Q3" t="s">
        <v>605</v>
      </c>
      <c r="R3" t="s">
        <v>606</v>
      </c>
      <c r="Z3" s="2" t="s">
        <v>607</v>
      </c>
      <c r="AA3" t="s">
        <v>608</v>
      </c>
      <c r="AB3" t="s">
        <v>609</v>
      </c>
      <c r="AC3" t="s">
        <v>610</v>
      </c>
      <c r="AD3" t="s">
        <v>611</v>
      </c>
      <c r="AE3" t="s">
        <v>612</v>
      </c>
      <c r="AN3" t="s">
        <v>613</v>
      </c>
      <c r="AO3" t="s">
        <v>614</v>
      </c>
      <c r="AU3" t="s">
        <v>592</v>
      </c>
      <c r="AV3" t="s">
        <v>615</v>
      </c>
      <c r="AW3" t="s">
        <v>594</v>
      </c>
      <c r="AY3" t="s">
        <v>596</v>
      </c>
      <c r="AZ3" t="s">
        <v>616</v>
      </c>
      <c r="BA3" t="s">
        <v>617</v>
      </c>
      <c r="BB3" t="s">
        <v>617</v>
      </c>
      <c r="BC3" t="e">
        <f>VLOOKUP(D3,'scopus-94-clean'!$A$2:$A$95,1,)</f>
        <v>#N/A</v>
      </c>
    </row>
    <row r="4" spans="1:56" hidden="1" x14ac:dyDescent="0.25">
      <c r="A4" t="s">
        <v>618</v>
      </c>
      <c r="B4">
        <v>31584655</v>
      </c>
      <c r="C4" t="s">
        <v>619</v>
      </c>
      <c r="D4" t="s">
        <v>619</v>
      </c>
      <c r="E4">
        <v>2020</v>
      </c>
      <c r="F4">
        <v>14</v>
      </c>
      <c r="G4" t="s">
        <v>620</v>
      </c>
      <c r="K4" t="s">
        <v>621</v>
      </c>
      <c r="L4" t="s">
        <v>622</v>
      </c>
      <c r="O4" t="s">
        <v>623</v>
      </c>
      <c r="P4" t="s">
        <v>61</v>
      </c>
      <c r="Q4" t="s">
        <v>624</v>
      </c>
      <c r="R4" t="s">
        <v>606</v>
      </c>
      <c r="T4" t="s">
        <v>625</v>
      </c>
      <c r="U4" t="s">
        <v>626</v>
      </c>
      <c r="W4">
        <v>3</v>
      </c>
      <c r="X4">
        <v>12</v>
      </c>
      <c r="Y4">
        <v>9</v>
      </c>
      <c r="Z4" s="2" t="s">
        <v>627</v>
      </c>
      <c r="AA4" t="s">
        <v>628</v>
      </c>
      <c r="AB4" t="s">
        <v>629</v>
      </c>
      <c r="AC4" t="s">
        <v>630</v>
      </c>
      <c r="AE4" t="s">
        <v>631</v>
      </c>
      <c r="AJ4" t="s">
        <v>632</v>
      </c>
      <c r="AK4" t="s">
        <v>633</v>
      </c>
      <c r="AN4" t="s">
        <v>634</v>
      </c>
      <c r="AO4" t="s">
        <v>635</v>
      </c>
      <c r="AT4" t="s">
        <v>636</v>
      </c>
      <c r="AU4" t="s">
        <v>592</v>
      </c>
      <c r="AV4" t="s">
        <v>637</v>
      </c>
      <c r="AW4" t="s">
        <v>594</v>
      </c>
      <c r="AX4" t="s">
        <v>638</v>
      </c>
      <c r="AY4" t="s">
        <v>596</v>
      </c>
      <c r="AZ4" t="s">
        <v>639</v>
      </c>
      <c r="BA4" t="s">
        <v>640</v>
      </c>
      <c r="BB4" t="s">
        <v>640</v>
      </c>
      <c r="BC4" t="e">
        <f>VLOOKUP(D4,'scopus-94-clean'!$A$2:$A$95,1,)</f>
        <v>#N/A</v>
      </c>
    </row>
    <row r="5" spans="1:56" hidden="1" x14ac:dyDescent="0.25">
      <c r="A5" t="s">
        <v>641</v>
      </c>
      <c r="B5">
        <v>23304375</v>
      </c>
      <c r="C5" t="s">
        <v>642</v>
      </c>
      <c r="D5" t="s">
        <v>643</v>
      </c>
      <c r="E5">
        <v>2012</v>
      </c>
      <c r="F5">
        <v>46</v>
      </c>
      <c r="G5" t="s">
        <v>620</v>
      </c>
      <c r="K5" t="s">
        <v>644</v>
      </c>
      <c r="L5" t="s">
        <v>645</v>
      </c>
      <c r="P5" t="s">
        <v>520</v>
      </c>
      <c r="Q5" t="s">
        <v>646</v>
      </c>
      <c r="T5" t="s">
        <v>647</v>
      </c>
      <c r="U5" t="s">
        <v>648</v>
      </c>
      <c r="W5">
        <v>997</v>
      </c>
      <c r="X5">
        <v>1003</v>
      </c>
      <c r="Y5">
        <v>6</v>
      </c>
      <c r="Z5" s="2" t="s">
        <v>649</v>
      </c>
      <c r="AA5" t="s">
        <v>650</v>
      </c>
      <c r="AB5" t="s">
        <v>651</v>
      </c>
      <c r="AC5" t="s">
        <v>652</v>
      </c>
      <c r="AE5" t="s">
        <v>653</v>
      </c>
      <c r="AJ5" t="s">
        <v>654</v>
      </c>
      <c r="AO5" t="s">
        <v>655</v>
      </c>
      <c r="AU5" t="s">
        <v>592</v>
      </c>
      <c r="AV5" t="s">
        <v>656</v>
      </c>
      <c r="AW5" t="s">
        <v>594</v>
      </c>
      <c r="AY5" t="s">
        <v>596</v>
      </c>
      <c r="AZ5" t="s">
        <v>657</v>
      </c>
      <c r="BC5" t="e">
        <f>VLOOKUP(D5,'scopus-94-clean'!$A$2:$A$95,1,)</f>
        <v>#N/A</v>
      </c>
    </row>
    <row r="6" spans="1:56" hidden="1" x14ac:dyDescent="0.25">
      <c r="A6" t="s">
        <v>658</v>
      </c>
      <c r="B6">
        <v>20688192</v>
      </c>
      <c r="C6" t="s">
        <v>659</v>
      </c>
      <c r="D6" t="s">
        <v>660</v>
      </c>
      <c r="E6">
        <v>2010</v>
      </c>
      <c r="F6">
        <v>10</v>
      </c>
      <c r="G6" t="s">
        <v>620</v>
      </c>
      <c r="K6" t="s">
        <v>661</v>
      </c>
      <c r="L6" t="s">
        <v>662</v>
      </c>
      <c r="P6" t="s">
        <v>67</v>
      </c>
      <c r="Q6" t="s">
        <v>663</v>
      </c>
      <c r="R6" t="s">
        <v>664</v>
      </c>
      <c r="T6" t="s">
        <v>665</v>
      </c>
      <c r="U6" t="s">
        <v>666</v>
      </c>
      <c r="W6">
        <v>902</v>
      </c>
      <c r="X6">
        <v>913</v>
      </c>
      <c r="Y6">
        <v>11</v>
      </c>
      <c r="Z6" s="2" t="s">
        <v>667</v>
      </c>
      <c r="AA6" t="s">
        <v>668</v>
      </c>
      <c r="AB6" t="s">
        <v>669</v>
      </c>
      <c r="AC6" t="s">
        <v>670</v>
      </c>
      <c r="AD6" t="s">
        <v>671</v>
      </c>
      <c r="AE6" t="s">
        <v>672</v>
      </c>
      <c r="AG6" t="s">
        <v>673</v>
      </c>
      <c r="AJ6" t="s">
        <v>674</v>
      </c>
      <c r="AK6" t="s">
        <v>675</v>
      </c>
      <c r="AN6" t="s">
        <v>676</v>
      </c>
      <c r="AO6" t="s">
        <v>677</v>
      </c>
      <c r="AT6" t="s">
        <v>678</v>
      </c>
      <c r="AU6" t="s">
        <v>592</v>
      </c>
      <c r="AV6" t="s">
        <v>679</v>
      </c>
      <c r="AW6" t="s">
        <v>594</v>
      </c>
      <c r="AX6" t="s">
        <v>638</v>
      </c>
      <c r="AY6" t="s">
        <v>596</v>
      </c>
      <c r="AZ6" t="s">
        <v>680</v>
      </c>
      <c r="BA6" t="s">
        <v>681</v>
      </c>
      <c r="BB6" t="s">
        <v>681</v>
      </c>
      <c r="BC6" t="e">
        <f>VLOOKUP(D6,'scopus-94-clean'!$A$2:$A$95,1,)</f>
        <v>#N/A</v>
      </c>
    </row>
    <row r="7" spans="1:56" hidden="1" x14ac:dyDescent="0.25">
      <c r="A7" t="s">
        <v>682</v>
      </c>
      <c r="C7" t="s">
        <v>683</v>
      </c>
      <c r="D7" t="s">
        <v>684</v>
      </c>
      <c r="E7">
        <v>2021</v>
      </c>
      <c r="G7" t="s">
        <v>620</v>
      </c>
      <c r="K7" t="s">
        <v>685</v>
      </c>
      <c r="L7" t="s">
        <v>686</v>
      </c>
      <c r="O7" t="s">
        <v>687</v>
      </c>
      <c r="P7" t="s">
        <v>688</v>
      </c>
      <c r="Z7" s="2" t="s">
        <v>689</v>
      </c>
      <c r="AA7" t="s">
        <v>690</v>
      </c>
      <c r="AB7" t="s">
        <v>691</v>
      </c>
      <c r="AC7" t="s">
        <v>692</v>
      </c>
      <c r="AD7" t="s">
        <v>693</v>
      </c>
      <c r="AE7" t="s">
        <v>694</v>
      </c>
      <c r="AU7" t="s">
        <v>592</v>
      </c>
      <c r="AV7" t="s">
        <v>695</v>
      </c>
      <c r="AW7" t="s">
        <v>696</v>
      </c>
      <c r="AY7" t="s">
        <v>596</v>
      </c>
      <c r="AZ7" t="s">
        <v>697</v>
      </c>
      <c r="BA7" t="s">
        <v>698</v>
      </c>
      <c r="BB7" t="s">
        <v>699</v>
      </c>
      <c r="BC7" t="e">
        <f>VLOOKUP(D7,'scopus-94-clean'!$A$2:$A$95,1,)</f>
        <v>#N/A</v>
      </c>
    </row>
    <row r="8" spans="1:56" hidden="1" x14ac:dyDescent="0.25">
      <c r="A8" t="s">
        <v>700</v>
      </c>
      <c r="C8" t="s">
        <v>701</v>
      </c>
      <c r="D8" t="s">
        <v>702</v>
      </c>
      <c r="E8">
        <v>2013</v>
      </c>
      <c r="F8">
        <v>2</v>
      </c>
      <c r="G8" t="s">
        <v>703</v>
      </c>
      <c r="J8" t="s">
        <v>704</v>
      </c>
      <c r="K8" t="s">
        <v>705</v>
      </c>
      <c r="L8" t="s">
        <v>706</v>
      </c>
      <c r="P8" t="s">
        <v>119</v>
      </c>
      <c r="Q8" t="s">
        <v>707</v>
      </c>
      <c r="T8" t="s">
        <v>708</v>
      </c>
      <c r="U8" t="s">
        <v>709</v>
      </c>
      <c r="W8">
        <v>296</v>
      </c>
      <c r="X8">
        <v>307</v>
      </c>
      <c r="Y8">
        <v>11</v>
      </c>
      <c r="Z8" s="2" t="s">
        <v>710</v>
      </c>
      <c r="AA8" t="s">
        <v>711</v>
      </c>
      <c r="AB8" t="s">
        <v>712</v>
      </c>
      <c r="AC8" t="s">
        <v>713</v>
      </c>
      <c r="AD8" t="s">
        <v>714</v>
      </c>
      <c r="AE8" t="s">
        <v>715</v>
      </c>
      <c r="AN8" t="s">
        <v>716</v>
      </c>
      <c r="AO8" t="s">
        <v>717</v>
      </c>
      <c r="AP8" t="s">
        <v>718</v>
      </c>
      <c r="AQ8" t="s">
        <v>719</v>
      </c>
      <c r="AR8">
        <v>102221</v>
      </c>
      <c r="AS8" t="s">
        <v>720</v>
      </c>
      <c r="AU8" t="s">
        <v>592</v>
      </c>
      <c r="AV8" t="s">
        <v>721</v>
      </c>
      <c r="AW8" t="s">
        <v>594</v>
      </c>
      <c r="AY8" t="s">
        <v>596</v>
      </c>
      <c r="AZ8" t="s">
        <v>722</v>
      </c>
      <c r="BA8" t="s">
        <v>723</v>
      </c>
      <c r="BB8" t="s">
        <v>723</v>
      </c>
      <c r="BC8" t="e">
        <f>VLOOKUP(D8,'scopus-94-clean'!$A$2:$A$95,1,)</f>
        <v>#N/A</v>
      </c>
    </row>
    <row r="9" spans="1:56" x14ac:dyDescent="0.25">
      <c r="A9" t="s">
        <v>700</v>
      </c>
      <c r="C9" t="s">
        <v>724</v>
      </c>
      <c r="D9" t="s">
        <v>307</v>
      </c>
      <c r="E9">
        <v>2017</v>
      </c>
      <c r="F9">
        <v>6</v>
      </c>
      <c r="G9" t="s">
        <v>703</v>
      </c>
      <c r="J9" t="s">
        <v>725</v>
      </c>
      <c r="K9" t="s">
        <v>726</v>
      </c>
      <c r="L9" t="s">
        <v>727</v>
      </c>
      <c r="M9" t="s">
        <v>728</v>
      </c>
      <c r="O9" t="s">
        <v>729</v>
      </c>
      <c r="P9" t="s">
        <v>119</v>
      </c>
      <c r="Q9" t="s">
        <v>730</v>
      </c>
      <c r="T9" t="s">
        <v>731</v>
      </c>
      <c r="U9" t="s">
        <v>732</v>
      </c>
      <c r="W9">
        <v>237</v>
      </c>
      <c r="X9">
        <v>248</v>
      </c>
      <c r="Y9">
        <v>11</v>
      </c>
      <c r="Z9" s="2" t="s">
        <v>309</v>
      </c>
      <c r="AA9" t="s">
        <v>733</v>
      </c>
      <c r="AB9" t="s">
        <v>734</v>
      </c>
      <c r="AC9" t="s">
        <v>735</v>
      </c>
      <c r="AD9" t="s">
        <v>736</v>
      </c>
      <c r="AE9" t="s">
        <v>737</v>
      </c>
      <c r="AN9" t="s">
        <v>738</v>
      </c>
      <c r="AO9" t="s">
        <v>739</v>
      </c>
      <c r="AP9" t="s">
        <v>740</v>
      </c>
      <c r="AR9">
        <v>203189</v>
      </c>
      <c r="AS9" t="s">
        <v>741</v>
      </c>
      <c r="AU9" t="s">
        <v>592</v>
      </c>
      <c r="AV9" t="s">
        <v>721</v>
      </c>
      <c r="AW9" t="s">
        <v>594</v>
      </c>
      <c r="AY9" t="s">
        <v>596</v>
      </c>
      <c r="AZ9" t="s">
        <v>311</v>
      </c>
      <c r="BA9" t="s">
        <v>308</v>
      </c>
      <c r="BB9" t="s">
        <v>308</v>
      </c>
      <c r="BC9" t="str">
        <f>VLOOKUP(D9,'scopus-94-clean'!$A$2:$A$95,1,)</f>
        <v>A deep learning based named entity recognition approach for adverse drug events identification and extraction in health social media</v>
      </c>
    </row>
    <row r="10" spans="1:56" hidden="1" x14ac:dyDescent="0.25">
      <c r="A10" t="s">
        <v>742</v>
      </c>
      <c r="B10">
        <v>31301375</v>
      </c>
      <c r="C10" t="s">
        <v>743</v>
      </c>
      <c r="D10" t="s">
        <v>744</v>
      </c>
      <c r="E10">
        <v>2020</v>
      </c>
      <c r="F10">
        <v>7</v>
      </c>
      <c r="G10" t="s">
        <v>620</v>
      </c>
      <c r="K10" t="s">
        <v>745</v>
      </c>
      <c r="L10" t="s">
        <v>746</v>
      </c>
      <c r="O10" t="s">
        <v>747</v>
      </c>
      <c r="P10" t="s">
        <v>748</v>
      </c>
      <c r="Q10" t="s">
        <v>749</v>
      </c>
      <c r="T10" t="s">
        <v>750</v>
      </c>
      <c r="U10" t="s">
        <v>751</v>
      </c>
      <c r="W10">
        <v>75</v>
      </c>
      <c r="X10">
        <v>82</v>
      </c>
      <c r="Y10">
        <v>7</v>
      </c>
      <c r="Z10" s="2" t="s">
        <v>752</v>
      </c>
      <c r="AA10" t="s">
        <v>753</v>
      </c>
      <c r="AB10" t="s">
        <v>754</v>
      </c>
      <c r="AC10" t="s">
        <v>755</v>
      </c>
      <c r="AD10" t="s">
        <v>756</v>
      </c>
      <c r="AE10" t="s">
        <v>757</v>
      </c>
      <c r="AJ10" t="s">
        <v>758</v>
      </c>
      <c r="AK10" t="s">
        <v>759</v>
      </c>
      <c r="AL10" t="s">
        <v>760</v>
      </c>
      <c r="AN10" t="s">
        <v>761</v>
      </c>
      <c r="AO10" t="s">
        <v>762</v>
      </c>
      <c r="AT10" t="s">
        <v>763</v>
      </c>
      <c r="AU10" t="s">
        <v>592</v>
      </c>
      <c r="AV10" t="s">
        <v>748</v>
      </c>
      <c r="AW10" t="s">
        <v>594</v>
      </c>
      <c r="AY10" t="s">
        <v>596</v>
      </c>
      <c r="AZ10" t="s">
        <v>764</v>
      </c>
      <c r="BA10" t="s">
        <v>765</v>
      </c>
      <c r="BB10" t="s">
        <v>765</v>
      </c>
      <c r="BC10" t="e">
        <f>VLOOKUP(D10,'scopus-94-clean'!$A$2:$A$95,1,)</f>
        <v>#N/A</v>
      </c>
    </row>
    <row r="11" spans="1:56" hidden="1" x14ac:dyDescent="0.25">
      <c r="A11" t="s">
        <v>618</v>
      </c>
      <c r="B11">
        <v>32417930</v>
      </c>
      <c r="C11" t="s">
        <v>766</v>
      </c>
      <c r="D11" t="s">
        <v>767</v>
      </c>
      <c r="E11">
        <v>2020</v>
      </c>
      <c r="F11">
        <v>1</v>
      </c>
      <c r="G11" t="s">
        <v>620</v>
      </c>
      <c r="K11" t="s">
        <v>768</v>
      </c>
      <c r="L11" t="s">
        <v>769</v>
      </c>
      <c r="O11" t="s">
        <v>623</v>
      </c>
      <c r="P11" t="s">
        <v>61</v>
      </c>
      <c r="Q11" t="s">
        <v>624</v>
      </c>
      <c r="R11" t="s">
        <v>664</v>
      </c>
      <c r="T11" t="s">
        <v>770</v>
      </c>
      <c r="U11" t="s">
        <v>771</v>
      </c>
      <c r="W11">
        <v>917</v>
      </c>
      <c r="X11">
        <v>923</v>
      </c>
      <c r="Y11">
        <v>6</v>
      </c>
      <c r="Z11" s="2" t="s">
        <v>772</v>
      </c>
      <c r="AA11" t="s">
        <v>773</v>
      </c>
      <c r="AB11" t="s">
        <v>774</v>
      </c>
      <c r="AC11" t="s">
        <v>775</v>
      </c>
      <c r="AE11" t="s">
        <v>776</v>
      </c>
      <c r="AG11" t="s">
        <v>777</v>
      </c>
      <c r="AJ11" t="s">
        <v>778</v>
      </c>
      <c r="AK11" t="s">
        <v>779</v>
      </c>
      <c r="AN11" t="s">
        <v>780</v>
      </c>
      <c r="AO11" t="s">
        <v>781</v>
      </c>
      <c r="AT11" t="s">
        <v>636</v>
      </c>
      <c r="AU11" t="s">
        <v>592</v>
      </c>
      <c r="AV11" t="s">
        <v>637</v>
      </c>
      <c r="AW11" t="s">
        <v>594</v>
      </c>
      <c r="AY11" t="s">
        <v>596</v>
      </c>
      <c r="AZ11" t="s">
        <v>782</v>
      </c>
      <c r="BA11" t="s">
        <v>783</v>
      </c>
      <c r="BB11" t="s">
        <v>783</v>
      </c>
      <c r="BC11" t="e">
        <f>VLOOKUP(D11,'scopus-94-clean'!$A$2:$A$95,1,)</f>
        <v>#N/A</v>
      </c>
    </row>
    <row r="12" spans="1:56" hidden="1" x14ac:dyDescent="0.25">
      <c r="A12" t="s">
        <v>784</v>
      </c>
      <c r="B12">
        <v>32681439</v>
      </c>
      <c r="C12" t="s">
        <v>785</v>
      </c>
      <c r="D12" t="s">
        <v>786</v>
      </c>
      <c r="E12">
        <v>2020</v>
      </c>
      <c r="F12">
        <v>3</v>
      </c>
      <c r="G12" t="s">
        <v>620</v>
      </c>
      <c r="K12" t="s">
        <v>787</v>
      </c>
      <c r="L12" t="s">
        <v>788</v>
      </c>
      <c r="O12" t="s">
        <v>789</v>
      </c>
      <c r="P12" t="s">
        <v>153</v>
      </c>
      <c r="Q12" t="s">
        <v>663</v>
      </c>
      <c r="R12" t="s">
        <v>790</v>
      </c>
      <c r="T12" t="s">
        <v>791</v>
      </c>
      <c r="U12" t="s">
        <v>792</v>
      </c>
      <c r="W12">
        <v>775</v>
      </c>
      <c r="X12">
        <v>785</v>
      </c>
      <c r="Y12">
        <v>10</v>
      </c>
      <c r="Z12" s="2" t="s">
        <v>793</v>
      </c>
      <c r="AA12" t="s">
        <v>794</v>
      </c>
      <c r="AB12" t="s">
        <v>795</v>
      </c>
      <c r="AC12" t="s">
        <v>796</v>
      </c>
      <c r="AE12" t="s">
        <v>797</v>
      </c>
      <c r="AG12" t="s">
        <v>798</v>
      </c>
      <c r="AJ12" t="s">
        <v>799</v>
      </c>
      <c r="AK12" t="s">
        <v>800</v>
      </c>
      <c r="AN12" t="s">
        <v>801</v>
      </c>
      <c r="AO12" t="s">
        <v>802</v>
      </c>
      <c r="AT12" t="s">
        <v>803</v>
      </c>
      <c r="AU12" t="s">
        <v>592</v>
      </c>
      <c r="AV12" t="s">
        <v>804</v>
      </c>
      <c r="AW12" t="s">
        <v>594</v>
      </c>
      <c r="AX12" t="s">
        <v>805</v>
      </c>
      <c r="AY12" t="s">
        <v>596</v>
      </c>
      <c r="AZ12" t="s">
        <v>806</v>
      </c>
      <c r="BA12" t="s">
        <v>807</v>
      </c>
      <c r="BB12" t="s">
        <v>807</v>
      </c>
      <c r="BC12" t="e">
        <f>VLOOKUP(D12,'scopus-94-clean'!$A$2:$A$95,1,)</f>
        <v>#N/A</v>
      </c>
    </row>
    <row r="13" spans="1:56" hidden="1" x14ac:dyDescent="0.25">
      <c r="A13" t="s">
        <v>808</v>
      </c>
      <c r="C13" t="s">
        <v>809</v>
      </c>
      <c r="D13" t="s">
        <v>810</v>
      </c>
      <c r="E13">
        <v>2015</v>
      </c>
      <c r="G13" t="s">
        <v>703</v>
      </c>
      <c r="J13" t="s">
        <v>811</v>
      </c>
      <c r="K13" t="s">
        <v>812</v>
      </c>
      <c r="L13" t="s">
        <v>813</v>
      </c>
      <c r="M13" t="s">
        <v>814</v>
      </c>
      <c r="O13" t="s">
        <v>815</v>
      </c>
      <c r="P13" t="s">
        <v>295</v>
      </c>
      <c r="Q13" t="s">
        <v>816</v>
      </c>
      <c r="Z13" s="2" t="s">
        <v>817</v>
      </c>
      <c r="AA13" t="s">
        <v>818</v>
      </c>
      <c r="AB13" t="s">
        <v>819</v>
      </c>
      <c r="AC13" t="s">
        <v>820</v>
      </c>
      <c r="AD13" t="s">
        <v>821</v>
      </c>
      <c r="AE13" t="s">
        <v>822</v>
      </c>
      <c r="AN13" t="s">
        <v>823</v>
      </c>
      <c r="AO13" t="s">
        <v>824</v>
      </c>
      <c r="AP13" t="s">
        <v>825</v>
      </c>
      <c r="AR13">
        <v>122644</v>
      </c>
      <c r="AU13" t="s">
        <v>592</v>
      </c>
      <c r="AV13" t="s">
        <v>826</v>
      </c>
      <c r="AW13" t="s">
        <v>594</v>
      </c>
      <c r="AY13" t="s">
        <v>596</v>
      </c>
      <c r="AZ13" t="s">
        <v>827</v>
      </c>
      <c r="BC13" t="e">
        <f>VLOOKUP(D13,'scopus-94-clean'!$A$2:$A$95,1,)</f>
        <v>#N/A</v>
      </c>
    </row>
    <row r="14" spans="1:56" x14ac:dyDescent="0.25">
      <c r="C14" t="s">
        <v>828</v>
      </c>
      <c r="D14" t="s">
        <v>25</v>
      </c>
      <c r="E14">
        <v>2020</v>
      </c>
      <c r="G14" t="s">
        <v>703</v>
      </c>
      <c r="J14" t="s">
        <v>829</v>
      </c>
      <c r="K14" t="s">
        <v>830</v>
      </c>
      <c r="L14" t="s">
        <v>831</v>
      </c>
      <c r="M14" t="s">
        <v>832</v>
      </c>
      <c r="N14" t="s">
        <v>833</v>
      </c>
      <c r="O14" t="s">
        <v>687</v>
      </c>
      <c r="P14" t="s">
        <v>26</v>
      </c>
      <c r="S14" t="s">
        <v>834</v>
      </c>
      <c r="T14" t="s">
        <v>835</v>
      </c>
      <c r="U14" t="s">
        <v>836</v>
      </c>
      <c r="W14">
        <v>1129</v>
      </c>
      <c r="X14">
        <v>1131</v>
      </c>
      <c r="Y14">
        <v>2</v>
      </c>
      <c r="Z14" s="2" t="s">
        <v>28</v>
      </c>
      <c r="AA14" t="s">
        <v>837</v>
      </c>
      <c r="AB14" t="s">
        <v>838</v>
      </c>
      <c r="AC14" t="s">
        <v>839</v>
      </c>
      <c r="AD14" t="s">
        <v>840</v>
      </c>
      <c r="AE14" t="s">
        <v>841</v>
      </c>
      <c r="AN14" t="s">
        <v>842</v>
      </c>
      <c r="AP14" t="s">
        <v>843</v>
      </c>
      <c r="AR14">
        <v>166496</v>
      </c>
      <c r="AS14" t="s">
        <v>844</v>
      </c>
      <c r="AU14" t="s">
        <v>592</v>
      </c>
      <c r="AV14" t="s">
        <v>845</v>
      </c>
      <c r="AW14" t="s">
        <v>594</v>
      </c>
      <c r="AY14" t="s">
        <v>596</v>
      </c>
      <c r="AZ14" t="s">
        <v>30</v>
      </c>
      <c r="BA14" t="s">
        <v>846</v>
      </c>
      <c r="BB14" t="s">
        <v>27</v>
      </c>
      <c r="BC14" t="str">
        <f>VLOOKUP(D14,'scopus-94-clean'!$A$2:$A$95,1,)</f>
        <v>A Graph-boosted Framework for Adverse Drug Event Detection on Twitter</v>
      </c>
    </row>
    <row r="15" spans="1:56" hidden="1" x14ac:dyDescent="0.25">
      <c r="A15" t="s">
        <v>700</v>
      </c>
      <c r="C15" t="s">
        <v>847</v>
      </c>
      <c r="D15" t="s">
        <v>848</v>
      </c>
      <c r="E15">
        <v>2017</v>
      </c>
      <c r="F15">
        <v>14</v>
      </c>
      <c r="G15" t="s">
        <v>703</v>
      </c>
      <c r="J15" t="s">
        <v>849</v>
      </c>
      <c r="K15" t="s">
        <v>850</v>
      </c>
      <c r="L15" t="s">
        <v>851</v>
      </c>
      <c r="M15" t="s">
        <v>852</v>
      </c>
      <c r="O15" t="s">
        <v>729</v>
      </c>
      <c r="P15" t="s">
        <v>119</v>
      </c>
      <c r="Q15" t="s">
        <v>853</v>
      </c>
      <c r="T15" t="s">
        <v>854</v>
      </c>
      <c r="U15" t="s">
        <v>855</v>
      </c>
      <c r="W15">
        <v>247</v>
      </c>
      <c r="X15">
        <v>253</v>
      </c>
      <c r="Y15">
        <v>6</v>
      </c>
      <c r="Z15" s="2" t="s">
        <v>856</v>
      </c>
      <c r="AA15" t="s">
        <v>857</v>
      </c>
      <c r="AB15" t="s">
        <v>858</v>
      </c>
      <c r="AC15" t="s">
        <v>859</v>
      </c>
      <c r="AD15" t="s">
        <v>860</v>
      </c>
      <c r="AE15" t="s">
        <v>861</v>
      </c>
      <c r="AN15" t="s">
        <v>862</v>
      </c>
      <c r="AO15" t="s">
        <v>863</v>
      </c>
      <c r="AP15" t="s">
        <v>864</v>
      </c>
      <c r="AR15">
        <v>193269</v>
      </c>
      <c r="AS15" t="s">
        <v>865</v>
      </c>
      <c r="AU15" t="s">
        <v>592</v>
      </c>
      <c r="AV15" t="s">
        <v>721</v>
      </c>
      <c r="AW15" t="s">
        <v>594</v>
      </c>
      <c r="AX15" t="s">
        <v>638</v>
      </c>
      <c r="AY15" t="s">
        <v>596</v>
      </c>
      <c r="AZ15" t="s">
        <v>866</v>
      </c>
      <c r="BA15" t="s">
        <v>867</v>
      </c>
      <c r="BB15" t="s">
        <v>867</v>
      </c>
      <c r="BC15" t="e">
        <f>VLOOKUP(D15,'scopus-94-clean'!$A$2:$A$95,1,)</f>
        <v>#N/A</v>
      </c>
    </row>
    <row r="16" spans="1:56" hidden="1" x14ac:dyDescent="0.25">
      <c r="A16" t="s">
        <v>618</v>
      </c>
      <c r="B16">
        <v>27539197</v>
      </c>
      <c r="C16" t="s">
        <v>868</v>
      </c>
      <c r="D16" t="s">
        <v>869</v>
      </c>
      <c r="E16">
        <v>2017</v>
      </c>
      <c r="F16">
        <v>26</v>
      </c>
      <c r="G16" t="s">
        <v>620</v>
      </c>
      <c r="K16" t="s">
        <v>870</v>
      </c>
      <c r="L16" t="s">
        <v>871</v>
      </c>
      <c r="O16" t="s">
        <v>623</v>
      </c>
      <c r="P16" t="s">
        <v>61</v>
      </c>
      <c r="Q16" t="s">
        <v>872</v>
      </c>
      <c r="R16" t="s">
        <v>873</v>
      </c>
      <c r="T16" t="s">
        <v>874</v>
      </c>
      <c r="U16" t="s">
        <v>875</v>
      </c>
      <c r="W16">
        <v>79</v>
      </c>
      <c r="X16">
        <v>86</v>
      </c>
      <c r="Y16">
        <v>7</v>
      </c>
      <c r="Z16" s="2" t="s">
        <v>876</v>
      </c>
      <c r="AA16" t="s">
        <v>877</v>
      </c>
      <c r="AB16" t="s">
        <v>878</v>
      </c>
      <c r="AC16" t="s">
        <v>879</v>
      </c>
      <c r="AD16" t="s">
        <v>880</v>
      </c>
      <c r="AE16" t="s">
        <v>881</v>
      </c>
      <c r="AJ16" t="s">
        <v>882</v>
      </c>
      <c r="AK16" t="s">
        <v>883</v>
      </c>
      <c r="AN16" t="s">
        <v>884</v>
      </c>
      <c r="AO16" t="s">
        <v>885</v>
      </c>
      <c r="AT16" t="s">
        <v>636</v>
      </c>
      <c r="AU16" t="s">
        <v>592</v>
      </c>
      <c r="AV16" t="s">
        <v>637</v>
      </c>
      <c r="AW16" t="s">
        <v>594</v>
      </c>
      <c r="AX16" t="s">
        <v>595</v>
      </c>
      <c r="AY16" t="s">
        <v>596</v>
      </c>
      <c r="AZ16" t="s">
        <v>886</v>
      </c>
      <c r="BA16" t="s">
        <v>887</v>
      </c>
      <c r="BB16" t="s">
        <v>887</v>
      </c>
      <c r="BC16" t="e">
        <f>VLOOKUP(D16,'scopus-94-clean'!$A$2:$A$95,1,)</f>
        <v>#N/A</v>
      </c>
    </row>
    <row r="17" spans="1:55" hidden="1" x14ac:dyDescent="0.25">
      <c r="A17" t="s">
        <v>888</v>
      </c>
      <c r="C17" t="s">
        <v>889</v>
      </c>
      <c r="D17" t="s">
        <v>890</v>
      </c>
      <c r="E17">
        <v>2020</v>
      </c>
      <c r="F17">
        <v>2</v>
      </c>
      <c r="G17" t="s">
        <v>703</v>
      </c>
      <c r="J17" t="s">
        <v>891</v>
      </c>
      <c r="K17" t="s">
        <v>892</v>
      </c>
      <c r="L17" t="s">
        <v>893</v>
      </c>
      <c r="M17" t="s">
        <v>894</v>
      </c>
      <c r="O17" t="s">
        <v>895</v>
      </c>
      <c r="P17" t="s">
        <v>20</v>
      </c>
      <c r="Q17" t="s">
        <v>896</v>
      </c>
      <c r="T17" t="s">
        <v>897</v>
      </c>
      <c r="U17" t="s">
        <v>898</v>
      </c>
      <c r="W17">
        <v>17</v>
      </c>
      <c r="X17">
        <v>26</v>
      </c>
      <c r="Y17">
        <v>9</v>
      </c>
      <c r="Z17" s="2" t="s">
        <v>899</v>
      </c>
      <c r="AA17" t="s">
        <v>900</v>
      </c>
      <c r="AB17" t="s">
        <v>901</v>
      </c>
      <c r="AC17" t="s">
        <v>902</v>
      </c>
      <c r="AD17" t="s">
        <v>903</v>
      </c>
      <c r="AE17" t="s">
        <v>904</v>
      </c>
      <c r="AN17" t="s">
        <v>905</v>
      </c>
      <c r="AO17" t="s">
        <v>906</v>
      </c>
      <c r="AP17" t="s">
        <v>907</v>
      </c>
      <c r="AR17">
        <v>235929</v>
      </c>
      <c r="AS17" t="s">
        <v>908</v>
      </c>
      <c r="AU17" t="s">
        <v>592</v>
      </c>
      <c r="AV17" t="s">
        <v>909</v>
      </c>
      <c r="AW17" t="s">
        <v>594</v>
      </c>
      <c r="AY17" t="s">
        <v>596</v>
      </c>
      <c r="AZ17" t="s">
        <v>910</v>
      </c>
      <c r="BA17" t="s">
        <v>911</v>
      </c>
      <c r="BB17" t="s">
        <v>911</v>
      </c>
      <c r="BC17" t="e">
        <f>VLOOKUP(D17,'scopus-94-clean'!$A$2:$A$95,1,)</f>
        <v>#N/A</v>
      </c>
    </row>
    <row r="18" spans="1:55" hidden="1" x14ac:dyDescent="0.25">
      <c r="A18" t="s">
        <v>912</v>
      </c>
      <c r="C18" t="s">
        <v>913</v>
      </c>
      <c r="D18" t="s">
        <v>914</v>
      </c>
      <c r="E18">
        <v>2014</v>
      </c>
      <c r="F18">
        <v>1</v>
      </c>
      <c r="G18" t="s">
        <v>620</v>
      </c>
      <c r="K18" t="s">
        <v>915</v>
      </c>
      <c r="L18" t="s">
        <v>916</v>
      </c>
      <c r="O18" t="s">
        <v>917</v>
      </c>
      <c r="P18" t="s">
        <v>918</v>
      </c>
      <c r="Q18" t="s">
        <v>790</v>
      </c>
      <c r="R18" t="s">
        <v>606</v>
      </c>
      <c r="S18" t="s">
        <v>919</v>
      </c>
      <c r="Z18" s="2" t="s">
        <v>920</v>
      </c>
      <c r="AA18" t="s">
        <v>921</v>
      </c>
      <c r="AB18" t="s">
        <v>922</v>
      </c>
      <c r="AC18" t="s">
        <v>923</v>
      </c>
      <c r="AD18" t="s">
        <v>924</v>
      </c>
      <c r="AN18" t="s">
        <v>925</v>
      </c>
      <c r="AO18" t="s">
        <v>926</v>
      </c>
      <c r="AU18" t="s">
        <v>592</v>
      </c>
      <c r="AV18" t="s">
        <v>927</v>
      </c>
      <c r="AW18" t="s">
        <v>594</v>
      </c>
      <c r="AY18" t="s">
        <v>596</v>
      </c>
      <c r="AZ18" t="s">
        <v>928</v>
      </c>
      <c r="BC18" t="e">
        <f>VLOOKUP(D18,'scopus-94-clean'!$A$2:$A$95,1,)</f>
        <v>#N/A</v>
      </c>
    </row>
    <row r="19" spans="1:55" hidden="1" x14ac:dyDescent="0.25">
      <c r="A19" t="s">
        <v>929</v>
      </c>
      <c r="C19" t="s">
        <v>930</v>
      </c>
      <c r="D19" t="s">
        <v>931</v>
      </c>
      <c r="E19">
        <v>2016</v>
      </c>
      <c r="F19">
        <v>1</v>
      </c>
      <c r="G19" t="s">
        <v>620</v>
      </c>
      <c r="K19" t="s">
        <v>932</v>
      </c>
      <c r="L19" t="s">
        <v>933</v>
      </c>
      <c r="O19" t="s">
        <v>934</v>
      </c>
      <c r="P19" t="s">
        <v>935</v>
      </c>
      <c r="Q19" t="s">
        <v>936</v>
      </c>
      <c r="R19" t="s">
        <v>664</v>
      </c>
      <c r="T19" t="s">
        <v>937</v>
      </c>
      <c r="U19" t="s">
        <v>938</v>
      </c>
      <c r="W19">
        <v>482</v>
      </c>
      <c r="X19">
        <v>490</v>
      </c>
      <c r="Y19">
        <v>8</v>
      </c>
      <c r="Z19" s="2" t="s">
        <v>939</v>
      </c>
      <c r="AA19" t="s">
        <v>940</v>
      </c>
      <c r="AB19" t="s">
        <v>941</v>
      </c>
      <c r="AC19" t="s">
        <v>942</v>
      </c>
      <c r="AD19" t="s">
        <v>943</v>
      </c>
      <c r="AJ19" t="s">
        <v>944</v>
      </c>
      <c r="AK19" t="s">
        <v>945</v>
      </c>
      <c r="AN19" t="s">
        <v>946</v>
      </c>
      <c r="AO19" t="s">
        <v>947</v>
      </c>
      <c r="AT19" t="s">
        <v>948</v>
      </c>
      <c r="AU19" t="s">
        <v>592</v>
      </c>
      <c r="AV19" t="s">
        <v>949</v>
      </c>
      <c r="AW19" t="s">
        <v>594</v>
      </c>
      <c r="AY19" t="s">
        <v>596</v>
      </c>
      <c r="AZ19" t="s">
        <v>950</v>
      </c>
      <c r="BA19" t="s">
        <v>951</v>
      </c>
      <c r="BB19" t="s">
        <v>951</v>
      </c>
      <c r="BC19" t="e">
        <f>VLOOKUP(D19,'scopus-94-clean'!$A$2:$A$95,1,)</f>
        <v>#N/A</v>
      </c>
    </row>
    <row r="20" spans="1:55" hidden="1" x14ac:dyDescent="0.25">
      <c r="A20" t="s">
        <v>952</v>
      </c>
      <c r="B20">
        <v>28359255</v>
      </c>
      <c r="C20" t="s">
        <v>953</v>
      </c>
      <c r="D20" t="s">
        <v>954</v>
      </c>
      <c r="E20">
        <v>2017</v>
      </c>
      <c r="F20">
        <v>96</v>
      </c>
      <c r="G20" t="s">
        <v>620</v>
      </c>
      <c r="K20" t="s">
        <v>955</v>
      </c>
      <c r="L20" t="s">
        <v>956</v>
      </c>
      <c r="O20" t="s">
        <v>957</v>
      </c>
      <c r="P20" t="s">
        <v>958</v>
      </c>
      <c r="Q20" t="s">
        <v>959</v>
      </c>
      <c r="R20" t="s">
        <v>606</v>
      </c>
      <c r="S20" t="s">
        <v>960</v>
      </c>
      <c r="Z20" s="2" t="s">
        <v>961</v>
      </c>
      <c r="AA20" t="s">
        <v>962</v>
      </c>
      <c r="AB20" t="s">
        <v>963</v>
      </c>
      <c r="AC20" t="s">
        <v>964</v>
      </c>
      <c r="AD20" t="s">
        <v>965</v>
      </c>
      <c r="AE20" t="s">
        <v>966</v>
      </c>
      <c r="AN20" t="s">
        <v>967</v>
      </c>
      <c r="AO20" t="s">
        <v>968</v>
      </c>
      <c r="AT20" t="s">
        <v>969</v>
      </c>
      <c r="AU20" t="s">
        <v>592</v>
      </c>
      <c r="AV20" t="s">
        <v>970</v>
      </c>
      <c r="AW20" t="s">
        <v>594</v>
      </c>
      <c r="AX20" t="s">
        <v>971</v>
      </c>
      <c r="AY20" t="s">
        <v>596</v>
      </c>
      <c r="AZ20" t="s">
        <v>972</v>
      </c>
      <c r="BA20" t="s">
        <v>973</v>
      </c>
      <c r="BB20" t="s">
        <v>973</v>
      </c>
      <c r="BC20" t="e">
        <f>VLOOKUP(D20,'scopus-94-clean'!$A$2:$A$95,1,)</f>
        <v>#N/A</v>
      </c>
    </row>
    <row r="21" spans="1:55" hidden="1" x14ac:dyDescent="0.25">
      <c r="A21" t="s">
        <v>974</v>
      </c>
      <c r="B21">
        <v>17911776</v>
      </c>
      <c r="C21" t="s">
        <v>975</v>
      </c>
      <c r="D21" t="s">
        <v>976</v>
      </c>
      <c r="E21">
        <v>2007</v>
      </c>
      <c r="F21">
        <v>6</v>
      </c>
      <c r="G21" t="s">
        <v>703</v>
      </c>
      <c r="J21" t="s">
        <v>977</v>
      </c>
      <c r="K21" t="s">
        <v>978</v>
      </c>
      <c r="L21" t="s">
        <v>979</v>
      </c>
      <c r="O21" t="s">
        <v>980</v>
      </c>
      <c r="P21" t="s">
        <v>84</v>
      </c>
      <c r="Q21" t="s">
        <v>981</v>
      </c>
      <c r="T21" t="s">
        <v>982</v>
      </c>
      <c r="U21" t="s">
        <v>983</v>
      </c>
      <c r="W21">
        <v>545</v>
      </c>
      <c r="X21">
        <v>549</v>
      </c>
      <c r="Y21">
        <v>4</v>
      </c>
      <c r="Z21" s="2" t="s">
        <v>984</v>
      </c>
      <c r="AA21" t="s">
        <v>985</v>
      </c>
      <c r="AB21" t="s">
        <v>986</v>
      </c>
      <c r="AC21" t="s">
        <v>987</v>
      </c>
      <c r="AD21" t="s">
        <v>988</v>
      </c>
      <c r="AE21" t="s">
        <v>989</v>
      </c>
      <c r="AN21" t="s">
        <v>990</v>
      </c>
      <c r="AO21" t="s">
        <v>991</v>
      </c>
      <c r="AP21" t="s">
        <v>992</v>
      </c>
      <c r="AQ21" t="s">
        <v>993</v>
      </c>
      <c r="AS21" t="s">
        <v>994</v>
      </c>
      <c r="AU21" t="s">
        <v>592</v>
      </c>
      <c r="AV21" t="s">
        <v>995</v>
      </c>
      <c r="AW21" t="s">
        <v>594</v>
      </c>
      <c r="AY21" t="s">
        <v>596</v>
      </c>
      <c r="AZ21" t="s">
        <v>996</v>
      </c>
      <c r="BC21" t="e">
        <f>VLOOKUP(D21,'scopus-94-clean'!$A$2:$A$95,1,)</f>
        <v>#N/A</v>
      </c>
    </row>
    <row r="22" spans="1:55" hidden="1" x14ac:dyDescent="0.25">
      <c r="A22" t="s">
        <v>997</v>
      </c>
      <c r="C22" t="s">
        <v>998</v>
      </c>
      <c r="D22" t="s">
        <v>999</v>
      </c>
      <c r="E22">
        <v>2019</v>
      </c>
      <c r="F22">
        <v>4</v>
      </c>
      <c r="G22" t="s">
        <v>620</v>
      </c>
      <c r="K22" t="s">
        <v>1000</v>
      </c>
      <c r="L22" t="s">
        <v>1001</v>
      </c>
      <c r="O22" t="s">
        <v>1002</v>
      </c>
      <c r="P22" t="s">
        <v>1003</v>
      </c>
      <c r="Q22" t="s">
        <v>897</v>
      </c>
      <c r="S22" t="s">
        <v>1004</v>
      </c>
      <c r="Z22" s="2" t="s">
        <v>1005</v>
      </c>
      <c r="AA22" t="s">
        <v>1006</v>
      </c>
      <c r="AB22" t="s">
        <v>1007</v>
      </c>
      <c r="AC22" t="s">
        <v>1008</v>
      </c>
      <c r="AD22" t="s">
        <v>1009</v>
      </c>
      <c r="AE22" t="s">
        <v>1010</v>
      </c>
      <c r="AG22" t="s">
        <v>1011</v>
      </c>
      <c r="AN22" t="s">
        <v>1012</v>
      </c>
      <c r="AO22" t="s">
        <v>1013</v>
      </c>
      <c r="AU22" t="s">
        <v>592</v>
      </c>
      <c r="AV22" t="s">
        <v>1014</v>
      </c>
      <c r="AW22" t="s">
        <v>594</v>
      </c>
      <c r="AX22" t="s">
        <v>1015</v>
      </c>
      <c r="AY22" t="s">
        <v>596</v>
      </c>
      <c r="AZ22" t="s">
        <v>1016</v>
      </c>
      <c r="BA22" t="s">
        <v>1017</v>
      </c>
      <c r="BB22" t="s">
        <v>1017</v>
      </c>
      <c r="BC22" t="e">
        <f>VLOOKUP(D22,'scopus-94-clean'!$A$2:$A$95,1,)</f>
        <v>#N/A</v>
      </c>
    </row>
    <row r="23" spans="1:55" hidden="1" x14ac:dyDescent="0.25">
      <c r="A23" t="s">
        <v>1018</v>
      </c>
      <c r="C23" t="s">
        <v>1019</v>
      </c>
      <c r="D23" t="s">
        <v>1020</v>
      </c>
      <c r="E23">
        <v>2014</v>
      </c>
      <c r="F23">
        <v>5</v>
      </c>
      <c r="G23" t="s">
        <v>703</v>
      </c>
      <c r="J23" t="s">
        <v>1021</v>
      </c>
      <c r="K23" t="s">
        <v>1022</v>
      </c>
      <c r="L23" t="s">
        <v>1023</v>
      </c>
      <c r="M23" t="s">
        <v>1024</v>
      </c>
      <c r="N23" t="s">
        <v>1025</v>
      </c>
      <c r="O23" t="s">
        <v>1026</v>
      </c>
      <c r="P23" t="s">
        <v>1027</v>
      </c>
      <c r="Q23" t="s">
        <v>1028</v>
      </c>
      <c r="R23" t="s">
        <v>1029</v>
      </c>
      <c r="T23" t="s">
        <v>1030</v>
      </c>
      <c r="U23" t="s">
        <v>1031</v>
      </c>
      <c r="W23">
        <v>322</v>
      </c>
      <c r="X23">
        <v>327</v>
      </c>
      <c r="Y23">
        <v>5</v>
      </c>
      <c r="Z23" s="2" t="s">
        <v>1032</v>
      </c>
      <c r="AA23" t="s">
        <v>1033</v>
      </c>
      <c r="AB23" t="s">
        <v>1034</v>
      </c>
      <c r="AC23" t="s">
        <v>1035</v>
      </c>
      <c r="AD23" t="s">
        <v>1036</v>
      </c>
      <c r="AE23" t="s">
        <v>1037</v>
      </c>
      <c r="AN23" t="s">
        <v>1038</v>
      </c>
      <c r="AO23" t="s">
        <v>1039</v>
      </c>
      <c r="AP23" t="s">
        <v>1040</v>
      </c>
      <c r="AR23">
        <v>117068</v>
      </c>
      <c r="AU23" t="s">
        <v>592</v>
      </c>
      <c r="AV23" t="s">
        <v>1041</v>
      </c>
      <c r="AW23" t="s">
        <v>594</v>
      </c>
      <c r="AX23" t="s">
        <v>1042</v>
      </c>
      <c r="AY23" t="s">
        <v>596</v>
      </c>
      <c r="AZ23" t="s">
        <v>1043</v>
      </c>
      <c r="BA23" t="s">
        <v>1044</v>
      </c>
      <c r="BB23" t="s">
        <v>1044</v>
      </c>
      <c r="BC23" t="e">
        <f>VLOOKUP(D23,'scopus-94-clean'!$A$2:$A$95,1,)</f>
        <v>#N/A</v>
      </c>
    </row>
    <row r="24" spans="1:55" x14ac:dyDescent="0.25">
      <c r="A24" t="s">
        <v>1045</v>
      </c>
      <c r="B24">
        <v>24559132</v>
      </c>
      <c r="C24" t="s">
        <v>1046</v>
      </c>
      <c r="D24" t="s">
        <v>475</v>
      </c>
      <c r="E24">
        <v>2014</v>
      </c>
      <c r="F24">
        <v>39</v>
      </c>
      <c r="G24" t="s">
        <v>620</v>
      </c>
      <c r="K24" t="s">
        <v>1047</v>
      </c>
      <c r="L24" t="s">
        <v>1048</v>
      </c>
      <c r="O24" t="s">
        <v>1049</v>
      </c>
      <c r="P24" t="s">
        <v>425</v>
      </c>
      <c r="Q24" t="s">
        <v>1050</v>
      </c>
      <c r="R24" t="s">
        <v>606</v>
      </c>
      <c r="S24" t="s">
        <v>1051</v>
      </c>
      <c r="Z24" s="2" t="s">
        <v>477</v>
      </c>
      <c r="AA24" t="s">
        <v>1052</v>
      </c>
      <c r="AB24" t="s">
        <v>1053</v>
      </c>
      <c r="AC24" t="s">
        <v>1054</v>
      </c>
      <c r="AD24" t="s">
        <v>1055</v>
      </c>
      <c r="AE24" t="s">
        <v>1056</v>
      </c>
      <c r="AN24" t="s">
        <v>1057</v>
      </c>
      <c r="AO24" t="s">
        <v>1058</v>
      </c>
      <c r="AU24" t="s">
        <v>592</v>
      </c>
      <c r="AV24" t="s">
        <v>1059</v>
      </c>
      <c r="AW24" t="s">
        <v>594</v>
      </c>
      <c r="AX24" t="s">
        <v>971</v>
      </c>
      <c r="AY24" t="s">
        <v>596</v>
      </c>
      <c r="AZ24" t="s">
        <v>479</v>
      </c>
      <c r="BA24" t="s">
        <v>476</v>
      </c>
      <c r="BB24" t="s">
        <v>476</v>
      </c>
      <c r="BC24" t="str">
        <f>VLOOKUP(D24,'scopus-94-clean'!$A$2:$A$95,1,)</f>
        <v>A pipeline to extract drug-adverse event pairs from multiple data sources</v>
      </c>
    </row>
    <row r="25" spans="1:55" hidden="1" x14ac:dyDescent="0.25">
      <c r="A25" t="s">
        <v>974</v>
      </c>
      <c r="B25">
        <v>31437964</v>
      </c>
      <c r="C25" t="s">
        <v>1060</v>
      </c>
      <c r="D25" t="s">
        <v>1061</v>
      </c>
      <c r="E25">
        <v>2019</v>
      </c>
      <c r="G25" t="s">
        <v>703</v>
      </c>
      <c r="J25" t="s">
        <v>1062</v>
      </c>
      <c r="K25" t="s">
        <v>1063</v>
      </c>
      <c r="L25" t="s">
        <v>1064</v>
      </c>
      <c r="M25" t="s">
        <v>1065</v>
      </c>
      <c r="O25" t="s">
        <v>980</v>
      </c>
      <c r="P25" t="s">
        <v>84</v>
      </c>
      <c r="Q25" t="s">
        <v>1066</v>
      </c>
      <c r="T25" t="s">
        <v>1067</v>
      </c>
      <c r="U25" t="s">
        <v>1068</v>
      </c>
      <c r="W25">
        <v>452</v>
      </c>
      <c r="X25">
        <v>456</v>
      </c>
      <c r="Y25">
        <v>4</v>
      </c>
      <c r="Z25" s="2" t="s">
        <v>1069</v>
      </c>
      <c r="AA25" t="s">
        <v>1070</v>
      </c>
      <c r="AB25" t="s">
        <v>1071</v>
      </c>
      <c r="AC25" t="s">
        <v>1072</v>
      </c>
      <c r="AD25" t="s">
        <v>1073</v>
      </c>
      <c r="AE25" t="s">
        <v>1074</v>
      </c>
      <c r="AG25" t="s">
        <v>1075</v>
      </c>
      <c r="AJ25" t="s">
        <v>1076</v>
      </c>
      <c r="AK25" t="s">
        <v>1077</v>
      </c>
      <c r="AL25" t="s">
        <v>1078</v>
      </c>
      <c r="AN25" t="s">
        <v>1079</v>
      </c>
      <c r="AO25" t="s">
        <v>1080</v>
      </c>
      <c r="AP25" t="s">
        <v>1081</v>
      </c>
      <c r="AR25">
        <v>150814</v>
      </c>
      <c r="AS25" t="s">
        <v>1082</v>
      </c>
      <c r="AU25" t="s">
        <v>592</v>
      </c>
      <c r="AV25" t="s">
        <v>995</v>
      </c>
      <c r="AW25" t="s">
        <v>594</v>
      </c>
      <c r="AY25" t="s">
        <v>596</v>
      </c>
      <c r="AZ25" t="s">
        <v>1083</v>
      </c>
      <c r="BA25" t="s">
        <v>1084</v>
      </c>
      <c r="BB25" t="s">
        <v>1085</v>
      </c>
      <c r="BC25" t="e">
        <f>VLOOKUP(D25,'scopus-94-clean'!$A$2:$A$95,1,)</f>
        <v>#N/A</v>
      </c>
    </row>
    <row r="26" spans="1:55" hidden="1" x14ac:dyDescent="0.25">
      <c r="A26" t="s">
        <v>1086</v>
      </c>
      <c r="B26">
        <v>23223678</v>
      </c>
      <c r="C26" t="s">
        <v>1087</v>
      </c>
      <c r="D26" t="s">
        <v>1088</v>
      </c>
      <c r="E26">
        <v>2013</v>
      </c>
      <c r="F26">
        <v>11</v>
      </c>
      <c r="G26" t="s">
        <v>620</v>
      </c>
      <c r="K26" t="s">
        <v>1089</v>
      </c>
      <c r="L26" t="s">
        <v>1090</v>
      </c>
      <c r="P26" t="s">
        <v>1091</v>
      </c>
      <c r="Q26" t="s">
        <v>1092</v>
      </c>
      <c r="R26" t="s">
        <v>606</v>
      </c>
      <c r="T26" t="s">
        <v>1093</v>
      </c>
      <c r="U26" t="s">
        <v>1094</v>
      </c>
      <c r="W26">
        <v>33</v>
      </c>
      <c r="X26">
        <v>42</v>
      </c>
      <c r="Y26">
        <v>9</v>
      </c>
      <c r="Z26" s="2" t="s">
        <v>1095</v>
      </c>
      <c r="AA26" t="s">
        <v>1096</v>
      </c>
      <c r="AB26" t="s">
        <v>1097</v>
      </c>
      <c r="AC26" t="s">
        <v>1098</v>
      </c>
      <c r="AD26" t="s">
        <v>1099</v>
      </c>
      <c r="AE26" t="s">
        <v>1100</v>
      </c>
      <c r="AN26" t="s">
        <v>1101</v>
      </c>
      <c r="AO26" t="s">
        <v>1102</v>
      </c>
      <c r="AT26" t="s">
        <v>1103</v>
      </c>
      <c r="AU26" t="s">
        <v>592</v>
      </c>
      <c r="AV26" t="s">
        <v>1104</v>
      </c>
      <c r="AW26" t="s">
        <v>594</v>
      </c>
      <c r="AY26" t="s">
        <v>596</v>
      </c>
      <c r="AZ26" t="s">
        <v>1105</v>
      </c>
      <c r="BA26" t="s">
        <v>1106</v>
      </c>
      <c r="BB26" t="s">
        <v>1107</v>
      </c>
      <c r="BC26" t="e">
        <f>VLOOKUP(D26,'scopus-94-clean'!$A$2:$A$95,1,)</f>
        <v>#N/A</v>
      </c>
    </row>
    <row r="27" spans="1:55" x14ac:dyDescent="0.25">
      <c r="A27" t="s">
        <v>700</v>
      </c>
      <c r="C27" t="s">
        <v>1108</v>
      </c>
      <c r="D27" t="s">
        <v>327</v>
      </c>
      <c r="E27">
        <v>2017</v>
      </c>
      <c r="F27">
        <v>3</v>
      </c>
      <c r="G27" t="s">
        <v>703</v>
      </c>
      <c r="J27" t="s">
        <v>323</v>
      </c>
      <c r="K27" t="s">
        <v>1109</v>
      </c>
      <c r="L27" t="s">
        <v>1110</v>
      </c>
      <c r="M27" t="s">
        <v>1111</v>
      </c>
      <c r="O27" t="s">
        <v>729</v>
      </c>
      <c r="P27" t="s">
        <v>119</v>
      </c>
      <c r="Q27" t="s">
        <v>1112</v>
      </c>
      <c r="T27" t="s">
        <v>1113</v>
      </c>
      <c r="U27" t="s">
        <v>1114</v>
      </c>
      <c r="W27">
        <v>51</v>
      </c>
      <c r="X27">
        <v>67</v>
      </c>
      <c r="Y27">
        <v>16</v>
      </c>
      <c r="Z27" s="2" t="s">
        <v>329</v>
      </c>
      <c r="AA27" t="s">
        <v>1115</v>
      </c>
      <c r="AB27" t="s">
        <v>1116</v>
      </c>
      <c r="AC27" t="s">
        <v>1117</v>
      </c>
      <c r="AD27" t="s">
        <v>1118</v>
      </c>
      <c r="AE27" t="s">
        <v>1119</v>
      </c>
      <c r="AN27" t="s">
        <v>1120</v>
      </c>
      <c r="AO27" t="s">
        <v>1121</v>
      </c>
      <c r="AP27" t="s">
        <v>1122</v>
      </c>
      <c r="AR27">
        <v>189609</v>
      </c>
      <c r="AS27" t="s">
        <v>1123</v>
      </c>
      <c r="AU27" t="s">
        <v>592</v>
      </c>
      <c r="AV27" t="s">
        <v>721</v>
      </c>
      <c r="AW27" t="s">
        <v>594</v>
      </c>
      <c r="AY27" t="s">
        <v>596</v>
      </c>
      <c r="AZ27" t="s">
        <v>331</v>
      </c>
      <c r="BA27" t="s">
        <v>328</v>
      </c>
      <c r="BB27" t="s">
        <v>328</v>
      </c>
      <c r="BC27" t="str">
        <f>VLOOKUP(D27,'scopus-94-clean'!$A$2:$A$95,1,)</f>
        <v>A public health surveillance platform exploiting free-text sources via natural language processing and linked data: Application in adverse drug reaction signal detection using PubMed and Twitter</v>
      </c>
    </row>
    <row r="28" spans="1:55" x14ac:dyDescent="0.25">
      <c r="A28" t="s">
        <v>658</v>
      </c>
      <c r="B28">
        <v>26518315</v>
      </c>
      <c r="C28" t="s">
        <v>1124</v>
      </c>
      <c r="D28" t="s">
        <v>408</v>
      </c>
      <c r="E28">
        <v>2015</v>
      </c>
      <c r="F28">
        <v>36</v>
      </c>
      <c r="G28" t="s">
        <v>620</v>
      </c>
      <c r="K28" t="s">
        <v>1125</v>
      </c>
      <c r="L28" t="s">
        <v>1126</v>
      </c>
      <c r="O28" t="s">
        <v>747</v>
      </c>
      <c r="P28" t="s">
        <v>67</v>
      </c>
      <c r="Q28" t="s">
        <v>1127</v>
      </c>
      <c r="T28" t="s">
        <v>1128</v>
      </c>
      <c r="U28" t="s">
        <v>1129</v>
      </c>
      <c r="W28">
        <v>268</v>
      </c>
      <c r="X28">
        <v>279</v>
      </c>
      <c r="Y28">
        <v>11</v>
      </c>
      <c r="Z28" s="2" t="s">
        <v>410</v>
      </c>
      <c r="AA28" t="s">
        <v>1130</v>
      </c>
      <c r="AB28" t="s">
        <v>1131</v>
      </c>
      <c r="AC28" t="s">
        <v>1132</v>
      </c>
      <c r="AD28" t="s">
        <v>1133</v>
      </c>
      <c r="AE28" t="s">
        <v>1134</v>
      </c>
      <c r="AJ28" t="s">
        <v>1135</v>
      </c>
      <c r="AK28" t="s">
        <v>1136</v>
      </c>
      <c r="AN28" t="s">
        <v>1137</v>
      </c>
      <c r="AO28" t="s">
        <v>1138</v>
      </c>
      <c r="AT28" t="s">
        <v>678</v>
      </c>
      <c r="AU28" t="s">
        <v>592</v>
      </c>
      <c r="AV28" t="s">
        <v>679</v>
      </c>
      <c r="AW28" t="s">
        <v>594</v>
      </c>
      <c r="AX28" t="s">
        <v>1042</v>
      </c>
      <c r="AY28" t="s">
        <v>596</v>
      </c>
      <c r="AZ28" t="s">
        <v>412</v>
      </c>
      <c r="BA28" t="s">
        <v>409</v>
      </c>
      <c r="BB28" t="s">
        <v>409</v>
      </c>
      <c r="BC28" t="str">
        <f>VLOOKUP(D28,'scopus-94-clean'!$A$2:$A$95,1,)</f>
        <v>A research framework for pharmacovigilance in health social media: Identification and evaluation of patient adverse drug event reports</v>
      </c>
    </row>
    <row r="29" spans="1:55" hidden="1" x14ac:dyDescent="0.25">
      <c r="A29" t="s">
        <v>1139</v>
      </c>
      <c r="B29">
        <v>14728229</v>
      </c>
      <c r="C29" t="s">
        <v>1140</v>
      </c>
      <c r="D29" t="s">
        <v>1141</v>
      </c>
      <c r="E29">
        <v>2003</v>
      </c>
      <c r="F29">
        <v>50</v>
      </c>
      <c r="G29" t="s">
        <v>620</v>
      </c>
      <c r="K29" t="s">
        <v>1142</v>
      </c>
      <c r="L29" t="s">
        <v>1143</v>
      </c>
      <c r="P29" t="s">
        <v>520</v>
      </c>
      <c r="T29" t="s">
        <v>1144</v>
      </c>
      <c r="U29" t="s">
        <v>1145</v>
      </c>
      <c r="W29">
        <v>529</v>
      </c>
      <c r="X29">
        <v>533</v>
      </c>
      <c r="Y29">
        <v>4</v>
      </c>
      <c r="Z29" s="2" t="s">
        <v>1146</v>
      </c>
      <c r="AA29" t="s">
        <v>1147</v>
      </c>
      <c r="AB29" t="s">
        <v>1148</v>
      </c>
      <c r="AC29" t="s">
        <v>1149</v>
      </c>
      <c r="AE29" t="s">
        <v>1150</v>
      </c>
      <c r="AO29" t="s">
        <v>1151</v>
      </c>
      <c r="AU29" t="s">
        <v>592</v>
      </c>
      <c r="AV29" t="s">
        <v>656</v>
      </c>
      <c r="AW29" t="s">
        <v>594</v>
      </c>
      <c r="AY29" t="s">
        <v>596</v>
      </c>
      <c r="AZ29" t="s">
        <v>1152</v>
      </c>
      <c r="BC29" t="e">
        <f>VLOOKUP(D29,'scopus-94-clean'!$A$2:$A$95,1,)</f>
        <v>#N/A</v>
      </c>
    </row>
    <row r="30" spans="1:55" hidden="1" x14ac:dyDescent="0.25">
      <c r="A30" t="s">
        <v>618</v>
      </c>
      <c r="B30">
        <v>31135882</v>
      </c>
      <c r="C30" t="s">
        <v>1153</v>
      </c>
      <c r="D30" t="s">
        <v>1154</v>
      </c>
      <c r="E30">
        <v>2020</v>
      </c>
      <c r="F30">
        <v>13</v>
      </c>
      <c r="G30" t="s">
        <v>620</v>
      </c>
      <c r="K30" t="s">
        <v>1155</v>
      </c>
      <c r="L30" t="s">
        <v>1156</v>
      </c>
      <c r="O30" t="s">
        <v>623</v>
      </c>
      <c r="P30" t="s">
        <v>61</v>
      </c>
      <c r="Q30" t="s">
        <v>624</v>
      </c>
      <c r="R30" t="s">
        <v>606</v>
      </c>
      <c r="T30" t="s">
        <v>1157</v>
      </c>
      <c r="U30" t="s">
        <v>936</v>
      </c>
      <c r="W30">
        <v>13</v>
      </c>
      <c r="X30">
        <v>21</v>
      </c>
      <c r="Y30">
        <v>8</v>
      </c>
      <c r="Z30" s="2" t="s">
        <v>1158</v>
      </c>
      <c r="AA30" t="s">
        <v>1159</v>
      </c>
      <c r="AB30" t="s">
        <v>1160</v>
      </c>
      <c r="AC30" t="s">
        <v>1161</v>
      </c>
      <c r="AD30" t="s">
        <v>1162</v>
      </c>
      <c r="AE30" t="s">
        <v>1163</v>
      </c>
      <c r="AG30" t="s">
        <v>1164</v>
      </c>
      <c r="AH30" t="s">
        <v>1165</v>
      </c>
      <c r="AJ30" t="s">
        <v>1166</v>
      </c>
      <c r="AK30" t="s">
        <v>1167</v>
      </c>
      <c r="AN30" t="s">
        <v>1168</v>
      </c>
      <c r="AO30" t="s">
        <v>1169</v>
      </c>
      <c r="AT30" t="s">
        <v>636</v>
      </c>
      <c r="AU30" t="s">
        <v>592</v>
      </c>
      <c r="AV30" t="s">
        <v>637</v>
      </c>
      <c r="AW30" t="s">
        <v>594</v>
      </c>
      <c r="AX30" t="s">
        <v>638</v>
      </c>
      <c r="AY30" t="s">
        <v>596</v>
      </c>
      <c r="AZ30" t="s">
        <v>1170</v>
      </c>
      <c r="BA30" t="s">
        <v>1171</v>
      </c>
      <c r="BB30" t="s">
        <v>1171</v>
      </c>
      <c r="BC30" t="e">
        <f>VLOOKUP(D30,'scopus-94-clean'!$A$2:$A$95,1,)</f>
        <v>#N/A</v>
      </c>
    </row>
    <row r="31" spans="1:55" hidden="1" x14ac:dyDescent="0.25">
      <c r="A31" t="s">
        <v>1172</v>
      </c>
      <c r="B31">
        <v>31248680</v>
      </c>
      <c r="C31" t="s">
        <v>1173</v>
      </c>
      <c r="D31" t="s">
        <v>1174</v>
      </c>
      <c r="E31">
        <v>2019</v>
      </c>
      <c r="F31">
        <v>10</v>
      </c>
      <c r="G31" t="s">
        <v>620</v>
      </c>
      <c r="K31" t="s">
        <v>1175</v>
      </c>
      <c r="L31" t="s">
        <v>1176</v>
      </c>
      <c r="O31" t="s">
        <v>1177</v>
      </c>
      <c r="P31" t="s">
        <v>1178</v>
      </c>
      <c r="Q31" t="s">
        <v>1179</v>
      </c>
      <c r="R31" t="s">
        <v>790</v>
      </c>
      <c r="T31" t="s">
        <v>1180</v>
      </c>
      <c r="U31" t="s">
        <v>1181</v>
      </c>
      <c r="W31">
        <v>1414</v>
      </c>
      <c r="X31">
        <v>1426</v>
      </c>
      <c r="Y31">
        <v>12</v>
      </c>
      <c r="Z31" s="2" t="s">
        <v>1182</v>
      </c>
      <c r="AA31" t="s">
        <v>1183</v>
      </c>
      <c r="AB31" t="s">
        <v>1184</v>
      </c>
      <c r="AC31" t="s">
        <v>1185</v>
      </c>
      <c r="AD31" t="s">
        <v>1186</v>
      </c>
      <c r="AE31" t="s">
        <v>1187</v>
      </c>
      <c r="AN31" t="s">
        <v>1188</v>
      </c>
      <c r="AO31" t="s">
        <v>1189</v>
      </c>
      <c r="AT31" t="s">
        <v>1190</v>
      </c>
      <c r="AU31" t="s">
        <v>592</v>
      </c>
      <c r="AV31" t="s">
        <v>1191</v>
      </c>
      <c r="AW31" t="s">
        <v>594</v>
      </c>
      <c r="AX31" t="s">
        <v>1042</v>
      </c>
      <c r="AY31" t="s">
        <v>596</v>
      </c>
      <c r="AZ31" t="s">
        <v>1192</v>
      </c>
      <c r="BA31" t="s">
        <v>1193</v>
      </c>
      <c r="BB31" t="s">
        <v>1193</v>
      </c>
      <c r="BC31" t="e">
        <f>VLOOKUP(D31,'scopus-94-clean'!$A$2:$A$95,1,)</f>
        <v>#N/A</v>
      </c>
    </row>
    <row r="32" spans="1:55" hidden="1" x14ac:dyDescent="0.25">
      <c r="A32" t="s">
        <v>1194</v>
      </c>
      <c r="B32">
        <v>31630063</v>
      </c>
      <c r="C32" t="s">
        <v>1195</v>
      </c>
      <c r="D32" t="s">
        <v>1196</v>
      </c>
      <c r="E32">
        <v>2019</v>
      </c>
      <c r="F32">
        <v>14</v>
      </c>
      <c r="G32" t="s">
        <v>580</v>
      </c>
      <c r="K32" t="s">
        <v>1197</v>
      </c>
      <c r="L32" t="s">
        <v>1198</v>
      </c>
      <c r="O32" t="s">
        <v>1199</v>
      </c>
      <c r="P32" t="s">
        <v>158</v>
      </c>
      <c r="Q32" t="s">
        <v>1200</v>
      </c>
      <c r="S32" t="s">
        <v>1201</v>
      </c>
      <c r="Z32" s="2" t="s">
        <v>1202</v>
      </c>
      <c r="AA32" t="s">
        <v>1203</v>
      </c>
      <c r="AB32" t="s">
        <v>1204</v>
      </c>
      <c r="AC32" t="s">
        <v>1205</v>
      </c>
      <c r="AD32" t="s">
        <v>1206</v>
      </c>
      <c r="AE32" t="s">
        <v>1207</v>
      </c>
      <c r="AK32" t="s">
        <v>1208</v>
      </c>
      <c r="AN32" t="s">
        <v>1209</v>
      </c>
      <c r="AO32" t="s">
        <v>1210</v>
      </c>
      <c r="AT32" t="s">
        <v>1211</v>
      </c>
      <c r="AU32" t="s">
        <v>592</v>
      </c>
      <c r="AV32" t="s">
        <v>1212</v>
      </c>
      <c r="AW32" t="s">
        <v>594</v>
      </c>
      <c r="AX32" t="s">
        <v>638</v>
      </c>
      <c r="AY32" t="s">
        <v>596</v>
      </c>
      <c r="AZ32" t="s">
        <v>1213</v>
      </c>
      <c r="BA32" t="s">
        <v>1214</v>
      </c>
      <c r="BB32" t="s">
        <v>1214</v>
      </c>
      <c r="BC32" t="e">
        <f>VLOOKUP(D32,'scopus-94-clean'!$A$2:$A$95,1,)</f>
        <v>#N/A</v>
      </c>
    </row>
    <row r="33" spans="1:55" x14ac:dyDescent="0.25">
      <c r="A33" t="s">
        <v>1215</v>
      </c>
      <c r="C33" t="s">
        <v>1216</v>
      </c>
      <c r="D33" t="s">
        <v>31</v>
      </c>
      <c r="E33">
        <v>2020</v>
      </c>
      <c r="G33" t="s">
        <v>580</v>
      </c>
      <c r="K33" t="s">
        <v>1217</v>
      </c>
      <c r="L33" t="s">
        <v>1218</v>
      </c>
      <c r="O33" t="s">
        <v>1219</v>
      </c>
      <c r="P33" t="s">
        <v>32</v>
      </c>
      <c r="Q33" t="s">
        <v>1220</v>
      </c>
      <c r="R33" t="s">
        <v>625</v>
      </c>
      <c r="T33" t="s">
        <v>1221</v>
      </c>
      <c r="U33" t="s">
        <v>1222</v>
      </c>
      <c r="W33">
        <v>642</v>
      </c>
      <c r="X33">
        <v>668</v>
      </c>
      <c r="Y33">
        <v>26</v>
      </c>
      <c r="Z33" s="2" t="s">
        <v>34</v>
      </c>
      <c r="AA33" t="s">
        <v>1223</v>
      </c>
      <c r="AB33" t="s">
        <v>1224</v>
      </c>
      <c r="AC33" t="s">
        <v>1225</v>
      </c>
      <c r="AD33" t="s">
        <v>1226</v>
      </c>
      <c r="AN33" t="s">
        <v>1227</v>
      </c>
      <c r="AO33" t="s">
        <v>1228</v>
      </c>
      <c r="AU33" t="s">
        <v>592</v>
      </c>
      <c r="AV33" t="s">
        <v>1229</v>
      </c>
      <c r="AW33" t="s">
        <v>594</v>
      </c>
      <c r="AY33" t="s">
        <v>596</v>
      </c>
      <c r="AZ33" t="s">
        <v>36</v>
      </c>
      <c r="BA33" t="s">
        <v>1230</v>
      </c>
      <c r="BB33" t="s">
        <v>33</v>
      </c>
      <c r="BC33" t="str">
        <f>VLOOKUP(D33,'scopus-94-clean'!$A$2:$A$95,1,)</f>
        <v>A systematic review of text mining approaches applied to various application areas in the biomedical domain</v>
      </c>
    </row>
    <row r="34" spans="1:55" x14ac:dyDescent="0.25">
      <c r="A34" t="s">
        <v>658</v>
      </c>
      <c r="B34">
        <v>31546016</v>
      </c>
      <c r="C34" t="s">
        <v>1231</v>
      </c>
      <c r="D34" t="s">
        <v>72</v>
      </c>
      <c r="E34">
        <v>2019</v>
      </c>
      <c r="F34">
        <v>15</v>
      </c>
      <c r="G34" t="s">
        <v>620</v>
      </c>
      <c r="K34" t="s">
        <v>1232</v>
      </c>
      <c r="L34" t="s">
        <v>1233</v>
      </c>
      <c r="O34" t="s">
        <v>747</v>
      </c>
      <c r="P34" t="s">
        <v>67</v>
      </c>
      <c r="Q34" t="s">
        <v>1234</v>
      </c>
      <c r="S34" t="s">
        <v>1235</v>
      </c>
      <c r="Z34" s="2" t="s">
        <v>74</v>
      </c>
      <c r="AA34" t="s">
        <v>1236</v>
      </c>
      <c r="AB34" t="s">
        <v>1237</v>
      </c>
      <c r="AC34" t="s">
        <v>1238</v>
      </c>
      <c r="AD34" t="s">
        <v>1239</v>
      </c>
      <c r="AE34" t="s">
        <v>1240</v>
      </c>
      <c r="AJ34" t="s">
        <v>1241</v>
      </c>
      <c r="AK34" t="s">
        <v>1242</v>
      </c>
      <c r="AN34" t="s">
        <v>1243</v>
      </c>
      <c r="AT34" t="s">
        <v>678</v>
      </c>
      <c r="AU34" t="s">
        <v>592</v>
      </c>
      <c r="AV34" t="s">
        <v>679</v>
      </c>
      <c r="AW34" t="s">
        <v>594</v>
      </c>
      <c r="AX34" t="s">
        <v>1042</v>
      </c>
      <c r="AY34" t="s">
        <v>596</v>
      </c>
      <c r="AZ34" t="s">
        <v>76</v>
      </c>
      <c r="BA34" t="s">
        <v>73</v>
      </c>
      <c r="BB34" t="s">
        <v>73</v>
      </c>
      <c r="BC34" t="str">
        <f>VLOOKUP(D34,'scopus-94-clean'!$A$2:$A$95,1,)</f>
        <v>A two-stage deep learning approach for extracting entities and relationships from medical texts</v>
      </c>
    </row>
    <row r="35" spans="1:55" hidden="1" x14ac:dyDescent="0.25">
      <c r="A35" t="s">
        <v>1194</v>
      </c>
      <c r="B35">
        <v>18178520</v>
      </c>
      <c r="C35" t="s">
        <v>1244</v>
      </c>
      <c r="D35" t="s">
        <v>1245</v>
      </c>
      <c r="E35">
        <v>2008</v>
      </c>
      <c r="F35">
        <v>12</v>
      </c>
      <c r="G35" t="s">
        <v>620</v>
      </c>
      <c r="K35" t="s">
        <v>1246</v>
      </c>
      <c r="L35" t="s">
        <v>1247</v>
      </c>
      <c r="P35" t="s">
        <v>158</v>
      </c>
      <c r="Q35" t="s">
        <v>1248</v>
      </c>
      <c r="R35" t="s">
        <v>583</v>
      </c>
      <c r="T35" t="s">
        <v>1249</v>
      </c>
      <c r="U35" t="s">
        <v>1250</v>
      </c>
      <c r="W35">
        <v>621</v>
      </c>
      <c r="X35">
        <v>629</v>
      </c>
      <c r="Y35">
        <v>8</v>
      </c>
      <c r="Z35" s="2" t="s">
        <v>1251</v>
      </c>
      <c r="AA35" t="s">
        <v>1252</v>
      </c>
      <c r="AB35" t="s">
        <v>1253</v>
      </c>
      <c r="AC35" t="s">
        <v>1254</v>
      </c>
      <c r="AD35" t="s">
        <v>1255</v>
      </c>
      <c r="AE35" t="s">
        <v>1256</v>
      </c>
      <c r="AH35" t="s">
        <v>1257</v>
      </c>
      <c r="AN35" t="s">
        <v>1258</v>
      </c>
      <c r="AO35" t="s">
        <v>1259</v>
      </c>
      <c r="AT35" t="s">
        <v>1211</v>
      </c>
      <c r="AU35" t="s">
        <v>592</v>
      </c>
      <c r="AV35" t="s">
        <v>1212</v>
      </c>
      <c r="AW35" t="s">
        <v>594</v>
      </c>
      <c r="AY35" t="s">
        <v>596</v>
      </c>
      <c r="AZ35" t="s">
        <v>1260</v>
      </c>
      <c r="BA35" t="s">
        <v>1261</v>
      </c>
      <c r="BB35" t="s">
        <v>1261</v>
      </c>
      <c r="BC35" t="e">
        <f>VLOOKUP(D35,'scopus-94-clean'!$A$2:$A$95,1,)</f>
        <v>#N/A</v>
      </c>
    </row>
    <row r="36" spans="1:55" hidden="1" x14ac:dyDescent="0.25">
      <c r="A36" t="s">
        <v>618</v>
      </c>
      <c r="B36">
        <v>29253169</v>
      </c>
      <c r="C36" t="s">
        <v>1262</v>
      </c>
      <c r="D36" t="s">
        <v>1263</v>
      </c>
      <c r="E36">
        <v>2018</v>
      </c>
      <c r="F36">
        <v>13</v>
      </c>
      <c r="G36" t="s">
        <v>620</v>
      </c>
      <c r="K36" t="s">
        <v>1264</v>
      </c>
      <c r="L36" t="s">
        <v>1265</v>
      </c>
      <c r="O36" t="s">
        <v>623</v>
      </c>
      <c r="P36" t="s">
        <v>61</v>
      </c>
      <c r="Q36" t="s">
        <v>1220</v>
      </c>
      <c r="R36" t="s">
        <v>664</v>
      </c>
      <c r="T36" t="s">
        <v>1266</v>
      </c>
      <c r="U36" t="s">
        <v>1267</v>
      </c>
      <c r="W36">
        <v>661</v>
      </c>
      <c r="X36">
        <v>669</v>
      </c>
      <c r="Y36">
        <v>8</v>
      </c>
      <c r="Z36" s="2" t="s">
        <v>1268</v>
      </c>
      <c r="AA36" t="s">
        <v>1269</v>
      </c>
      <c r="AB36" t="s">
        <v>1270</v>
      </c>
      <c r="AC36" t="s">
        <v>1271</v>
      </c>
      <c r="AD36" t="s">
        <v>1272</v>
      </c>
      <c r="AE36" t="s">
        <v>1273</v>
      </c>
      <c r="AJ36" t="s">
        <v>1274</v>
      </c>
      <c r="AK36" t="s">
        <v>1275</v>
      </c>
      <c r="AN36" t="s">
        <v>1276</v>
      </c>
      <c r="AO36" t="s">
        <v>1277</v>
      </c>
      <c r="AT36" t="s">
        <v>636</v>
      </c>
      <c r="AU36" t="s">
        <v>592</v>
      </c>
      <c r="AV36" t="s">
        <v>637</v>
      </c>
      <c r="AW36" t="s">
        <v>594</v>
      </c>
      <c r="AX36" t="s">
        <v>638</v>
      </c>
      <c r="AY36" t="s">
        <v>596</v>
      </c>
      <c r="AZ36" t="s">
        <v>1278</v>
      </c>
      <c r="BA36" t="s">
        <v>1279</v>
      </c>
      <c r="BB36" t="s">
        <v>1279</v>
      </c>
      <c r="BC36" t="e">
        <f>VLOOKUP(D36,'scopus-94-clean'!$A$2:$A$95,1,)</f>
        <v>#N/A</v>
      </c>
    </row>
    <row r="37" spans="1:55" hidden="1" x14ac:dyDescent="0.25">
      <c r="A37" t="s">
        <v>618</v>
      </c>
      <c r="B37">
        <v>19261932</v>
      </c>
      <c r="C37" t="s">
        <v>1280</v>
      </c>
      <c r="D37" t="s">
        <v>1281</v>
      </c>
      <c r="E37">
        <v>2009</v>
      </c>
      <c r="F37">
        <v>191</v>
      </c>
      <c r="G37" t="s">
        <v>620</v>
      </c>
      <c r="K37" t="s">
        <v>1282</v>
      </c>
      <c r="L37" t="s">
        <v>1283</v>
      </c>
      <c r="P37" t="s">
        <v>61</v>
      </c>
      <c r="Q37" t="s">
        <v>1284</v>
      </c>
      <c r="R37" t="s">
        <v>625</v>
      </c>
      <c r="T37" t="s">
        <v>1285</v>
      </c>
      <c r="U37" t="s">
        <v>1286</v>
      </c>
      <c r="W37">
        <v>328</v>
      </c>
      <c r="X37">
        <v>337</v>
      </c>
      <c r="Y37">
        <v>9</v>
      </c>
      <c r="Z37" s="2" t="s">
        <v>1287</v>
      </c>
      <c r="AA37" t="s">
        <v>1288</v>
      </c>
      <c r="AB37" t="s">
        <v>1289</v>
      </c>
      <c r="AC37" t="s">
        <v>1290</v>
      </c>
      <c r="AE37" t="s">
        <v>1291</v>
      </c>
      <c r="AG37" t="s">
        <v>1292</v>
      </c>
      <c r="AJ37" t="s">
        <v>1293</v>
      </c>
      <c r="AK37" t="s">
        <v>1294</v>
      </c>
      <c r="AN37" t="s">
        <v>1295</v>
      </c>
      <c r="AO37" t="s">
        <v>1296</v>
      </c>
      <c r="AT37" t="s">
        <v>636</v>
      </c>
      <c r="AU37" t="s">
        <v>592</v>
      </c>
      <c r="AV37" t="s">
        <v>637</v>
      </c>
      <c r="AW37" t="s">
        <v>594</v>
      </c>
      <c r="AX37" t="s">
        <v>595</v>
      </c>
      <c r="AY37" t="s">
        <v>596</v>
      </c>
      <c r="AZ37" t="s">
        <v>1297</v>
      </c>
      <c r="BA37" t="s">
        <v>1298</v>
      </c>
      <c r="BB37" t="s">
        <v>1299</v>
      </c>
      <c r="BC37" t="e">
        <f>VLOOKUP(D37,'scopus-94-clean'!$A$2:$A$95,1,)</f>
        <v>#N/A</v>
      </c>
    </row>
    <row r="38" spans="1:55" x14ac:dyDescent="0.25">
      <c r="A38" t="s">
        <v>700</v>
      </c>
      <c r="C38" t="s">
        <v>1300</v>
      </c>
      <c r="D38" t="s">
        <v>227</v>
      </c>
      <c r="E38">
        <v>2018</v>
      </c>
      <c r="F38">
        <v>1</v>
      </c>
      <c r="G38" t="s">
        <v>703</v>
      </c>
      <c r="J38" t="s">
        <v>1301</v>
      </c>
      <c r="K38" t="s">
        <v>1302</v>
      </c>
      <c r="L38" t="s">
        <v>1303</v>
      </c>
      <c r="M38" t="s">
        <v>1304</v>
      </c>
      <c r="O38" t="s">
        <v>729</v>
      </c>
      <c r="P38" t="s">
        <v>119</v>
      </c>
      <c r="Q38" t="s">
        <v>1305</v>
      </c>
      <c r="T38" t="s">
        <v>1306</v>
      </c>
      <c r="U38" t="s">
        <v>1307</v>
      </c>
      <c r="W38">
        <v>106</v>
      </c>
      <c r="X38">
        <v>114</v>
      </c>
      <c r="Y38">
        <v>8</v>
      </c>
      <c r="Z38" s="2" t="s">
        <v>229</v>
      </c>
      <c r="AA38" t="s">
        <v>1308</v>
      </c>
      <c r="AB38" t="s">
        <v>1309</v>
      </c>
      <c r="AC38" t="s">
        <v>1310</v>
      </c>
      <c r="AD38" t="s">
        <v>1311</v>
      </c>
      <c r="AE38" t="s">
        <v>1312</v>
      </c>
      <c r="AJ38" t="s">
        <v>1313</v>
      </c>
      <c r="AK38" t="s">
        <v>1314</v>
      </c>
      <c r="AN38" t="s">
        <v>1315</v>
      </c>
      <c r="AO38" t="s">
        <v>1316</v>
      </c>
      <c r="AP38" t="s">
        <v>1317</v>
      </c>
      <c r="AR38">
        <v>218199</v>
      </c>
      <c r="AS38" t="s">
        <v>1318</v>
      </c>
      <c r="AU38" t="s">
        <v>592</v>
      </c>
      <c r="AV38" t="s">
        <v>721</v>
      </c>
      <c r="AW38" t="s">
        <v>594</v>
      </c>
      <c r="AY38" t="s">
        <v>596</v>
      </c>
      <c r="AZ38" t="s">
        <v>231</v>
      </c>
      <c r="BA38" t="s">
        <v>228</v>
      </c>
      <c r="BB38" t="s">
        <v>228</v>
      </c>
      <c r="BC38" t="str">
        <f>VLOOKUP(D38,'scopus-94-clean'!$A$2:$A$95,1,)</f>
        <v>Adaptation of algorithms for medical information retrieval for working on russian-language text content</v>
      </c>
    </row>
    <row r="39" spans="1:55" x14ac:dyDescent="0.25">
      <c r="C39" t="s">
        <v>1319</v>
      </c>
      <c r="D39" t="s">
        <v>430</v>
      </c>
      <c r="E39">
        <v>2015</v>
      </c>
      <c r="F39">
        <v>17</v>
      </c>
      <c r="G39" t="s">
        <v>703</v>
      </c>
      <c r="J39" t="s">
        <v>1320</v>
      </c>
      <c r="K39" t="s">
        <v>1321</v>
      </c>
      <c r="L39" t="s">
        <v>1322</v>
      </c>
      <c r="N39" t="s">
        <v>1323</v>
      </c>
      <c r="O39" t="s">
        <v>1324</v>
      </c>
      <c r="P39" t="s">
        <v>431</v>
      </c>
      <c r="T39" t="s">
        <v>1325</v>
      </c>
      <c r="U39" t="s">
        <v>1326</v>
      </c>
      <c r="W39">
        <v>1675</v>
      </c>
      <c r="X39">
        <v>1680</v>
      </c>
      <c r="Y39">
        <v>5</v>
      </c>
      <c r="Z39" s="2" t="s">
        <v>433</v>
      </c>
      <c r="AA39" t="s">
        <v>1327</v>
      </c>
      <c r="AB39" t="s">
        <v>1328</v>
      </c>
      <c r="AC39" t="s">
        <v>1329</v>
      </c>
      <c r="AE39" t="s">
        <v>1330</v>
      </c>
      <c r="AN39" t="s">
        <v>1331</v>
      </c>
      <c r="AP39" t="s">
        <v>1332</v>
      </c>
      <c r="AR39">
        <v>116677</v>
      </c>
      <c r="AS39" t="s">
        <v>1333</v>
      </c>
      <c r="AU39" t="s">
        <v>592</v>
      </c>
      <c r="AV39" t="s">
        <v>1334</v>
      </c>
      <c r="AW39" t="s">
        <v>594</v>
      </c>
      <c r="AX39" t="s">
        <v>805</v>
      </c>
      <c r="AY39" t="s">
        <v>596</v>
      </c>
      <c r="AZ39" t="s">
        <v>435</v>
      </c>
      <c r="BA39" t="s">
        <v>432</v>
      </c>
      <c r="BB39" t="s">
        <v>432</v>
      </c>
      <c r="BC39" t="str">
        <f>VLOOKUP(D39,'scopus-94-clean'!$A$2:$A$95,1,)</f>
        <v>Adapting phrase-based machine translation to normalise medical terms in social media messages</v>
      </c>
    </row>
    <row r="40" spans="1:55" hidden="1" x14ac:dyDescent="0.25">
      <c r="A40" t="s">
        <v>784</v>
      </c>
      <c r="B40">
        <v>33006728</v>
      </c>
      <c r="C40" t="s">
        <v>1335</v>
      </c>
      <c r="D40" t="s">
        <v>1336</v>
      </c>
      <c r="E40">
        <v>2021</v>
      </c>
      <c r="G40" t="s">
        <v>620</v>
      </c>
      <c r="K40" t="s">
        <v>1337</v>
      </c>
      <c r="L40" t="s">
        <v>1338</v>
      </c>
      <c r="O40" t="s">
        <v>789</v>
      </c>
      <c r="P40" t="s">
        <v>153</v>
      </c>
      <c r="Q40" t="s">
        <v>1339</v>
      </c>
      <c r="R40" t="s">
        <v>606</v>
      </c>
      <c r="T40" t="s">
        <v>1340</v>
      </c>
      <c r="U40" t="s">
        <v>1341</v>
      </c>
      <c r="W40">
        <v>83</v>
      </c>
      <c r="X40">
        <v>94</v>
      </c>
      <c r="Y40">
        <v>11</v>
      </c>
      <c r="Z40" s="2" t="s">
        <v>1342</v>
      </c>
      <c r="AA40" t="s">
        <v>1343</v>
      </c>
      <c r="AB40" t="s">
        <v>1344</v>
      </c>
      <c r="AC40" t="s">
        <v>1345</v>
      </c>
      <c r="AE40" t="s">
        <v>1346</v>
      </c>
      <c r="AJ40" t="s">
        <v>1347</v>
      </c>
      <c r="AK40" t="s">
        <v>1348</v>
      </c>
      <c r="AL40" t="s">
        <v>1349</v>
      </c>
      <c r="AN40" t="s">
        <v>1350</v>
      </c>
      <c r="AO40" t="s">
        <v>1351</v>
      </c>
      <c r="AT40" t="s">
        <v>803</v>
      </c>
      <c r="AU40" t="s">
        <v>592</v>
      </c>
      <c r="AV40" t="s">
        <v>804</v>
      </c>
      <c r="AW40" t="s">
        <v>594</v>
      </c>
      <c r="AX40" t="s">
        <v>1352</v>
      </c>
      <c r="AY40" t="s">
        <v>596</v>
      </c>
      <c r="AZ40" t="s">
        <v>1353</v>
      </c>
      <c r="BA40" t="s">
        <v>1354</v>
      </c>
      <c r="BB40" t="s">
        <v>1354</v>
      </c>
      <c r="BC40" t="e">
        <f>VLOOKUP(D40,'scopus-94-clean'!$A$2:$A$95,1,)</f>
        <v>#N/A</v>
      </c>
    </row>
    <row r="41" spans="1:55" hidden="1" x14ac:dyDescent="0.25">
      <c r="A41" t="s">
        <v>1355</v>
      </c>
      <c r="B41">
        <v>29121053</v>
      </c>
      <c r="C41" t="s">
        <v>1356</v>
      </c>
      <c r="D41" t="s">
        <v>1357</v>
      </c>
      <c r="E41">
        <v>2017</v>
      </c>
      <c r="F41">
        <v>12</v>
      </c>
      <c r="G41" t="s">
        <v>620</v>
      </c>
      <c r="K41" t="s">
        <v>1358</v>
      </c>
      <c r="L41" t="s">
        <v>1359</v>
      </c>
      <c r="O41" t="s">
        <v>1360</v>
      </c>
      <c r="P41" t="s">
        <v>1361</v>
      </c>
      <c r="Q41" t="s">
        <v>626</v>
      </c>
      <c r="R41" t="s">
        <v>605</v>
      </c>
      <c r="S41" t="s">
        <v>1362</v>
      </c>
      <c r="Z41" s="2" t="s">
        <v>1363</v>
      </c>
      <c r="AA41" t="s">
        <v>1364</v>
      </c>
      <c r="AB41" t="s">
        <v>1365</v>
      </c>
      <c r="AC41" t="s">
        <v>1366</v>
      </c>
      <c r="AE41" t="s">
        <v>1367</v>
      </c>
      <c r="AG41" t="s">
        <v>1368</v>
      </c>
      <c r="AJ41" t="s">
        <v>1369</v>
      </c>
      <c r="AK41" t="s">
        <v>1370</v>
      </c>
      <c r="AL41" t="s">
        <v>1371</v>
      </c>
      <c r="AN41" t="s">
        <v>1372</v>
      </c>
      <c r="AO41" t="s">
        <v>1373</v>
      </c>
      <c r="AT41" t="s">
        <v>1374</v>
      </c>
      <c r="AU41" t="s">
        <v>592</v>
      </c>
      <c r="AV41" t="s">
        <v>1361</v>
      </c>
      <c r="AW41" t="s">
        <v>594</v>
      </c>
      <c r="AX41" t="s">
        <v>971</v>
      </c>
      <c r="AY41" t="s">
        <v>596</v>
      </c>
      <c r="AZ41" t="s">
        <v>1375</v>
      </c>
      <c r="BA41" t="s">
        <v>1376</v>
      </c>
      <c r="BB41" t="s">
        <v>1376</v>
      </c>
      <c r="BC41" t="e">
        <f>VLOOKUP(D41,'scopus-94-clean'!$A$2:$A$95,1,)</f>
        <v>#N/A</v>
      </c>
    </row>
    <row r="42" spans="1:55" hidden="1" x14ac:dyDescent="0.25">
      <c r="A42" t="s">
        <v>641</v>
      </c>
      <c r="B42">
        <v>21346964</v>
      </c>
      <c r="C42" t="s">
        <v>1377</v>
      </c>
      <c r="D42" t="s">
        <v>1378</v>
      </c>
      <c r="E42">
        <v>2010</v>
      </c>
      <c r="F42">
        <v>31</v>
      </c>
      <c r="G42" t="s">
        <v>620</v>
      </c>
      <c r="K42" t="s">
        <v>1379</v>
      </c>
      <c r="L42" t="s">
        <v>1380</v>
      </c>
      <c r="P42" t="s">
        <v>520</v>
      </c>
      <c r="Q42" t="s">
        <v>1381</v>
      </c>
      <c r="T42" t="s">
        <v>1382</v>
      </c>
      <c r="U42" t="s">
        <v>1383</v>
      </c>
      <c r="W42">
        <v>177</v>
      </c>
      <c r="X42">
        <v>181</v>
      </c>
      <c r="Y42">
        <v>4</v>
      </c>
      <c r="Z42" s="2" t="s">
        <v>1384</v>
      </c>
      <c r="AA42" t="s">
        <v>1385</v>
      </c>
      <c r="AB42" t="s">
        <v>1386</v>
      </c>
      <c r="AC42" t="s">
        <v>1387</v>
      </c>
      <c r="AE42" t="s">
        <v>1388</v>
      </c>
      <c r="AU42" t="s">
        <v>592</v>
      </c>
      <c r="AV42" t="s">
        <v>656</v>
      </c>
      <c r="AW42" t="s">
        <v>594</v>
      </c>
      <c r="AY42" t="s">
        <v>596</v>
      </c>
      <c r="AZ42" t="s">
        <v>1389</v>
      </c>
      <c r="BC42" t="e">
        <f>VLOOKUP(D42,'scopus-94-clean'!$A$2:$A$95,1,)</f>
        <v>#N/A</v>
      </c>
    </row>
    <row r="43" spans="1:55" hidden="1" x14ac:dyDescent="0.25">
      <c r="A43" t="s">
        <v>618</v>
      </c>
      <c r="B43">
        <v>31841150</v>
      </c>
      <c r="C43" t="s">
        <v>1390</v>
      </c>
      <c r="D43" t="s">
        <v>1391</v>
      </c>
      <c r="E43">
        <v>2020</v>
      </c>
      <c r="F43">
        <v>3</v>
      </c>
      <c r="G43" t="s">
        <v>1392</v>
      </c>
      <c r="K43" t="s">
        <v>1393</v>
      </c>
      <c r="L43" t="s">
        <v>1394</v>
      </c>
      <c r="O43" t="s">
        <v>623</v>
      </c>
      <c r="P43" t="s">
        <v>61</v>
      </c>
      <c r="Q43" t="s">
        <v>624</v>
      </c>
      <c r="R43" t="s">
        <v>606</v>
      </c>
      <c r="T43" t="s">
        <v>606</v>
      </c>
      <c r="U43" t="s">
        <v>1395</v>
      </c>
      <c r="W43">
        <v>1</v>
      </c>
      <c r="X43">
        <v>2</v>
      </c>
      <c r="Y43">
        <v>1</v>
      </c>
      <c r="Z43" s="2" t="s">
        <v>1396</v>
      </c>
      <c r="AA43" t="s">
        <v>1397</v>
      </c>
      <c r="AB43" t="s">
        <v>1398</v>
      </c>
      <c r="AC43" t="s">
        <v>1399</v>
      </c>
      <c r="AE43" t="s">
        <v>1400</v>
      </c>
      <c r="AJ43" t="s">
        <v>1401</v>
      </c>
      <c r="AK43" t="s">
        <v>1402</v>
      </c>
      <c r="AN43" t="s">
        <v>1403</v>
      </c>
      <c r="AT43" t="s">
        <v>636</v>
      </c>
      <c r="AU43" t="s">
        <v>592</v>
      </c>
      <c r="AV43" t="s">
        <v>637</v>
      </c>
      <c r="AW43" t="s">
        <v>594</v>
      </c>
      <c r="AX43" t="s">
        <v>638</v>
      </c>
      <c r="AY43" t="s">
        <v>596</v>
      </c>
      <c r="AZ43" t="s">
        <v>1404</v>
      </c>
      <c r="BA43" t="s">
        <v>1405</v>
      </c>
      <c r="BB43" t="s">
        <v>1405</v>
      </c>
      <c r="BC43" t="e">
        <f>VLOOKUP(D43,'scopus-94-clean'!$A$2:$A$95,1,)</f>
        <v>#N/A</v>
      </c>
    </row>
    <row r="44" spans="1:55" x14ac:dyDescent="0.25">
      <c r="A44" t="s">
        <v>578</v>
      </c>
      <c r="B44">
        <v>30157522</v>
      </c>
      <c r="C44" t="s">
        <v>1406</v>
      </c>
      <c r="D44" t="s">
        <v>168</v>
      </c>
      <c r="E44">
        <v>2018</v>
      </c>
      <c r="F44">
        <v>7</v>
      </c>
      <c r="G44" t="s">
        <v>580</v>
      </c>
      <c r="K44" t="s">
        <v>1407</v>
      </c>
      <c r="L44" t="s">
        <v>1408</v>
      </c>
      <c r="P44" t="s">
        <v>169</v>
      </c>
      <c r="Q44" t="s">
        <v>624</v>
      </c>
      <c r="R44" t="s">
        <v>606</v>
      </c>
      <c r="T44" t="s">
        <v>1409</v>
      </c>
      <c r="U44" t="s">
        <v>1410</v>
      </c>
      <c r="W44">
        <v>184</v>
      </c>
      <c r="X44">
        <v>192</v>
      </c>
      <c r="Y44">
        <v>8</v>
      </c>
      <c r="Z44" s="2" t="s">
        <v>171</v>
      </c>
      <c r="AA44" t="s">
        <v>1411</v>
      </c>
      <c r="AB44" t="s">
        <v>1412</v>
      </c>
      <c r="AC44" t="s">
        <v>1413</v>
      </c>
      <c r="AE44" t="s">
        <v>1414</v>
      </c>
      <c r="AU44" t="s">
        <v>592</v>
      </c>
      <c r="AV44" t="s">
        <v>593</v>
      </c>
      <c r="AW44" t="s">
        <v>594</v>
      </c>
      <c r="AX44" t="s">
        <v>805</v>
      </c>
      <c r="AY44" t="s">
        <v>596</v>
      </c>
      <c r="AZ44" t="s">
        <v>173</v>
      </c>
      <c r="BA44" t="s">
        <v>170</v>
      </c>
      <c r="BB44" t="s">
        <v>170</v>
      </c>
      <c r="BC44" t="str">
        <f>VLOOKUP(D44,'scopus-94-clean'!$A$2:$A$95,1,)</f>
        <v>Advancing the State of the Art in Clinical Natural Language Processing through Shared Tasks</v>
      </c>
    </row>
    <row r="45" spans="1:55" hidden="1" x14ac:dyDescent="0.25">
      <c r="A45" t="s">
        <v>1415</v>
      </c>
      <c r="B45">
        <v>28110055</v>
      </c>
      <c r="C45" t="s">
        <v>1416</v>
      </c>
      <c r="D45" t="s">
        <v>1417</v>
      </c>
      <c r="E45">
        <v>2017</v>
      </c>
      <c r="F45">
        <v>37</v>
      </c>
      <c r="G45" t="s">
        <v>620</v>
      </c>
      <c r="K45" t="s">
        <v>1418</v>
      </c>
      <c r="L45" t="s">
        <v>1419</v>
      </c>
      <c r="O45" t="s">
        <v>1420</v>
      </c>
      <c r="P45" t="s">
        <v>1421</v>
      </c>
      <c r="Q45" t="s">
        <v>1422</v>
      </c>
      <c r="R45" t="s">
        <v>625</v>
      </c>
      <c r="T45" t="s">
        <v>1423</v>
      </c>
      <c r="U45" t="s">
        <v>1424</v>
      </c>
      <c r="W45">
        <v>737</v>
      </c>
      <c r="X45">
        <v>7433</v>
      </c>
      <c r="Y45">
        <v>6696</v>
      </c>
      <c r="Z45" s="2" t="s">
        <v>1425</v>
      </c>
      <c r="AA45" t="s">
        <v>1426</v>
      </c>
      <c r="AB45" t="s">
        <v>1427</v>
      </c>
      <c r="AC45" t="s">
        <v>1428</v>
      </c>
      <c r="AD45" t="s">
        <v>1429</v>
      </c>
      <c r="AE45" t="s">
        <v>1430</v>
      </c>
      <c r="AG45" t="s">
        <v>1431</v>
      </c>
      <c r="AJ45" t="s">
        <v>1432</v>
      </c>
      <c r="AN45" t="s">
        <v>1433</v>
      </c>
      <c r="AO45" t="s">
        <v>1434</v>
      </c>
      <c r="AU45" t="s">
        <v>592</v>
      </c>
      <c r="AV45" t="s">
        <v>1435</v>
      </c>
      <c r="AW45" t="s">
        <v>594</v>
      </c>
      <c r="AX45" t="s">
        <v>638</v>
      </c>
      <c r="AY45" t="s">
        <v>596</v>
      </c>
      <c r="AZ45" t="s">
        <v>1436</v>
      </c>
      <c r="BA45" t="s">
        <v>1437</v>
      </c>
      <c r="BB45" t="s">
        <v>1437</v>
      </c>
      <c r="BC45" t="e">
        <f>VLOOKUP(D45,'scopus-94-clean'!$A$2:$A$95,1,)</f>
        <v>#N/A</v>
      </c>
    </row>
    <row r="46" spans="1:55" hidden="1" x14ac:dyDescent="0.25">
      <c r="A46" t="s">
        <v>618</v>
      </c>
      <c r="B46">
        <v>31334805</v>
      </c>
      <c r="C46" t="s">
        <v>1438</v>
      </c>
      <c r="D46" t="s">
        <v>1439</v>
      </c>
      <c r="E46">
        <v>2020</v>
      </c>
      <c r="F46">
        <v>8</v>
      </c>
      <c r="G46" t="s">
        <v>620</v>
      </c>
      <c r="K46" t="s">
        <v>1440</v>
      </c>
      <c r="L46" t="s">
        <v>1441</v>
      </c>
      <c r="O46" t="s">
        <v>623</v>
      </c>
      <c r="P46" t="s">
        <v>61</v>
      </c>
      <c r="Q46" t="s">
        <v>624</v>
      </c>
      <c r="R46" t="s">
        <v>606</v>
      </c>
      <c r="T46" t="s">
        <v>1442</v>
      </c>
      <c r="U46" t="s">
        <v>1443</v>
      </c>
      <c r="W46">
        <v>47</v>
      </c>
      <c r="X46">
        <v>55</v>
      </c>
      <c r="Y46">
        <v>8</v>
      </c>
      <c r="Z46" s="2" t="s">
        <v>1444</v>
      </c>
      <c r="AA46" t="s">
        <v>1445</v>
      </c>
      <c r="AB46" t="s">
        <v>1446</v>
      </c>
      <c r="AC46" t="s">
        <v>1447</v>
      </c>
      <c r="AD46" t="s">
        <v>1448</v>
      </c>
      <c r="AE46" t="s">
        <v>1449</v>
      </c>
      <c r="AJ46" t="s">
        <v>1450</v>
      </c>
      <c r="AK46" t="s">
        <v>1451</v>
      </c>
      <c r="AN46" t="s">
        <v>1452</v>
      </c>
      <c r="AO46" t="s">
        <v>1453</v>
      </c>
      <c r="AT46" t="s">
        <v>636</v>
      </c>
      <c r="AU46" t="s">
        <v>592</v>
      </c>
      <c r="AV46" t="s">
        <v>637</v>
      </c>
      <c r="AW46" t="s">
        <v>594</v>
      </c>
      <c r="AX46" t="s">
        <v>638</v>
      </c>
      <c r="AY46" t="s">
        <v>596</v>
      </c>
      <c r="AZ46" t="s">
        <v>1454</v>
      </c>
      <c r="BA46" t="s">
        <v>1455</v>
      </c>
      <c r="BB46" t="s">
        <v>1455</v>
      </c>
      <c r="BC46" t="e">
        <f>VLOOKUP(D46,'scopus-94-clean'!$A$2:$A$95,1,)</f>
        <v>#N/A</v>
      </c>
    </row>
    <row r="47" spans="1:55" x14ac:dyDescent="0.25">
      <c r="A47" t="s">
        <v>1456</v>
      </c>
      <c r="C47" t="s">
        <v>1457</v>
      </c>
      <c r="D47" t="s">
        <v>48</v>
      </c>
      <c r="E47">
        <v>2020</v>
      </c>
      <c r="F47">
        <v>21</v>
      </c>
      <c r="G47" t="s">
        <v>620</v>
      </c>
      <c r="K47" t="s">
        <v>1458</v>
      </c>
      <c r="L47" t="s">
        <v>1459</v>
      </c>
      <c r="O47" t="s">
        <v>1002</v>
      </c>
      <c r="P47" t="s">
        <v>49</v>
      </c>
      <c r="Q47" t="s">
        <v>1460</v>
      </c>
      <c r="R47" t="s">
        <v>606</v>
      </c>
      <c r="S47" t="s">
        <v>1461</v>
      </c>
      <c r="Z47" s="2" t="s">
        <v>51</v>
      </c>
      <c r="AA47" t="s">
        <v>1462</v>
      </c>
      <c r="AB47" t="s">
        <v>1463</v>
      </c>
      <c r="AC47" t="s">
        <v>1464</v>
      </c>
      <c r="AD47" t="s">
        <v>1465</v>
      </c>
      <c r="AE47" t="s">
        <v>1466</v>
      </c>
      <c r="AN47" t="s">
        <v>1467</v>
      </c>
      <c r="AO47" t="s">
        <v>1468</v>
      </c>
      <c r="AT47" t="s">
        <v>1469</v>
      </c>
      <c r="AU47" t="s">
        <v>592</v>
      </c>
      <c r="AV47" t="s">
        <v>1470</v>
      </c>
      <c r="AW47" t="s">
        <v>594</v>
      </c>
      <c r="AY47" t="s">
        <v>596</v>
      </c>
      <c r="AZ47" t="s">
        <v>53</v>
      </c>
      <c r="BA47" t="s">
        <v>50</v>
      </c>
      <c r="BB47" t="s">
        <v>50</v>
      </c>
      <c r="BC47" t="str">
        <f>VLOOKUP(D47,'scopus-94-clean'!$A$2:$A$95,1,)</f>
        <v>Adverse drug event detection and extraction from open data: A deep learning approach</v>
      </c>
    </row>
    <row r="48" spans="1:55" hidden="1" x14ac:dyDescent="0.25">
      <c r="A48" t="s">
        <v>658</v>
      </c>
      <c r="B48">
        <v>32890727</v>
      </c>
      <c r="C48" t="s">
        <v>1471</v>
      </c>
      <c r="D48" t="s">
        <v>1472</v>
      </c>
      <c r="E48">
        <v>2020</v>
      </c>
      <c r="G48" t="s">
        <v>620</v>
      </c>
      <c r="K48" t="s">
        <v>1473</v>
      </c>
      <c r="L48" t="s">
        <v>1474</v>
      </c>
      <c r="O48" t="s">
        <v>747</v>
      </c>
      <c r="P48" t="s">
        <v>67</v>
      </c>
      <c r="Q48" t="s">
        <v>1475</v>
      </c>
      <c r="S48" t="s">
        <v>1476</v>
      </c>
      <c r="Z48" s="2" t="s">
        <v>1477</v>
      </c>
      <c r="AA48" t="s">
        <v>1478</v>
      </c>
      <c r="AB48" t="s">
        <v>1479</v>
      </c>
      <c r="AC48" t="s">
        <v>1480</v>
      </c>
      <c r="AD48" t="s">
        <v>1481</v>
      </c>
      <c r="AE48" t="s">
        <v>1482</v>
      </c>
      <c r="AN48" t="s">
        <v>1483</v>
      </c>
      <c r="AO48" t="s">
        <v>1484</v>
      </c>
      <c r="AT48" t="s">
        <v>678</v>
      </c>
      <c r="AU48" t="s">
        <v>592</v>
      </c>
      <c r="AV48" t="s">
        <v>679</v>
      </c>
      <c r="AW48" t="s">
        <v>594</v>
      </c>
      <c r="AY48" t="s">
        <v>596</v>
      </c>
      <c r="AZ48" t="s">
        <v>1485</v>
      </c>
      <c r="BA48" t="s">
        <v>1486</v>
      </c>
      <c r="BB48" t="s">
        <v>1486</v>
      </c>
      <c r="BC48" t="e">
        <f>VLOOKUP(D48,'scopus-94-clean'!$A$2:$A$95,1,)</f>
        <v>#N/A</v>
      </c>
    </row>
    <row r="49" spans="1:55" x14ac:dyDescent="0.25">
      <c r="A49" t="s">
        <v>1487</v>
      </c>
      <c r="C49" t="s">
        <v>1488</v>
      </c>
      <c r="D49" t="s">
        <v>244</v>
      </c>
      <c r="E49">
        <v>2017</v>
      </c>
      <c r="F49">
        <v>18</v>
      </c>
      <c r="G49" t="s">
        <v>580</v>
      </c>
      <c r="K49" t="s">
        <v>1489</v>
      </c>
      <c r="L49" t="s">
        <v>1490</v>
      </c>
      <c r="O49" t="s">
        <v>1491</v>
      </c>
      <c r="P49" t="s">
        <v>245</v>
      </c>
      <c r="Q49" t="s">
        <v>1422</v>
      </c>
      <c r="R49" t="s">
        <v>1492</v>
      </c>
      <c r="S49" t="s">
        <v>1493</v>
      </c>
      <c r="Z49" s="2" t="s">
        <v>247</v>
      </c>
      <c r="AA49" t="s">
        <v>1494</v>
      </c>
      <c r="AB49" t="s">
        <v>1495</v>
      </c>
      <c r="AC49" t="s">
        <v>1496</v>
      </c>
      <c r="AD49" t="s">
        <v>1497</v>
      </c>
      <c r="AN49" t="s">
        <v>1498</v>
      </c>
      <c r="AO49" t="s">
        <v>1499</v>
      </c>
      <c r="AU49" t="s">
        <v>592</v>
      </c>
      <c r="AV49" t="s">
        <v>1500</v>
      </c>
      <c r="AW49" t="s">
        <v>594</v>
      </c>
      <c r="AX49" t="s">
        <v>971</v>
      </c>
      <c r="AY49" t="s">
        <v>596</v>
      </c>
      <c r="AZ49" t="s">
        <v>249</v>
      </c>
      <c r="BA49" t="s">
        <v>246</v>
      </c>
      <c r="BB49" t="s">
        <v>246</v>
      </c>
      <c r="BC49" t="str">
        <f>VLOOKUP(D49,'scopus-94-clean'!$A$2:$A$95,1,)</f>
        <v>Adverse drug event discovery using biomedical literature: A big data neural network adventure</v>
      </c>
    </row>
    <row r="50" spans="1:55" hidden="1" x14ac:dyDescent="0.25">
      <c r="A50" t="s">
        <v>974</v>
      </c>
      <c r="B50">
        <v>25160156</v>
      </c>
      <c r="C50" t="s">
        <v>1501</v>
      </c>
      <c r="D50" t="s">
        <v>1502</v>
      </c>
      <c r="E50">
        <v>2014</v>
      </c>
      <c r="F50">
        <v>3</v>
      </c>
      <c r="G50" t="s">
        <v>703</v>
      </c>
      <c r="J50" t="s">
        <v>1503</v>
      </c>
      <c r="K50" t="s">
        <v>1504</v>
      </c>
      <c r="L50" t="s">
        <v>1505</v>
      </c>
      <c r="M50" t="s">
        <v>1506</v>
      </c>
      <c r="O50" t="s">
        <v>980</v>
      </c>
      <c r="P50" t="s">
        <v>84</v>
      </c>
      <c r="Q50" t="s">
        <v>1507</v>
      </c>
      <c r="T50" t="s">
        <v>1508</v>
      </c>
      <c r="U50" t="s">
        <v>1509</v>
      </c>
      <c r="W50">
        <v>111</v>
      </c>
      <c r="X50">
        <v>115</v>
      </c>
      <c r="Y50">
        <v>4</v>
      </c>
      <c r="Z50" s="2" t="s">
        <v>1510</v>
      </c>
      <c r="AA50" t="s">
        <v>1511</v>
      </c>
      <c r="AB50" t="s">
        <v>1512</v>
      </c>
      <c r="AC50" t="s">
        <v>1513</v>
      </c>
      <c r="AD50" t="s">
        <v>1514</v>
      </c>
      <c r="AE50" t="s">
        <v>1515</v>
      </c>
      <c r="AN50" t="s">
        <v>1516</v>
      </c>
      <c r="AO50" t="s">
        <v>1517</v>
      </c>
      <c r="AP50" t="s">
        <v>1518</v>
      </c>
      <c r="AR50">
        <v>116944</v>
      </c>
      <c r="AS50" t="s">
        <v>1519</v>
      </c>
      <c r="AU50" t="s">
        <v>592</v>
      </c>
      <c r="AV50" t="s">
        <v>995</v>
      </c>
      <c r="AW50" t="s">
        <v>594</v>
      </c>
      <c r="AY50" t="s">
        <v>596</v>
      </c>
      <c r="AZ50" t="s">
        <v>1520</v>
      </c>
      <c r="BA50" t="s">
        <v>1521</v>
      </c>
      <c r="BB50" t="s">
        <v>1521</v>
      </c>
      <c r="BC50" t="e">
        <f>VLOOKUP(D50,'scopus-94-clean'!$A$2:$A$95,1,)</f>
        <v>#N/A</v>
      </c>
    </row>
    <row r="51" spans="1:55" hidden="1" x14ac:dyDescent="0.25">
      <c r="C51" t="s">
        <v>1522</v>
      </c>
      <c r="D51" t="s">
        <v>1523</v>
      </c>
      <c r="E51">
        <v>2020</v>
      </c>
      <c r="G51" t="s">
        <v>703</v>
      </c>
      <c r="J51" t="s">
        <v>1524</v>
      </c>
      <c r="K51" t="s">
        <v>1525</v>
      </c>
      <c r="L51" t="s">
        <v>1526</v>
      </c>
      <c r="O51" t="s">
        <v>1527</v>
      </c>
      <c r="P51" t="s">
        <v>1528</v>
      </c>
      <c r="Z51" s="2" t="s">
        <v>1529</v>
      </c>
      <c r="AA51" t="s">
        <v>1530</v>
      </c>
      <c r="AB51" t="s">
        <v>1531</v>
      </c>
      <c r="AC51" t="s">
        <v>1532</v>
      </c>
      <c r="AD51" t="s">
        <v>1533</v>
      </c>
      <c r="AE51" t="s">
        <v>1534</v>
      </c>
      <c r="AN51" t="s">
        <v>1535</v>
      </c>
      <c r="AP51" t="s">
        <v>1536</v>
      </c>
      <c r="AR51">
        <v>167844</v>
      </c>
      <c r="AS51" t="s">
        <v>1537</v>
      </c>
      <c r="AU51" t="s">
        <v>592</v>
      </c>
      <c r="AV51" t="s">
        <v>1538</v>
      </c>
      <c r="AW51" t="s">
        <v>594</v>
      </c>
      <c r="AY51" t="s">
        <v>596</v>
      </c>
      <c r="AZ51" t="s">
        <v>1539</v>
      </c>
      <c r="BC51" t="e">
        <f>VLOOKUP(D51,'scopus-94-clean'!$A$2:$A$95,1,)</f>
        <v>#N/A</v>
      </c>
    </row>
    <row r="52" spans="1:55" hidden="1" x14ac:dyDescent="0.25">
      <c r="A52" t="s">
        <v>1540</v>
      </c>
      <c r="C52" t="s">
        <v>1541</v>
      </c>
      <c r="D52" t="s">
        <v>1542</v>
      </c>
      <c r="E52">
        <v>2021</v>
      </c>
      <c r="G52" t="s">
        <v>620</v>
      </c>
      <c r="K52" t="s">
        <v>1543</v>
      </c>
      <c r="L52" t="s">
        <v>1544</v>
      </c>
      <c r="O52" t="s">
        <v>623</v>
      </c>
      <c r="P52" t="s">
        <v>1545</v>
      </c>
      <c r="Q52" t="s">
        <v>625</v>
      </c>
      <c r="R52" t="s">
        <v>625</v>
      </c>
      <c r="T52" t="s">
        <v>1546</v>
      </c>
      <c r="U52" t="s">
        <v>1547</v>
      </c>
      <c r="W52">
        <v>413</v>
      </c>
      <c r="X52">
        <v>421</v>
      </c>
      <c r="Y52">
        <v>8</v>
      </c>
      <c r="Z52" s="2" t="s">
        <v>1548</v>
      </c>
      <c r="AA52" t="s">
        <v>1549</v>
      </c>
      <c r="AB52" t="s">
        <v>1550</v>
      </c>
      <c r="AC52" t="s">
        <v>1551</v>
      </c>
      <c r="AD52" t="s">
        <v>1552</v>
      </c>
      <c r="AE52" t="s">
        <v>1553</v>
      </c>
      <c r="AG52" t="s">
        <v>1554</v>
      </c>
      <c r="AJ52" t="s">
        <v>1555</v>
      </c>
      <c r="AK52" t="s">
        <v>1556</v>
      </c>
      <c r="AN52" t="s">
        <v>1557</v>
      </c>
      <c r="AO52" t="s">
        <v>1558</v>
      </c>
      <c r="AU52" t="s">
        <v>592</v>
      </c>
      <c r="AV52" t="s">
        <v>1545</v>
      </c>
      <c r="AW52" t="s">
        <v>594</v>
      </c>
      <c r="AX52" t="s">
        <v>1015</v>
      </c>
      <c r="AY52" t="s">
        <v>596</v>
      </c>
      <c r="AZ52" t="s">
        <v>1559</v>
      </c>
      <c r="BA52" t="s">
        <v>1560</v>
      </c>
      <c r="BB52" t="s">
        <v>1561</v>
      </c>
      <c r="BC52" t="e">
        <f>VLOOKUP(D52,'scopus-94-clean'!$A$2:$A$95,1,)</f>
        <v>#N/A</v>
      </c>
    </row>
    <row r="53" spans="1:55" hidden="1" x14ac:dyDescent="0.25">
      <c r="A53" t="s">
        <v>618</v>
      </c>
      <c r="B53">
        <v>31769835</v>
      </c>
      <c r="C53" t="s">
        <v>1562</v>
      </c>
      <c r="D53" t="s">
        <v>1563</v>
      </c>
      <c r="E53">
        <v>2020</v>
      </c>
      <c r="F53">
        <v>1</v>
      </c>
      <c r="G53" t="s">
        <v>620</v>
      </c>
      <c r="K53" t="s">
        <v>1564</v>
      </c>
      <c r="L53" t="s">
        <v>1565</v>
      </c>
      <c r="O53" t="s">
        <v>623</v>
      </c>
      <c r="P53" t="s">
        <v>61</v>
      </c>
      <c r="Q53" t="s">
        <v>624</v>
      </c>
      <c r="R53" t="s">
        <v>1395</v>
      </c>
      <c r="T53" t="s">
        <v>1566</v>
      </c>
      <c r="U53" t="s">
        <v>1567</v>
      </c>
      <c r="W53">
        <v>294</v>
      </c>
      <c r="X53">
        <v>300</v>
      </c>
      <c r="Y53">
        <v>6</v>
      </c>
      <c r="Z53" s="2" t="s">
        <v>1568</v>
      </c>
      <c r="AA53" t="s">
        <v>1569</v>
      </c>
      <c r="AB53" t="s">
        <v>1570</v>
      </c>
      <c r="AC53" t="s">
        <v>1571</v>
      </c>
      <c r="AD53" t="s">
        <v>1572</v>
      </c>
      <c r="AE53" t="s">
        <v>1573</v>
      </c>
      <c r="AG53" t="s">
        <v>1574</v>
      </c>
      <c r="AN53" t="s">
        <v>1575</v>
      </c>
      <c r="AO53" t="s">
        <v>1558</v>
      </c>
      <c r="AT53" t="s">
        <v>636</v>
      </c>
      <c r="AU53" t="s">
        <v>592</v>
      </c>
      <c r="AV53" t="s">
        <v>637</v>
      </c>
      <c r="AW53" t="s">
        <v>594</v>
      </c>
      <c r="AX53" t="s">
        <v>805</v>
      </c>
      <c r="AY53" t="s">
        <v>596</v>
      </c>
      <c r="AZ53" t="s">
        <v>1576</v>
      </c>
      <c r="BA53" t="s">
        <v>1577</v>
      </c>
      <c r="BB53" t="s">
        <v>1577</v>
      </c>
      <c r="BC53" t="e">
        <f>VLOOKUP(D53,'scopus-94-clean'!$A$2:$A$95,1,)</f>
        <v>#N/A</v>
      </c>
    </row>
    <row r="54" spans="1:55" hidden="1" x14ac:dyDescent="0.25">
      <c r="A54" t="s">
        <v>618</v>
      </c>
      <c r="B54">
        <v>31390003</v>
      </c>
      <c r="C54" t="s">
        <v>1578</v>
      </c>
      <c r="D54" t="s">
        <v>1579</v>
      </c>
      <c r="E54">
        <v>2020</v>
      </c>
      <c r="F54">
        <v>15</v>
      </c>
      <c r="G54" t="s">
        <v>620</v>
      </c>
      <c r="K54" t="s">
        <v>1580</v>
      </c>
      <c r="L54" t="s">
        <v>1581</v>
      </c>
      <c r="O54" t="s">
        <v>623</v>
      </c>
      <c r="P54" t="s">
        <v>61</v>
      </c>
      <c r="Q54" t="s">
        <v>624</v>
      </c>
      <c r="R54" t="s">
        <v>606</v>
      </c>
      <c r="T54" t="s">
        <v>1582</v>
      </c>
      <c r="U54" t="s">
        <v>1583</v>
      </c>
      <c r="W54">
        <v>39</v>
      </c>
      <c r="X54">
        <v>46</v>
      </c>
      <c r="Y54">
        <v>7</v>
      </c>
      <c r="Z54" s="2" t="s">
        <v>1584</v>
      </c>
      <c r="AA54" t="s">
        <v>1585</v>
      </c>
      <c r="AB54" t="s">
        <v>1586</v>
      </c>
      <c r="AC54" t="s">
        <v>1587</v>
      </c>
      <c r="AD54" t="s">
        <v>1588</v>
      </c>
      <c r="AE54" t="s">
        <v>1589</v>
      </c>
      <c r="AG54" t="s">
        <v>1590</v>
      </c>
      <c r="AJ54" t="s">
        <v>1591</v>
      </c>
      <c r="AK54" t="s">
        <v>1592</v>
      </c>
      <c r="AN54" t="s">
        <v>1593</v>
      </c>
      <c r="AO54" t="s">
        <v>1594</v>
      </c>
      <c r="AT54" t="s">
        <v>636</v>
      </c>
      <c r="AU54" t="s">
        <v>592</v>
      </c>
      <c r="AV54" t="s">
        <v>637</v>
      </c>
      <c r="AW54" t="s">
        <v>594</v>
      </c>
      <c r="AX54" t="s">
        <v>805</v>
      </c>
      <c r="AY54" t="s">
        <v>596</v>
      </c>
      <c r="AZ54" t="s">
        <v>1595</v>
      </c>
      <c r="BA54" t="s">
        <v>1596</v>
      </c>
      <c r="BB54" t="s">
        <v>1596</v>
      </c>
      <c r="BC54" t="e">
        <f>VLOOKUP(D54,'scopus-94-clean'!$A$2:$A$95,1,)</f>
        <v>#N/A</v>
      </c>
    </row>
    <row r="55" spans="1:55" hidden="1" x14ac:dyDescent="0.25">
      <c r="A55" t="s">
        <v>1597</v>
      </c>
      <c r="B55">
        <v>31933240</v>
      </c>
      <c r="C55" t="s">
        <v>1598</v>
      </c>
      <c r="D55" t="s">
        <v>1599</v>
      </c>
      <c r="E55">
        <v>2019</v>
      </c>
      <c r="F55">
        <v>3</v>
      </c>
      <c r="G55" t="s">
        <v>620</v>
      </c>
      <c r="K55" t="s">
        <v>1600</v>
      </c>
      <c r="L55" t="s">
        <v>1601</v>
      </c>
      <c r="O55" t="s">
        <v>789</v>
      </c>
      <c r="P55" t="s">
        <v>1602</v>
      </c>
      <c r="Q55" t="s">
        <v>1093</v>
      </c>
      <c r="R55" t="s">
        <v>664</v>
      </c>
      <c r="T55" t="s">
        <v>1603</v>
      </c>
      <c r="U55" t="s">
        <v>1604</v>
      </c>
      <c r="W55">
        <v>499</v>
      </c>
      <c r="X55">
        <v>510</v>
      </c>
      <c r="Y55">
        <v>11</v>
      </c>
      <c r="Z55" s="2" t="s">
        <v>1605</v>
      </c>
      <c r="AA55" t="s">
        <v>1606</v>
      </c>
      <c r="AB55" t="s">
        <v>1607</v>
      </c>
      <c r="AC55" t="s">
        <v>1608</v>
      </c>
      <c r="AE55" t="s">
        <v>1609</v>
      </c>
      <c r="AG55" t="s">
        <v>1610</v>
      </c>
      <c r="AN55" t="s">
        <v>1611</v>
      </c>
      <c r="AO55" t="s">
        <v>1612</v>
      </c>
      <c r="AU55" t="s">
        <v>592</v>
      </c>
      <c r="AV55" t="s">
        <v>1613</v>
      </c>
      <c r="AW55" t="s">
        <v>594</v>
      </c>
      <c r="AY55" t="s">
        <v>596</v>
      </c>
      <c r="AZ55" t="s">
        <v>1614</v>
      </c>
      <c r="BA55" t="s">
        <v>1615</v>
      </c>
      <c r="BB55" t="s">
        <v>1615</v>
      </c>
      <c r="BC55" t="e">
        <f>VLOOKUP(D55,'scopus-94-clean'!$A$2:$A$95,1,)</f>
        <v>#N/A</v>
      </c>
    </row>
    <row r="56" spans="1:55" x14ac:dyDescent="0.25">
      <c r="A56" t="s">
        <v>1616</v>
      </c>
      <c r="C56" t="s">
        <v>1617</v>
      </c>
      <c r="D56" t="s">
        <v>42</v>
      </c>
      <c r="E56">
        <v>2020</v>
      </c>
      <c r="F56">
        <v>2</v>
      </c>
      <c r="G56" t="s">
        <v>620</v>
      </c>
      <c r="K56" t="s">
        <v>1618</v>
      </c>
      <c r="L56" t="s">
        <v>1619</v>
      </c>
      <c r="O56" t="s">
        <v>1620</v>
      </c>
      <c r="P56" t="s">
        <v>43</v>
      </c>
      <c r="Q56" t="s">
        <v>1621</v>
      </c>
      <c r="R56" t="s">
        <v>625</v>
      </c>
      <c r="T56" t="s">
        <v>1622</v>
      </c>
      <c r="U56" t="s">
        <v>1623</v>
      </c>
      <c r="W56">
        <v>319</v>
      </c>
      <c r="X56">
        <v>324</v>
      </c>
      <c r="Y56">
        <v>5</v>
      </c>
      <c r="Z56" s="2" t="s">
        <v>45</v>
      </c>
      <c r="AA56" t="s">
        <v>1624</v>
      </c>
      <c r="AB56" t="s">
        <v>1625</v>
      </c>
      <c r="AC56" t="s">
        <v>1626</v>
      </c>
      <c r="AD56" t="s">
        <v>1627</v>
      </c>
      <c r="AE56" t="s">
        <v>1628</v>
      </c>
      <c r="AN56" t="s">
        <v>1629</v>
      </c>
      <c r="AO56" t="s">
        <v>1630</v>
      </c>
      <c r="AU56" t="s">
        <v>592</v>
      </c>
      <c r="AV56" t="s">
        <v>1631</v>
      </c>
      <c r="AW56" t="s">
        <v>594</v>
      </c>
      <c r="AY56" t="s">
        <v>596</v>
      </c>
      <c r="AZ56" t="s">
        <v>47</v>
      </c>
      <c r="BA56" t="s">
        <v>44</v>
      </c>
      <c r="BB56" t="s">
        <v>44</v>
      </c>
      <c r="BC56" t="str">
        <f>VLOOKUP(D56,'scopus-94-clean'!$A$2:$A$95,1,)</f>
        <v>Adverse drug reaction detection in social media by deep learning methods</v>
      </c>
    </row>
    <row r="57" spans="1:55" hidden="1" x14ac:dyDescent="0.25">
      <c r="A57" t="s">
        <v>1632</v>
      </c>
      <c r="B57">
        <v>33333368</v>
      </c>
      <c r="C57" t="s">
        <v>1633</v>
      </c>
      <c r="D57" t="s">
        <v>1634</v>
      </c>
      <c r="E57">
        <v>2021</v>
      </c>
      <c r="G57" t="s">
        <v>620</v>
      </c>
      <c r="K57" t="s">
        <v>1635</v>
      </c>
      <c r="L57" t="s">
        <v>1636</v>
      </c>
      <c r="O57" t="s">
        <v>1199</v>
      </c>
      <c r="P57" t="s">
        <v>1637</v>
      </c>
      <c r="Q57" t="s">
        <v>1638</v>
      </c>
      <c r="S57" t="s">
        <v>1639</v>
      </c>
      <c r="Z57" s="2" t="s">
        <v>1640</v>
      </c>
      <c r="AA57" t="s">
        <v>1641</v>
      </c>
      <c r="AB57" t="s">
        <v>1642</v>
      </c>
      <c r="AC57" t="s">
        <v>1643</v>
      </c>
      <c r="AD57" t="s">
        <v>1644</v>
      </c>
      <c r="AE57" t="s">
        <v>1645</v>
      </c>
      <c r="AJ57" t="s">
        <v>1646</v>
      </c>
      <c r="AK57" t="s">
        <v>1647</v>
      </c>
      <c r="AN57" t="s">
        <v>1648</v>
      </c>
      <c r="AO57" t="s">
        <v>1649</v>
      </c>
      <c r="AT57" t="s">
        <v>1650</v>
      </c>
      <c r="AU57" t="s">
        <v>592</v>
      </c>
      <c r="AV57" t="s">
        <v>1651</v>
      </c>
      <c r="AW57" t="s">
        <v>594</v>
      </c>
      <c r="AY57" t="s">
        <v>596</v>
      </c>
      <c r="AZ57" t="s">
        <v>1652</v>
      </c>
      <c r="BA57" t="s">
        <v>1653</v>
      </c>
      <c r="BB57" t="s">
        <v>1653</v>
      </c>
      <c r="BC57" t="e">
        <f>VLOOKUP(D57,'scopus-94-clean'!$A$2:$A$95,1,)</f>
        <v>#N/A</v>
      </c>
    </row>
    <row r="58" spans="1:55" hidden="1" x14ac:dyDescent="0.25">
      <c r="A58" t="s">
        <v>888</v>
      </c>
      <c r="C58" t="s">
        <v>1654</v>
      </c>
      <c r="D58" t="s">
        <v>1655</v>
      </c>
      <c r="E58">
        <v>2019</v>
      </c>
      <c r="F58">
        <v>3</v>
      </c>
      <c r="G58" t="s">
        <v>703</v>
      </c>
      <c r="J58" t="s">
        <v>1656</v>
      </c>
      <c r="K58" t="s">
        <v>1657</v>
      </c>
      <c r="L58" t="s">
        <v>1658</v>
      </c>
      <c r="M58" t="s">
        <v>894</v>
      </c>
      <c r="O58" t="s">
        <v>729</v>
      </c>
      <c r="P58" t="s">
        <v>20</v>
      </c>
      <c r="Q58" t="s">
        <v>1659</v>
      </c>
      <c r="T58" t="s">
        <v>1660</v>
      </c>
      <c r="U58" t="s">
        <v>1661</v>
      </c>
      <c r="W58">
        <v>216</v>
      </c>
      <c r="X58">
        <v>231</v>
      </c>
      <c r="Y58">
        <v>15</v>
      </c>
      <c r="Z58" s="2" t="s">
        <v>1662</v>
      </c>
      <c r="AA58" t="s">
        <v>1663</v>
      </c>
      <c r="AB58" t="s">
        <v>1664</v>
      </c>
      <c r="AC58" t="s">
        <v>1665</v>
      </c>
      <c r="AD58" t="s">
        <v>1666</v>
      </c>
      <c r="AE58" t="s">
        <v>1667</v>
      </c>
      <c r="AN58" t="s">
        <v>1668</v>
      </c>
      <c r="AO58" t="s">
        <v>906</v>
      </c>
      <c r="AP58" t="s">
        <v>1669</v>
      </c>
      <c r="AR58">
        <v>223679</v>
      </c>
      <c r="AS58" t="s">
        <v>1670</v>
      </c>
      <c r="AU58" t="s">
        <v>592</v>
      </c>
      <c r="AV58" t="s">
        <v>909</v>
      </c>
      <c r="AW58" t="s">
        <v>594</v>
      </c>
      <c r="AY58" t="s">
        <v>596</v>
      </c>
      <c r="AZ58" t="s">
        <v>1671</v>
      </c>
      <c r="BA58" t="s">
        <v>1672</v>
      </c>
      <c r="BB58" t="s">
        <v>1672</v>
      </c>
      <c r="BC58" t="e">
        <f>VLOOKUP(D58,'scopus-94-clean'!$A$2:$A$95,1,)</f>
        <v>#N/A</v>
      </c>
    </row>
    <row r="59" spans="1:55" hidden="1" x14ac:dyDescent="0.25">
      <c r="A59" t="s">
        <v>1673</v>
      </c>
      <c r="B59">
        <v>29359620</v>
      </c>
      <c r="C59" t="s">
        <v>1674</v>
      </c>
      <c r="D59" t="s">
        <v>1675</v>
      </c>
      <c r="E59">
        <v>2019</v>
      </c>
      <c r="F59">
        <v>7</v>
      </c>
      <c r="G59" t="s">
        <v>620</v>
      </c>
      <c r="K59" t="s">
        <v>1676</v>
      </c>
      <c r="L59" t="s">
        <v>1677</v>
      </c>
      <c r="O59" t="s">
        <v>1678</v>
      </c>
      <c r="P59" t="s">
        <v>1679</v>
      </c>
      <c r="Q59" t="s">
        <v>1220</v>
      </c>
      <c r="R59" t="s">
        <v>1492</v>
      </c>
      <c r="T59" t="s">
        <v>1680</v>
      </c>
      <c r="U59" t="s">
        <v>1681</v>
      </c>
      <c r="W59">
        <v>1232</v>
      </c>
      <c r="X59">
        <v>1243</v>
      </c>
      <c r="Y59">
        <v>11</v>
      </c>
      <c r="Z59" s="2" t="s">
        <v>1682</v>
      </c>
      <c r="AA59" t="s">
        <v>1683</v>
      </c>
      <c r="AB59" t="s">
        <v>1684</v>
      </c>
      <c r="AC59" t="s">
        <v>1685</v>
      </c>
      <c r="AD59" t="s">
        <v>1686</v>
      </c>
      <c r="AE59" t="s">
        <v>1687</v>
      </c>
      <c r="AJ59" t="s">
        <v>1688</v>
      </c>
      <c r="AK59" t="s">
        <v>1689</v>
      </c>
      <c r="AL59" t="s">
        <v>1690</v>
      </c>
      <c r="AO59" t="s">
        <v>1691</v>
      </c>
      <c r="AT59" t="s">
        <v>1692</v>
      </c>
      <c r="AU59" t="s">
        <v>592</v>
      </c>
      <c r="AV59" t="s">
        <v>1693</v>
      </c>
      <c r="AW59" t="s">
        <v>594</v>
      </c>
      <c r="AY59" t="s">
        <v>596</v>
      </c>
      <c r="AZ59" t="s">
        <v>1694</v>
      </c>
      <c r="BA59" t="s">
        <v>1695</v>
      </c>
      <c r="BB59" t="s">
        <v>1695</v>
      </c>
      <c r="BC59" t="e">
        <f>VLOOKUP(D59,'scopus-94-clean'!$A$2:$A$95,1,)</f>
        <v>#N/A</v>
      </c>
    </row>
    <row r="60" spans="1:55" hidden="1" x14ac:dyDescent="0.25">
      <c r="A60" t="s">
        <v>1696</v>
      </c>
      <c r="B60">
        <v>32495081</v>
      </c>
      <c r="C60" t="s">
        <v>1697</v>
      </c>
      <c r="D60" t="s">
        <v>1698</v>
      </c>
      <c r="E60">
        <v>2020</v>
      </c>
      <c r="G60" t="s">
        <v>620</v>
      </c>
      <c r="K60" t="s">
        <v>1699</v>
      </c>
      <c r="L60" t="s">
        <v>1700</v>
      </c>
      <c r="O60" t="s">
        <v>895</v>
      </c>
      <c r="P60" t="s">
        <v>1701</v>
      </c>
      <c r="Q60" t="s">
        <v>1702</v>
      </c>
      <c r="R60" t="s">
        <v>583</v>
      </c>
      <c r="T60" t="s">
        <v>1703</v>
      </c>
      <c r="U60" t="s">
        <v>1704</v>
      </c>
      <c r="W60">
        <v>1291</v>
      </c>
      <c r="X60">
        <v>1299</v>
      </c>
      <c r="Y60">
        <v>8</v>
      </c>
      <c r="Z60" s="2" t="s">
        <v>1705</v>
      </c>
      <c r="AA60" t="s">
        <v>1706</v>
      </c>
      <c r="AB60" t="s">
        <v>1707</v>
      </c>
      <c r="AC60" t="s">
        <v>1708</v>
      </c>
      <c r="AD60" t="s">
        <v>1709</v>
      </c>
      <c r="AE60" t="s">
        <v>1710</v>
      </c>
      <c r="AJ60" t="s">
        <v>1711</v>
      </c>
      <c r="AK60" t="s">
        <v>1712</v>
      </c>
      <c r="AN60" t="s">
        <v>1713</v>
      </c>
      <c r="AO60" t="s">
        <v>1714</v>
      </c>
      <c r="AT60" t="s">
        <v>1715</v>
      </c>
      <c r="AU60" t="s">
        <v>592</v>
      </c>
      <c r="AV60" t="s">
        <v>1716</v>
      </c>
      <c r="AW60" t="s">
        <v>594</v>
      </c>
      <c r="AX60" t="s">
        <v>805</v>
      </c>
      <c r="AY60" t="s">
        <v>596</v>
      </c>
      <c r="AZ60" t="s">
        <v>1717</v>
      </c>
      <c r="BA60" t="s">
        <v>1718</v>
      </c>
      <c r="BB60" t="s">
        <v>1718</v>
      </c>
      <c r="BC60" t="e">
        <f>VLOOKUP(D60,'scopus-94-clean'!$A$2:$A$95,1,)</f>
        <v>#N/A</v>
      </c>
    </row>
    <row r="61" spans="1:55" hidden="1" x14ac:dyDescent="0.25">
      <c r="A61" t="s">
        <v>1632</v>
      </c>
      <c r="B61">
        <v>31200909</v>
      </c>
      <c r="C61" t="s">
        <v>1719</v>
      </c>
      <c r="D61" t="s">
        <v>1720</v>
      </c>
      <c r="E61">
        <v>2019</v>
      </c>
      <c r="F61">
        <v>4</v>
      </c>
      <c r="G61" t="s">
        <v>620</v>
      </c>
      <c r="K61" t="s">
        <v>1721</v>
      </c>
      <c r="L61" t="s">
        <v>1722</v>
      </c>
      <c r="O61" t="s">
        <v>1199</v>
      </c>
      <c r="P61" t="s">
        <v>1637</v>
      </c>
      <c r="Q61" t="s">
        <v>1723</v>
      </c>
      <c r="T61" t="s">
        <v>1093</v>
      </c>
      <c r="U61" t="s">
        <v>1179</v>
      </c>
      <c r="W61">
        <v>33</v>
      </c>
      <c r="X61">
        <v>41</v>
      </c>
      <c r="Y61">
        <v>8</v>
      </c>
      <c r="Z61" s="2" t="s">
        <v>1724</v>
      </c>
      <c r="AA61" t="s">
        <v>1663</v>
      </c>
      <c r="AB61" t="s">
        <v>1725</v>
      </c>
      <c r="AC61" t="s">
        <v>1726</v>
      </c>
      <c r="AD61" t="s">
        <v>1727</v>
      </c>
      <c r="AE61" t="s">
        <v>1728</v>
      </c>
      <c r="AN61" t="s">
        <v>1729</v>
      </c>
      <c r="AO61" t="s">
        <v>1730</v>
      </c>
      <c r="AT61" t="s">
        <v>1650</v>
      </c>
      <c r="AU61" t="s">
        <v>592</v>
      </c>
      <c r="AV61" t="s">
        <v>1651</v>
      </c>
      <c r="AW61" t="s">
        <v>594</v>
      </c>
      <c r="AY61" t="s">
        <v>596</v>
      </c>
      <c r="AZ61" t="s">
        <v>1731</v>
      </c>
      <c r="BA61" t="s">
        <v>1732</v>
      </c>
      <c r="BB61" t="s">
        <v>1732</v>
      </c>
      <c r="BC61" t="e">
        <f>VLOOKUP(D61,'scopus-94-clean'!$A$2:$A$95,1,)</f>
        <v>#N/A</v>
      </c>
    </row>
    <row r="62" spans="1:55" hidden="1" x14ac:dyDescent="0.25">
      <c r="A62" t="s">
        <v>1733</v>
      </c>
      <c r="C62" t="s">
        <v>1734</v>
      </c>
      <c r="D62" t="s">
        <v>1735</v>
      </c>
      <c r="E62">
        <v>2018</v>
      </c>
      <c r="F62">
        <v>1</v>
      </c>
      <c r="G62" t="s">
        <v>703</v>
      </c>
      <c r="J62" t="s">
        <v>1736</v>
      </c>
      <c r="K62" t="s">
        <v>1737</v>
      </c>
      <c r="L62" t="s">
        <v>1738</v>
      </c>
      <c r="M62" t="s">
        <v>1739</v>
      </c>
      <c r="O62" t="s">
        <v>729</v>
      </c>
      <c r="P62" t="s">
        <v>1740</v>
      </c>
      <c r="Q62" t="s">
        <v>1741</v>
      </c>
      <c r="T62" t="s">
        <v>1742</v>
      </c>
      <c r="U62" t="s">
        <v>1743</v>
      </c>
      <c r="W62">
        <v>139</v>
      </c>
      <c r="X62">
        <v>150</v>
      </c>
      <c r="Y62">
        <v>11</v>
      </c>
      <c r="Z62" s="2" t="s">
        <v>1744</v>
      </c>
      <c r="AA62" t="s">
        <v>1745</v>
      </c>
      <c r="AB62" t="s">
        <v>1746</v>
      </c>
      <c r="AC62" t="s">
        <v>1747</v>
      </c>
      <c r="AD62" t="s">
        <v>1748</v>
      </c>
      <c r="AE62" t="s">
        <v>1749</v>
      </c>
      <c r="AK62" t="s">
        <v>1750</v>
      </c>
      <c r="AN62" t="s">
        <v>1751</v>
      </c>
      <c r="AO62" t="s">
        <v>1752</v>
      </c>
      <c r="AP62" t="s">
        <v>1753</v>
      </c>
      <c r="AR62">
        <v>216499</v>
      </c>
      <c r="AS62" t="s">
        <v>1754</v>
      </c>
      <c r="AU62" t="s">
        <v>592</v>
      </c>
      <c r="AV62" t="s">
        <v>1755</v>
      </c>
      <c r="AW62" t="s">
        <v>594</v>
      </c>
      <c r="AY62" t="s">
        <v>596</v>
      </c>
      <c r="AZ62" t="s">
        <v>1756</v>
      </c>
      <c r="BA62" t="s">
        <v>1757</v>
      </c>
      <c r="BB62" t="s">
        <v>1757</v>
      </c>
      <c r="BC62" t="e">
        <f>VLOOKUP(D62,'scopus-94-clean'!$A$2:$A$95,1,)</f>
        <v>#N/A</v>
      </c>
    </row>
    <row r="63" spans="1:55" hidden="1" x14ac:dyDescent="0.25">
      <c r="A63" t="s">
        <v>1758</v>
      </c>
      <c r="B63">
        <v>16170830</v>
      </c>
      <c r="C63" t="s">
        <v>1759</v>
      </c>
      <c r="D63" t="s">
        <v>1760</v>
      </c>
      <c r="E63">
        <v>2006</v>
      </c>
      <c r="F63">
        <v>22</v>
      </c>
      <c r="G63" t="s">
        <v>620</v>
      </c>
      <c r="K63" t="s">
        <v>1761</v>
      </c>
      <c r="L63" t="s">
        <v>1762</v>
      </c>
      <c r="P63" t="s">
        <v>78</v>
      </c>
      <c r="Q63" t="s">
        <v>1763</v>
      </c>
      <c r="R63" t="s">
        <v>625</v>
      </c>
      <c r="T63" t="s">
        <v>1764</v>
      </c>
      <c r="U63" t="s">
        <v>1765</v>
      </c>
      <c r="W63">
        <v>161</v>
      </c>
      <c r="X63">
        <v>166</v>
      </c>
      <c r="Y63">
        <v>5</v>
      </c>
      <c r="Z63" s="2" t="s">
        <v>1766</v>
      </c>
      <c r="AA63" t="s">
        <v>1767</v>
      </c>
      <c r="AB63" t="s">
        <v>1768</v>
      </c>
      <c r="AC63" t="s">
        <v>1769</v>
      </c>
      <c r="AD63" t="s">
        <v>1770</v>
      </c>
      <c r="AE63" t="s">
        <v>1771</v>
      </c>
      <c r="AG63" t="s">
        <v>1075</v>
      </c>
      <c r="AN63" t="s">
        <v>1772</v>
      </c>
      <c r="AO63" t="s">
        <v>1773</v>
      </c>
      <c r="AT63" t="s">
        <v>1774</v>
      </c>
      <c r="AU63" t="s">
        <v>592</v>
      </c>
      <c r="AV63" t="s">
        <v>1775</v>
      </c>
      <c r="AW63" t="s">
        <v>594</v>
      </c>
      <c r="AY63" t="s">
        <v>596</v>
      </c>
      <c r="AZ63" t="s">
        <v>1776</v>
      </c>
      <c r="BA63" t="s">
        <v>1777</v>
      </c>
      <c r="BB63" t="s">
        <v>1777</v>
      </c>
      <c r="BC63" t="e">
        <f>VLOOKUP(D63,'scopus-94-clean'!$A$2:$A$95,1,)</f>
        <v>#N/A</v>
      </c>
    </row>
    <row r="64" spans="1:55" hidden="1" x14ac:dyDescent="0.25">
      <c r="A64" t="s">
        <v>641</v>
      </c>
      <c r="B64">
        <v>24551357</v>
      </c>
      <c r="C64" t="s">
        <v>1778</v>
      </c>
      <c r="D64" t="s">
        <v>1779</v>
      </c>
      <c r="E64">
        <v>2013</v>
      </c>
      <c r="F64">
        <v>10</v>
      </c>
      <c r="G64" t="s">
        <v>620</v>
      </c>
      <c r="K64" t="s">
        <v>1780</v>
      </c>
      <c r="L64" t="s">
        <v>1781</v>
      </c>
      <c r="P64" t="s">
        <v>520</v>
      </c>
      <c r="Q64" t="s">
        <v>1782</v>
      </c>
      <c r="T64" t="s">
        <v>1783</v>
      </c>
      <c r="U64" t="s">
        <v>1784</v>
      </c>
      <c r="W64">
        <v>548</v>
      </c>
      <c r="X64">
        <v>557</v>
      </c>
      <c r="Y64">
        <v>9</v>
      </c>
      <c r="Z64" s="2" t="s">
        <v>1785</v>
      </c>
      <c r="AA64" t="s">
        <v>1786</v>
      </c>
      <c r="AB64" t="s">
        <v>1787</v>
      </c>
      <c r="AC64" t="s">
        <v>1788</v>
      </c>
      <c r="AE64" t="s">
        <v>1789</v>
      </c>
      <c r="AO64" t="s">
        <v>1790</v>
      </c>
      <c r="AU64" t="s">
        <v>592</v>
      </c>
      <c r="AV64" t="s">
        <v>656</v>
      </c>
      <c r="AW64" t="s">
        <v>594</v>
      </c>
      <c r="AY64" t="s">
        <v>596</v>
      </c>
      <c r="AZ64" t="s">
        <v>1791</v>
      </c>
      <c r="BC64" t="e">
        <f>VLOOKUP(D64,'scopus-94-clean'!$A$2:$A$95,1,)</f>
        <v>#N/A</v>
      </c>
    </row>
    <row r="65" spans="1:55" hidden="1" x14ac:dyDescent="0.25">
      <c r="A65" t="s">
        <v>1792</v>
      </c>
      <c r="B65">
        <v>32575147</v>
      </c>
      <c r="C65" t="s">
        <v>1793</v>
      </c>
      <c r="D65" t="s">
        <v>1794</v>
      </c>
      <c r="E65">
        <v>2020</v>
      </c>
      <c r="F65">
        <v>2</v>
      </c>
      <c r="G65" t="s">
        <v>620</v>
      </c>
      <c r="K65" t="s">
        <v>1795</v>
      </c>
      <c r="L65" t="s">
        <v>1796</v>
      </c>
      <c r="O65" t="s">
        <v>1797</v>
      </c>
      <c r="P65" t="s">
        <v>1798</v>
      </c>
      <c r="Q65" t="s">
        <v>1799</v>
      </c>
      <c r="R65" t="s">
        <v>625</v>
      </c>
      <c r="T65" t="s">
        <v>1800</v>
      </c>
      <c r="U65" t="s">
        <v>1801</v>
      </c>
      <c r="W65">
        <v>644</v>
      </c>
      <c r="X65">
        <v>652</v>
      </c>
      <c r="Y65">
        <v>8</v>
      </c>
      <c r="Z65" s="2" t="s">
        <v>1802</v>
      </c>
      <c r="AA65" t="s">
        <v>1803</v>
      </c>
      <c r="AB65" t="s">
        <v>1804</v>
      </c>
      <c r="AC65" t="s">
        <v>1805</v>
      </c>
      <c r="AE65" t="s">
        <v>1806</v>
      </c>
      <c r="AG65" t="s">
        <v>1807</v>
      </c>
      <c r="AN65" t="s">
        <v>1808</v>
      </c>
      <c r="AO65" t="s">
        <v>1809</v>
      </c>
      <c r="AT65" t="s">
        <v>1810</v>
      </c>
      <c r="AU65" t="s">
        <v>592</v>
      </c>
      <c r="AV65" t="s">
        <v>1811</v>
      </c>
      <c r="AW65" t="s">
        <v>594</v>
      </c>
      <c r="AX65" t="s">
        <v>805</v>
      </c>
      <c r="AY65" t="s">
        <v>596</v>
      </c>
      <c r="AZ65" t="s">
        <v>1812</v>
      </c>
      <c r="BA65" t="s">
        <v>1813</v>
      </c>
      <c r="BB65" t="s">
        <v>1813</v>
      </c>
      <c r="BC65" t="e">
        <f>VLOOKUP(D65,'scopus-94-clean'!$A$2:$A$95,1,)</f>
        <v>#N/A</v>
      </c>
    </row>
    <row r="66" spans="1:55" x14ac:dyDescent="0.25">
      <c r="A66" t="s">
        <v>1814</v>
      </c>
      <c r="B66">
        <v>27431037</v>
      </c>
      <c r="C66" t="s">
        <v>1815</v>
      </c>
      <c r="D66" t="s">
        <v>352</v>
      </c>
      <c r="E66">
        <v>2016</v>
      </c>
      <c r="F66">
        <v>29</v>
      </c>
      <c r="G66" t="s">
        <v>620</v>
      </c>
      <c r="K66" t="s">
        <v>1816</v>
      </c>
      <c r="L66" t="s">
        <v>1817</v>
      </c>
      <c r="O66" t="s">
        <v>1026</v>
      </c>
      <c r="P66" t="s">
        <v>353</v>
      </c>
      <c r="Q66" t="s">
        <v>1818</v>
      </c>
      <c r="T66" t="s">
        <v>1819</v>
      </c>
      <c r="U66" t="s">
        <v>1702</v>
      </c>
      <c r="W66">
        <v>62</v>
      </c>
      <c r="X66">
        <v>76</v>
      </c>
      <c r="Y66">
        <v>14</v>
      </c>
      <c r="Z66" s="2" t="s">
        <v>355</v>
      </c>
      <c r="AA66" t="s">
        <v>1820</v>
      </c>
      <c r="AB66" t="s">
        <v>1821</v>
      </c>
      <c r="AC66" t="s">
        <v>1822</v>
      </c>
      <c r="AD66" t="s">
        <v>1823</v>
      </c>
      <c r="AE66" t="s">
        <v>1824</v>
      </c>
      <c r="AJ66" t="s">
        <v>1825</v>
      </c>
      <c r="AK66" t="s">
        <v>1826</v>
      </c>
      <c r="AN66" t="s">
        <v>1827</v>
      </c>
      <c r="AO66" t="s">
        <v>1828</v>
      </c>
      <c r="AT66" t="s">
        <v>1829</v>
      </c>
      <c r="AU66" t="s">
        <v>592</v>
      </c>
      <c r="AV66" t="s">
        <v>1830</v>
      </c>
      <c r="AW66" t="s">
        <v>594</v>
      </c>
      <c r="AY66" t="s">
        <v>596</v>
      </c>
      <c r="AZ66" t="s">
        <v>357</v>
      </c>
      <c r="BA66" t="s">
        <v>354</v>
      </c>
      <c r="BB66" t="s">
        <v>354</v>
      </c>
      <c r="BC66" t="str">
        <f>VLOOKUP(D66,'scopus-94-clean'!$A$2:$A$95,1,)</f>
        <v>An ensemble method for extracting adverse drug events from social media</v>
      </c>
    </row>
    <row r="67" spans="1:55" hidden="1" x14ac:dyDescent="0.25">
      <c r="A67" t="s">
        <v>618</v>
      </c>
      <c r="B67">
        <v>31197355</v>
      </c>
      <c r="C67" t="s">
        <v>1831</v>
      </c>
      <c r="D67" t="s">
        <v>1832</v>
      </c>
      <c r="E67">
        <v>2020</v>
      </c>
      <c r="F67">
        <v>8</v>
      </c>
      <c r="G67" t="s">
        <v>620</v>
      </c>
      <c r="K67" t="s">
        <v>1833</v>
      </c>
      <c r="L67" t="s">
        <v>1834</v>
      </c>
      <c r="O67" t="s">
        <v>623</v>
      </c>
      <c r="P67" t="s">
        <v>61</v>
      </c>
      <c r="Q67" t="s">
        <v>624</v>
      </c>
      <c r="R67" t="s">
        <v>606</v>
      </c>
      <c r="T67" t="s">
        <v>1621</v>
      </c>
      <c r="U67" t="s">
        <v>1835</v>
      </c>
      <c r="W67">
        <v>22</v>
      </c>
      <c r="X67">
        <v>30</v>
      </c>
      <c r="Y67">
        <v>8</v>
      </c>
      <c r="Z67" s="2" t="s">
        <v>1836</v>
      </c>
      <c r="AA67" t="s">
        <v>1837</v>
      </c>
      <c r="AB67" t="s">
        <v>1838</v>
      </c>
      <c r="AC67" t="s">
        <v>1839</v>
      </c>
      <c r="AD67" t="s">
        <v>1840</v>
      </c>
      <c r="AE67" t="s">
        <v>1841</v>
      </c>
      <c r="AJ67" t="s">
        <v>1842</v>
      </c>
      <c r="AK67" t="s">
        <v>1843</v>
      </c>
      <c r="AL67" t="s">
        <v>1844</v>
      </c>
      <c r="AN67" t="s">
        <v>1845</v>
      </c>
      <c r="AO67" t="s">
        <v>1846</v>
      </c>
      <c r="AT67" t="s">
        <v>636</v>
      </c>
      <c r="AU67" t="s">
        <v>592</v>
      </c>
      <c r="AV67" t="s">
        <v>637</v>
      </c>
      <c r="AW67" t="s">
        <v>594</v>
      </c>
      <c r="AX67" t="s">
        <v>805</v>
      </c>
      <c r="AY67" t="s">
        <v>596</v>
      </c>
      <c r="AZ67" t="s">
        <v>1847</v>
      </c>
      <c r="BA67" t="s">
        <v>1848</v>
      </c>
      <c r="BB67" t="s">
        <v>1848</v>
      </c>
      <c r="BC67" t="e">
        <f>VLOOKUP(D67,'scopus-94-clean'!$A$2:$A$95,1,)</f>
        <v>#N/A</v>
      </c>
    </row>
    <row r="68" spans="1:55" hidden="1" x14ac:dyDescent="0.25">
      <c r="A68" t="s">
        <v>641</v>
      </c>
      <c r="B68">
        <v>22195097</v>
      </c>
      <c r="C68" t="s">
        <v>1849</v>
      </c>
      <c r="D68" t="s">
        <v>1850</v>
      </c>
      <c r="E68">
        <v>2011</v>
      </c>
      <c r="F68">
        <v>7</v>
      </c>
      <c r="G68" t="s">
        <v>620</v>
      </c>
      <c r="K68" t="s">
        <v>1851</v>
      </c>
      <c r="L68" t="s">
        <v>1852</v>
      </c>
      <c r="P68" t="s">
        <v>520</v>
      </c>
      <c r="Q68" t="s">
        <v>1853</v>
      </c>
      <c r="T68" t="s">
        <v>1854</v>
      </c>
      <c r="U68" t="s">
        <v>1855</v>
      </c>
      <c r="W68">
        <v>435</v>
      </c>
      <c r="X68">
        <v>444</v>
      </c>
      <c r="Y68">
        <v>9</v>
      </c>
      <c r="Z68" s="2" t="s">
        <v>1856</v>
      </c>
      <c r="AA68" t="s">
        <v>1857</v>
      </c>
      <c r="AB68" t="s">
        <v>1858</v>
      </c>
      <c r="AC68" t="s">
        <v>1859</v>
      </c>
      <c r="AE68" t="s">
        <v>1860</v>
      </c>
      <c r="AO68" t="s">
        <v>1861</v>
      </c>
      <c r="AU68" t="s">
        <v>592</v>
      </c>
      <c r="AV68" t="s">
        <v>656</v>
      </c>
      <c r="AW68" t="s">
        <v>594</v>
      </c>
      <c r="AY68" t="s">
        <v>596</v>
      </c>
      <c r="AZ68" t="s">
        <v>1862</v>
      </c>
      <c r="BC68" t="e">
        <f>VLOOKUP(D68,'scopus-94-clean'!$A$2:$A$95,1,)</f>
        <v>#N/A</v>
      </c>
    </row>
    <row r="69" spans="1:55" hidden="1" x14ac:dyDescent="0.25">
      <c r="A69" t="s">
        <v>974</v>
      </c>
      <c r="B69">
        <v>31437951</v>
      </c>
      <c r="C69" t="s">
        <v>1863</v>
      </c>
      <c r="D69" t="s">
        <v>1864</v>
      </c>
      <c r="E69">
        <v>2019</v>
      </c>
      <c r="F69">
        <v>2</v>
      </c>
      <c r="G69" t="s">
        <v>703</v>
      </c>
      <c r="J69" t="s">
        <v>1062</v>
      </c>
      <c r="K69" t="s">
        <v>1865</v>
      </c>
      <c r="L69" t="s">
        <v>1866</v>
      </c>
      <c r="M69" t="s">
        <v>1065</v>
      </c>
      <c r="O69" t="s">
        <v>980</v>
      </c>
      <c r="P69" t="s">
        <v>84</v>
      </c>
      <c r="Q69" t="s">
        <v>1066</v>
      </c>
      <c r="T69" t="s">
        <v>1867</v>
      </c>
      <c r="U69" t="s">
        <v>1868</v>
      </c>
      <c r="W69">
        <v>388</v>
      </c>
      <c r="X69">
        <v>392</v>
      </c>
      <c r="Y69">
        <v>4</v>
      </c>
      <c r="Z69" s="2" t="s">
        <v>1869</v>
      </c>
      <c r="AA69" t="s">
        <v>1870</v>
      </c>
      <c r="AB69" t="s">
        <v>1871</v>
      </c>
      <c r="AC69" t="s">
        <v>1872</v>
      </c>
      <c r="AD69" t="s">
        <v>1873</v>
      </c>
      <c r="AE69" t="s">
        <v>1874</v>
      </c>
      <c r="AK69" t="s">
        <v>1875</v>
      </c>
      <c r="AN69" t="s">
        <v>1876</v>
      </c>
      <c r="AO69" t="s">
        <v>1877</v>
      </c>
      <c r="AP69" t="s">
        <v>1081</v>
      </c>
      <c r="AR69">
        <v>150814</v>
      </c>
      <c r="AS69" t="s">
        <v>1082</v>
      </c>
      <c r="AU69" t="s">
        <v>592</v>
      </c>
      <c r="AV69" t="s">
        <v>995</v>
      </c>
      <c r="AW69" t="s">
        <v>594</v>
      </c>
      <c r="AY69" t="s">
        <v>596</v>
      </c>
      <c r="AZ69" t="s">
        <v>1878</v>
      </c>
      <c r="BA69" t="s">
        <v>1879</v>
      </c>
      <c r="BB69" t="s">
        <v>1880</v>
      </c>
      <c r="BC69" t="e">
        <f>VLOOKUP(D69,'scopus-94-clean'!$A$2:$A$95,1,)</f>
        <v>#N/A</v>
      </c>
    </row>
    <row r="70" spans="1:55" hidden="1" x14ac:dyDescent="0.25">
      <c r="A70" t="s">
        <v>618</v>
      </c>
      <c r="B70">
        <v>30938761</v>
      </c>
      <c r="C70" t="s">
        <v>1881</v>
      </c>
      <c r="D70" t="s">
        <v>1882</v>
      </c>
      <c r="E70">
        <v>2019</v>
      </c>
      <c r="F70">
        <v>11</v>
      </c>
      <c r="G70" t="s">
        <v>620</v>
      </c>
      <c r="K70" t="s">
        <v>1883</v>
      </c>
      <c r="L70" t="s">
        <v>1884</v>
      </c>
      <c r="O70" t="s">
        <v>623</v>
      </c>
      <c r="P70" t="s">
        <v>61</v>
      </c>
      <c r="Q70" t="s">
        <v>898</v>
      </c>
      <c r="R70" t="s">
        <v>1885</v>
      </c>
      <c r="T70" t="s">
        <v>1886</v>
      </c>
      <c r="U70" t="s">
        <v>1887</v>
      </c>
      <c r="W70">
        <v>646</v>
      </c>
      <c r="X70">
        <v>654</v>
      </c>
      <c r="Y70">
        <v>8</v>
      </c>
      <c r="Z70" s="2" t="s">
        <v>1888</v>
      </c>
      <c r="AA70" t="s">
        <v>1889</v>
      </c>
      <c r="AB70" t="s">
        <v>1890</v>
      </c>
      <c r="AC70" t="s">
        <v>1891</v>
      </c>
      <c r="AD70" t="s">
        <v>1892</v>
      </c>
      <c r="AE70" t="s">
        <v>1893</v>
      </c>
      <c r="AJ70" t="s">
        <v>1894</v>
      </c>
      <c r="AK70" t="s">
        <v>1895</v>
      </c>
      <c r="AN70" t="s">
        <v>1896</v>
      </c>
      <c r="AO70" t="s">
        <v>1897</v>
      </c>
      <c r="AT70" t="s">
        <v>636</v>
      </c>
      <c r="AU70" t="s">
        <v>592</v>
      </c>
      <c r="AV70" t="s">
        <v>637</v>
      </c>
      <c r="AW70" t="s">
        <v>594</v>
      </c>
      <c r="AX70" t="s">
        <v>638</v>
      </c>
      <c r="AY70" t="s">
        <v>596</v>
      </c>
      <c r="AZ70" t="s">
        <v>1898</v>
      </c>
      <c r="BA70" t="s">
        <v>1899</v>
      </c>
      <c r="BB70" t="s">
        <v>1899</v>
      </c>
      <c r="BC70" t="e">
        <f>VLOOKUP(D70,'scopus-94-clean'!$A$2:$A$95,1,)</f>
        <v>#N/A</v>
      </c>
    </row>
    <row r="71" spans="1:55" hidden="1" x14ac:dyDescent="0.25">
      <c r="A71" t="s">
        <v>700</v>
      </c>
      <c r="C71" t="s">
        <v>1900</v>
      </c>
      <c r="D71" t="s">
        <v>1901</v>
      </c>
      <c r="E71">
        <v>2016</v>
      </c>
      <c r="F71">
        <v>4</v>
      </c>
      <c r="G71" t="s">
        <v>703</v>
      </c>
      <c r="J71" t="s">
        <v>1902</v>
      </c>
      <c r="K71" t="s">
        <v>1903</v>
      </c>
      <c r="L71" t="s">
        <v>1904</v>
      </c>
      <c r="M71" t="s">
        <v>1905</v>
      </c>
      <c r="O71" t="s">
        <v>729</v>
      </c>
      <c r="P71" t="s">
        <v>119</v>
      </c>
      <c r="Q71" t="s">
        <v>1906</v>
      </c>
      <c r="T71" t="s">
        <v>1907</v>
      </c>
      <c r="U71" t="s">
        <v>1908</v>
      </c>
      <c r="W71">
        <v>699</v>
      </c>
      <c r="X71">
        <v>708</v>
      </c>
      <c r="Y71">
        <v>9</v>
      </c>
      <c r="Z71" s="2" t="s">
        <v>1909</v>
      </c>
      <c r="AA71" t="s">
        <v>1910</v>
      </c>
      <c r="AB71" t="s">
        <v>1911</v>
      </c>
      <c r="AC71" t="s">
        <v>1912</v>
      </c>
      <c r="AD71" t="s">
        <v>1913</v>
      </c>
      <c r="AE71" t="s">
        <v>1914</v>
      </c>
      <c r="AJ71" t="s">
        <v>1915</v>
      </c>
      <c r="AK71" t="s">
        <v>1916</v>
      </c>
      <c r="AN71" t="s">
        <v>1917</v>
      </c>
      <c r="AO71" t="s">
        <v>1918</v>
      </c>
      <c r="AP71" t="s">
        <v>1919</v>
      </c>
      <c r="AR71">
        <v>185809</v>
      </c>
      <c r="AS71" t="s">
        <v>1920</v>
      </c>
      <c r="AU71" t="s">
        <v>592</v>
      </c>
      <c r="AV71" t="s">
        <v>721</v>
      </c>
      <c r="AW71" t="s">
        <v>594</v>
      </c>
      <c r="AX71" t="s">
        <v>638</v>
      </c>
      <c r="AY71" t="s">
        <v>596</v>
      </c>
      <c r="AZ71" t="s">
        <v>1921</v>
      </c>
      <c r="BA71" t="s">
        <v>1922</v>
      </c>
      <c r="BB71" t="s">
        <v>1922</v>
      </c>
      <c r="BC71" t="e">
        <f>VLOOKUP(D71,'scopus-94-clean'!$A$2:$A$95,1,)</f>
        <v>#N/A</v>
      </c>
    </row>
    <row r="72" spans="1:55" hidden="1" x14ac:dyDescent="0.25">
      <c r="A72" t="s">
        <v>974</v>
      </c>
      <c r="B72">
        <v>28883198</v>
      </c>
      <c r="C72" t="s">
        <v>1923</v>
      </c>
      <c r="D72" t="s">
        <v>1924</v>
      </c>
      <c r="E72">
        <v>2017</v>
      </c>
      <c r="F72">
        <v>2</v>
      </c>
      <c r="G72" t="s">
        <v>703</v>
      </c>
      <c r="J72" t="s">
        <v>1925</v>
      </c>
      <c r="K72" t="s">
        <v>1926</v>
      </c>
      <c r="L72" t="s">
        <v>1927</v>
      </c>
      <c r="M72" t="s">
        <v>1928</v>
      </c>
      <c r="N72" t="s">
        <v>1929</v>
      </c>
      <c r="O72" t="s">
        <v>980</v>
      </c>
      <c r="P72" t="s">
        <v>84</v>
      </c>
      <c r="Q72" t="s">
        <v>1930</v>
      </c>
      <c r="T72" t="s">
        <v>1931</v>
      </c>
      <c r="U72" t="s">
        <v>1932</v>
      </c>
      <c r="W72">
        <v>190</v>
      </c>
      <c r="X72">
        <v>194</v>
      </c>
      <c r="Y72">
        <v>4</v>
      </c>
      <c r="Z72" s="2" t="s">
        <v>1933</v>
      </c>
      <c r="AA72" t="s">
        <v>1934</v>
      </c>
      <c r="AB72" t="s">
        <v>1935</v>
      </c>
      <c r="AC72" t="s">
        <v>1936</v>
      </c>
      <c r="AD72" t="s">
        <v>1937</v>
      </c>
      <c r="AE72" t="s">
        <v>1938</v>
      </c>
      <c r="AN72" t="s">
        <v>1939</v>
      </c>
      <c r="AO72" t="s">
        <v>1940</v>
      </c>
      <c r="AP72" t="s">
        <v>1941</v>
      </c>
      <c r="AR72">
        <v>130376</v>
      </c>
      <c r="AS72" t="s">
        <v>1942</v>
      </c>
      <c r="AU72" t="s">
        <v>592</v>
      </c>
      <c r="AV72" t="s">
        <v>995</v>
      </c>
      <c r="AW72" t="s">
        <v>594</v>
      </c>
      <c r="AY72" t="s">
        <v>596</v>
      </c>
      <c r="AZ72" t="s">
        <v>1943</v>
      </c>
      <c r="BA72" t="s">
        <v>1944</v>
      </c>
      <c r="BB72" t="s">
        <v>1944</v>
      </c>
      <c r="BC72" t="e">
        <f>VLOOKUP(D72,'scopus-94-clean'!$A$2:$A$95,1,)</f>
        <v>#N/A</v>
      </c>
    </row>
    <row r="73" spans="1:55" hidden="1" x14ac:dyDescent="0.25">
      <c r="A73" t="s">
        <v>1945</v>
      </c>
      <c r="B73">
        <v>25486901</v>
      </c>
      <c r="C73" t="s">
        <v>1946</v>
      </c>
      <c r="D73" t="s">
        <v>1946</v>
      </c>
      <c r="E73">
        <v>2014</v>
      </c>
      <c r="F73">
        <v>16</v>
      </c>
      <c r="G73" t="s">
        <v>620</v>
      </c>
      <c r="K73" t="s">
        <v>1947</v>
      </c>
      <c r="L73" t="s">
        <v>1948</v>
      </c>
      <c r="O73" t="s">
        <v>957</v>
      </c>
      <c r="P73" t="s">
        <v>1949</v>
      </c>
      <c r="Q73" t="s">
        <v>1763</v>
      </c>
      <c r="R73" t="s">
        <v>606</v>
      </c>
      <c r="S73" t="s">
        <v>1950</v>
      </c>
      <c r="Z73" s="2" t="s">
        <v>1951</v>
      </c>
      <c r="AA73" t="s">
        <v>1952</v>
      </c>
      <c r="AB73" t="s">
        <v>1953</v>
      </c>
      <c r="AC73" t="s">
        <v>1954</v>
      </c>
      <c r="AE73" t="s">
        <v>1955</v>
      </c>
      <c r="AG73" t="s">
        <v>1956</v>
      </c>
      <c r="AN73" t="s">
        <v>1957</v>
      </c>
      <c r="AO73" t="s">
        <v>1958</v>
      </c>
      <c r="AT73" t="s">
        <v>1959</v>
      </c>
      <c r="AU73" t="s">
        <v>592</v>
      </c>
      <c r="AV73" t="s">
        <v>1960</v>
      </c>
      <c r="AW73" t="s">
        <v>594</v>
      </c>
      <c r="AX73" t="s">
        <v>971</v>
      </c>
      <c r="AY73" t="s">
        <v>596</v>
      </c>
      <c r="AZ73" t="s">
        <v>1961</v>
      </c>
      <c r="BA73" t="s">
        <v>1962</v>
      </c>
      <c r="BB73" t="s">
        <v>1962</v>
      </c>
      <c r="BC73" t="e">
        <f>VLOOKUP(D73,'scopus-94-clean'!$A$2:$A$95,1,)</f>
        <v>#N/A</v>
      </c>
    </row>
    <row r="74" spans="1:55" x14ac:dyDescent="0.25">
      <c r="A74" t="s">
        <v>658</v>
      </c>
      <c r="B74">
        <v>27363901</v>
      </c>
      <c r="C74" t="s">
        <v>1963</v>
      </c>
      <c r="D74" t="s">
        <v>342</v>
      </c>
      <c r="E74">
        <v>2016</v>
      </c>
      <c r="F74">
        <v>73</v>
      </c>
      <c r="G74" t="s">
        <v>620</v>
      </c>
      <c r="K74" t="s">
        <v>1964</v>
      </c>
      <c r="L74" t="s">
        <v>1965</v>
      </c>
      <c r="O74" t="s">
        <v>747</v>
      </c>
      <c r="P74" t="s">
        <v>67</v>
      </c>
      <c r="Q74" t="s">
        <v>1819</v>
      </c>
      <c r="T74" t="s">
        <v>1966</v>
      </c>
      <c r="U74" t="s">
        <v>1967</v>
      </c>
      <c r="W74">
        <v>148</v>
      </c>
      <c r="X74">
        <v>158</v>
      </c>
      <c r="Y74">
        <v>10</v>
      </c>
      <c r="Z74" s="2" t="s">
        <v>344</v>
      </c>
      <c r="AA74" t="s">
        <v>1968</v>
      </c>
      <c r="AB74" t="s">
        <v>1969</v>
      </c>
      <c r="AC74" t="s">
        <v>1970</v>
      </c>
      <c r="AD74" t="s">
        <v>1971</v>
      </c>
      <c r="AE74" t="s">
        <v>1972</v>
      </c>
      <c r="AJ74" t="s">
        <v>1973</v>
      </c>
      <c r="AK74" t="s">
        <v>1974</v>
      </c>
      <c r="AN74" t="s">
        <v>1975</v>
      </c>
      <c r="AO74" t="s">
        <v>1976</v>
      </c>
      <c r="AT74" t="s">
        <v>678</v>
      </c>
      <c r="AU74" t="s">
        <v>592</v>
      </c>
      <c r="AV74" t="s">
        <v>679</v>
      </c>
      <c r="AW74" t="s">
        <v>594</v>
      </c>
      <c r="AX74" t="s">
        <v>805</v>
      </c>
      <c r="AY74" t="s">
        <v>596</v>
      </c>
      <c r="AZ74" t="s">
        <v>346</v>
      </c>
      <c r="BA74" t="s">
        <v>343</v>
      </c>
      <c r="BB74" t="s">
        <v>343</v>
      </c>
      <c r="BC74" t="str">
        <f>VLOOKUP(D74,'scopus-94-clean'!$A$2:$A$95,1,)</f>
        <v>Analysis of the effect of sentiment analysis on extracting adverse drug reactions from tweets and forum posts</v>
      </c>
    </row>
    <row r="75" spans="1:55" hidden="1" x14ac:dyDescent="0.25">
      <c r="A75" t="s">
        <v>1977</v>
      </c>
      <c r="B75">
        <v>28447098</v>
      </c>
      <c r="C75" t="s">
        <v>1978</v>
      </c>
      <c r="D75" t="s">
        <v>1979</v>
      </c>
      <c r="E75">
        <v>2017</v>
      </c>
      <c r="G75" t="s">
        <v>620</v>
      </c>
      <c r="K75" t="s">
        <v>1980</v>
      </c>
      <c r="L75" t="s">
        <v>1981</v>
      </c>
      <c r="O75" t="s">
        <v>1982</v>
      </c>
      <c r="P75" t="s">
        <v>1983</v>
      </c>
      <c r="Q75" t="s">
        <v>790</v>
      </c>
      <c r="R75" t="s">
        <v>1395</v>
      </c>
      <c r="T75" t="s">
        <v>1984</v>
      </c>
      <c r="U75" t="s">
        <v>1985</v>
      </c>
      <c r="W75">
        <v>396</v>
      </c>
      <c r="X75">
        <v>411</v>
      </c>
      <c r="Y75">
        <v>15</v>
      </c>
      <c r="Z75" s="2" t="s">
        <v>1986</v>
      </c>
      <c r="AA75" t="s">
        <v>1987</v>
      </c>
      <c r="AB75" t="s">
        <v>1988</v>
      </c>
      <c r="AC75" t="s">
        <v>1989</v>
      </c>
      <c r="AD75" t="s">
        <v>1990</v>
      </c>
      <c r="AE75" t="s">
        <v>1991</v>
      </c>
      <c r="AG75" t="s">
        <v>1992</v>
      </c>
      <c r="AN75" t="s">
        <v>1993</v>
      </c>
      <c r="AO75" t="s">
        <v>1994</v>
      </c>
      <c r="AU75" t="s">
        <v>592</v>
      </c>
      <c r="AV75" t="s">
        <v>1995</v>
      </c>
      <c r="AW75" t="s">
        <v>594</v>
      </c>
      <c r="AX75" t="s">
        <v>638</v>
      </c>
      <c r="AY75" t="s">
        <v>596</v>
      </c>
      <c r="AZ75" t="s">
        <v>1996</v>
      </c>
      <c r="BA75" t="s">
        <v>1997</v>
      </c>
      <c r="BB75" t="s">
        <v>1998</v>
      </c>
      <c r="BC75" t="e">
        <f>VLOOKUP(D75,'scopus-94-clean'!$A$2:$A$95,1,)</f>
        <v>#N/A</v>
      </c>
    </row>
    <row r="76" spans="1:55" hidden="1" x14ac:dyDescent="0.25">
      <c r="A76" t="s">
        <v>618</v>
      </c>
      <c r="B76">
        <v>24928177</v>
      </c>
      <c r="C76" t="s">
        <v>1999</v>
      </c>
      <c r="D76" t="s">
        <v>2000</v>
      </c>
      <c r="E76">
        <v>2014</v>
      </c>
      <c r="F76">
        <v>12</v>
      </c>
      <c r="G76" t="s">
        <v>620</v>
      </c>
      <c r="K76" t="s">
        <v>2001</v>
      </c>
      <c r="L76" t="s">
        <v>2002</v>
      </c>
      <c r="O76" t="s">
        <v>2003</v>
      </c>
      <c r="P76" t="s">
        <v>61</v>
      </c>
      <c r="Q76" t="s">
        <v>936</v>
      </c>
      <c r="R76" t="s">
        <v>1422</v>
      </c>
      <c r="T76" t="s">
        <v>2004</v>
      </c>
      <c r="U76" t="s">
        <v>2005</v>
      </c>
      <c r="W76">
        <v>925</v>
      </c>
      <c r="X76">
        <v>937</v>
      </c>
      <c r="Y76">
        <v>12</v>
      </c>
      <c r="Z76" s="2" t="s">
        <v>2006</v>
      </c>
      <c r="AA76" t="s">
        <v>2007</v>
      </c>
      <c r="AB76" t="s">
        <v>2008</v>
      </c>
      <c r="AC76" t="s">
        <v>2009</v>
      </c>
      <c r="AE76" t="s">
        <v>2010</v>
      </c>
      <c r="AJ76" t="s">
        <v>2011</v>
      </c>
      <c r="AN76" t="s">
        <v>2012</v>
      </c>
      <c r="AO76" t="s">
        <v>2013</v>
      </c>
      <c r="AT76" t="s">
        <v>636</v>
      </c>
      <c r="AU76" t="s">
        <v>592</v>
      </c>
      <c r="AV76" t="s">
        <v>637</v>
      </c>
      <c r="AW76" t="s">
        <v>594</v>
      </c>
      <c r="AX76" t="s">
        <v>595</v>
      </c>
      <c r="AY76" t="s">
        <v>596</v>
      </c>
      <c r="AZ76" t="s">
        <v>2014</v>
      </c>
      <c r="BA76" t="s">
        <v>2015</v>
      </c>
      <c r="BB76" t="s">
        <v>2015</v>
      </c>
      <c r="BC76" t="e">
        <f>VLOOKUP(D76,'scopus-94-clean'!$A$2:$A$95,1,)</f>
        <v>#N/A</v>
      </c>
    </row>
    <row r="77" spans="1:55" hidden="1" x14ac:dyDescent="0.25">
      <c r="A77" t="s">
        <v>1194</v>
      </c>
      <c r="B77">
        <v>29500013</v>
      </c>
      <c r="C77" t="s">
        <v>2016</v>
      </c>
      <c r="D77" t="s">
        <v>2017</v>
      </c>
      <c r="E77">
        <v>2018</v>
      </c>
      <c r="F77">
        <v>13</v>
      </c>
      <c r="G77" t="s">
        <v>620</v>
      </c>
      <c r="K77" t="s">
        <v>2018</v>
      </c>
      <c r="L77" t="s">
        <v>2019</v>
      </c>
      <c r="O77" t="s">
        <v>1199</v>
      </c>
      <c r="P77" t="s">
        <v>158</v>
      </c>
      <c r="Q77" t="s">
        <v>2020</v>
      </c>
      <c r="T77" t="s">
        <v>2021</v>
      </c>
      <c r="U77" t="s">
        <v>2022</v>
      </c>
      <c r="W77">
        <v>149</v>
      </c>
      <c r="X77">
        <v>157</v>
      </c>
      <c r="Y77">
        <v>8</v>
      </c>
      <c r="Z77" s="2" t="s">
        <v>2023</v>
      </c>
      <c r="AA77" t="s">
        <v>2024</v>
      </c>
      <c r="AB77" t="s">
        <v>2025</v>
      </c>
      <c r="AC77" t="s">
        <v>2026</v>
      </c>
      <c r="AD77" t="s">
        <v>2027</v>
      </c>
      <c r="AE77" t="s">
        <v>2028</v>
      </c>
      <c r="AG77" t="s">
        <v>2029</v>
      </c>
      <c r="AJ77" t="s">
        <v>2030</v>
      </c>
      <c r="AK77" t="s">
        <v>2031</v>
      </c>
      <c r="AL77" t="s">
        <v>2032</v>
      </c>
      <c r="AN77" t="s">
        <v>2033</v>
      </c>
      <c r="AO77" t="s">
        <v>2034</v>
      </c>
      <c r="AT77" t="s">
        <v>1211</v>
      </c>
      <c r="AU77" t="s">
        <v>592</v>
      </c>
      <c r="AV77" t="s">
        <v>1212</v>
      </c>
      <c r="AW77" t="s">
        <v>594</v>
      </c>
      <c r="AY77" t="s">
        <v>596</v>
      </c>
      <c r="AZ77" t="s">
        <v>2035</v>
      </c>
      <c r="BA77" t="s">
        <v>2036</v>
      </c>
      <c r="BB77" t="s">
        <v>2036</v>
      </c>
      <c r="BC77" t="e">
        <f>VLOOKUP(D77,'scopus-94-clean'!$A$2:$A$95,1,)</f>
        <v>#N/A</v>
      </c>
    </row>
    <row r="78" spans="1:55" hidden="1" x14ac:dyDescent="0.25">
      <c r="A78" t="s">
        <v>2037</v>
      </c>
      <c r="C78" t="s">
        <v>2038</v>
      </c>
      <c r="D78" t="s">
        <v>2039</v>
      </c>
      <c r="E78">
        <v>2019</v>
      </c>
      <c r="G78" t="s">
        <v>2040</v>
      </c>
      <c r="K78" t="s">
        <v>2041</v>
      </c>
      <c r="L78" t="s">
        <v>2042</v>
      </c>
      <c r="O78" t="s">
        <v>2043</v>
      </c>
      <c r="P78" t="s">
        <v>2044</v>
      </c>
      <c r="R78" t="s">
        <v>1818</v>
      </c>
      <c r="T78" t="s">
        <v>2045</v>
      </c>
      <c r="U78" t="s">
        <v>1835</v>
      </c>
      <c r="W78">
        <v>29</v>
      </c>
      <c r="X78">
        <v>30</v>
      </c>
      <c r="Y78">
        <v>1</v>
      </c>
      <c r="Z78" s="2" t="s">
        <v>2046</v>
      </c>
      <c r="AA78" t="s">
        <v>2047</v>
      </c>
      <c r="AB78" t="s">
        <v>2048</v>
      </c>
      <c r="AC78" t="s">
        <v>1399</v>
      </c>
      <c r="AE78" t="s">
        <v>2049</v>
      </c>
      <c r="AN78" t="s">
        <v>2050</v>
      </c>
      <c r="AO78" t="s">
        <v>2051</v>
      </c>
      <c r="AU78" t="s">
        <v>592</v>
      </c>
      <c r="AV78" t="s">
        <v>2052</v>
      </c>
      <c r="AW78" t="s">
        <v>594</v>
      </c>
      <c r="AY78" t="s">
        <v>596</v>
      </c>
      <c r="AZ78" t="s">
        <v>2053</v>
      </c>
      <c r="BC78" t="e">
        <f>VLOOKUP(D78,'scopus-94-clean'!$A$2:$A$95,1,)</f>
        <v>#N/A</v>
      </c>
    </row>
    <row r="79" spans="1:55" hidden="1" x14ac:dyDescent="0.25">
      <c r="A79" t="s">
        <v>952</v>
      </c>
      <c r="B79">
        <v>16762065</v>
      </c>
      <c r="C79" t="s">
        <v>2054</v>
      </c>
      <c r="D79" t="s">
        <v>2055</v>
      </c>
      <c r="E79">
        <v>2006</v>
      </c>
      <c r="F79">
        <v>21</v>
      </c>
      <c r="G79" t="s">
        <v>620</v>
      </c>
      <c r="K79" t="s">
        <v>2056</v>
      </c>
      <c r="L79" t="s">
        <v>2057</v>
      </c>
      <c r="P79" t="s">
        <v>958</v>
      </c>
      <c r="Q79" t="s">
        <v>1885</v>
      </c>
      <c r="S79" t="s">
        <v>2058</v>
      </c>
      <c r="Z79" s="2" t="s">
        <v>2059</v>
      </c>
      <c r="AA79" t="s">
        <v>2060</v>
      </c>
      <c r="AB79" t="s">
        <v>2061</v>
      </c>
      <c r="AC79" t="s">
        <v>2062</v>
      </c>
      <c r="AE79" t="s">
        <v>2063</v>
      </c>
      <c r="AG79" t="s">
        <v>2064</v>
      </c>
      <c r="AH79" t="s">
        <v>2065</v>
      </c>
      <c r="AN79" t="s">
        <v>2066</v>
      </c>
      <c r="AO79" t="s">
        <v>2067</v>
      </c>
      <c r="AT79" t="s">
        <v>969</v>
      </c>
      <c r="AU79" t="s">
        <v>592</v>
      </c>
      <c r="AV79" t="s">
        <v>970</v>
      </c>
      <c r="AW79" t="s">
        <v>594</v>
      </c>
      <c r="AX79" t="s">
        <v>971</v>
      </c>
      <c r="AY79" t="s">
        <v>596</v>
      </c>
      <c r="AZ79" t="s">
        <v>2068</v>
      </c>
      <c r="BA79" t="s">
        <v>2069</v>
      </c>
      <c r="BB79" t="s">
        <v>2069</v>
      </c>
      <c r="BC79" t="e">
        <f>VLOOKUP(D79,'scopus-94-clean'!$A$2:$A$95,1,)</f>
        <v>#N/A</v>
      </c>
    </row>
    <row r="80" spans="1:55" hidden="1" x14ac:dyDescent="0.25">
      <c r="A80" t="s">
        <v>700</v>
      </c>
      <c r="C80" t="s">
        <v>2070</v>
      </c>
      <c r="D80" t="s">
        <v>2071</v>
      </c>
      <c r="E80">
        <v>2009</v>
      </c>
      <c r="G80" t="s">
        <v>2072</v>
      </c>
      <c r="J80" t="s">
        <v>2073</v>
      </c>
      <c r="K80" t="s">
        <v>2074</v>
      </c>
      <c r="L80" t="s">
        <v>2075</v>
      </c>
      <c r="P80" t="s">
        <v>119</v>
      </c>
      <c r="Q80" t="s">
        <v>2076</v>
      </c>
      <c r="V80">
        <v>448</v>
      </c>
      <c r="Z80" s="2" t="s">
        <v>2077</v>
      </c>
      <c r="AC80" t="s">
        <v>2078</v>
      </c>
      <c r="AP80" t="s">
        <v>2079</v>
      </c>
      <c r="AQ80" t="s">
        <v>2080</v>
      </c>
      <c r="AR80">
        <v>77761</v>
      </c>
      <c r="AS80" t="s">
        <v>2081</v>
      </c>
      <c r="AU80" t="s">
        <v>592</v>
      </c>
      <c r="AV80" t="s">
        <v>721</v>
      </c>
      <c r="AW80" t="s">
        <v>594</v>
      </c>
      <c r="AY80" t="s">
        <v>596</v>
      </c>
      <c r="AZ80" t="s">
        <v>2082</v>
      </c>
      <c r="BC80" t="e">
        <f>VLOOKUP(D80,'scopus-94-clean'!$A$2:$A$95,1,)</f>
        <v>#N/A</v>
      </c>
    </row>
    <row r="81" spans="1:55" x14ac:dyDescent="0.25">
      <c r="A81" t="s">
        <v>578</v>
      </c>
      <c r="B81">
        <v>27830255</v>
      </c>
      <c r="C81" t="s">
        <v>2083</v>
      </c>
      <c r="D81" t="s">
        <v>337</v>
      </c>
      <c r="E81">
        <v>2016</v>
      </c>
      <c r="F81">
        <v>21</v>
      </c>
      <c r="G81" t="s">
        <v>580</v>
      </c>
      <c r="K81" t="s">
        <v>2084</v>
      </c>
      <c r="L81" t="s">
        <v>2085</v>
      </c>
      <c r="P81" t="s">
        <v>169</v>
      </c>
      <c r="R81" t="s">
        <v>606</v>
      </c>
      <c r="T81" t="s">
        <v>2086</v>
      </c>
      <c r="U81" t="s">
        <v>2087</v>
      </c>
      <c r="W81">
        <v>224</v>
      </c>
      <c r="X81">
        <v>233</v>
      </c>
      <c r="Y81">
        <v>9</v>
      </c>
      <c r="Z81" s="2" t="s">
        <v>339</v>
      </c>
      <c r="AA81" t="s">
        <v>2088</v>
      </c>
      <c r="AB81" t="s">
        <v>2089</v>
      </c>
      <c r="AC81" t="s">
        <v>2090</v>
      </c>
      <c r="AD81" t="s">
        <v>2091</v>
      </c>
      <c r="AE81" t="s">
        <v>2092</v>
      </c>
      <c r="AJ81" t="s">
        <v>2093</v>
      </c>
      <c r="AU81" t="s">
        <v>592</v>
      </c>
      <c r="AV81" t="s">
        <v>593</v>
      </c>
      <c r="AW81" t="s">
        <v>594</v>
      </c>
      <c r="AX81" t="s">
        <v>595</v>
      </c>
      <c r="AY81" t="s">
        <v>596</v>
      </c>
      <c r="AZ81" t="s">
        <v>341</v>
      </c>
      <c r="BA81" t="s">
        <v>338</v>
      </c>
      <c r="BB81" t="s">
        <v>338</v>
      </c>
      <c r="BC81" t="str">
        <f>VLOOKUP(D81,'scopus-94-clean'!$A$2:$A$95,1,)</f>
        <v>Aspiring to Unintended Consequences of Natural Language Processing: A Review of Recent Developments in Clinical and Consumer-Generated Text Processing</v>
      </c>
    </row>
    <row r="82" spans="1:55" hidden="1" x14ac:dyDescent="0.25">
      <c r="A82" t="s">
        <v>974</v>
      </c>
      <c r="B82">
        <v>26262109</v>
      </c>
      <c r="C82" t="s">
        <v>2094</v>
      </c>
      <c r="D82" t="s">
        <v>2095</v>
      </c>
      <c r="E82">
        <v>2015</v>
      </c>
      <c r="F82">
        <v>1</v>
      </c>
      <c r="G82" t="s">
        <v>703</v>
      </c>
      <c r="J82" t="s">
        <v>2096</v>
      </c>
      <c r="K82" t="s">
        <v>2097</v>
      </c>
      <c r="L82" t="s">
        <v>2098</v>
      </c>
      <c r="M82" t="s">
        <v>2099</v>
      </c>
      <c r="O82" t="s">
        <v>980</v>
      </c>
      <c r="P82" t="s">
        <v>84</v>
      </c>
      <c r="Q82" t="s">
        <v>1660</v>
      </c>
      <c r="T82" t="s">
        <v>2100</v>
      </c>
      <c r="U82" t="s">
        <v>2101</v>
      </c>
      <c r="W82">
        <v>539</v>
      </c>
      <c r="X82">
        <v>543</v>
      </c>
      <c r="Y82">
        <v>4</v>
      </c>
      <c r="Z82" s="2" t="s">
        <v>2102</v>
      </c>
      <c r="AA82" t="s">
        <v>2103</v>
      </c>
      <c r="AB82" t="s">
        <v>2104</v>
      </c>
      <c r="AC82" t="s">
        <v>2105</v>
      </c>
      <c r="AD82" t="s">
        <v>2106</v>
      </c>
      <c r="AE82" t="s">
        <v>2107</v>
      </c>
      <c r="AJ82" t="s">
        <v>2108</v>
      </c>
      <c r="AN82" t="s">
        <v>2109</v>
      </c>
      <c r="AO82" t="s">
        <v>2110</v>
      </c>
      <c r="AP82" t="s">
        <v>2111</v>
      </c>
      <c r="AR82">
        <v>116956</v>
      </c>
      <c r="AS82" t="s">
        <v>2112</v>
      </c>
      <c r="AU82" t="s">
        <v>592</v>
      </c>
      <c r="AV82" t="s">
        <v>995</v>
      </c>
      <c r="AW82" t="s">
        <v>594</v>
      </c>
      <c r="AY82" t="s">
        <v>596</v>
      </c>
      <c r="AZ82" t="s">
        <v>2113</v>
      </c>
      <c r="BA82" t="s">
        <v>2114</v>
      </c>
      <c r="BB82" t="s">
        <v>2114</v>
      </c>
      <c r="BC82" t="e">
        <f>VLOOKUP(D82,'scopus-94-clean'!$A$2:$A$95,1,)</f>
        <v>#N/A</v>
      </c>
    </row>
    <row r="83" spans="1:55" hidden="1" x14ac:dyDescent="0.25">
      <c r="A83" t="s">
        <v>952</v>
      </c>
      <c r="B83">
        <v>18426548</v>
      </c>
      <c r="C83" t="s">
        <v>2115</v>
      </c>
      <c r="D83" t="s">
        <v>2116</v>
      </c>
      <c r="E83">
        <v>2008</v>
      </c>
      <c r="F83">
        <v>82</v>
      </c>
      <c r="G83" t="s">
        <v>703</v>
      </c>
      <c r="K83" t="s">
        <v>2117</v>
      </c>
      <c r="L83" t="s">
        <v>2118</v>
      </c>
      <c r="P83" t="s">
        <v>958</v>
      </c>
      <c r="Q83" t="s">
        <v>583</v>
      </c>
      <c r="R83" t="s">
        <v>2119</v>
      </c>
      <c r="S83" t="s">
        <v>2120</v>
      </c>
      <c r="Z83" s="2" t="s">
        <v>2121</v>
      </c>
      <c r="AA83" t="s">
        <v>2122</v>
      </c>
      <c r="AB83" t="s">
        <v>2123</v>
      </c>
      <c r="AC83" t="s">
        <v>2124</v>
      </c>
      <c r="AE83" t="s">
        <v>2125</v>
      </c>
      <c r="AO83" t="s">
        <v>2126</v>
      </c>
      <c r="AT83" t="s">
        <v>969</v>
      </c>
      <c r="AU83" t="s">
        <v>592</v>
      </c>
      <c r="AV83" t="s">
        <v>970</v>
      </c>
      <c r="AW83" t="s">
        <v>594</v>
      </c>
      <c r="AX83" t="s">
        <v>971</v>
      </c>
      <c r="AY83" t="s">
        <v>596</v>
      </c>
      <c r="AZ83" t="s">
        <v>2127</v>
      </c>
      <c r="BA83" t="s">
        <v>2128</v>
      </c>
      <c r="BB83" t="s">
        <v>2129</v>
      </c>
      <c r="BC83" t="e">
        <f>VLOOKUP(D83,'scopus-94-clean'!$A$2:$A$95,1,)</f>
        <v>#N/A</v>
      </c>
    </row>
    <row r="84" spans="1:55" x14ac:dyDescent="0.25">
      <c r="A84" t="s">
        <v>2130</v>
      </c>
      <c r="C84" t="s">
        <v>2131</v>
      </c>
      <c r="D84" t="s">
        <v>54</v>
      </c>
      <c r="E84">
        <v>2020</v>
      </c>
      <c r="G84" t="s">
        <v>2132</v>
      </c>
      <c r="K84" t="s">
        <v>2133</v>
      </c>
      <c r="L84" t="s">
        <v>2134</v>
      </c>
      <c r="O84" t="s">
        <v>729</v>
      </c>
      <c r="P84" t="s">
        <v>55</v>
      </c>
      <c r="Q84" t="s">
        <v>2135</v>
      </c>
      <c r="T84" t="s">
        <v>2136</v>
      </c>
      <c r="U84" t="s">
        <v>1443</v>
      </c>
      <c r="W84">
        <v>45</v>
      </c>
      <c r="X84">
        <v>55</v>
      </c>
      <c r="Y84">
        <v>10</v>
      </c>
      <c r="Z84" s="2" t="s">
        <v>57</v>
      </c>
      <c r="AA84" t="s">
        <v>2137</v>
      </c>
      <c r="AB84" t="s">
        <v>2138</v>
      </c>
      <c r="AC84" t="s">
        <v>2139</v>
      </c>
      <c r="AD84" t="s">
        <v>2140</v>
      </c>
      <c r="AJ84" t="s">
        <v>2141</v>
      </c>
      <c r="AK84" t="s">
        <v>2142</v>
      </c>
      <c r="AN84" t="s">
        <v>2143</v>
      </c>
      <c r="AO84" t="s">
        <v>2144</v>
      </c>
      <c r="AU84" t="s">
        <v>592</v>
      </c>
      <c r="AV84" t="s">
        <v>2145</v>
      </c>
      <c r="AW84" t="s">
        <v>594</v>
      </c>
      <c r="AY84" t="s">
        <v>596</v>
      </c>
      <c r="AZ84" t="s">
        <v>59</v>
      </c>
      <c r="BA84" t="s">
        <v>56</v>
      </c>
      <c r="BB84" t="s">
        <v>56</v>
      </c>
      <c r="BC84" t="str">
        <f>VLOOKUP(D84,'scopus-94-clean'!$A$2:$A$95,1,)</f>
        <v>Assessment of Word Embedding Techniques for Identification of Personal Experience Tweets Pertaining to Medication Uses</v>
      </c>
    </row>
    <row r="85" spans="1:55" hidden="1" x14ac:dyDescent="0.25">
      <c r="A85" t="s">
        <v>2146</v>
      </c>
      <c r="B85">
        <v>32381026</v>
      </c>
      <c r="C85" t="s">
        <v>2147</v>
      </c>
      <c r="D85" t="s">
        <v>2148</v>
      </c>
      <c r="E85">
        <v>2020</v>
      </c>
      <c r="F85">
        <v>1</v>
      </c>
      <c r="G85" t="s">
        <v>620</v>
      </c>
      <c r="K85" t="s">
        <v>2149</v>
      </c>
      <c r="L85" t="s">
        <v>2150</v>
      </c>
      <c r="O85" t="s">
        <v>957</v>
      </c>
      <c r="P85" t="s">
        <v>2151</v>
      </c>
      <c r="Q85" t="s">
        <v>2152</v>
      </c>
      <c r="R85" t="s">
        <v>606</v>
      </c>
      <c r="S85" t="s">
        <v>2153</v>
      </c>
      <c r="Z85" s="2" t="s">
        <v>2154</v>
      </c>
      <c r="AA85" t="s">
        <v>2155</v>
      </c>
      <c r="AB85" t="s">
        <v>2156</v>
      </c>
      <c r="AC85" t="s">
        <v>2157</v>
      </c>
      <c r="AD85" t="s">
        <v>2158</v>
      </c>
      <c r="AJ85" t="s">
        <v>2159</v>
      </c>
      <c r="AK85" t="s">
        <v>2160</v>
      </c>
      <c r="AN85" t="s">
        <v>2161</v>
      </c>
      <c r="AO85" t="s">
        <v>2162</v>
      </c>
      <c r="AU85" t="s">
        <v>592</v>
      </c>
      <c r="AV85" t="s">
        <v>2163</v>
      </c>
      <c r="AW85" t="s">
        <v>594</v>
      </c>
      <c r="AX85" t="s">
        <v>971</v>
      </c>
      <c r="AY85" t="s">
        <v>596</v>
      </c>
      <c r="AZ85" t="s">
        <v>2164</v>
      </c>
      <c r="BA85" t="s">
        <v>2165</v>
      </c>
      <c r="BB85" t="s">
        <v>2165</v>
      </c>
      <c r="BC85" t="e">
        <f>VLOOKUP(D85,'scopus-94-clean'!$A$2:$A$95,1,)</f>
        <v>#N/A</v>
      </c>
    </row>
    <row r="86" spans="1:55" x14ac:dyDescent="0.25">
      <c r="C86" t="s">
        <v>2166</v>
      </c>
      <c r="D86" t="s">
        <v>402</v>
      </c>
      <c r="E86">
        <v>2015</v>
      </c>
      <c r="F86">
        <v>13</v>
      </c>
      <c r="G86" t="s">
        <v>703</v>
      </c>
      <c r="J86" t="s">
        <v>2167</v>
      </c>
      <c r="K86" t="s">
        <v>2168</v>
      </c>
      <c r="L86" t="s">
        <v>2169</v>
      </c>
      <c r="M86" t="s">
        <v>2170</v>
      </c>
      <c r="O86" t="s">
        <v>687</v>
      </c>
      <c r="P86" t="s">
        <v>403</v>
      </c>
      <c r="S86" t="s">
        <v>2171</v>
      </c>
      <c r="T86" t="s">
        <v>2172</v>
      </c>
      <c r="U86" t="s">
        <v>1234</v>
      </c>
      <c r="W86">
        <v>90</v>
      </c>
      <c r="X86">
        <v>99</v>
      </c>
      <c r="Y86">
        <v>9</v>
      </c>
      <c r="Z86" s="2" t="s">
        <v>405</v>
      </c>
      <c r="AA86" t="s">
        <v>2173</v>
      </c>
      <c r="AB86" t="s">
        <v>2174</v>
      </c>
      <c r="AC86" t="s">
        <v>2175</v>
      </c>
      <c r="AD86" t="s">
        <v>2176</v>
      </c>
      <c r="AE86" t="s">
        <v>2177</v>
      </c>
      <c r="AN86" t="s">
        <v>2178</v>
      </c>
      <c r="AP86" t="s">
        <v>2179</v>
      </c>
      <c r="AR86">
        <v>118816</v>
      </c>
      <c r="AS86" t="s">
        <v>2180</v>
      </c>
      <c r="AU86" t="s">
        <v>592</v>
      </c>
      <c r="AV86" t="s">
        <v>2181</v>
      </c>
      <c r="AW86" t="s">
        <v>594</v>
      </c>
      <c r="AX86" t="s">
        <v>638</v>
      </c>
      <c r="AY86" t="s">
        <v>596</v>
      </c>
      <c r="AZ86" t="s">
        <v>407</v>
      </c>
      <c r="BA86" t="s">
        <v>2182</v>
      </c>
      <c r="BB86" t="s">
        <v>404</v>
      </c>
      <c r="BC86" t="str">
        <f>VLOOKUP(D86,'scopus-94-clean'!$A$2:$A$95,1,)</f>
        <v>Automagically encoding adverse drug reactions in MedDRA</v>
      </c>
    </row>
    <row r="87" spans="1:55" hidden="1" x14ac:dyDescent="0.25">
      <c r="C87" t="s">
        <v>2183</v>
      </c>
      <c r="D87" t="s">
        <v>2184</v>
      </c>
      <c r="E87">
        <v>2019</v>
      </c>
      <c r="G87" t="s">
        <v>703</v>
      </c>
      <c r="J87" t="s">
        <v>2185</v>
      </c>
      <c r="K87" t="s">
        <v>2186</v>
      </c>
      <c r="L87" t="s">
        <v>2187</v>
      </c>
      <c r="M87" t="s">
        <v>2188</v>
      </c>
      <c r="O87" t="s">
        <v>687</v>
      </c>
      <c r="P87" t="s">
        <v>2189</v>
      </c>
      <c r="S87" t="s">
        <v>2190</v>
      </c>
      <c r="T87" t="s">
        <v>2191</v>
      </c>
      <c r="U87" t="s">
        <v>1066</v>
      </c>
      <c r="W87">
        <v>258</v>
      </c>
      <c r="X87">
        <v>264</v>
      </c>
      <c r="Y87">
        <v>6</v>
      </c>
      <c r="Z87" s="2" t="s">
        <v>2192</v>
      </c>
      <c r="AA87" t="s">
        <v>2193</v>
      </c>
      <c r="AB87" t="s">
        <v>2194</v>
      </c>
      <c r="AC87" t="s">
        <v>2195</v>
      </c>
      <c r="AD87" t="s">
        <v>2196</v>
      </c>
      <c r="AE87" t="s">
        <v>2197</v>
      </c>
      <c r="AN87" t="s">
        <v>2198</v>
      </c>
      <c r="AP87" t="s">
        <v>2199</v>
      </c>
      <c r="AR87">
        <v>157667</v>
      </c>
      <c r="AS87" t="s">
        <v>2200</v>
      </c>
      <c r="AU87" t="s">
        <v>592</v>
      </c>
      <c r="AV87" t="s">
        <v>2201</v>
      </c>
      <c r="AW87" t="s">
        <v>594</v>
      </c>
      <c r="AY87" t="s">
        <v>596</v>
      </c>
      <c r="AZ87" t="s">
        <v>2202</v>
      </c>
      <c r="BA87" t="s">
        <v>2203</v>
      </c>
      <c r="BB87" t="s">
        <v>2204</v>
      </c>
      <c r="BC87" t="e">
        <f>VLOOKUP(D87,'scopus-94-clean'!$A$2:$A$95,1,)</f>
        <v>#N/A</v>
      </c>
    </row>
    <row r="88" spans="1:55" hidden="1" x14ac:dyDescent="0.25">
      <c r="A88" t="s">
        <v>2205</v>
      </c>
      <c r="B88">
        <v>20671081</v>
      </c>
      <c r="C88" t="s">
        <v>2206</v>
      </c>
      <c r="D88" t="s">
        <v>2207</v>
      </c>
      <c r="E88">
        <v>2010</v>
      </c>
      <c r="F88">
        <v>27</v>
      </c>
      <c r="G88" t="s">
        <v>580</v>
      </c>
      <c r="K88" t="s">
        <v>2208</v>
      </c>
      <c r="L88" t="s">
        <v>2209</v>
      </c>
      <c r="P88" t="s">
        <v>2210</v>
      </c>
      <c r="Q88" t="s">
        <v>2211</v>
      </c>
      <c r="R88" t="s">
        <v>1422</v>
      </c>
      <c r="Z88" s="2" t="s">
        <v>2212</v>
      </c>
      <c r="AA88" t="s">
        <v>2213</v>
      </c>
      <c r="AB88" t="s">
        <v>2214</v>
      </c>
      <c r="AC88" t="s">
        <v>2215</v>
      </c>
      <c r="AE88" t="s">
        <v>2216</v>
      </c>
      <c r="AN88" t="s">
        <v>2217</v>
      </c>
      <c r="AO88" t="s">
        <v>2218</v>
      </c>
      <c r="AT88" t="s">
        <v>2219</v>
      </c>
      <c r="AU88" t="s">
        <v>592</v>
      </c>
      <c r="AV88" t="s">
        <v>2220</v>
      </c>
      <c r="AW88" t="s">
        <v>594</v>
      </c>
      <c r="AX88" t="s">
        <v>638</v>
      </c>
      <c r="AY88" t="s">
        <v>596</v>
      </c>
      <c r="AZ88" t="s">
        <v>2221</v>
      </c>
      <c r="BA88" t="s">
        <v>2222</v>
      </c>
      <c r="BB88" t="s">
        <v>2222</v>
      </c>
      <c r="BC88" t="e">
        <f>VLOOKUP(D88,'scopus-94-clean'!$A$2:$A$95,1,)</f>
        <v>#N/A</v>
      </c>
    </row>
    <row r="89" spans="1:55" hidden="1" x14ac:dyDescent="0.25">
      <c r="A89" t="s">
        <v>808</v>
      </c>
      <c r="C89" t="s">
        <v>2223</v>
      </c>
      <c r="D89" t="s">
        <v>2224</v>
      </c>
      <c r="E89">
        <v>2017</v>
      </c>
      <c r="G89" t="s">
        <v>703</v>
      </c>
      <c r="J89" t="s">
        <v>2225</v>
      </c>
      <c r="K89" t="s">
        <v>2226</v>
      </c>
      <c r="L89" t="s">
        <v>2227</v>
      </c>
      <c r="M89" t="s">
        <v>2228</v>
      </c>
      <c r="O89" t="s">
        <v>815</v>
      </c>
      <c r="P89" t="s">
        <v>295</v>
      </c>
      <c r="Q89" t="s">
        <v>2229</v>
      </c>
      <c r="T89" t="s">
        <v>1442</v>
      </c>
      <c r="U89" t="s">
        <v>2230</v>
      </c>
      <c r="W89">
        <v>47</v>
      </c>
      <c r="X89">
        <v>56</v>
      </c>
      <c r="Y89">
        <v>9</v>
      </c>
      <c r="Z89" s="2" t="s">
        <v>2231</v>
      </c>
      <c r="AA89" t="s">
        <v>2232</v>
      </c>
      <c r="AB89" t="s">
        <v>2233</v>
      </c>
      <c r="AC89" t="s">
        <v>2234</v>
      </c>
      <c r="AE89" t="s">
        <v>2235</v>
      </c>
      <c r="AN89" t="s">
        <v>2236</v>
      </c>
      <c r="AP89" t="s">
        <v>2237</v>
      </c>
      <c r="AR89">
        <v>132844</v>
      </c>
      <c r="AU89" t="s">
        <v>592</v>
      </c>
      <c r="AV89" t="s">
        <v>826</v>
      </c>
      <c r="AW89" t="s">
        <v>594</v>
      </c>
      <c r="AY89" t="s">
        <v>596</v>
      </c>
      <c r="AZ89" t="s">
        <v>2238</v>
      </c>
      <c r="BC89" t="e">
        <f>VLOOKUP(D89,'scopus-94-clean'!$A$2:$A$95,1,)</f>
        <v>#N/A</v>
      </c>
    </row>
    <row r="90" spans="1:55" hidden="1" x14ac:dyDescent="0.25">
      <c r="A90" t="s">
        <v>974</v>
      </c>
      <c r="B90">
        <v>21335680</v>
      </c>
      <c r="C90" t="s">
        <v>2239</v>
      </c>
      <c r="D90" t="s">
        <v>2240</v>
      </c>
      <c r="E90">
        <v>2011</v>
      </c>
      <c r="F90">
        <v>1</v>
      </c>
      <c r="G90" t="s">
        <v>703</v>
      </c>
      <c r="K90" t="s">
        <v>2241</v>
      </c>
      <c r="L90" t="s">
        <v>2242</v>
      </c>
      <c r="O90" t="s">
        <v>980</v>
      </c>
      <c r="P90" t="s">
        <v>84</v>
      </c>
      <c r="Q90" t="s">
        <v>2243</v>
      </c>
      <c r="T90" t="s">
        <v>790</v>
      </c>
      <c r="U90" t="s">
        <v>626</v>
      </c>
      <c r="W90">
        <v>8</v>
      </c>
      <c r="X90">
        <v>12</v>
      </c>
      <c r="Y90">
        <v>4</v>
      </c>
      <c r="Z90" s="2" t="s">
        <v>2244</v>
      </c>
      <c r="AA90" t="s">
        <v>2245</v>
      </c>
      <c r="AB90" t="s">
        <v>2246</v>
      </c>
      <c r="AC90" t="s">
        <v>2247</v>
      </c>
      <c r="AD90" t="s">
        <v>2248</v>
      </c>
      <c r="AE90" t="s">
        <v>2249</v>
      </c>
      <c r="AN90" t="s">
        <v>2250</v>
      </c>
      <c r="AO90" t="s">
        <v>2251</v>
      </c>
      <c r="AS90" t="s">
        <v>2252</v>
      </c>
      <c r="AU90" t="s">
        <v>592</v>
      </c>
      <c r="AV90" t="s">
        <v>995</v>
      </c>
      <c r="AW90" t="s">
        <v>594</v>
      </c>
      <c r="AY90" t="s">
        <v>596</v>
      </c>
      <c r="AZ90" t="s">
        <v>2253</v>
      </c>
      <c r="BA90" t="s">
        <v>2254</v>
      </c>
      <c r="BB90" t="s">
        <v>2254</v>
      </c>
      <c r="BC90" t="e">
        <f>VLOOKUP(D90,'scopus-94-clean'!$A$2:$A$95,1,)</f>
        <v>#N/A</v>
      </c>
    </row>
    <row r="91" spans="1:55" hidden="1" x14ac:dyDescent="0.25">
      <c r="A91" t="s">
        <v>641</v>
      </c>
      <c r="B91">
        <v>21347051</v>
      </c>
      <c r="C91" t="s">
        <v>2255</v>
      </c>
      <c r="D91" t="s">
        <v>2256</v>
      </c>
      <c r="E91">
        <v>2010</v>
      </c>
      <c r="F91">
        <v>6</v>
      </c>
      <c r="G91" t="s">
        <v>620</v>
      </c>
      <c r="K91" t="s">
        <v>2257</v>
      </c>
      <c r="L91" t="s">
        <v>2258</v>
      </c>
      <c r="P91" t="s">
        <v>290</v>
      </c>
      <c r="Q91" t="s">
        <v>1381</v>
      </c>
      <c r="T91" t="s">
        <v>2259</v>
      </c>
      <c r="U91" t="s">
        <v>2260</v>
      </c>
      <c r="W91">
        <v>612</v>
      </c>
      <c r="X91">
        <v>616</v>
      </c>
      <c r="Y91">
        <v>4</v>
      </c>
      <c r="Z91" s="2" t="s">
        <v>2261</v>
      </c>
      <c r="AA91" t="s">
        <v>2262</v>
      </c>
      <c r="AB91" t="s">
        <v>2263</v>
      </c>
      <c r="AC91" t="s">
        <v>2264</v>
      </c>
      <c r="AE91" t="s">
        <v>2265</v>
      </c>
      <c r="AJ91" t="s">
        <v>2266</v>
      </c>
      <c r="AU91" t="s">
        <v>592</v>
      </c>
      <c r="AV91" t="s">
        <v>656</v>
      </c>
      <c r="AW91" t="s">
        <v>594</v>
      </c>
      <c r="AY91" t="s">
        <v>596</v>
      </c>
      <c r="AZ91" t="s">
        <v>2267</v>
      </c>
      <c r="BC91" t="e">
        <f>VLOOKUP(D91,'scopus-94-clean'!$A$2:$A$95,1,)</f>
        <v>#N/A</v>
      </c>
    </row>
    <row r="92" spans="1:55" hidden="1" x14ac:dyDescent="0.25">
      <c r="A92" t="s">
        <v>641</v>
      </c>
      <c r="B92">
        <v>23304379</v>
      </c>
      <c r="C92" t="s">
        <v>2268</v>
      </c>
      <c r="D92" t="s">
        <v>2269</v>
      </c>
      <c r="E92">
        <v>2012</v>
      </c>
      <c r="F92">
        <v>10</v>
      </c>
      <c r="G92" t="s">
        <v>620</v>
      </c>
      <c r="K92" t="s">
        <v>2270</v>
      </c>
      <c r="L92" t="s">
        <v>2271</v>
      </c>
      <c r="P92" t="s">
        <v>520</v>
      </c>
      <c r="Q92" t="s">
        <v>646</v>
      </c>
      <c r="T92" t="s">
        <v>2272</v>
      </c>
      <c r="U92" t="s">
        <v>2273</v>
      </c>
      <c r="W92">
        <v>1030</v>
      </c>
      <c r="X92">
        <v>1039</v>
      </c>
      <c r="Y92">
        <v>9</v>
      </c>
      <c r="Z92" s="2" t="s">
        <v>2274</v>
      </c>
      <c r="AA92" t="s">
        <v>2275</v>
      </c>
      <c r="AB92" t="s">
        <v>2276</v>
      </c>
      <c r="AC92" t="s">
        <v>2277</v>
      </c>
      <c r="AE92" t="s">
        <v>2278</v>
      </c>
      <c r="AO92" t="s">
        <v>2279</v>
      </c>
      <c r="AU92" t="s">
        <v>592</v>
      </c>
      <c r="AV92" t="s">
        <v>656</v>
      </c>
      <c r="AW92" t="s">
        <v>594</v>
      </c>
      <c r="AY92" t="s">
        <v>596</v>
      </c>
      <c r="AZ92" t="s">
        <v>2280</v>
      </c>
      <c r="BC92" t="e">
        <f>VLOOKUP(D92,'scopus-94-clean'!$A$2:$A$95,1,)</f>
        <v>#N/A</v>
      </c>
    </row>
    <row r="93" spans="1:55" hidden="1" x14ac:dyDescent="0.25">
      <c r="A93" t="s">
        <v>974</v>
      </c>
      <c r="B93">
        <v>25160341</v>
      </c>
      <c r="C93" t="s">
        <v>2281</v>
      </c>
      <c r="D93" t="s">
        <v>2282</v>
      </c>
      <c r="E93">
        <v>2014</v>
      </c>
      <c r="G93" t="s">
        <v>703</v>
      </c>
      <c r="J93" t="s">
        <v>1503</v>
      </c>
      <c r="K93" t="s">
        <v>2283</v>
      </c>
      <c r="L93" t="s">
        <v>2284</v>
      </c>
      <c r="M93" t="s">
        <v>1506</v>
      </c>
      <c r="O93" t="s">
        <v>980</v>
      </c>
      <c r="P93" t="s">
        <v>84</v>
      </c>
      <c r="Q93" t="s">
        <v>1507</v>
      </c>
      <c r="T93" t="s">
        <v>2285</v>
      </c>
      <c r="U93" t="s">
        <v>2286</v>
      </c>
      <c r="W93">
        <v>1013</v>
      </c>
      <c r="X93">
        <v>1017</v>
      </c>
      <c r="Y93">
        <v>4</v>
      </c>
      <c r="Z93" s="2" t="s">
        <v>2287</v>
      </c>
      <c r="AA93" t="s">
        <v>2288</v>
      </c>
      <c r="AB93" t="s">
        <v>2289</v>
      </c>
      <c r="AC93" t="s">
        <v>2290</v>
      </c>
      <c r="AD93" t="s">
        <v>2291</v>
      </c>
      <c r="AE93" t="s">
        <v>2292</v>
      </c>
      <c r="AN93" t="s">
        <v>2293</v>
      </c>
      <c r="AO93" t="s">
        <v>2294</v>
      </c>
      <c r="AP93" t="s">
        <v>1518</v>
      </c>
      <c r="AR93">
        <v>116944</v>
      </c>
      <c r="AS93" t="s">
        <v>1519</v>
      </c>
      <c r="AU93" t="s">
        <v>592</v>
      </c>
      <c r="AV93" t="s">
        <v>995</v>
      </c>
      <c r="AW93" t="s">
        <v>594</v>
      </c>
      <c r="AY93" t="s">
        <v>596</v>
      </c>
      <c r="AZ93" t="s">
        <v>2295</v>
      </c>
      <c r="BA93" t="s">
        <v>2296</v>
      </c>
      <c r="BB93" t="s">
        <v>2296</v>
      </c>
      <c r="BC93" t="e">
        <f>VLOOKUP(D93,'scopus-94-clean'!$A$2:$A$95,1,)</f>
        <v>#N/A</v>
      </c>
    </row>
    <row r="94" spans="1:55" hidden="1" x14ac:dyDescent="0.25">
      <c r="A94" t="s">
        <v>658</v>
      </c>
      <c r="B94">
        <v>24928448</v>
      </c>
      <c r="C94" t="s">
        <v>2297</v>
      </c>
      <c r="D94" t="s">
        <v>2298</v>
      </c>
      <c r="E94">
        <v>2014</v>
      </c>
      <c r="F94">
        <v>33</v>
      </c>
      <c r="G94" t="s">
        <v>620</v>
      </c>
      <c r="K94" t="s">
        <v>2299</v>
      </c>
      <c r="L94" t="s">
        <v>2300</v>
      </c>
      <c r="O94" t="s">
        <v>747</v>
      </c>
      <c r="P94" t="s">
        <v>67</v>
      </c>
      <c r="Q94" t="s">
        <v>1113</v>
      </c>
      <c r="T94" t="s">
        <v>2301</v>
      </c>
      <c r="U94" t="s">
        <v>1638</v>
      </c>
      <c r="W94">
        <v>191</v>
      </c>
      <c r="X94">
        <v>199</v>
      </c>
      <c r="Y94">
        <v>8</v>
      </c>
      <c r="Z94" s="2" t="s">
        <v>2302</v>
      </c>
      <c r="AA94" t="s">
        <v>2303</v>
      </c>
      <c r="AB94" t="s">
        <v>2304</v>
      </c>
      <c r="AC94" t="s">
        <v>2305</v>
      </c>
      <c r="AD94" t="s">
        <v>2306</v>
      </c>
      <c r="AE94" t="s">
        <v>2307</v>
      </c>
      <c r="AG94" t="s">
        <v>2308</v>
      </c>
      <c r="AJ94" t="s">
        <v>2309</v>
      </c>
      <c r="AK94" t="s">
        <v>2310</v>
      </c>
      <c r="AN94" t="s">
        <v>2311</v>
      </c>
      <c r="AO94" t="s">
        <v>2312</v>
      </c>
      <c r="AT94" t="s">
        <v>678</v>
      </c>
      <c r="AU94" t="s">
        <v>592</v>
      </c>
      <c r="AV94" t="s">
        <v>679</v>
      </c>
      <c r="AW94" t="s">
        <v>594</v>
      </c>
      <c r="AX94" t="s">
        <v>595</v>
      </c>
      <c r="AY94" t="s">
        <v>596</v>
      </c>
      <c r="AZ94" t="s">
        <v>2313</v>
      </c>
      <c r="BA94" t="s">
        <v>2314</v>
      </c>
      <c r="BB94" t="s">
        <v>2314</v>
      </c>
      <c r="BC94" t="e">
        <f>VLOOKUP(D94,'scopus-94-clean'!$A$2:$A$95,1,)</f>
        <v>#N/A</v>
      </c>
    </row>
    <row r="95" spans="1:55" x14ac:dyDescent="0.25">
      <c r="A95" t="s">
        <v>2315</v>
      </c>
      <c r="C95" t="s">
        <v>2316</v>
      </c>
      <c r="D95" t="s">
        <v>95</v>
      </c>
      <c r="E95">
        <v>2019</v>
      </c>
      <c r="F95">
        <v>1</v>
      </c>
      <c r="G95" t="s">
        <v>620</v>
      </c>
      <c r="K95" t="s">
        <v>2317</v>
      </c>
      <c r="L95" t="s">
        <v>2318</v>
      </c>
      <c r="O95" t="s">
        <v>2319</v>
      </c>
      <c r="P95" t="s">
        <v>96</v>
      </c>
      <c r="Q95" t="s">
        <v>1093</v>
      </c>
      <c r="R95" t="s">
        <v>1492</v>
      </c>
      <c r="T95" t="s">
        <v>2320</v>
      </c>
      <c r="U95" t="s">
        <v>2321</v>
      </c>
      <c r="W95">
        <v>848</v>
      </c>
      <c r="X95">
        <v>870</v>
      </c>
      <c r="Y95">
        <v>22</v>
      </c>
      <c r="Z95" s="2" t="s">
        <v>98</v>
      </c>
      <c r="AA95" t="s">
        <v>2322</v>
      </c>
      <c r="AB95" t="s">
        <v>2323</v>
      </c>
      <c r="AC95" t="s">
        <v>2324</v>
      </c>
      <c r="AD95" t="s">
        <v>2325</v>
      </c>
      <c r="AE95" t="s">
        <v>2326</v>
      </c>
      <c r="AJ95" t="s">
        <v>2327</v>
      </c>
      <c r="AK95" t="s">
        <v>2328</v>
      </c>
      <c r="AN95" t="s">
        <v>2329</v>
      </c>
      <c r="AO95" t="s">
        <v>2330</v>
      </c>
      <c r="AU95" t="s">
        <v>592</v>
      </c>
      <c r="AV95" t="s">
        <v>2331</v>
      </c>
      <c r="AW95" t="s">
        <v>594</v>
      </c>
      <c r="AY95" t="s">
        <v>596</v>
      </c>
      <c r="AZ95" t="s">
        <v>100</v>
      </c>
      <c r="BA95" t="s">
        <v>97</v>
      </c>
      <c r="BB95" t="s">
        <v>97</v>
      </c>
      <c r="BC95" t="str">
        <f>VLOOKUP(D95,'scopus-94-clean'!$A$2:$A$95,1,)</f>
        <v>Automatic discovery of adverse reactions through Chinese social media</v>
      </c>
    </row>
    <row r="96" spans="1:55" hidden="1" x14ac:dyDescent="0.25">
      <c r="A96" t="s">
        <v>2332</v>
      </c>
      <c r="C96" t="s">
        <v>2333</v>
      </c>
      <c r="D96" t="s">
        <v>2334</v>
      </c>
      <c r="E96">
        <v>2021</v>
      </c>
      <c r="G96" t="s">
        <v>620</v>
      </c>
      <c r="K96" t="s">
        <v>2335</v>
      </c>
      <c r="L96" t="s">
        <v>2336</v>
      </c>
      <c r="O96" t="s">
        <v>2337</v>
      </c>
      <c r="P96" t="s">
        <v>2338</v>
      </c>
      <c r="Q96" t="s">
        <v>605</v>
      </c>
      <c r="R96" t="s">
        <v>664</v>
      </c>
      <c r="S96" t="s">
        <v>2339</v>
      </c>
      <c r="Z96" s="2" t="s">
        <v>2340</v>
      </c>
      <c r="AA96" t="s">
        <v>2341</v>
      </c>
      <c r="AB96" t="s">
        <v>2342</v>
      </c>
      <c r="AC96" t="s">
        <v>2343</v>
      </c>
      <c r="AD96" t="s">
        <v>2344</v>
      </c>
      <c r="AJ96" t="s">
        <v>2345</v>
      </c>
      <c r="AK96" t="s">
        <v>2346</v>
      </c>
      <c r="AL96" t="s">
        <v>2347</v>
      </c>
      <c r="AN96" t="s">
        <v>2348</v>
      </c>
      <c r="AO96" t="s">
        <v>2349</v>
      </c>
      <c r="AU96" t="s">
        <v>592</v>
      </c>
      <c r="AV96" t="s">
        <v>2350</v>
      </c>
      <c r="AW96" t="s">
        <v>594</v>
      </c>
      <c r="AX96" t="s">
        <v>971</v>
      </c>
      <c r="AY96" t="s">
        <v>596</v>
      </c>
      <c r="AZ96" t="s">
        <v>2351</v>
      </c>
      <c r="BA96" t="s">
        <v>2352</v>
      </c>
      <c r="BB96" t="s">
        <v>2352</v>
      </c>
      <c r="BC96" t="e">
        <f>VLOOKUP(D96,'scopus-94-clean'!$A$2:$A$95,1,)</f>
        <v>#N/A</v>
      </c>
    </row>
    <row r="97" spans="1:55" hidden="1" x14ac:dyDescent="0.25">
      <c r="A97" t="s">
        <v>974</v>
      </c>
      <c r="B97">
        <v>27577400</v>
      </c>
      <c r="C97" t="s">
        <v>2353</v>
      </c>
      <c r="D97" t="s">
        <v>2354</v>
      </c>
      <c r="E97">
        <v>2017</v>
      </c>
      <c r="F97">
        <v>6</v>
      </c>
      <c r="G97" t="s">
        <v>703</v>
      </c>
      <c r="J97" t="s">
        <v>2355</v>
      </c>
      <c r="K97" t="s">
        <v>2356</v>
      </c>
      <c r="L97" t="s">
        <v>2357</v>
      </c>
      <c r="M97" t="s">
        <v>2358</v>
      </c>
      <c r="O97" t="s">
        <v>980</v>
      </c>
      <c r="P97" t="s">
        <v>84</v>
      </c>
      <c r="Q97" t="s">
        <v>2359</v>
      </c>
      <c r="T97" t="s">
        <v>2360</v>
      </c>
      <c r="U97" t="s">
        <v>2361</v>
      </c>
      <c r="W97">
        <v>339</v>
      </c>
      <c r="X97">
        <v>343</v>
      </c>
      <c r="Y97">
        <v>4</v>
      </c>
      <c r="Z97" s="2" t="s">
        <v>2362</v>
      </c>
      <c r="AA97" t="s">
        <v>2363</v>
      </c>
      <c r="AB97" t="s">
        <v>2364</v>
      </c>
      <c r="AC97" t="s">
        <v>2365</v>
      </c>
      <c r="AD97" t="s">
        <v>2366</v>
      </c>
      <c r="AE97" t="s">
        <v>2367</v>
      </c>
      <c r="AJ97" t="s">
        <v>2368</v>
      </c>
      <c r="AK97" t="s">
        <v>2369</v>
      </c>
      <c r="AN97" t="s">
        <v>2370</v>
      </c>
      <c r="AO97" t="s">
        <v>2371</v>
      </c>
      <c r="AP97" t="s">
        <v>2372</v>
      </c>
      <c r="AR97">
        <v>131592</v>
      </c>
      <c r="AU97" t="s">
        <v>592</v>
      </c>
      <c r="AV97" t="s">
        <v>995</v>
      </c>
      <c r="AW97" t="s">
        <v>594</v>
      </c>
      <c r="AY97" t="s">
        <v>596</v>
      </c>
      <c r="AZ97" t="s">
        <v>2373</v>
      </c>
      <c r="BA97" t="s">
        <v>2374</v>
      </c>
      <c r="BB97" t="s">
        <v>2374</v>
      </c>
      <c r="BC97" t="e">
        <f>VLOOKUP(D97,'scopus-94-clean'!$A$2:$A$95,1,)</f>
        <v>#N/A</v>
      </c>
    </row>
    <row r="98" spans="1:55" hidden="1" x14ac:dyDescent="0.25">
      <c r="A98" t="s">
        <v>618</v>
      </c>
      <c r="B98">
        <v>24431333</v>
      </c>
      <c r="C98" t="s">
        <v>2375</v>
      </c>
      <c r="D98" t="s">
        <v>2376</v>
      </c>
      <c r="E98">
        <v>2014</v>
      </c>
      <c r="F98">
        <v>40</v>
      </c>
      <c r="G98" t="s">
        <v>620</v>
      </c>
      <c r="K98" t="s">
        <v>2377</v>
      </c>
      <c r="L98" t="s">
        <v>2378</v>
      </c>
      <c r="O98" t="s">
        <v>2003</v>
      </c>
      <c r="P98" t="s">
        <v>61</v>
      </c>
      <c r="Q98" t="s">
        <v>936</v>
      </c>
      <c r="R98" t="s">
        <v>1422</v>
      </c>
      <c r="T98" t="s">
        <v>2379</v>
      </c>
      <c r="U98" t="s">
        <v>2380</v>
      </c>
      <c r="W98">
        <v>824</v>
      </c>
      <c r="X98">
        <v>832</v>
      </c>
      <c r="Y98">
        <v>8</v>
      </c>
      <c r="Z98" s="2" t="s">
        <v>2381</v>
      </c>
      <c r="AA98" t="s">
        <v>2382</v>
      </c>
      <c r="AB98" t="s">
        <v>2383</v>
      </c>
      <c r="AC98" t="s">
        <v>2384</v>
      </c>
      <c r="AE98" t="s">
        <v>2385</v>
      </c>
      <c r="AJ98" t="s">
        <v>2386</v>
      </c>
      <c r="AN98" t="s">
        <v>2387</v>
      </c>
      <c r="AO98" t="s">
        <v>2388</v>
      </c>
      <c r="AT98" t="s">
        <v>636</v>
      </c>
      <c r="AU98" t="s">
        <v>592</v>
      </c>
      <c r="AV98" t="s">
        <v>637</v>
      </c>
      <c r="AW98" t="s">
        <v>594</v>
      </c>
      <c r="AX98" t="s">
        <v>595</v>
      </c>
      <c r="AY98" t="s">
        <v>596</v>
      </c>
      <c r="AZ98" t="s">
        <v>2389</v>
      </c>
      <c r="BA98" t="s">
        <v>2390</v>
      </c>
      <c r="BB98" t="s">
        <v>2390</v>
      </c>
      <c r="BC98" t="e">
        <f>VLOOKUP(D98,'scopus-94-clean'!$A$2:$A$95,1,)</f>
        <v>#N/A</v>
      </c>
    </row>
    <row r="99" spans="1:55" hidden="1" x14ac:dyDescent="0.25">
      <c r="A99" t="s">
        <v>641</v>
      </c>
      <c r="B99">
        <v>18998862</v>
      </c>
      <c r="C99" t="s">
        <v>2391</v>
      </c>
      <c r="D99" t="s">
        <v>2392</v>
      </c>
      <c r="E99">
        <v>2008</v>
      </c>
      <c r="F99">
        <v>20</v>
      </c>
      <c r="G99" t="s">
        <v>620</v>
      </c>
      <c r="K99" t="s">
        <v>2393</v>
      </c>
      <c r="L99" t="s">
        <v>2394</v>
      </c>
      <c r="P99" t="s">
        <v>520</v>
      </c>
      <c r="T99" t="s">
        <v>982</v>
      </c>
      <c r="U99" t="s">
        <v>983</v>
      </c>
      <c r="W99">
        <v>545</v>
      </c>
      <c r="X99">
        <v>549</v>
      </c>
      <c r="Y99">
        <v>4</v>
      </c>
      <c r="Z99" s="2" t="s">
        <v>2395</v>
      </c>
      <c r="AA99" t="s">
        <v>2396</v>
      </c>
      <c r="AB99" t="s">
        <v>2397</v>
      </c>
      <c r="AC99" t="s">
        <v>2398</v>
      </c>
      <c r="AE99" t="s">
        <v>2399</v>
      </c>
      <c r="AJ99" t="s">
        <v>2400</v>
      </c>
      <c r="AO99" t="s">
        <v>2401</v>
      </c>
      <c r="AU99" t="s">
        <v>592</v>
      </c>
      <c r="AV99" t="s">
        <v>656</v>
      </c>
      <c r="AW99" t="s">
        <v>594</v>
      </c>
      <c r="AY99" t="s">
        <v>596</v>
      </c>
      <c r="AZ99" t="s">
        <v>2402</v>
      </c>
      <c r="BC99" t="e">
        <f>VLOOKUP(D99,'scopus-94-clean'!$A$2:$A$95,1,)</f>
        <v>#N/A</v>
      </c>
    </row>
    <row r="100" spans="1:55" hidden="1" x14ac:dyDescent="0.25">
      <c r="A100" t="s">
        <v>700</v>
      </c>
      <c r="C100" t="s">
        <v>2403</v>
      </c>
      <c r="D100" t="s">
        <v>2404</v>
      </c>
      <c r="E100">
        <v>2015</v>
      </c>
      <c r="G100" t="s">
        <v>703</v>
      </c>
      <c r="J100" t="s">
        <v>2405</v>
      </c>
      <c r="K100" t="s">
        <v>2406</v>
      </c>
      <c r="L100" t="s">
        <v>2407</v>
      </c>
      <c r="M100" t="s">
        <v>2408</v>
      </c>
      <c r="N100" t="s">
        <v>2409</v>
      </c>
      <c r="O100" t="s">
        <v>729</v>
      </c>
      <c r="P100" t="s">
        <v>119</v>
      </c>
      <c r="Q100" t="s">
        <v>2410</v>
      </c>
      <c r="T100" t="s">
        <v>2411</v>
      </c>
      <c r="U100" t="s">
        <v>2412</v>
      </c>
      <c r="W100">
        <v>383</v>
      </c>
      <c r="X100">
        <v>393</v>
      </c>
      <c r="Y100">
        <v>10</v>
      </c>
      <c r="Z100" s="2" t="s">
        <v>2413</v>
      </c>
      <c r="AA100" t="s">
        <v>2414</v>
      </c>
      <c r="AB100" t="s">
        <v>2415</v>
      </c>
      <c r="AC100" t="s">
        <v>2416</v>
      </c>
      <c r="AE100" t="s">
        <v>2417</v>
      </c>
      <c r="AN100" t="s">
        <v>2418</v>
      </c>
      <c r="AO100" t="s">
        <v>2419</v>
      </c>
      <c r="AP100" t="s">
        <v>2420</v>
      </c>
      <c r="AR100">
        <v>140469</v>
      </c>
      <c r="AS100" t="s">
        <v>2421</v>
      </c>
      <c r="AU100" t="s">
        <v>592</v>
      </c>
      <c r="AV100" t="s">
        <v>721</v>
      </c>
      <c r="AW100" t="s">
        <v>594</v>
      </c>
      <c r="AY100" t="s">
        <v>596</v>
      </c>
      <c r="AZ100" t="s">
        <v>2422</v>
      </c>
      <c r="BA100" t="s">
        <v>2423</v>
      </c>
      <c r="BB100" t="s">
        <v>2423</v>
      </c>
      <c r="BC100" t="e">
        <f>VLOOKUP(D100,'scopus-94-clean'!$A$2:$A$95,1,)</f>
        <v>#N/A</v>
      </c>
    </row>
    <row r="101" spans="1:55" hidden="1" x14ac:dyDescent="0.25">
      <c r="A101" t="s">
        <v>808</v>
      </c>
      <c r="C101" t="s">
        <v>2424</v>
      </c>
      <c r="D101" t="s">
        <v>2425</v>
      </c>
      <c r="E101">
        <v>2019</v>
      </c>
      <c r="G101" t="s">
        <v>703</v>
      </c>
      <c r="J101" t="s">
        <v>2426</v>
      </c>
      <c r="K101" t="s">
        <v>2427</v>
      </c>
      <c r="L101" t="s">
        <v>2428</v>
      </c>
      <c r="M101" t="s">
        <v>2429</v>
      </c>
      <c r="O101" t="s">
        <v>815</v>
      </c>
      <c r="P101" t="s">
        <v>295</v>
      </c>
      <c r="Q101" t="s">
        <v>2430</v>
      </c>
      <c r="Z101" s="2" t="s">
        <v>2431</v>
      </c>
      <c r="AA101" t="s">
        <v>2432</v>
      </c>
      <c r="AB101" t="s">
        <v>2433</v>
      </c>
      <c r="AC101" t="s">
        <v>2434</v>
      </c>
      <c r="AD101" t="s">
        <v>2435</v>
      </c>
      <c r="AE101" t="s">
        <v>2436</v>
      </c>
      <c r="AJ101" t="s">
        <v>2437</v>
      </c>
      <c r="AK101" t="s">
        <v>2438</v>
      </c>
      <c r="AN101" t="s">
        <v>2439</v>
      </c>
      <c r="AO101" t="s">
        <v>2440</v>
      </c>
      <c r="AP101" t="s">
        <v>2441</v>
      </c>
      <c r="AR101">
        <v>155856</v>
      </c>
      <c r="AU101" t="s">
        <v>592</v>
      </c>
      <c r="AV101" t="s">
        <v>826</v>
      </c>
      <c r="AW101" t="s">
        <v>594</v>
      </c>
      <c r="AY101" t="s">
        <v>596</v>
      </c>
      <c r="AZ101" t="s">
        <v>2442</v>
      </c>
      <c r="BC101" t="e">
        <f>VLOOKUP(D101,'scopus-94-clean'!$A$2:$A$95,1,)</f>
        <v>#N/A</v>
      </c>
    </row>
    <row r="102" spans="1:55" hidden="1" x14ac:dyDescent="0.25">
      <c r="A102" t="s">
        <v>2443</v>
      </c>
      <c r="B102">
        <v>26323337</v>
      </c>
      <c r="C102" t="s">
        <v>2444</v>
      </c>
      <c r="D102" t="s">
        <v>2445</v>
      </c>
      <c r="E102">
        <v>2015</v>
      </c>
      <c r="F102">
        <v>25</v>
      </c>
      <c r="G102" t="s">
        <v>620</v>
      </c>
      <c r="K102" t="s">
        <v>2446</v>
      </c>
      <c r="L102" t="s">
        <v>2447</v>
      </c>
      <c r="O102" t="s">
        <v>1491</v>
      </c>
      <c r="P102" t="s">
        <v>2448</v>
      </c>
      <c r="Q102" t="s">
        <v>897</v>
      </c>
      <c r="R102" t="s">
        <v>790</v>
      </c>
      <c r="S102" t="s">
        <v>2449</v>
      </c>
      <c r="Z102" s="2" t="s">
        <v>2450</v>
      </c>
      <c r="AA102" t="s">
        <v>2451</v>
      </c>
      <c r="AB102" t="s">
        <v>2452</v>
      </c>
      <c r="AC102" t="s">
        <v>2453</v>
      </c>
      <c r="AD102" t="s">
        <v>2454</v>
      </c>
      <c r="AE102" t="s">
        <v>2455</v>
      </c>
      <c r="AJ102" t="s">
        <v>2456</v>
      </c>
      <c r="AN102" t="s">
        <v>2457</v>
      </c>
      <c r="AO102" t="s">
        <v>2458</v>
      </c>
      <c r="AU102" t="s">
        <v>592</v>
      </c>
      <c r="AV102" t="s">
        <v>2459</v>
      </c>
      <c r="AW102" t="s">
        <v>594</v>
      </c>
      <c r="AX102" t="s">
        <v>971</v>
      </c>
      <c r="AY102" t="s">
        <v>596</v>
      </c>
      <c r="AZ102" t="s">
        <v>2460</v>
      </c>
      <c r="BA102" t="s">
        <v>2461</v>
      </c>
      <c r="BB102" t="s">
        <v>2461</v>
      </c>
      <c r="BC102" t="e">
        <f>VLOOKUP(D102,'scopus-94-clean'!$A$2:$A$95,1,)</f>
        <v>#N/A</v>
      </c>
    </row>
    <row r="103" spans="1:55" hidden="1" x14ac:dyDescent="0.25">
      <c r="A103" t="s">
        <v>1487</v>
      </c>
      <c r="C103" t="s">
        <v>2462</v>
      </c>
      <c r="D103" t="s">
        <v>2463</v>
      </c>
      <c r="E103">
        <v>2014</v>
      </c>
      <c r="F103">
        <v>18</v>
      </c>
      <c r="G103" t="s">
        <v>620</v>
      </c>
      <c r="K103" t="s">
        <v>2464</v>
      </c>
      <c r="L103" t="s">
        <v>2465</v>
      </c>
      <c r="O103" t="s">
        <v>1491</v>
      </c>
      <c r="P103" t="s">
        <v>245</v>
      </c>
      <c r="Q103" t="s">
        <v>1395</v>
      </c>
      <c r="R103" t="s">
        <v>606</v>
      </c>
      <c r="S103" t="s">
        <v>2466</v>
      </c>
      <c r="Z103" s="2" t="s">
        <v>2467</v>
      </c>
      <c r="AA103" t="s">
        <v>2468</v>
      </c>
      <c r="AB103" t="s">
        <v>2469</v>
      </c>
      <c r="AC103" t="s">
        <v>2470</v>
      </c>
      <c r="AD103" t="s">
        <v>2471</v>
      </c>
      <c r="AJ103" t="s">
        <v>2472</v>
      </c>
      <c r="AK103" t="s">
        <v>2473</v>
      </c>
      <c r="AN103" t="s">
        <v>2474</v>
      </c>
      <c r="AO103" t="s">
        <v>2475</v>
      </c>
      <c r="AU103" t="s">
        <v>592</v>
      </c>
      <c r="AV103" t="s">
        <v>1500</v>
      </c>
      <c r="AW103" t="s">
        <v>594</v>
      </c>
      <c r="AX103" t="s">
        <v>971</v>
      </c>
      <c r="AY103" t="s">
        <v>596</v>
      </c>
      <c r="AZ103" t="s">
        <v>2476</v>
      </c>
      <c r="BA103" t="s">
        <v>2477</v>
      </c>
      <c r="BB103" t="s">
        <v>2477</v>
      </c>
      <c r="BC103" t="e">
        <f>VLOOKUP(D103,'scopus-94-clean'!$A$2:$A$95,1,)</f>
        <v>#N/A</v>
      </c>
    </row>
    <row r="104" spans="1:55" x14ac:dyDescent="0.25">
      <c r="A104" t="s">
        <v>2478</v>
      </c>
      <c r="B104">
        <v>26535966</v>
      </c>
      <c r="C104" t="s">
        <v>2479</v>
      </c>
      <c r="D104" t="s">
        <v>418</v>
      </c>
      <c r="E104">
        <v>2015</v>
      </c>
      <c r="F104">
        <v>13</v>
      </c>
      <c r="G104" t="s">
        <v>620</v>
      </c>
      <c r="K104" t="s">
        <v>2480</v>
      </c>
      <c r="L104" t="s">
        <v>2481</v>
      </c>
      <c r="O104" t="s">
        <v>2482</v>
      </c>
      <c r="P104" t="s">
        <v>419</v>
      </c>
      <c r="Q104" t="s">
        <v>605</v>
      </c>
      <c r="R104" t="s">
        <v>1422</v>
      </c>
      <c r="T104" t="s">
        <v>2411</v>
      </c>
      <c r="U104" t="s">
        <v>2483</v>
      </c>
      <c r="W104">
        <v>383</v>
      </c>
      <c r="X104">
        <v>391</v>
      </c>
      <c r="Y104">
        <v>8</v>
      </c>
      <c r="Z104" s="2" t="s">
        <v>421</v>
      </c>
      <c r="AA104" t="s">
        <v>2484</v>
      </c>
      <c r="AB104" t="s">
        <v>2485</v>
      </c>
      <c r="AC104" t="s">
        <v>2486</v>
      </c>
      <c r="AD104" t="s">
        <v>2487</v>
      </c>
      <c r="AE104" t="s">
        <v>2488</v>
      </c>
      <c r="AG104" t="s">
        <v>2489</v>
      </c>
      <c r="AH104" t="s">
        <v>2490</v>
      </c>
      <c r="AN104" t="s">
        <v>2491</v>
      </c>
      <c r="AU104" t="s">
        <v>592</v>
      </c>
      <c r="AV104" t="s">
        <v>2492</v>
      </c>
      <c r="AW104" t="s">
        <v>594</v>
      </c>
      <c r="AY104" t="s">
        <v>596</v>
      </c>
      <c r="AZ104" t="s">
        <v>423</v>
      </c>
      <c r="BA104" t="s">
        <v>420</v>
      </c>
      <c r="BB104" t="s">
        <v>420</v>
      </c>
      <c r="BC104" t="str">
        <f>VLOOKUP(D104,'scopus-94-clean'!$A$2:$A$95,1,)</f>
        <v>Balancing opioid-induced gastrointestinal side effects with pain management: Insights from the online community</v>
      </c>
    </row>
    <row r="105" spans="1:55" hidden="1" x14ac:dyDescent="0.25">
      <c r="A105" t="s">
        <v>1487</v>
      </c>
      <c r="C105" t="s">
        <v>2493</v>
      </c>
      <c r="D105" t="s">
        <v>2494</v>
      </c>
      <c r="E105">
        <v>2015</v>
      </c>
      <c r="F105">
        <v>28</v>
      </c>
      <c r="G105" t="s">
        <v>620</v>
      </c>
      <c r="K105" t="s">
        <v>2495</v>
      </c>
      <c r="L105" t="s">
        <v>2496</v>
      </c>
      <c r="O105" t="s">
        <v>1491</v>
      </c>
      <c r="P105" t="s">
        <v>245</v>
      </c>
      <c r="Q105" t="s">
        <v>625</v>
      </c>
      <c r="R105" t="s">
        <v>1395</v>
      </c>
      <c r="S105" t="s">
        <v>2497</v>
      </c>
      <c r="Z105" s="2" t="s">
        <v>2498</v>
      </c>
      <c r="AA105" t="s">
        <v>2499</v>
      </c>
      <c r="AB105" t="s">
        <v>2500</v>
      </c>
      <c r="AC105" t="s">
        <v>2501</v>
      </c>
      <c r="AD105" t="s">
        <v>2502</v>
      </c>
      <c r="AN105" t="s">
        <v>2503</v>
      </c>
      <c r="AO105" t="s">
        <v>2504</v>
      </c>
      <c r="AU105" t="s">
        <v>592</v>
      </c>
      <c r="AV105" t="s">
        <v>1500</v>
      </c>
      <c r="AW105" t="s">
        <v>594</v>
      </c>
      <c r="AX105" t="s">
        <v>971</v>
      </c>
      <c r="AY105" t="s">
        <v>596</v>
      </c>
      <c r="AZ105" t="s">
        <v>2505</v>
      </c>
      <c r="BA105" t="s">
        <v>2506</v>
      </c>
      <c r="BB105" t="s">
        <v>2506</v>
      </c>
      <c r="BC105" t="e">
        <f>VLOOKUP(D105,'scopus-94-clean'!$A$2:$A$95,1,)</f>
        <v>#N/A</v>
      </c>
    </row>
    <row r="106" spans="1:55" hidden="1" x14ac:dyDescent="0.25">
      <c r="A106" t="s">
        <v>641</v>
      </c>
      <c r="B106">
        <v>18999272</v>
      </c>
      <c r="C106" t="s">
        <v>2507</v>
      </c>
      <c r="D106" t="s">
        <v>2508</v>
      </c>
      <c r="E106">
        <v>2008</v>
      </c>
      <c r="F106">
        <v>27</v>
      </c>
      <c r="G106" t="s">
        <v>620</v>
      </c>
      <c r="K106" t="s">
        <v>2509</v>
      </c>
      <c r="L106" t="s">
        <v>2510</v>
      </c>
      <c r="P106" t="s">
        <v>520</v>
      </c>
      <c r="T106" t="s">
        <v>2511</v>
      </c>
      <c r="U106" t="s">
        <v>2512</v>
      </c>
      <c r="W106">
        <v>293</v>
      </c>
      <c r="X106">
        <v>297</v>
      </c>
      <c r="Y106">
        <v>4</v>
      </c>
      <c r="Z106" s="2" t="s">
        <v>2513</v>
      </c>
      <c r="AA106" t="s">
        <v>2514</v>
      </c>
      <c r="AB106" t="s">
        <v>2515</v>
      </c>
      <c r="AC106" t="s">
        <v>2516</v>
      </c>
      <c r="AE106" t="s">
        <v>2517</v>
      </c>
      <c r="AO106" t="s">
        <v>2518</v>
      </c>
      <c r="AU106" t="s">
        <v>592</v>
      </c>
      <c r="AV106" t="s">
        <v>656</v>
      </c>
      <c r="AW106" t="s">
        <v>594</v>
      </c>
      <c r="AY106" t="s">
        <v>596</v>
      </c>
      <c r="AZ106" t="s">
        <v>2519</v>
      </c>
      <c r="BC106" t="e">
        <f>VLOOKUP(D106,'scopus-94-clean'!$A$2:$A$95,1,)</f>
        <v>#N/A</v>
      </c>
    </row>
    <row r="107" spans="1:55" x14ac:dyDescent="0.25">
      <c r="A107" t="s">
        <v>700</v>
      </c>
      <c r="C107" t="s">
        <v>2520</v>
      </c>
      <c r="D107" t="s">
        <v>118</v>
      </c>
      <c r="E107">
        <v>2019</v>
      </c>
      <c r="G107" t="s">
        <v>703</v>
      </c>
      <c r="J107" t="s">
        <v>2521</v>
      </c>
      <c r="K107" t="s">
        <v>2522</v>
      </c>
      <c r="L107" t="s">
        <v>2523</v>
      </c>
      <c r="M107" t="s">
        <v>2524</v>
      </c>
      <c r="O107" t="s">
        <v>895</v>
      </c>
      <c r="P107" t="s">
        <v>119</v>
      </c>
      <c r="Q107" t="s">
        <v>2525</v>
      </c>
      <c r="T107" t="s">
        <v>584</v>
      </c>
      <c r="U107" t="s">
        <v>585</v>
      </c>
      <c r="W107">
        <v>97</v>
      </c>
      <c r="X107">
        <v>104</v>
      </c>
      <c r="Y107">
        <v>7</v>
      </c>
      <c r="Z107" s="2" t="s">
        <v>121</v>
      </c>
      <c r="AA107" t="s">
        <v>2526</v>
      </c>
      <c r="AB107" t="s">
        <v>2527</v>
      </c>
      <c r="AC107" t="s">
        <v>2528</v>
      </c>
      <c r="AD107" t="s">
        <v>2529</v>
      </c>
      <c r="AE107" t="s">
        <v>2530</v>
      </c>
      <c r="AJ107" t="s">
        <v>2531</v>
      </c>
      <c r="AK107" t="s">
        <v>2532</v>
      </c>
      <c r="AN107" t="s">
        <v>2533</v>
      </c>
      <c r="AO107" t="s">
        <v>2534</v>
      </c>
      <c r="AP107" t="s">
        <v>2535</v>
      </c>
      <c r="AR107">
        <v>235419</v>
      </c>
      <c r="AS107" t="s">
        <v>2536</v>
      </c>
      <c r="AU107" t="s">
        <v>592</v>
      </c>
      <c r="AV107" t="s">
        <v>721</v>
      </c>
      <c r="AW107" t="s">
        <v>594</v>
      </c>
      <c r="AY107" t="s">
        <v>596</v>
      </c>
      <c r="AZ107" t="s">
        <v>123</v>
      </c>
      <c r="BA107" t="s">
        <v>120</v>
      </c>
      <c r="BB107" t="s">
        <v>120</v>
      </c>
      <c r="BC107" t="str">
        <f>VLOOKUP(D107,'scopus-94-clean'!$A$2:$A$95,1,)</f>
        <v>Biomedical entities impact on rating prediction for psychiatric drugs</v>
      </c>
    </row>
    <row r="108" spans="1:55" hidden="1" x14ac:dyDescent="0.25">
      <c r="A108" t="s">
        <v>2537</v>
      </c>
      <c r="C108" t="s">
        <v>2538</v>
      </c>
      <c r="D108" t="s">
        <v>2539</v>
      </c>
      <c r="E108">
        <v>2019</v>
      </c>
      <c r="F108">
        <v>3</v>
      </c>
      <c r="G108" t="s">
        <v>620</v>
      </c>
      <c r="K108" t="s">
        <v>2540</v>
      </c>
      <c r="L108" t="s">
        <v>2541</v>
      </c>
      <c r="O108" t="s">
        <v>1002</v>
      </c>
      <c r="P108" t="s">
        <v>2542</v>
      </c>
      <c r="Q108" t="s">
        <v>2543</v>
      </c>
      <c r="S108" t="s">
        <v>2544</v>
      </c>
      <c r="Z108" s="2" t="s">
        <v>2545</v>
      </c>
      <c r="AA108" t="s">
        <v>2546</v>
      </c>
      <c r="AB108" t="s">
        <v>2547</v>
      </c>
      <c r="AC108" t="s">
        <v>2548</v>
      </c>
      <c r="AD108" t="s">
        <v>2549</v>
      </c>
      <c r="AE108" t="s">
        <v>2550</v>
      </c>
      <c r="AJ108" t="s">
        <v>2551</v>
      </c>
      <c r="AK108" t="s">
        <v>2552</v>
      </c>
      <c r="AN108" t="s">
        <v>2553</v>
      </c>
      <c r="AO108" t="s">
        <v>2554</v>
      </c>
      <c r="AU108" t="s">
        <v>592</v>
      </c>
      <c r="AV108" t="s">
        <v>2555</v>
      </c>
      <c r="AW108" t="s">
        <v>594</v>
      </c>
      <c r="AY108" t="s">
        <v>596</v>
      </c>
      <c r="AZ108" t="s">
        <v>2556</v>
      </c>
      <c r="BA108" t="s">
        <v>2557</v>
      </c>
      <c r="BB108" t="s">
        <v>2557</v>
      </c>
      <c r="BC108" t="e">
        <f>VLOOKUP(D108,'scopus-94-clean'!$A$2:$A$95,1,)</f>
        <v>#N/A</v>
      </c>
    </row>
    <row r="109" spans="1:55" hidden="1" x14ac:dyDescent="0.25">
      <c r="C109" t="s">
        <v>2558</v>
      </c>
      <c r="D109" t="s">
        <v>2559</v>
      </c>
      <c r="E109">
        <v>2013</v>
      </c>
      <c r="F109">
        <v>8</v>
      </c>
      <c r="G109" t="s">
        <v>703</v>
      </c>
      <c r="J109" t="s">
        <v>2560</v>
      </c>
      <c r="K109" t="s">
        <v>2561</v>
      </c>
      <c r="L109" t="s">
        <v>2562</v>
      </c>
      <c r="N109" t="s">
        <v>2563</v>
      </c>
      <c r="O109" t="s">
        <v>2564</v>
      </c>
      <c r="P109" t="s">
        <v>2565</v>
      </c>
      <c r="T109" t="s">
        <v>2566</v>
      </c>
      <c r="U109" t="s">
        <v>2567</v>
      </c>
      <c r="W109">
        <v>943</v>
      </c>
      <c r="X109">
        <v>947</v>
      </c>
      <c r="Y109">
        <v>4</v>
      </c>
      <c r="Z109" s="2" t="s">
        <v>2568</v>
      </c>
      <c r="AA109" t="s">
        <v>2569</v>
      </c>
      <c r="AB109" t="s">
        <v>2570</v>
      </c>
      <c r="AC109" t="s">
        <v>2571</v>
      </c>
      <c r="AD109" t="s">
        <v>2572</v>
      </c>
      <c r="AE109" t="s">
        <v>2573</v>
      </c>
      <c r="AN109" t="s">
        <v>2574</v>
      </c>
      <c r="AP109" t="s">
        <v>2575</v>
      </c>
      <c r="AQ109" t="s">
        <v>2576</v>
      </c>
      <c r="AR109">
        <v>102305</v>
      </c>
      <c r="AS109" t="s">
        <v>2577</v>
      </c>
      <c r="AU109" t="s">
        <v>592</v>
      </c>
      <c r="AV109" t="s">
        <v>2578</v>
      </c>
      <c r="AW109" t="s">
        <v>594</v>
      </c>
      <c r="AY109" t="s">
        <v>596</v>
      </c>
      <c r="AZ109" t="s">
        <v>2579</v>
      </c>
      <c r="BA109" t="s">
        <v>2580</v>
      </c>
      <c r="BB109" t="s">
        <v>2580</v>
      </c>
      <c r="BC109" t="e">
        <f>VLOOKUP(D109,'scopus-94-clean'!$A$2:$A$95,1,)</f>
        <v>#N/A</v>
      </c>
    </row>
    <row r="110" spans="1:55" hidden="1" x14ac:dyDescent="0.25">
      <c r="A110" t="s">
        <v>641</v>
      </c>
      <c r="B110">
        <v>33936461</v>
      </c>
      <c r="C110" t="s">
        <v>2581</v>
      </c>
      <c r="D110" t="s">
        <v>2582</v>
      </c>
      <c r="E110">
        <v>2020</v>
      </c>
      <c r="G110" t="s">
        <v>620</v>
      </c>
      <c r="K110" t="s">
        <v>2583</v>
      </c>
      <c r="L110" t="s">
        <v>2584</v>
      </c>
      <c r="O110" t="s">
        <v>2585</v>
      </c>
      <c r="P110" t="s">
        <v>290</v>
      </c>
      <c r="Q110" t="s">
        <v>2586</v>
      </c>
      <c r="T110" t="s">
        <v>2587</v>
      </c>
      <c r="U110" t="s">
        <v>2588</v>
      </c>
      <c r="W110">
        <v>860</v>
      </c>
      <c r="X110">
        <v>869</v>
      </c>
      <c r="Y110">
        <v>9</v>
      </c>
      <c r="Z110" s="2" t="s">
        <v>2589</v>
      </c>
      <c r="AA110" t="s">
        <v>2590</v>
      </c>
      <c r="AB110" t="s">
        <v>2591</v>
      </c>
      <c r="AC110" t="s">
        <v>2592</v>
      </c>
      <c r="AU110" t="s">
        <v>592</v>
      </c>
      <c r="AV110" t="s">
        <v>656</v>
      </c>
      <c r="AW110" t="s">
        <v>594</v>
      </c>
      <c r="AY110" t="s">
        <v>596</v>
      </c>
      <c r="AZ110" t="s">
        <v>2593</v>
      </c>
      <c r="BC110" t="e">
        <f>VLOOKUP(D110,'scopus-94-clean'!$A$2:$A$95,1,)</f>
        <v>#N/A</v>
      </c>
    </row>
    <row r="111" spans="1:55" hidden="1" x14ac:dyDescent="0.25">
      <c r="A111" t="s">
        <v>2594</v>
      </c>
      <c r="B111">
        <v>26851224</v>
      </c>
      <c r="C111" t="s">
        <v>2595</v>
      </c>
      <c r="D111" t="s">
        <v>2596</v>
      </c>
      <c r="E111">
        <v>2017</v>
      </c>
      <c r="F111">
        <v>33</v>
      </c>
      <c r="G111" t="s">
        <v>620</v>
      </c>
      <c r="K111" t="s">
        <v>2597</v>
      </c>
      <c r="L111" t="s">
        <v>2598</v>
      </c>
      <c r="O111" t="s">
        <v>623</v>
      </c>
      <c r="P111" t="s">
        <v>2599</v>
      </c>
      <c r="Q111" t="s">
        <v>959</v>
      </c>
      <c r="R111" t="s">
        <v>606</v>
      </c>
      <c r="T111" t="s">
        <v>2600</v>
      </c>
      <c r="U111" t="s">
        <v>2601</v>
      </c>
      <c r="W111">
        <v>160</v>
      </c>
      <c r="X111">
        <v>178</v>
      </c>
      <c r="Y111">
        <v>18</v>
      </c>
      <c r="Z111" s="2" t="s">
        <v>2602</v>
      </c>
      <c r="AA111" t="s">
        <v>2603</v>
      </c>
      <c r="AB111" t="s">
        <v>2604</v>
      </c>
      <c r="AC111" t="s">
        <v>2605</v>
      </c>
      <c r="AD111" t="s">
        <v>2606</v>
      </c>
      <c r="AE111" t="s">
        <v>2607</v>
      </c>
      <c r="AJ111" t="s">
        <v>2608</v>
      </c>
      <c r="AN111" t="s">
        <v>2609</v>
      </c>
      <c r="AO111" t="s">
        <v>2610</v>
      </c>
      <c r="AU111" t="s">
        <v>592</v>
      </c>
      <c r="AV111" t="s">
        <v>2611</v>
      </c>
      <c r="AW111" t="s">
        <v>594</v>
      </c>
      <c r="AX111" t="s">
        <v>638</v>
      </c>
      <c r="AY111" t="s">
        <v>596</v>
      </c>
      <c r="AZ111" t="s">
        <v>2612</v>
      </c>
      <c r="BA111" t="s">
        <v>2613</v>
      </c>
      <c r="BB111" t="s">
        <v>2613</v>
      </c>
      <c r="BC111" t="e">
        <f>VLOOKUP(D111,'scopus-94-clean'!$A$2:$A$95,1,)</f>
        <v>#N/A</v>
      </c>
    </row>
    <row r="112" spans="1:55" hidden="1" x14ac:dyDescent="0.25">
      <c r="A112" t="s">
        <v>974</v>
      </c>
      <c r="B112">
        <v>23920604</v>
      </c>
      <c r="C112" t="s">
        <v>2614</v>
      </c>
      <c r="D112" t="s">
        <v>2615</v>
      </c>
      <c r="E112">
        <v>2013</v>
      </c>
      <c r="F112">
        <v>10</v>
      </c>
      <c r="G112" t="s">
        <v>703</v>
      </c>
      <c r="J112" t="s">
        <v>2616</v>
      </c>
      <c r="K112" t="s">
        <v>2617</v>
      </c>
      <c r="L112" t="s">
        <v>2618</v>
      </c>
      <c r="O112" t="s">
        <v>980</v>
      </c>
      <c r="P112" t="s">
        <v>84</v>
      </c>
      <c r="Q112" t="s">
        <v>1410</v>
      </c>
      <c r="R112" t="s">
        <v>2619</v>
      </c>
      <c r="T112" t="s">
        <v>2620</v>
      </c>
      <c r="U112" t="s">
        <v>2621</v>
      </c>
      <c r="W112">
        <v>496</v>
      </c>
      <c r="X112">
        <v>500</v>
      </c>
      <c r="Y112">
        <v>4</v>
      </c>
      <c r="Z112" s="2" t="s">
        <v>2622</v>
      </c>
      <c r="AA112" t="s">
        <v>2623</v>
      </c>
      <c r="AB112" t="s">
        <v>2624</v>
      </c>
      <c r="AC112" t="s">
        <v>2625</v>
      </c>
      <c r="AD112" t="s">
        <v>2626</v>
      </c>
      <c r="AE112" t="s">
        <v>2627</v>
      </c>
      <c r="AN112" t="s">
        <v>2628</v>
      </c>
      <c r="AO112" t="s">
        <v>2629</v>
      </c>
      <c r="AP112" t="s">
        <v>2630</v>
      </c>
      <c r="AQ112" t="s">
        <v>2631</v>
      </c>
      <c r="AS112" t="s">
        <v>2632</v>
      </c>
      <c r="AU112" t="s">
        <v>592</v>
      </c>
      <c r="AV112" t="s">
        <v>995</v>
      </c>
      <c r="AW112" t="s">
        <v>594</v>
      </c>
      <c r="AY112" t="s">
        <v>596</v>
      </c>
      <c r="AZ112" t="s">
        <v>2633</v>
      </c>
      <c r="BA112" t="s">
        <v>2634</v>
      </c>
      <c r="BB112" t="s">
        <v>2634</v>
      </c>
      <c r="BC112" t="e">
        <f>VLOOKUP(D112,'scopus-94-clean'!$A$2:$A$95,1,)</f>
        <v>#N/A</v>
      </c>
    </row>
    <row r="113" spans="1:55" hidden="1" x14ac:dyDescent="0.25">
      <c r="A113" t="s">
        <v>700</v>
      </c>
      <c r="C113" t="s">
        <v>2635</v>
      </c>
      <c r="D113" t="s">
        <v>2636</v>
      </c>
      <c r="E113">
        <v>2008</v>
      </c>
      <c r="F113">
        <v>9</v>
      </c>
      <c r="G113" t="s">
        <v>703</v>
      </c>
      <c r="J113" t="s">
        <v>2637</v>
      </c>
      <c r="K113" t="s">
        <v>2638</v>
      </c>
      <c r="L113" t="s">
        <v>2639</v>
      </c>
      <c r="O113" t="s">
        <v>729</v>
      </c>
      <c r="P113" t="s">
        <v>119</v>
      </c>
      <c r="Q113" t="s">
        <v>2640</v>
      </c>
      <c r="T113" t="s">
        <v>2641</v>
      </c>
      <c r="U113" t="s">
        <v>2642</v>
      </c>
      <c r="W113">
        <v>346</v>
      </c>
      <c r="X113">
        <v>353</v>
      </c>
      <c r="Y113">
        <v>7</v>
      </c>
      <c r="Z113" s="2" t="s">
        <v>2643</v>
      </c>
      <c r="AA113" t="s">
        <v>2644</v>
      </c>
      <c r="AB113" t="s">
        <v>2645</v>
      </c>
      <c r="AC113" t="s">
        <v>2646</v>
      </c>
      <c r="AD113" t="s">
        <v>2647</v>
      </c>
      <c r="AE113" t="s">
        <v>2648</v>
      </c>
      <c r="AN113" t="s">
        <v>2649</v>
      </c>
      <c r="AO113" t="s">
        <v>2650</v>
      </c>
      <c r="AP113" t="s">
        <v>2651</v>
      </c>
      <c r="AQ113" t="s">
        <v>2652</v>
      </c>
      <c r="AR113">
        <v>74889</v>
      </c>
      <c r="AS113" t="s">
        <v>2653</v>
      </c>
      <c r="AU113" t="s">
        <v>592</v>
      </c>
      <c r="AV113" t="s">
        <v>721</v>
      </c>
      <c r="AW113" t="s">
        <v>594</v>
      </c>
      <c r="AY113" t="s">
        <v>596</v>
      </c>
      <c r="AZ113" t="s">
        <v>2654</v>
      </c>
      <c r="BA113" t="s">
        <v>2655</v>
      </c>
      <c r="BB113" t="s">
        <v>2655</v>
      </c>
      <c r="BC113" t="e">
        <f>VLOOKUP(D113,'scopus-94-clean'!$A$2:$A$95,1,)</f>
        <v>#N/A</v>
      </c>
    </row>
    <row r="114" spans="1:55" hidden="1" x14ac:dyDescent="0.25">
      <c r="A114" t="s">
        <v>1673</v>
      </c>
      <c r="B114">
        <v>33535885</v>
      </c>
      <c r="C114" t="s">
        <v>2656</v>
      </c>
      <c r="D114" t="s">
        <v>2657</v>
      </c>
      <c r="E114">
        <v>2021</v>
      </c>
      <c r="G114" t="s">
        <v>620</v>
      </c>
      <c r="K114" t="s">
        <v>2658</v>
      </c>
      <c r="L114" t="s">
        <v>2659</v>
      </c>
      <c r="O114" t="s">
        <v>1678</v>
      </c>
      <c r="P114" t="s">
        <v>1679</v>
      </c>
      <c r="Q114" t="s">
        <v>624</v>
      </c>
      <c r="R114" t="s">
        <v>606</v>
      </c>
      <c r="Z114" s="2" t="s">
        <v>2660</v>
      </c>
      <c r="AA114" t="s">
        <v>2661</v>
      </c>
      <c r="AB114" t="s">
        <v>2662</v>
      </c>
      <c r="AC114" t="s">
        <v>2663</v>
      </c>
      <c r="AD114" t="s">
        <v>2664</v>
      </c>
      <c r="AN114" t="s">
        <v>2665</v>
      </c>
      <c r="AO114" t="s">
        <v>2666</v>
      </c>
      <c r="AT114" t="s">
        <v>1692</v>
      </c>
      <c r="AU114" t="s">
        <v>592</v>
      </c>
      <c r="AV114" t="s">
        <v>1693</v>
      </c>
      <c r="AW114" t="s">
        <v>594</v>
      </c>
      <c r="AX114" t="s">
        <v>1352</v>
      </c>
      <c r="AY114" t="s">
        <v>596</v>
      </c>
      <c r="AZ114" t="s">
        <v>2667</v>
      </c>
      <c r="BA114" t="s">
        <v>2668</v>
      </c>
      <c r="BB114" t="s">
        <v>2668</v>
      </c>
      <c r="BC114" t="e">
        <f>VLOOKUP(D114,'scopus-94-clean'!$A$2:$A$95,1,)</f>
        <v>#N/A</v>
      </c>
    </row>
    <row r="115" spans="1:55" hidden="1" x14ac:dyDescent="0.25">
      <c r="A115" t="s">
        <v>641</v>
      </c>
      <c r="B115">
        <v>18999050</v>
      </c>
      <c r="C115" t="s">
        <v>2669</v>
      </c>
      <c r="D115" t="s">
        <v>2670</v>
      </c>
      <c r="E115">
        <v>2008</v>
      </c>
      <c r="F115">
        <v>16</v>
      </c>
      <c r="G115" t="s">
        <v>620</v>
      </c>
      <c r="K115" t="s">
        <v>2671</v>
      </c>
      <c r="L115" t="s">
        <v>2672</v>
      </c>
      <c r="P115" t="s">
        <v>520</v>
      </c>
      <c r="T115" t="s">
        <v>2673</v>
      </c>
      <c r="U115" t="s">
        <v>2674</v>
      </c>
      <c r="W115">
        <v>687</v>
      </c>
      <c r="X115">
        <v>691</v>
      </c>
      <c r="Y115">
        <v>4</v>
      </c>
      <c r="Z115" s="2" t="s">
        <v>2675</v>
      </c>
      <c r="AA115" t="s">
        <v>2676</v>
      </c>
      <c r="AB115" t="s">
        <v>2677</v>
      </c>
      <c r="AC115" t="s">
        <v>2678</v>
      </c>
      <c r="AE115" t="s">
        <v>2679</v>
      </c>
      <c r="AJ115" t="s">
        <v>2680</v>
      </c>
      <c r="AO115" t="s">
        <v>2681</v>
      </c>
      <c r="AU115" t="s">
        <v>592</v>
      </c>
      <c r="AV115" t="s">
        <v>656</v>
      </c>
      <c r="AW115" t="s">
        <v>594</v>
      </c>
      <c r="AY115" t="s">
        <v>596</v>
      </c>
      <c r="AZ115" t="s">
        <v>2682</v>
      </c>
      <c r="BC115" t="e">
        <f>VLOOKUP(D115,'scopus-94-clean'!$A$2:$A$95,1,)</f>
        <v>#N/A</v>
      </c>
    </row>
    <row r="116" spans="1:55" x14ac:dyDescent="0.25">
      <c r="A116" t="s">
        <v>658</v>
      </c>
      <c r="B116">
        <v>25817970</v>
      </c>
      <c r="C116" t="s">
        <v>2683</v>
      </c>
      <c r="D116" t="s">
        <v>450</v>
      </c>
      <c r="E116">
        <v>2015</v>
      </c>
      <c r="F116">
        <v>63</v>
      </c>
      <c r="G116" t="s">
        <v>620</v>
      </c>
      <c r="K116" t="s">
        <v>2684</v>
      </c>
      <c r="L116" t="s">
        <v>2685</v>
      </c>
      <c r="O116" t="s">
        <v>747</v>
      </c>
      <c r="P116" t="s">
        <v>67</v>
      </c>
      <c r="Q116" t="s">
        <v>1443</v>
      </c>
      <c r="T116" t="s">
        <v>2686</v>
      </c>
      <c r="U116" t="s">
        <v>2687</v>
      </c>
      <c r="W116">
        <v>73</v>
      </c>
      <c r="X116">
        <v>81</v>
      </c>
      <c r="Y116">
        <v>8</v>
      </c>
      <c r="Z116" s="2" t="s">
        <v>452</v>
      </c>
      <c r="AA116" t="s">
        <v>2688</v>
      </c>
      <c r="AB116" t="s">
        <v>2689</v>
      </c>
      <c r="AC116" t="s">
        <v>2690</v>
      </c>
      <c r="AD116" t="s">
        <v>2691</v>
      </c>
      <c r="AE116" t="s">
        <v>2692</v>
      </c>
      <c r="AN116" t="s">
        <v>2693</v>
      </c>
      <c r="AO116" t="s">
        <v>2694</v>
      </c>
      <c r="AT116" t="s">
        <v>678</v>
      </c>
      <c r="AU116" t="s">
        <v>592</v>
      </c>
      <c r="AV116" t="s">
        <v>679</v>
      </c>
      <c r="AW116" t="s">
        <v>594</v>
      </c>
      <c r="AX116" t="s">
        <v>1042</v>
      </c>
      <c r="AY116" t="s">
        <v>596</v>
      </c>
      <c r="AZ116" t="s">
        <v>454</v>
      </c>
      <c r="BA116" t="s">
        <v>451</v>
      </c>
      <c r="BB116" t="s">
        <v>451</v>
      </c>
      <c r="BC116" t="str">
        <f>VLOOKUP(D116,'scopus-94-clean'!$A$2:$A$95,1,)</f>
        <v>Cadec: A corpus of adverse drug event annotations</v>
      </c>
    </row>
    <row r="117" spans="1:55" hidden="1" x14ac:dyDescent="0.25">
      <c r="A117" t="s">
        <v>952</v>
      </c>
      <c r="C117" t="s">
        <v>2695</v>
      </c>
      <c r="D117" t="s">
        <v>2696</v>
      </c>
      <c r="E117">
        <v>2009</v>
      </c>
      <c r="F117">
        <v>26</v>
      </c>
      <c r="G117" t="s">
        <v>703</v>
      </c>
      <c r="K117" t="s">
        <v>2697</v>
      </c>
      <c r="L117" t="s">
        <v>2698</v>
      </c>
      <c r="O117" t="s">
        <v>957</v>
      </c>
      <c r="P117" t="s">
        <v>958</v>
      </c>
      <c r="Q117" t="s">
        <v>2699</v>
      </c>
      <c r="R117" t="s">
        <v>2700</v>
      </c>
      <c r="S117" t="s">
        <v>2701</v>
      </c>
      <c r="Z117" s="2" t="s">
        <v>2702</v>
      </c>
      <c r="AA117" t="s">
        <v>2703</v>
      </c>
      <c r="AB117" t="s">
        <v>2704</v>
      </c>
      <c r="AC117" t="s">
        <v>2705</v>
      </c>
      <c r="AE117" t="s">
        <v>2706</v>
      </c>
      <c r="AG117" t="s">
        <v>2707</v>
      </c>
      <c r="AN117" t="s">
        <v>2708</v>
      </c>
      <c r="AO117" t="s">
        <v>2709</v>
      </c>
      <c r="AT117" t="s">
        <v>969</v>
      </c>
      <c r="AU117" t="s">
        <v>592</v>
      </c>
      <c r="AV117" t="s">
        <v>970</v>
      </c>
      <c r="AW117" t="s">
        <v>594</v>
      </c>
      <c r="AX117" t="s">
        <v>971</v>
      </c>
      <c r="AY117" t="s">
        <v>596</v>
      </c>
      <c r="AZ117" t="s">
        <v>2710</v>
      </c>
      <c r="BA117" t="s">
        <v>2711</v>
      </c>
      <c r="BB117" t="s">
        <v>2712</v>
      </c>
      <c r="BC117" t="e">
        <f>VLOOKUP(D117,'scopus-94-clean'!$A$2:$A$95,1,)</f>
        <v>#N/A</v>
      </c>
    </row>
    <row r="118" spans="1:55" hidden="1" x14ac:dyDescent="0.25">
      <c r="A118" t="s">
        <v>974</v>
      </c>
      <c r="B118">
        <v>25160157</v>
      </c>
      <c r="C118" t="s">
        <v>2713</v>
      </c>
      <c r="D118" t="s">
        <v>2714</v>
      </c>
      <c r="E118">
        <v>2014</v>
      </c>
      <c r="F118">
        <v>5</v>
      </c>
      <c r="G118" t="s">
        <v>703</v>
      </c>
      <c r="J118" t="s">
        <v>1503</v>
      </c>
      <c r="K118" t="s">
        <v>2715</v>
      </c>
      <c r="L118" t="s">
        <v>2716</v>
      </c>
      <c r="M118" t="s">
        <v>1506</v>
      </c>
      <c r="O118" t="s">
        <v>980</v>
      </c>
      <c r="P118" t="s">
        <v>84</v>
      </c>
      <c r="Q118" t="s">
        <v>1507</v>
      </c>
      <c r="T118" t="s">
        <v>2717</v>
      </c>
      <c r="U118" t="s">
        <v>2718</v>
      </c>
      <c r="W118">
        <v>116</v>
      </c>
      <c r="X118">
        <v>120</v>
      </c>
      <c r="Y118">
        <v>4</v>
      </c>
      <c r="Z118" s="2" t="s">
        <v>2719</v>
      </c>
      <c r="AA118" t="s">
        <v>2720</v>
      </c>
      <c r="AB118" t="s">
        <v>2721</v>
      </c>
      <c r="AC118" t="s">
        <v>2722</v>
      </c>
      <c r="AD118" t="s">
        <v>2723</v>
      </c>
      <c r="AE118" t="s">
        <v>2724</v>
      </c>
      <c r="AN118" t="s">
        <v>2725</v>
      </c>
      <c r="AO118" t="s">
        <v>2726</v>
      </c>
      <c r="AP118" t="s">
        <v>1518</v>
      </c>
      <c r="AR118">
        <v>116944</v>
      </c>
      <c r="AS118" t="s">
        <v>1519</v>
      </c>
      <c r="AU118" t="s">
        <v>592</v>
      </c>
      <c r="AV118" t="s">
        <v>995</v>
      </c>
      <c r="AW118" t="s">
        <v>594</v>
      </c>
      <c r="AY118" t="s">
        <v>596</v>
      </c>
      <c r="AZ118" t="s">
        <v>2727</v>
      </c>
      <c r="BA118" t="s">
        <v>2728</v>
      </c>
      <c r="BB118" t="s">
        <v>2728</v>
      </c>
      <c r="BC118" t="e">
        <f>VLOOKUP(D118,'scopus-94-clean'!$A$2:$A$95,1,)</f>
        <v>#N/A</v>
      </c>
    </row>
    <row r="119" spans="1:55" hidden="1" x14ac:dyDescent="0.25">
      <c r="A119" t="s">
        <v>618</v>
      </c>
      <c r="B119">
        <v>29186491</v>
      </c>
      <c r="C119" t="s">
        <v>2729</v>
      </c>
      <c r="D119" t="s">
        <v>2730</v>
      </c>
      <c r="E119">
        <v>2018</v>
      </c>
      <c r="F119">
        <v>84</v>
      </c>
      <c r="G119" t="s">
        <v>620</v>
      </c>
      <c r="K119" t="s">
        <v>2731</v>
      </c>
      <c r="L119" t="s">
        <v>2732</v>
      </c>
      <c r="O119" t="s">
        <v>623</v>
      </c>
      <c r="P119" t="s">
        <v>61</v>
      </c>
      <c r="Q119" t="s">
        <v>1220</v>
      </c>
      <c r="R119" t="s">
        <v>625</v>
      </c>
      <c r="T119" t="s">
        <v>2733</v>
      </c>
      <c r="U119" t="s">
        <v>2734</v>
      </c>
      <c r="W119">
        <v>331</v>
      </c>
      <c r="X119">
        <v>336</v>
      </c>
      <c r="Y119">
        <v>5</v>
      </c>
      <c r="Z119" s="2" t="s">
        <v>2735</v>
      </c>
      <c r="AA119" t="s">
        <v>2736</v>
      </c>
      <c r="AB119" t="s">
        <v>2737</v>
      </c>
      <c r="AC119" t="s">
        <v>2738</v>
      </c>
      <c r="AD119" t="s">
        <v>2739</v>
      </c>
      <c r="AE119" t="s">
        <v>2740</v>
      </c>
      <c r="AJ119" t="s">
        <v>2741</v>
      </c>
      <c r="AK119" t="s">
        <v>2742</v>
      </c>
      <c r="AN119" t="s">
        <v>2743</v>
      </c>
      <c r="AO119" t="s">
        <v>2744</v>
      </c>
      <c r="AT119" t="s">
        <v>636</v>
      </c>
      <c r="AU119" t="s">
        <v>592</v>
      </c>
      <c r="AV119" t="s">
        <v>637</v>
      </c>
      <c r="AW119" t="s">
        <v>594</v>
      </c>
      <c r="AX119" t="s">
        <v>805</v>
      </c>
      <c r="AY119" t="s">
        <v>596</v>
      </c>
      <c r="AZ119" t="s">
        <v>2745</v>
      </c>
      <c r="BA119" t="s">
        <v>2746</v>
      </c>
      <c r="BB119" t="s">
        <v>2746</v>
      </c>
      <c r="BC119" t="e">
        <f>VLOOKUP(D119,'scopus-94-clean'!$A$2:$A$95,1,)</f>
        <v>#N/A</v>
      </c>
    </row>
    <row r="120" spans="1:55" hidden="1" x14ac:dyDescent="0.25">
      <c r="A120" t="s">
        <v>2747</v>
      </c>
      <c r="B120">
        <v>20179584</v>
      </c>
      <c r="C120" t="s">
        <v>2748</v>
      </c>
      <c r="D120" t="s">
        <v>2749</v>
      </c>
      <c r="E120">
        <v>2010</v>
      </c>
      <c r="F120">
        <v>4</v>
      </c>
      <c r="G120" t="s">
        <v>580</v>
      </c>
      <c r="K120" t="s">
        <v>2750</v>
      </c>
      <c r="L120" t="s">
        <v>2751</v>
      </c>
      <c r="P120" t="s">
        <v>2752</v>
      </c>
      <c r="Q120" t="s">
        <v>2699</v>
      </c>
      <c r="R120" t="s">
        <v>625</v>
      </c>
      <c r="T120" t="s">
        <v>2753</v>
      </c>
      <c r="U120" t="s">
        <v>1382</v>
      </c>
      <c r="W120">
        <v>171</v>
      </c>
      <c r="X120">
        <v>177</v>
      </c>
      <c r="Y120">
        <v>6</v>
      </c>
      <c r="Z120" s="2" t="s">
        <v>2754</v>
      </c>
      <c r="AA120" t="s">
        <v>2755</v>
      </c>
      <c r="AB120" t="s">
        <v>2756</v>
      </c>
      <c r="AC120" t="s">
        <v>2757</v>
      </c>
      <c r="AD120" t="s">
        <v>2758</v>
      </c>
      <c r="AE120" t="s">
        <v>2759</v>
      </c>
      <c r="AN120" t="s">
        <v>2760</v>
      </c>
      <c r="AO120" t="s">
        <v>2761</v>
      </c>
      <c r="AT120" t="s">
        <v>2762</v>
      </c>
      <c r="AU120" t="s">
        <v>592</v>
      </c>
      <c r="AV120" t="s">
        <v>2763</v>
      </c>
      <c r="AW120" t="s">
        <v>594</v>
      </c>
      <c r="AY120" t="s">
        <v>596</v>
      </c>
      <c r="AZ120" t="s">
        <v>2764</v>
      </c>
      <c r="BA120" t="s">
        <v>2765</v>
      </c>
      <c r="BB120" t="s">
        <v>2766</v>
      </c>
      <c r="BC120" t="e">
        <f>VLOOKUP(D120,'scopus-94-clean'!$A$2:$A$95,1,)</f>
        <v>#N/A</v>
      </c>
    </row>
    <row r="121" spans="1:55" x14ac:dyDescent="0.25">
      <c r="C121" t="s">
        <v>2767</v>
      </c>
      <c r="D121" t="s">
        <v>130</v>
      </c>
      <c r="E121">
        <v>2019</v>
      </c>
      <c r="F121">
        <v>5</v>
      </c>
      <c r="G121" t="s">
        <v>2132</v>
      </c>
      <c r="K121" t="s">
        <v>2768</v>
      </c>
      <c r="L121" t="s">
        <v>2769</v>
      </c>
      <c r="O121" t="s">
        <v>2770</v>
      </c>
      <c r="P121" t="s">
        <v>131</v>
      </c>
      <c r="T121" t="s">
        <v>2771</v>
      </c>
      <c r="U121" t="s">
        <v>2753</v>
      </c>
      <c r="W121">
        <v>147</v>
      </c>
      <c r="X121">
        <v>171</v>
      </c>
      <c r="Y121">
        <v>24</v>
      </c>
      <c r="Z121" s="2" t="s">
        <v>133</v>
      </c>
      <c r="AA121" t="s">
        <v>2772</v>
      </c>
      <c r="AB121" t="s">
        <v>2773</v>
      </c>
      <c r="AC121" t="s">
        <v>2774</v>
      </c>
      <c r="AE121" t="s">
        <v>2775</v>
      </c>
      <c r="AN121" t="s">
        <v>2776</v>
      </c>
      <c r="AS121" t="s">
        <v>2777</v>
      </c>
      <c r="AU121" t="s">
        <v>592</v>
      </c>
      <c r="AV121" t="s">
        <v>2778</v>
      </c>
      <c r="AW121" t="s">
        <v>594</v>
      </c>
      <c r="AY121" t="s">
        <v>596</v>
      </c>
      <c r="AZ121" t="s">
        <v>135</v>
      </c>
      <c r="BA121" t="s">
        <v>132</v>
      </c>
      <c r="BB121" t="s">
        <v>132</v>
      </c>
      <c r="BC121" t="str">
        <f>VLOOKUP(D121,'scopus-94-clean'!$A$2:$A$95,1,)</f>
        <v>Clinical natural language processing with deep learning</v>
      </c>
    </row>
    <row r="122" spans="1:55" hidden="1" x14ac:dyDescent="0.25">
      <c r="A122" t="s">
        <v>2443</v>
      </c>
      <c r="C122" t="s">
        <v>2779</v>
      </c>
      <c r="D122" t="s">
        <v>2780</v>
      </c>
      <c r="E122">
        <v>2018</v>
      </c>
      <c r="F122">
        <v>25</v>
      </c>
      <c r="G122" t="s">
        <v>620</v>
      </c>
      <c r="K122" t="s">
        <v>2781</v>
      </c>
      <c r="L122" t="s">
        <v>2782</v>
      </c>
      <c r="O122" t="s">
        <v>1491</v>
      </c>
      <c r="P122" t="s">
        <v>2448</v>
      </c>
      <c r="Q122" t="s">
        <v>2152</v>
      </c>
      <c r="R122" t="s">
        <v>1492</v>
      </c>
      <c r="S122" t="s">
        <v>2783</v>
      </c>
      <c r="Z122" s="2" t="s">
        <v>2784</v>
      </c>
      <c r="AA122" t="s">
        <v>2785</v>
      </c>
      <c r="AB122" t="s">
        <v>2786</v>
      </c>
      <c r="AC122" t="s">
        <v>2787</v>
      </c>
      <c r="AD122" t="s">
        <v>2788</v>
      </c>
      <c r="AJ122" t="s">
        <v>2789</v>
      </c>
      <c r="AK122" t="s">
        <v>2790</v>
      </c>
      <c r="AN122" t="s">
        <v>2791</v>
      </c>
      <c r="AO122" t="s">
        <v>2792</v>
      </c>
      <c r="AU122" t="s">
        <v>592</v>
      </c>
      <c r="AV122" t="s">
        <v>2459</v>
      </c>
      <c r="AW122" t="s">
        <v>594</v>
      </c>
      <c r="AX122" t="s">
        <v>971</v>
      </c>
      <c r="AY122" t="s">
        <v>596</v>
      </c>
      <c r="AZ122" t="s">
        <v>2793</v>
      </c>
      <c r="BA122" t="s">
        <v>2794</v>
      </c>
      <c r="BB122" t="s">
        <v>2794</v>
      </c>
      <c r="BC122" t="e">
        <f>VLOOKUP(D122,'scopus-94-clean'!$A$2:$A$95,1,)</f>
        <v>#N/A</v>
      </c>
    </row>
    <row r="123" spans="1:55" x14ac:dyDescent="0.25">
      <c r="A123" t="s">
        <v>784</v>
      </c>
      <c r="B123">
        <v>26715498</v>
      </c>
      <c r="C123" t="s">
        <v>2795</v>
      </c>
      <c r="D123" t="s">
        <v>397</v>
      </c>
      <c r="E123">
        <v>2015</v>
      </c>
      <c r="F123">
        <v>18</v>
      </c>
      <c r="G123" t="s">
        <v>620</v>
      </c>
      <c r="K123" t="s">
        <v>2796</v>
      </c>
      <c r="L123" t="s">
        <v>2797</v>
      </c>
      <c r="O123" t="s">
        <v>2770</v>
      </c>
      <c r="P123" t="s">
        <v>153</v>
      </c>
      <c r="Q123" t="s">
        <v>1582</v>
      </c>
      <c r="R123" t="s">
        <v>625</v>
      </c>
      <c r="T123" t="s">
        <v>1930</v>
      </c>
      <c r="U123" t="s">
        <v>2798</v>
      </c>
      <c r="W123">
        <v>243</v>
      </c>
      <c r="X123">
        <v>250</v>
      </c>
      <c r="Y123">
        <v>7</v>
      </c>
      <c r="Z123" s="2" t="s">
        <v>399</v>
      </c>
      <c r="AA123" t="s">
        <v>2799</v>
      </c>
      <c r="AB123" t="s">
        <v>2800</v>
      </c>
      <c r="AC123" t="s">
        <v>2801</v>
      </c>
      <c r="AE123" t="s">
        <v>2802</v>
      </c>
      <c r="AG123" t="s">
        <v>2803</v>
      </c>
      <c r="AJ123" t="s">
        <v>2804</v>
      </c>
      <c r="AK123" t="s">
        <v>2805</v>
      </c>
      <c r="AN123" t="s">
        <v>2806</v>
      </c>
      <c r="AO123" t="s">
        <v>2807</v>
      </c>
      <c r="AT123" t="s">
        <v>803</v>
      </c>
      <c r="AU123" t="s">
        <v>592</v>
      </c>
      <c r="AV123" t="s">
        <v>804</v>
      </c>
      <c r="AW123" t="s">
        <v>594</v>
      </c>
      <c r="AY123" t="s">
        <v>596</v>
      </c>
      <c r="AZ123" t="s">
        <v>401</v>
      </c>
      <c r="BA123" t="s">
        <v>398</v>
      </c>
      <c r="BB123" t="s">
        <v>398</v>
      </c>
      <c r="BC123" t="str">
        <f>VLOOKUP(D123,'scopus-94-clean'!$A$2:$A$95,1,)</f>
        <v>Clinicians’ reports in electronic health records versus patients’ concerns in social media: A pilot study of adverse drug reactions of aspirin and atorvastatin</v>
      </c>
    </row>
    <row r="124" spans="1:55" hidden="1" x14ac:dyDescent="0.25">
      <c r="A124" t="s">
        <v>641</v>
      </c>
      <c r="B124">
        <v>33936438</v>
      </c>
      <c r="C124" t="s">
        <v>2808</v>
      </c>
      <c r="D124" t="s">
        <v>2809</v>
      </c>
      <c r="E124">
        <v>2020</v>
      </c>
      <c r="G124" t="s">
        <v>620</v>
      </c>
      <c r="K124" t="s">
        <v>2810</v>
      </c>
      <c r="L124" t="s">
        <v>2811</v>
      </c>
      <c r="O124" t="s">
        <v>2585</v>
      </c>
      <c r="P124" t="s">
        <v>290</v>
      </c>
      <c r="Q124" t="s">
        <v>2586</v>
      </c>
      <c r="T124" t="s">
        <v>2812</v>
      </c>
      <c r="U124" t="s">
        <v>2813</v>
      </c>
      <c r="W124">
        <v>638</v>
      </c>
      <c r="X124">
        <v>647</v>
      </c>
      <c r="Y124">
        <v>9</v>
      </c>
      <c r="Z124" s="2" t="s">
        <v>2814</v>
      </c>
      <c r="AA124" t="s">
        <v>2815</v>
      </c>
      <c r="AB124" t="s">
        <v>2816</v>
      </c>
      <c r="AC124" t="s">
        <v>2817</v>
      </c>
      <c r="AE124" t="s">
        <v>2818</v>
      </c>
      <c r="AU124" t="s">
        <v>592</v>
      </c>
      <c r="AV124" t="s">
        <v>656</v>
      </c>
      <c r="AW124" t="s">
        <v>594</v>
      </c>
      <c r="AY124" t="s">
        <v>596</v>
      </c>
      <c r="AZ124" t="s">
        <v>2819</v>
      </c>
      <c r="BC124" t="e">
        <f>VLOOKUP(D124,'scopus-94-clean'!$A$2:$A$95,1,)</f>
        <v>#N/A</v>
      </c>
    </row>
    <row r="125" spans="1:55" x14ac:dyDescent="0.25">
      <c r="A125" t="s">
        <v>2820</v>
      </c>
      <c r="B125">
        <v>29177027</v>
      </c>
      <c r="C125" t="s">
        <v>2821</v>
      </c>
      <c r="D125" t="s">
        <v>317</v>
      </c>
      <c r="E125">
        <v>2017</v>
      </c>
      <c r="F125">
        <v>34</v>
      </c>
      <c r="G125" t="s">
        <v>620</v>
      </c>
      <c r="K125" t="s">
        <v>2822</v>
      </c>
      <c r="L125" t="s">
        <v>2823</v>
      </c>
      <c r="O125" t="s">
        <v>2824</v>
      </c>
      <c r="P125" t="s">
        <v>318</v>
      </c>
      <c r="Q125" t="s">
        <v>2825</v>
      </c>
      <c r="S125" t="s">
        <v>2826</v>
      </c>
      <c r="Z125" s="2" t="s">
        <v>320</v>
      </c>
      <c r="AA125" t="s">
        <v>2827</v>
      </c>
      <c r="AB125" t="s">
        <v>2828</v>
      </c>
      <c r="AC125" t="s">
        <v>2829</v>
      </c>
      <c r="AE125" t="s">
        <v>2830</v>
      </c>
      <c r="AJ125" t="s">
        <v>2831</v>
      </c>
      <c r="AK125" t="s">
        <v>2832</v>
      </c>
      <c r="AN125" t="s">
        <v>2833</v>
      </c>
      <c r="AO125" t="s">
        <v>2834</v>
      </c>
      <c r="AU125" t="s">
        <v>592</v>
      </c>
      <c r="AV125" t="s">
        <v>2835</v>
      </c>
      <c r="AW125" t="s">
        <v>594</v>
      </c>
      <c r="AX125" t="s">
        <v>971</v>
      </c>
      <c r="AY125" t="s">
        <v>596</v>
      </c>
      <c r="AZ125" t="s">
        <v>322</v>
      </c>
      <c r="BA125" t="s">
        <v>319</v>
      </c>
      <c r="BB125" t="s">
        <v>319</v>
      </c>
      <c r="BC125" t="str">
        <f>VLOOKUP(D125,'scopus-94-clean'!$A$2:$A$95,1,)</f>
        <v>Combination of Deep Recurrent Neural Networks and Conditional Random Fields for Extracting Adverse Drug Reactions from User Reviews</v>
      </c>
    </row>
    <row r="126" spans="1:55" hidden="1" x14ac:dyDescent="0.25">
      <c r="C126" t="s">
        <v>2836</v>
      </c>
      <c r="D126" t="s">
        <v>2837</v>
      </c>
      <c r="E126">
        <v>2013</v>
      </c>
      <c r="F126">
        <v>9</v>
      </c>
      <c r="G126" t="s">
        <v>703</v>
      </c>
      <c r="J126" t="s">
        <v>2838</v>
      </c>
      <c r="K126" t="s">
        <v>2839</v>
      </c>
      <c r="L126" t="s">
        <v>2840</v>
      </c>
      <c r="N126" t="s">
        <v>2841</v>
      </c>
      <c r="P126" t="s">
        <v>514</v>
      </c>
      <c r="T126" t="s">
        <v>624</v>
      </c>
      <c r="U126" t="s">
        <v>1835</v>
      </c>
      <c r="W126">
        <v>27</v>
      </c>
      <c r="X126">
        <v>30</v>
      </c>
      <c r="Y126">
        <v>3</v>
      </c>
      <c r="Z126" s="2" t="s">
        <v>2842</v>
      </c>
      <c r="AA126" t="s">
        <v>2843</v>
      </c>
      <c r="AB126" t="s">
        <v>2844</v>
      </c>
      <c r="AC126" t="s">
        <v>2845</v>
      </c>
      <c r="AD126" t="s">
        <v>2846</v>
      </c>
      <c r="AE126" t="s">
        <v>2847</v>
      </c>
      <c r="AN126" t="s">
        <v>2848</v>
      </c>
      <c r="AO126" t="s">
        <v>2843</v>
      </c>
      <c r="AP126" t="s">
        <v>2849</v>
      </c>
      <c r="AQ126" t="s">
        <v>2850</v>
      </c>
      <c r="AR126">
        <v>101137</v>
      </c>
      <c r="AS126" t="s">
        <v>2851</v>
      </c>
      <c r="AU126" t="s">
        <v>592</v>
      </c>
      <c r="AV126" t="s">
        <v>2852</v>
      </c>
      <c r="AW126" t="s">
        <v>594</v>
      </c>
      <c r="AY126" t="s">
        <v>596</v>
      </c>
      <c r="AZ126" t="s">
        <v>2853</v>
      </c>
      <c r="BA126" t="s">
        <v>2854</v>
      </c>
      <c r="BB126" t="s">
        <v>2854</v>
      </c>
      <c r="BC126" t="e">
        <f>VLOOKUP(D126,'scopus-94-clean'!$A$2:$A$95,1,)</f>
        <v>#N/A</v>
      </c>
    </row>
    <row r="127" spans="1:55" hidden="1" x14ac:dyDescent="0.25">
      <c r="A127" t="s">
        <v>1139</v>
      </c>
      <c r="B127">
        <v>17238426</v>
      </c>
      <c r="C127" t="s">
        <v>2855</v>
      </c>
      <c r="D127" t="s">
        <v>2856</v>
      </c>
      <c r="E127">
        <v>2006</v>
      </c>
      <c r="F127">
        <v>12</v>
      </c>
      <c r="G127" t="s">
        <v>620</v>
      </c>
      <c r="K127" t="s">
        <v>2857</v>
      </c>
      <c r="L127" t="s">
        <v>2858</v>
      </c>
      <c r="P127" t="s">
        <v>520</v>
      </c>
      <c r="T127" t="s">
        <v>2859</v>
      </c>
      <c r="U127" t="s">
        <v>2860</v>
      </c>
      <c r="W127">
        <v>674</v>
      </c>
      <c r="X127">
        <v>678</v>
      </c>
      <c r="Y127">
        <v>4</v>
      </c>
      <c r="Z127" s="2" t="s">
        <v>2861</v>
      </c>
      <c r="AA127" t="s">
        <v>2862</v>
      </c>
      <c r="AB127" t="s">
        <v>2863</v>
      </c>
      <c r="AC127" t="s">
        <v>2864</v>
      </c>
      <c r="AE127" t="s">
        <v>2865</v>
      </c>
      <c r="AO127" t="s">
        <v>2866</v>
      </c>
      <c r="AU127" t="s">
        <v>592</v>
      </c>
      <c r="AV127" t="s">
        <v>656</v>
      </c>
      <c r="AW127" t="s">
        <v>594</v>
      </c>
      <c r="AY127" t="s">
        <v>596</v>
      </c>
      <c r="AZ127" t="s">
        <v>2867</v>
      </c>
      <c r="BC127" t="e">
        <f>VLOOKUP(D127,'scopus-94-clean'!$A$2:$A$95,1,)</f>
        <v>#N/A</v>
      </c>
    </row>
    <row r="128" spans="1:55" hidden="1" x14ac:dyDescent="0.25">
      <c r="A128" t="s">
        <v>808</v>
      </c>
      <c r="C128" t="s">
        <v>2868</v>
      </c>
      <c r="D128" t="s">
        <v>2869</v>
      </c>
      <c r="E128">
        <v>2013</v>
      </c>
      <c r="F128">
        <v>1</v>
      </c>
      <c r="G128" t="s">
        <v>703</v>
      </c>
      <c r="J128" t="s">
        <v>2870</v>
      </c>
      <c r="K128" t="s">
        <v>2871</v>
      </c>
      <c r="L128" t="s">
        <v>2872</v>
      </c>
      <c r="M128" t="s">
        <v>2873</v>
      </c>
      <c r="O128" t="s">
        <v>815</v>
      </c>
      <c r="P128" t="s">
        <v>295</v>
      </c>
      <c r="Q128" t="s">
        <v>2874</v>
      </c>
      <c r="Z128" s="2" t="s">
        <v>2875</v>
      </c>
      <c r="AA128" t="s">
        <v>2876</v>
      </c>
      <c r="AB128" t="s">
        <v>2877</v>
      </c>
      <c r="AC128" t="s">
        <v>2878</v>
      </c>
      <c r="AD128" t="s">
        <v>2879</v>
      </c>
      <c r="AE128" t="s">
        <v>2880</v>
      </c>
      <c r="AN128" t="s">
        <v>2881</v>
      </c>
      <c r="AP128" t="s">
        <v>2882</v>
      </c>
      <c r="AR128">
        <v>110354</v>
      </c>
      <c r="AU128" t="s">
        <v>592</v>
      </c>
      <c r="AV128" t="s">
        <v>826</v>
      </c>
      <c r="AW128" t="s">
        <v>594</v>
      </c>
      <c r="AY128" t="s">
        <v>596</v>
      </c>
      <c r="AZ128" t="s">
        <v>2883</v>
      </c>
      <c r="BC128" t="e">
        <f>VLOOKUP(D128,'scopus-94-clean'!$A$2:$A$95,1,)</f>
        <v>#N/A</v>
      </c>
    </row>
    <row r="129" spans="1:55" x14ac:dyDescent="0.25">
      <c r="A129" t="s">
        <v>784</v>
      </c>
      <c r="B129">
        <v>30341678</v>
      </c>
      <c r="C129" t="s">
        <v>2884</v>
      </c>
      <c r="D129" t="s">
        <v>152</v>
      </c>
      <c r="E129">
        <v>2018</v>
      </c>
      <c r="F129">
        <v>4</v>
      </c>
      <c r="G129" t="s">
        <v>2885</v>
      </c>
      <c r="K129" t="s">
        <v>2886</v>
      </c>
      <c r="L129" t="s">
        <v>2887</v>
      </c>
      <c r="O129" t="s">
        <v>2770</v>
      </c>
      <c r="P129" t="s">
        <v>153</v>
      </c>
      <c r="Q129" t="s">
        <v>1179</v>
      </c>
      <c r="R129" t="s">
        <v>626</v>
      </c>
      <c r="T129" t="s">
        <v>2888</v>
      </c>
      <c r="U129" t="s">
        <v>2889</v>
      </c>
      <c r="W129">
        <v>1371</v>
      </c>
      <c r="X129">
        <v>1373</v>
      </c>
      <c r="Y129">
        <v>2</v>
      </c>
      <c r="Z129" s="2" t="s">
        <v>155</v>
      </c>
      <c r="AA129" t="s">
        <v>2890</v>
      </c>
      <c r="AB129" t="s">
        <v>2891</v>
      </c>
      <c r="AC129" t="s">
        <v>1399</v>
      </c>
      <c r="AE129" t="s">
        <v>2892</v>
      </c>
      <c r="AJ129" t="s">
        <v>2893</v>
      </c>
      <c r="AK129" t="s">
        <v>2894</v>
      </c>
      <c r="AL129" t="s">
        <v>2895</v>
      </c>
      <c r="AN129" t="s">
        <v>2896</v>
      </c>
      <c r="AO129" t="s">
        <v>2897</v>
      </c>
      <c r="AT129" t="s">
        <v>803</v>
      </c>
      <c r="AU129" t="s">
        <v>592</v>
      </c>
      <c r="AV129" t="s">
        <v>804</v>
      </c>
      <c r="AW129" t="s">
        <v>594</v>
      </c>
      <c r="AY129" t="s">
        <v>596</v>
      </c>
      <c r="AZ129" t="s">
        <v>156</v>
      </c>
      <c r="BA129" t="s">
        <v>154</v>
      </c>
      <c r="BB129" t="s">
        <v>154</v>
      </c>
      <c r="BC129" t="str">
        <f>VLOOKUP(D129,'scopus-94-clean'!$A$2:$A$95,1,)</f>
        <v>Comment on “Assessment of the Utility of Social Media for Broad-Ranging Statistical Signal Detection in Pharmacovigilance: Results from the WEB-RADR Project”</v>
      </c>
    </row>
    <row r="130" spans="1:55" x14ac:dyDescent="0.25">
      <c r="A130" t="s">
        <v>618</v>
      </c>
      <c r="B130">
        <v>31087070</v>
      </c>
      <c r="C130" t="s">
        <v>2898</v>
      </c>
      <c r="D130" t="s">
        <v>113</v>
      </c>
      <c r="E130">
        <v>2019</v>
      </c>
      <c r="F130">
        <v>4</v>
      </c>
      <c r="G130" t="s">
        <v>2885</v>
      </c>
      <c r="K130" t="s">
        <v>2899</v>
      </c>
      <c r="L130" t="s">
        <v>2900</v>
      </c>
      <c r="O130" t="s">
        <v>623</v>
      </c>
      <c r="P130" t="s">
        <v>61</v>
      </c>
      <c r="Q130" t="s">
        <v>898</v>
      </c>
      <c r="R130" t="s">
        <v>664</v>
      </c>
      <c r="T130" t="s">
        <v>2901</v>
      </c>
      <c r="U130" t="s">
        <v>2902</v>
      </c>
      <c r="W130">
        <v>577</v>
      </c>
      <c r="X130">
        <v>579</v>
      </c>
      <c r="Y130">
        <v>2</v>
      </c>
      <c r="Z130" s="2" t="s">
        <v>115</v>
      </c>
      <c r="AA130" t="s">
        <v>2903</v>
      </c>
      <c r="AB130" t="s">
        <v>2904</v>
      </c>
      <c r="AC130" t="s">
        <v>1399</v>
      </c>
      <c r="AE130" t="s">
        <v>2905</v>
      </c>
      <c r="AJ130" t="s">
        <v>2906</v>
      </c>
      <c r="AK130" t="s">
        <v>2907</v>
      </c>
      <c r="AN130" t="s">
        <v>2908</v>
      </c>
      <c r="AT130" t="s">
        <v>636</v>
      </c>
      <c r="AU130" t="s">
        <v>592</v>
      </c>
      <c r="AV130" t="s">
        <v>637</v>
      </c>
      <c r="AW130" t="s">
        <v>594</v>
      </c>
      <c r="AX130" t="s">
        <v>805</v>
      </c>
      <c r="AY130" t="s">
        <v>596</v>
      </c>
      <c r="AZ130" t="s">
        <v>117</v>
      </c>
      <c r="BA130" t="s">
        <v>114</v>
      </c>
      <c r="BB130" t="s">
        <v>114</v>
      </c>
      <c r="BC130" t="str">
        <f>VLOOKUP(D130,'scopus-94-clean'!$A$2:$A$95,1,)</f>
        <v>Comment on: "Deep learning for pharmacovigilance: Recurrent neural network architectures for labeling adverse drug reactions in Twitter posts"</v>
      </c>
    </row>
    <row r="131" spans="1:55" hidden="1" x14ac:dyDescent="0.25">
      <c r="A131" t="s">
        <v>2909</v>
      </c>
      <c r="B131">
        <v>33684612</v>
      </c>
      <c r="C131" t="s">
        <v>2910</v>
      </c>
      <c r="D131" t="s">
        <v>2911</v>
      </c>
      <c r="E131">
        <v>2021</v>
      </c>
      <c r="G131" t="s">
        <v>620</v>
      </c>
      <c r="K131" t="s">
        <v>2912</v>
      </c>
      <c r="L131" t="s">
        <v>2913</v>
      </c>
      <c r="O131" t="s">
        <v>1002</v>
      </c>
      <c r="P131" t="s">
        <v>2914</v>
      </c>
      <c r="Q131" t="s">
        <v>1742</v>
      </c>
      <c r="T131" t="s">
        <v>2915</v>
      </c>
      <c r="U131" t="s">
        <v>585</v>
      </c>
      <c r="W131">
        <v>86</v>
      </c>
      <c r="X131">
        <v>104</v>
      </c>
      <c r="Y131">
        <v>18</v>
      </c>
      <c r="Z131" s="2" t="s">
        <v>2916</v>
      </c>
      <c r="AA131" t="s">
        <v>2917</v>
      </c>
      <c r="AB131" t="s">
        <v>2918</v>
      </c>
      <c r="AC131" t="s">
        <v>2919</v>
      </c>
      <c r="AD131" t="s">
        <v>2920</v>
      </c>
      <c r="AE131" t="s">
        <v>2921</v>
      </c>
      <c r="AJ131" t="s">
        <v>2922</v>
      </c>
      <c r="AK131" t="s">
        <v>2923</v>
      </c>
      <c r="AN131" t="s">
        <v>2924</v>
      </c>
      <c r="AO131" t="s">
        <v>2925</v>
      </c>
      <c r="AT131" t="s">
        <v>2926</v>
      </c>
      <c r="AU131" t="s">
        <v>592</v>
      </c>
      <c r="AV131" t="s">
        <v>2927</v>
      </c>
      <c r="AW131" t="s">
        <v>594</v>
      </c>
      <c r="AY131" t="s">
        <v>596</v>
      </c>
      <c r="AZ131" t="s">
        <v>2928</v>
      </c>
      <c r="BA131" t="s">
        <v>2929</v>
      </c>
      <c r="BB131" t="s">
        <v>2929</v>
      </c>
      <c r="BC131" t="e">
        <f>VLOOKUP(D131,'scopus-94-clean'!$A$2:$A$95,1,)</f>
        <v>#N/A</v>
      </c>
    </row>
    <row r="132" spans="1:55" hidden="1" x14ac:dyDescent="0.25">
      <c r="A132" t="s">
        <v>658</v>
      </c>
      <c r="B132">
        <v>21056118</v>
      </c>
      <c r="C132" t="s">
        <v>2930</v>
      </c>
      <c r="D132" t="s">
        <v>2931</v>
      </c>
      <c r="E132">
        <v>2011</v>
      </c>
      <c r="F132">
        <v>36</v>
      </c>
      <c r="G132" t="s">
        <v>620</v>
      </c>
      <c r="K132" t="s">
        <v>2932</v>
      </c>
      <c r="L132" t="s">
        <v>2933</v>
      </c>
      <c r="P132" t="s">
        <v>67</v>
      </c>
      <c r="Q132" t="s">
        <v>1339</v>
      </c>
      <c r="R132" t="s">
        <v>1395</v>
      </c>
      <c r="T132" t="s">
        <v>2934</v>
      </c>
      <c r="U132" t="s">
        <v>2935</v>
      </c>
      <c r="W132">
        <v>354</v>
      </c>
      <c r="X132">
        <v>360</v>
      </c>
      <c r="Y132">
        <v>6</v>
      </c>
      <c r="Z132" s="2" t="s">
        <v>2936</v>
      </c>
      <c r="AA132" t="s">
        <v>2937</v>
      </c>
      <c r="AB132" t="s">
        <v>2938</v>
      </c>
      <c r="AC132" t="s">
        <v>2939</v>
      </c>
      <c r="AD132" t="s">
        <v>2940</v>
      </c>
      <c r="AE132" t="s">
        <v>2941</v>
      </c>
      <c r="AH132" t="s">
        <v>2942</v>
      </c>
      <c r="AJ132" t="s">
        <v>2943</v>
      </c>
      <c r="AK132" t="s">
        <v>2944</v>
      </c>
      <c r="AN132" t="s">
        <v>2945</v>
      </c>
      <c r="AO132" t="s">
        <v>2946</v>
      </c>
      <c r="AT132" t="s">
        <v>678</v>
      </c>
      <c r="AU132" t="s">
        <v>592</v>
      </c>
      <c r="AV132" t="s">
        <v>679</v>
      </c>
      <c r="AW132" t="s">
        <v>594</v>
      </c>
      <c r="AY132" t="s">
        <v>596</v>
      </c>
      <c r="AZ132" t="s">
        <v>2947</v>
      </c>
      <c r="BA132" t="s">
        <v>2948</v>
      </c>
      <c r="BB132" t="s">
        <v>2948</v>
      </c>
      <c r="BC132" t="e">
        <f>VLOOKUP(D132,'scopus-94-clean'!$A$2:$A$95,1,)</f>
        <v>#N/A</v>
      </c>
    </row>
    <row r="133" spans="1:55" hidden="1" x14ac:dyDescent="0.25">
      <c r="A133" t="s">
        <v>658</v>
      </c>
      <c r="B133">
        <v>32818665</v>
      </c>
      <c r="C133" t="s">
        <v>2949</v>
      </c>
      <c r="D133" t="s">
        <v>2950</v>
      </c>
      <c r="E133">
        <v>2020</v>
      </c>
      <c r="G133" t="s">
        <v>620</v>
      </c>
      <c r="K133" t="s">
        <v>2951</v>
      </c>
      <c r="L133" t="s">
        <v>2952</v>
      </c>
      <c r="O133" t="s">
        <v>747</v>
      </c>
      <c r="P133" t="s">
        <v>67</v>
      </c>
      <c r="Q133" t="s">
        <v>1475</v>
      </c>
      <c r="S133" t="s">
        <v>2953</v>
      </c>
      <c r="Z133" s="2" t="s">
        <v>2954</v>
      </c>
      <c r="AA133" t="s">
        <v>2955</v>
      </c>
      <c r="AB133" t="s">
        <v>2956</v>
      </c>
      <c r="AC133" t="s">
        <v>2957</v>
      </c>
      <c r="AD133" t="s">
        <v>2958</v>
      </c>
      <c r="AE133" t="s">
        <v>2959</v>
      </c>
      <c r="AG133" t="s">
        <v>2960</v>
      </c>
      <c r="AJ133" t="s">
        <v>2961</v>
      </c>
      <c r="AK133" t="s">
        <v>2962</v>
      </c>
      <c r="AN133" t="s">
        <v>2963</v>
      </c>
      <c r="AO133" t="s">
        <v>2964</v>
      </c>
      <c r="AT133" t="s">
        <v>678</v>
      </c>
      <c r="AU133" t="s">
        <v>592</v>
      </c>
      <c r="AV133" t="s">
        <v>679</v>
      </c>
      <c r="AW133" t="s">
        <v>594</v>
      </c>
      <c r="AY133" t="s">
        <v>596</v>
      </c>
      <c r="AZ133" t="s">
        <v>2965</v>
      </c>
      <c r="BA133" t="s">
        <v>2966</v>
      </c>
      <c r="BB133" t="s">
        <v>2966</v>
      </c>
      <c r="BC133" t="e">
        <f>VLOOKUP(D133,'scopus-94-clean'!$A$2:$A$95,1,)</f>
        <v>#N/A</v>
      </c>
    </row>
    <row r="134" spans="1:55" hidden="1" x14ac:dyDescent="0.25">
      <c r="A134" t="s">
        <v>808</v>
      </c>
      <c r="C134" t="s">
        <v>2967</v>
      </c>
      <c r="D134" t="s">
        <v>2968</v>
      </c>
      <c r="E134">
        <v>2012</v>
      </c>
      <c r="F134">
        <v>8</v>
      </c>
      <c r="G134" t="s">
        <v>703</v>
      </c>
      <c r="J134" t="s">
        <v>2969</v>
      </c>
      <c r="K134" t="s">
        <v>2970</v>
      </c>
      <c r="L134" t="s">
        <v>2971</v>
      </c>
      <c r="P134" t="s">
        <v>295</v>
      </c>
      <c r="Q134" t="s">
        <v>2972</v>
      </c>
      <c r="T134" t="s">
        <v>2973</v>
      </c>
      <c r="U134" t="s">
        <v>1248</v>
      </c>
      <c r="W134">
        <v>63</v>
      </c>
      <c r="X134">
        <v>77</v>
      </c>
      <c r="Y134">
        <v>14</v>
      </c>
      <c r="Z134" s="2" t="s">
        <v>2974</v>
      </c>
      <c r="AA134" t="s">
        <v>2975</v>
      </c>
      <c r="AB134" t="s">
        <v>2976</v>
      </c>
      <c r="AC134" t="s">
        <v>2977</v>
      </c>
      <c r="AD134" t="s">
        <v>2978</v>
      </c>
      <c r="AE134" t="s">
        <v>2979</v>
      </c>
      <c r="AN134" t="s">
        <v>2980</v>
      </c>
      <c r="AO134" t="s">
        <v>2981</v>
      </c>
      <c r="AP134" t="s">
        <v>2982</v>
      </c>
      <c r="AQ134" t="s">
        <v>2983</v>
      </c>
      <c r="AR134">
        <v>102187</v>
      </c>
      <c r="AU134" t="s">
        <v>592</v>
      </c>
      <c r="AV134" t="s">
        <v>826</v>
      </c>
      <c r="AW134" t="s">
        <v>594</v>
      </c>
      <c r="AY134" t="s">
        <v>596</v>
      </c>
      <c r="AZ134" t="s">
        <v>2984</v>
      </c>
      <c r="BC134" t="e">
        <f>VLOOKUP(D134,'scopus-94-clean'!$A$2:$A$95,1,)</f>
        <v>#N/A</v>
      </c>
    </row>
    <row r="135" spans="1:55" hidden="1" x14ac:dyDescent="0.25">
      <c r="A135" t="s">
        <v>1139</v>
      </c>
      <c r="B135">
        <v>16779095</v>
      </c>
      <c r="C135" t="s">
        <v>2985</v>
      </c>
      <c r="D135" t="s">
        <v>2986</v>
      </c>
      <c r="E135">
        <v>2005</v>
      </c>
      <c r="F135">
        <v>21</v>
      </c>
      <c r="G135" t="s">
        <v>620</v>
      </c>
      <c r="K135" t="s">
        <v>2987</v>
      </c>
      <c r="L135" t="s">
        <v>2988</v>
      </c>
      <c r="P135" t="s">
        <v>520</v>
      </c>
      <c r="T135" t="s">
        <v>2989</v>
      </c>
      <c r="U135" t="s">
        <v>1144</v>
      </c>
      <c r="W135">
        <v>525</v>
      </c>
      <c r="X135">
        <v>529</v>
      </c>
      <c r="Y135">
        <v>4</v>
      </c>
      <c r="Z135" s="2" t="s">
        <v>2990</v>
      </c>
      <c r="AA135" t="s">
        <v>2991</v>
      </c>
      <c r="AB135" t="s">
        <v>2992</v>
      </c>
      <c r="AC135" t="s">
        <v>2993</v>
      </c>
      <c r="AE135" t="s">
        <v>2994</v>
      </c>
      <c r="AO135" t="s">
        <v>2995</v>
      </c>
      <c r="AU135" t="s">
        <v>592</v>
      </c>
      <c r="AV135" t="s">
        <v>656</v>
      </c>
      <c r="AW135" t="s">
        <v>594</v>
      </c>
      <c r="AY135" t="s">
        <v>596</v>
      </c>
      <c r="AZ135" t="s">
        <v>2996</v>
      </c>
      <c r="BC135" t="e">
        <f>VLOOKUP(D135,'scopus-94-clean'!$A$2:$A$95,1,)</f>
        <v>#N/A</v>
      </c>
    </row>
    <row r="136" spans="1:55" hidden="1" x14ac:dyDescent="0.25">
      <c r="A136" t="s">
        <v>700</v>
      </c>
      <c r="C136" t="s">
        <v>2997</v>
      </c>
      <c r="D136" t="s">
        <v>2998</v>
      </c>
      <c r="E136">
        <v>2020</v>
      </c>
      <c r="G136" t="s">
        <v>703</v>
      </c>
      <c r="J136" t="s">
        <v>2999</v>
      </c>
      <c r="K136" t="s">
        <v>3000</v>
      </c>
      <c r="L136" t="s">
        <v>3001</v>
      </c>
      <c r="M136" t="s">
        <v>3002</v>
      </c>
      <c r="O136" t="s">
        <v>603</v>
      </c>
      <c r="P136" t="s">
        <v>119</v>
      </c>
      <c r="Q136" t="s">
        <v>3003</v>
      </c>
      <c r="T136" t="s">
        <v>1114</v>
      </c>
      <c r="U136" t="s">
        <v>1248</v>
      </c>
      <c r="W136">
        <v>67</v>
      </c>
      <c r="X136">
        <v>77</v>
      </c>
      <c r="Y136">
        <v>10</v>
      </c>
      <c r="Z136" s="2" t="s">
        <v>3004</v>
      </c>
      <c r="AA136" t="s">
        <v>3005</v>
      </c>
      <c r="AB136" t="s">
        <v>3006</v>
      </c>
      <c r="AC136" t="s">
        <v>3007</v>
      </c>
      <c r="AD136" t="s">
        <v>3008</v>
      </c>
      <c r="AE136" t="s">
        <v>3009</v>
      </c>
      <c r="AJ136" t="s">
        <v>3010</v>
      </c>
      <c r="AK136" t="s">
        <v>3011</v>
      </c>
      <c r="AL136" t="s">
        <v>3012</v>
      </c>
      <c r="AN136" t="s">
        <v>3013</v>
      </c>
      <c r="AO136" t="s">
        <v>3014</v>
      </c>
      <c r="AP136" t="s">
        <v>3015</v>
      </c>
      <c r="AR136">
        <v>249409</v>
      </c>
      <c r="AS136" t="s">
        <v>3016</v>
      </c>
      <c r="AU136" t="s">
        <v>592</v>
      </c>
      <c r="AV136" t="s">
        <v>721</v>
      </c>
      <c r="AW136" t="s">
        <v>594</v>
      </c>
      <c r="AY136" t="s">
        <v>596</v>
      </c>
      <c r="AZ136" t="s">
        <v>3017</v>
      </c>
      <c r="BA136" t="s">
        <v>3018</v>
      </c>
      <c r="BB136" t="s">
        <v>3018</v>
      </c>
      <c r="BC136" t="e">
        <f>VLOOKUP(D136,'scopus-94-clean'!$A$2:$A$95,1,)</f>
        <v>#N/A</v>
      </c>
    </row>
    <row r="137" spans="1:55" hidden="1" x14ac:dyDescent="0.25">
      <c r="A137" t="s">
        <v>1977</v>
      </c>
      <c r="C137" t="s">
        <v>3019</v>
      </c>
      <c r="D137" t="s">
        <v>3020</v>
      </c>
      <c r="E137">
        <v>2010</v>
      </c>
      <c r="F137">
        <v>3</v>
      </c>
      <c r="G137" t="s">
        <v>620</v>
      </c>
      <c r="K137" t="s">
        <v>3021</v>
      </c>
      <c r="L137" t="s">
        <v>3022</v>
      </c>
      <c r="P137" t="s">
        <v>1983</v>
      </c>
      <c r="Q137" t="s">
        <v>606</v>
      </c>
      <c r="R137" t="s">
        <v>625</v>
      </c>
      <c r="T137" t="s">
        <v>2511</v>
      </c>
      <c r="U137" t="s">
        <v>3023</v>
      </c>
      <c r="W137">
        <v>293</v>
      </c>
      <c r="X137">
        <v>303</v>
      </c>
      <c r="Y137">
        <v>10</v>
      </c>
      <c r="Z137" s="2" t="s">
        <v>3024</v>
      </c>
      <c r="AA137" t="s">
        <v>3025</v>
      </c>
      <c r="AB137" t="s">
        <v>3026</v>
      </c>
      <c r="AC137" t="s">
        <v>3027</v>
      </c>
      <c r="AD137" t="s">
        <v>3028</v>
      </c>
      <c r="AN137" t="s">
        <v>3029</v>
      </c>
      <c r="AO137" t="s">
        <v>3030</v>
      </c>
      <c r="AU137" t="s">
        <v>592</v>
      </c>
      <c r="AV137" t="s">
        <v>1995</v>
      </c>
      <c r="AW137" t="s">
        <v>594</v>
      </c>
      <c r="AX137" t="s">
        <v>638</v>
      </c>
      <c r="AY137" t="s">
        <v>596</v>
      </c>
      <c r="AZ137" t="s">
        <v>3031</v>
      </c>
      <c r="BA137" t="s">
        <v>3032</v>
      </c>
      <c r="BB137" t="s">
        <v>3033</v>
      </c>
      <c r="BC137" t="e">
        <f>VLOOKUP(D137,'scopus-94-clean'!$A$2:$A$95,1,)</f>
        <v>#N/A</v>
      </c>
    </row>
    <row r="138" spans="1:55" hidden="1" x14ac:dyDescent="0.25">
      <c r="A138" t="s">
        <v>658</v>
      </c>
      <c r="B138">
        <v>21420508</v>
      </c>
      <c r="C138" t="s">
        <v>3034</v>
      </c>
      <c r="D138" t="s">
        <v>3035</v>
      </c>
      <c r="E138">
        <v>2011</v>
      </c>
      <c r="F138">
        <v>10</v>
      </c>
      <c r="G138" t="s">
        <v>620</v>
      </c>
      <c r="K138" t="s">
        <v>3036</v>
      </c>
      <c r="L138" t="s">
        <v>3037</v>
      </c>
      <c r="P138" t="s">
        <v>67</v>
      </c>
      <c r="Q138" t="s">
        <v>1339</v>
      </c>
      <c r="R138" t="s">
        <v>3038</v>
      </c>
      <c r="T138" t="s">
        <v>3039</v>
      </c>
      <c r="U138" t="s">
        <v>3040</v>
      </c>
      <c r="W138">
        <v>39</v>
      </c>
      <c r="X138">
        <v>43</v>
      </c>
      <c r="Y138">
        <v>4</v>
      </c>
      <c r="Z138" s="2" t="s">
        <v>3041</v>
      </c>
      <c r="AA138" t="s">
        <v>3042</v>
      </c>
      <c r="AB138" t="s">
        <v>3043</v>
      </c>
      <c r="AC138" t="s">
        <v>3044</v>
      </c>
      <c r="AD138" t="s">
        <v>3045</v>
      </c>
      <c r="AE138" t="s">
        <v>3046</v>
      </c>
      <c r="AJ138" t="s">
        <v>3047</v>
      </c>
      <c r="AK138" t="s">
        <v>3048</v>
      </c>
      <c r="AN138" t="s">
        <v>3049</v>
      </c>
      <c r="AO138" t="s">
        <v>3050</v>
      </c>
      <c r="AT138" t="s">
        <v>678</v>
      </c>
      <c r="AU138" t="s">
        <v>592</v>
      </c>
      <c r="AV138" t="s">
        <v>679</v>
      </c>
      <c r="AW138" t="s">
        <v>594</v>
      </c>
      <c r="AX138" t="s">
        <v>805</v>
      </c>
      <c r="AY138" t="s">
        <v>596</v>
      </c>
      <c r="AZ138" t="s">
        <v>3051</v>
      </c>
      <c r="BA138" t="s">
        <v>3052</v>
      </c>
      <c r="BB138" t="s">
        <v>3052</v>
      </c>
      <c r="BC138" t="e">
        <f>VLOOKUP(D138,'scopus-94-clean'!$A$2:$A$95,1,)</f>
        <v>#N/A</v>
      </c>
    </row>
    <row r="139" spans="1:55" hidden="1" x14ac:dyDescent="0.25">
      <c r="A139" t="s">
        <v>618</v>
      </c>
      <c r="B139">
        <v>21672911</v>
      </c>
      <c r="C139" t="s">
        <v>3053</v>
      </c>
      <c r="D139" t="s">
        <v>3054</v>
      </c>
      <c r="E139">
        <v>2011</v>
      </c>
      <c r="F139">
        <v>25</v>
      </c>
      <c r="G139" t="s">
        <v>620</v>
      </c>
      <c r="K139" t="s">
        <v>3055</v>
      </c>
      <c r="L139" t="s">
        <v>3056</v>
      </c>
      <c r="P139" t="s">
        <v>61</v>
      </c>
      <c r="Q139" t="s">
        <v>959</v>
      </c>
      <c r="R139" t="s">
        <v>1492</v>
      </c>
      <c r="T139" t="s">
        <v>3057</v>
      </c>
      <c r="U139" t="s">
        <v>3058</v>
      </c>
      <c r="W139">
        <v>491</v>
      </c>
      <c r="X139">
        <v>497</v>
      </c>
      <c r="Y139">
        <v>6</v>
      </c>
      <c r="Z139" s="2" t="s">
        <v>3059</v>
      </c>
      <c r="AA139" t="s">
        <v>3060</v>
      </c>
      <c r="AB139" t="s">
        <v>3061</v>
      </c>
      <c r="AC139" t="s">
        <v>3062</v>
      </c>
      <c r="AE139" t="s">
        <v>3063</v>
      </c>
      <c r="AJ139" t="s">
        <v>3064</v>
      </c>
      <c r="AN139" t="s">
        <v>3065</v>
      </c>
      <c r="AO139" t="s">
        <v>3066</v>
      </c>
      <c r="AT139" t="s">
        <v>636</v>
      </c>
      <c r="AU139" t="s">
        <v>592</v>
      </c>
      <c r="AV139" t="s">
        <v>637</v>
      </c>
      <c r="AW139" t="s">
        <v>594</v>
      </c>
      <c r="AX139" t="s">
        <v>595</v>
      </c>
      <c r="AY139" t="s">
        <v>596</v>
      </c>
      <c r="AZ139" t="s">
        <v>3067</v>
      </c>
      <c r="BA139" t="s">
        <v>3068</v>
      </c>
      <c r="BB139" t="s">
        <v>3068</v>
      </c>
      <c r="BC139" t="e">
        <f>VLOOKUP(D139,'scopus-94-clean'!$A$2:$A$95,1,)</f>
        <v>#N/A</v>
      </c>
    </row>
    <row r="140" spans="1:55" hidden="1" x14ac:dyDescent="0.25">
      <c r="A140" t="s">
        <v>1045</v>
      </c>
      <c r="B140">
        <v>30255810</v>
      </c>
      <c r="C140" t="s">
        <v>3069</v>
      </c>
      <c r="D140" t="s">
        <v>3070</v>
      </c>
      <c r="E140">
        <v>2018</v>
      </c>
      <c r="F140">
        <v>27</v>
      </c>
      <c r="G140" t="s">
        <v>620</v>
      </c>
      <c r="K140" t="s">
        <v>3071</v>
      </c>
      <c r="L140" t="s">
        <v>3072</v>
      </c>
      <c r="O140" t="s">
        <v>1049</v>
      </c>
      <c r="P140" t="s">
        <v>425</v>
      </c>
      <c r="Q140" t="s">
        <v>959</v>
      </c>
      <c r="S140" t="s">
        <v>3073</v>
      </c>
      <c r="Z140" s="2" t="s">
        <v>3074</v>
      </c>
      <c r="AA140" t="s">
        <v>3075</v>
      </c>
      <c r="AB140" t="s">
        <v>3076</v>
      </c>
      <c r="AC140" t="s">
        <v>3077</v>
      </c>
      <c r="AD140" t="s">
        <v>3078</v>
      </c>
      <c r="AE140" t="s">
        <v>3079</v>
      </c>
      <c r="AN140" t="s">
        <v>3080</v>
      </c>
      <c r="AO140" t="s">
        <v>3081</v>
      </c>
      <c r="AU140" t="s">
        <v>592</v>
      </c>
      <c r="AV140" t="s">
        <v>1059</v>
      </c>
      <c r="AW140" t="s">
        <v>594</v>
      </c>
      <c r="AX140" t="s">
        <v>971</v>
      </c>
      <c r="AY140" t="s">
        <v>596</v>
      </c>
      <c r="AZ140" t="s">
        <v>3082</v>
      </c>
      <c r="BA140" t="s">
        <v>3083</v>
      </c>
      <c r="BB140" t="s">
        <v>3083</v>
      </c>
      <c r="BC140" t="e">
        <f>VLOOKUP(D140,'scopus-94-clean'!$A$2:$A$95,1,)</f>
        <v>#N/A</v>
      </c>
    </row>
    <row r="141" spans="1:55" x14ac:dyDescent="0.25">
      <c r="A141" t="s">
        <v>1758</v>
      </c>
      <c r="B141">
        <v>31392844</v>
      </c>
      <c r="C141" t="s">
        <v>3084</v>
      </c>
      <c r="D141" t="s">
        <v>77</v>
      </c>
      <c r="E141">
        <v>2019</v>
      </c>
      <c r="F141">
        <v>1</v>
      </c>
      <c r="G141" t="s">
        <v>620</v>
      </c>
      <c r="K141" t="s">
        <v>3085</v>
      </c>
      <c r="L141" t="s">
        <v>3086</v>
      </c>
      <c r="O141" t="s">
        <v>3087</v>
      </c>
      <c r="P141" t="s">
        <v>78</v>
      </c>
      <c r="Q141" t="s">
        <v>3088</v>
      </c>
      <c r="R141" t="s">
        <v>2699</v>
      </c>
      <c r="T141" t="s">
        <v>3089</v>
      </c>
      <c r="U141" t="s">
        <v>3090</v>
      </c>
      <c r="W141">
        <v>1309</v>
      </c>
      <c r="X141">
        <v>1317</v>
      </c>
      <c r="Y141">
        <v>8</v>
      </c>
      <c r="Z141" s="2" t="s">
        <v>80</v>
      </c>
      <c r="AA141" t="s">
        <v>3091</v>
      </c>
      <c r="AB141" t="s">
        <v>3092</v>
      </c>
      <c r="AC141" t="s">
        <v>3093</v>
      </c>
      <c r="AD141" t="s">
        <v>3094</v>
      </c>
      <c r="AE141" t="s">
        <v>3095</v>
      </c>
      <c r="AK141" t="s">
        <v>3096</v>
      </c>
      <c r="AN141" t="s">
        <v>3097</v>
      </c>
      <c r="AO141" t="s">
        <v>3098</v>
      </c>
      <c r="AT141" t="s">
        <v>1774</v>
      </c>
      <c r="AU141" t="s">
        <v>592</v>
      </c>
      <c r="AV141" t="s">
        <v>1775</v>
      </c>
      <c r="AW141" t="s">
        <v>594</v>
      </c>
      <c r="AY141" t="s">
        <v>596</v>
      </c>
      <c r="AZ141" t="s">
        <v>82</v>
      </c>
      <c r="BA141" t="s">
        <v>79</v>
      </c>
      <c r="BB141" t="s">
        <v>79</v>
      </c>
      <c r="BC141" t="str">
        <f>VLOOKUP(D141,'scopus-94-clean'!$A$2:$A$95,1,)</f>
        <v>Comparison of text processing methods in social media–based signal detection</v>
      </c>
    </row>
    <row r="142" spans="1:55" hidden="1" x14ac:dyDescent="0.25">
      <c r="A142" t="s">
        <v>658</v>
      </c>
      <c r="B142">
        <v>24973735</v>
      </c>
      <c r="C142" t="s">
        <v>3099</v>
      </c>
      <c r="D142" t="s">
        <v>3100</v>
      </c>
      <c r="E142">
        <v>2014</v>
      </c>
      <c r="F142">
        <v>17</v>
      </c>
      <c r="G142" t="s">
        <v>620</v>
      </c>
      <c r="K142" t="s">
        <v>3101</v>
      </c>
      <c r="L142" t="s">
        <v>3102</v>
      </c>
      <c r="O142" t="s">
        <v>747</v>
      </c>
      <c r="P142" t="s">
        <v>67</v>
      </c>
      <c r="Q142" t="s">
        <v>1113</v>
      </c>
      <c r="T142" t="s">
        <v>3103</v>
      </c>
      <c r="U142" t="s">
        <v>1129</v>
      </c>
      <c r="W142">
        <v>272</v>
      </c>
      <c r="X142">
        <v>279</v>
      </c>
      <c r="Y142">
        <v>7</v>
      </c>
      <c r="Z142" s="2" t="s">
        <v>3104</v>
      </c>
      <c r="AA142" t="s">
        <v>3105</v>
      </c>
      <c r="AB142" t="s">
        <v>3106</v>
      </c>
      <c r="AC142" t="s">
        <v>3107</v>
      </c>
      <c r="AD142" t="s">
        <v>3108</v>
      </c>
      <c r="AE142" t="s">
        <v>3109</v>
      </c>
      <c r="AJ142" t="s">
        <v>3110</v>
      </c>
      <c r="AK142" t="s">
        <v>3111</v>
      </c>
      <c r="AN142" t="s">
        <v>3112</v>
      </c>
      <c r="AO142" t="s">
        <v>3113</v>
      </c>
      <c r="AT142" t="s">
        <v>678</v>
      </c>
      <c r="AU142" t="s">
        <v>592</v>
      </c>
      <c r="AV142" t="s">
        <v>679</v>
      </c>
      <c r="AW142" t="s">
        <v>594</v>
      </c>
      <c r="AX142" t="s">
        <v>595</v>
      </c>
      <c r="AY142" t="s">
        <v>596</v>
      </c>
      <c r="AZ142" t="s">
        <v>3114</v>
      </c>
      <c r="BA142" t="s">
        <v>3115</v>
      </c>
      <c r="BB142" t="s">
        <v>3115</v>
      </c>
      <c r="BC142" t="e">
        <f>VLOOKUP(D142,'scopus-94-clean'!$A$2:$A$95,1,)</f>
        <v>#N/A</v>
      </c>
    </row>
    <row r="143" spans="1:55" hidden="1" x14ac:dyDescent="0.25">
      <c r="A143" t="s">
        <v>641</v>
      </c>
      <c r="B143">
        <v>18998917</v>
      </c>
      <c r="C143" t="s">
        <v>3116</v>
      </c>
      <c r="D143" t="s">
        <v>3117</v>
      </c>
      <c r="E143">
        <v>2008</v>
      </c>
      <c r="G143" t="s">
        <v>620</v>
      </c>
      <c r="K143" t="s">
        <v>3118</v>
      </c>
      <c r="L143" t="s">
        <v>3119</v>
      </c>
      <c r="P143" t="s">
        <v>520</v>
      </c>
      <c r="T143" t="s">
        <v>3120</v>
      </c>
      <c r="W143">
        <v>1004</v>
      </c>
      <c r="Z143" s="2" t="s">
        <v>3121</v>
      </c>
      <c r="AA143" t="s">
        <v>3122</v>
      </c>
      <c r="AB143" t="s">
        <v>3123</v>
      </c>
      <c r="AC143" t="s">
        <v>3124</v>
      </c>
      <c r="AE143" t="s">
        <v>3125</v>
      </c>
      <c r="AJ143" t="s">
        <v>3126</v>
      </c>
      <c r="AK143" t="s">
        <v>3127</v>
      </c>
      <c r="AO143" t="s">
        <v>3128</v>
      </c>
      <c r="AU143" t="s">
        <v>592</v>
      </c>
      <c r="AV143" t="s">
        <v>656</v>
      </c>
      <c r="AW143" t="s">
        <v>594</v>
      </c>
      <c r="AY143" t="s">
        <v>596</v>
      </c>
      <c r="AZ143" t="s">
        <v>3129</v>
      </c>
      <c r="BC143" t="e">
        <f>VLOOKUP(D143,'scopus-94-clean'!$A$2:$A$95,1,)</f>
        <v>#N/A</v>
      </c>
    </row>
    <row r="144" spans="1:55" hidden="1" x14ac:dyDescent="0.25">
      <c r="A144" t="s">
        <v>3130</v>
      </c>
      <c r="B144">
        <v>15661799</v>
      </c>
      <c r="C144" t="s">
        <v>3131</v>
      </c>
      <c r="D144" t="s">
        <v>3132</v>
      </c>
      <c r="E144">
        <v>2005</v>
      </c>
      <c r="F144">
        <v>9</v>
      </c>
      <c r="G144" t="s">
        <v>620</v>
      </c>
      <c r="K144" t="s">
        <v>3133</v>
      </c>
      <c r="L144" t="s">
        <v>3134</v>
      </c>
      <c r="P144" t="s">
        <v>3135</v>
      </c>
      <c r="Q144" t="s">
        <v>936</v>
      </c>
      <c r="R144" t="s">
        <v>583</v>
      </c>
      <c r="T144" t="s">
        <v>3136</v>
      </c>
      <c r="U144" t="s">
        <v>3137</v>
      </c>
      <c r="W144">
        <v>2059</v>
      </c>
      <c r="X144">
        <v>2066</v>
      </c>
      <c r="Y144">
        <v>7</v>
      </c>
      <c r="Z144" s="2" t="s">
        <v>3138</v>
      </c>
      <c r="AA144" t="s">
        <v>3139</v>
      </c>
      <c r="AB144" t="s">
        <v>3140</v>
      </c>
      <c r="AC144" t="s">
        <v>3141</v>
      </c>
      <c r="AE144" t="s">
        <v>3142</v>
      </c>
      <c r="AG144" t="s">
        <v>3143</v>
      </c>
      <c r="AH144" t="s">
        <v>3144</v>
      </c>
      <c r="AK144" t="s">
        <v>3145</v>
      </c>
      <c r="AN144" t="s">
        <v>3146</v>
      </c>
      <c r="AO144" t="s">
        <v>3147</v>
      </c>
      <c r="AT144" t="s">
        <v>3148</v>
      </c>
      <c r="AU144" t="s">
        <v>592</v>
      </c>
      <c r="AV144" t="s">
        <v>3135</v>
      </c>
      <c r="AW144" t="s">
        <v>594</v>
      </c>
      <c r="AX144" t="s">
        <v>638</v>
      </c>
      <c r="AY144" t="s">
        <v>596</v>
      </c>
      <c r="AZ144" t="s">
        <v>3149</v>
      </c>
      <c r="BA144" t="s">
        <v>3150</v>
      </c>
      <c r="BB144" t="s">
        <v>3150</v>
      </c>
      <c r="BC144" t="e">
        <f>VLOOKUP(D144,'scopus-94-clean'!$A$2:$A$95,1,)</f>
        <v>#N/A</v>
      </c>
    </row>
    <row r="145" spans="1:55" hidden="1" x14ac:dyDescent="0.25">
      <c r="A145" t="s">
        <v>1758</v>
      </c>
      <c r="B145">
        <v>23042584</v>
      </c>
      <c r="C145" t="s">
        <v>3151</v>
      </c>
      <c r="D145" t="s">
        <v>3152</v>
      </c>
      <c r="E145">
        <v>2013</v>
      </c>
      <c r="F145">
        <v>25</v>
      </c>
      <c r="G145" t="s">
        <v>620</v>
      </c>
      <c r="K145" t="s">
        <v>3153</v>
      </c>
      <c r="L145" t="s">
        <v>3154</v>
      </c>
      <c r="P145" t="s">
        <v>78</v>
      </c>
      <c r="Q145" t="s">
        <v>1621</v>
      </c>
      <c r="R145" t="s">
        <v>625</v>
      </c>
      <c r="T145" t="s">
        <v>1566</v>
      </c>
      <c r="U145" t="s">
        <v>3155</v>
      </c>
      <c r="W145">
        <v>294</v>
      </c>
      <c r="X145">
        <v>301</v>
      </c>
      <c r="Y145">
        <v>7</v>
      </c>
      <c r="Z145" s="2" t="s">
        <v>3156</v>
      </c>
      <c r="AA145" t="s">
        <v>3157</v>
      </c>
      <c r="AB145" t="s">
        <v>3158</v>
      </c>
      <c r="AC145" t="s">
        <v>3159</v>
      </c>
      <c r="AD145" t="s">
        <v>3160</v>
      </c>
      <c r="AE145" t="s">
        <v>3161</v>
      </c>
      <c r="AG145" t="s">
        <v>3162</v>
      </c>
      <c r="AH145" t="s">
        <v>3163</v>
      </c>
      <c r="AI145" t="s">
        <v>3164</v>
      </c>
      <c r="AJ145" t="s">
        <v>3165</v>
      </c>
      <c r="AO145" t="s">
        <v>3166</v>
      </c>
      <c r="AT145" t="s">
        <v>1774</v>
      </c>
      <c r="AU145" t="s">
        <v>592</v>
      </c>
      <c r="AV145" t="s">
        <v>1775</v>
      </c>
      <c r="AW145" t="s">
        <v>594</v>
      </c>
      <c r="AY145" t="s">
        <v>596</v>
      </c>
      <c r="AZ145" t="s">
        <v>3167</v>
      </c>
      <c r="BA145" t="s">
        <v>3168</v>
      </c>
      <c r="BB145" t="s">
        <v>3168</v>
      </c>
      <c r="BC145" t="e">
        <f>VLOOKUP(D145,'scopus-94-clean'!$A$2:$A$95,1,)</f>
        <v>#N/A</v>
      </c>
    </row>
    <row r="146" spans="1:55" hidden="1" x14ac:dyDescent="0.25">
      <c r="A146" t="s">
        <v>3169</v>
      </c>
      <c r="B146">
        <v>28738423</v>
      </c>
      <c r="C146" t="s">
        <v>3170</v>
      </c>
      <c r="D146" t="s">
        <v>3171</v>
      </c>
      <c r="E146">
        <v>2017</v>
      </c>
      <c r="F146">
        <v>54</v>
      </c>
      <c r="G146" t="s">
        <v>620</v>
      </c>
      <c r="K146" t="s">
        <v>3172</v>
      </c>
      <c r="L146" t="s">
        <v>3173</v>
      </c>
      <c r="O146" t="s">
        <v>3174</v>
      </c>
      <c r="P146" t="s">
        <v>3175</v>
      </c>
      <c r="Q146" t="s">
        <v>3176</v>
      </c>
      <c r="R146" t="s">
        <v>1492</v>
      </c>
      <c r="T146" t="s">
        <v>3177</v>
      </c>
      <c r="U146" t="s">
        <v>3178</v>
      </c>
      <c r="W146">
        <v>221</v>
      </c>
      <c r="X146">
        <v>227</v>
      </c>
      <c r="Y146">
        <v>6</v>
      </c>
      <c r="Z146" s="2" t="s">
        <v>3179</v>
      </c>
      <c r="AA146" t="s">
        <v>3180</v>
      </c>
      <c r="AB146" t="s">
        <v>3181</v>
      </c>
      <c r="AC146" t="s">
        <v>3182</v>
      </c>
      <c r="AE146" t="s">
        <v>3183</v>
      </c>
      <c r="AG146" t="s">
        <v>3184</v>
      </c>
      <c r="AJ146" t="s">
        <v>3185</v>
      </c>
      <c r="AK146" t="s">
        <v>3186</v>
      </c>
      <c r="AN146" t="s">
        <v>3187</v>
      </c>
      <c r="AO146" t="s">
        <v>3188</v>
      </c>
      <c r="AT146" t="s">
        <v>3189</v>
      </c>
      <c r="AU146" t="s">
        <v>592</v>
      </c>
      <c r="AV146" t="s">
        <v>3190</v>
      </c>
      <c r="AW146" t="s">
        <v>594</v>
      </c>
      <c r="AY146" t="s">
        <v>596</v>
      </c>
      <c r="AZ146" t="s">
        <v>3191</v>
      </c>
      <c r="BA146" t="s">
        <v>3192</v>
      </c>
      <c r="BB146" t="s">
        <v>3193</v>
      </c>
      <c r="BC146" t="e">
        <f>VLOOKUP(D146,'scopus-94-clean'!$A$2:$A$95,1,)</f>
        <v>#N/A</v>
      </c>
    </row>
    <row r="147" spans="1:55" hidden="1" x14ac:dyDescent="0.25">
      <c r="A147" t="s">
        <v>974</v>
      </c>
      <c r="B147">
        <v>15360827</v>
      </c>
      <c r="C147" t="s">
        <v>3194</v>
      </c>
      <c r="D147" t="s">
        <v>3195</v>
      </c>
      <c r="E147">
        <v>2004</v>
      </c>
      <c r="F147">
        <v>5</v>
      </c>
      <c r="G147" t="s">
        <v>620</v>
      </c>
      <c r="K147" t="s">
        <v>3196</v>
      </c>
      <c r="L147" t="s">
        <v>3197</v>
      </c>
      <c r="O147" t="s">
        <v>980</v>
      </c>
      <c r="P147" t="s">
        <v>84</v>
      </c>
      <c r="Q147" t="s">
        <v>3198</v>
      </c>
      <c r="T147" t="s">
        <v>1030</v>
      </c>
      <c r="U147" t="s">
        <v>3199</v>
      </c>
      <c r="W147">
        <v>322</v>
      </c>
      <c r="X147">
        <v>326</v>
      </c>
      <c r="Y147">
        <v>4</v>
      </c>
      <c r="Z147" s="2" t="s">
        <v>3200</v>
      </c>
      <c r="AA147" t="s">
        <v>3201</v>
      </c>
      <c r="AB147" t="s">
        <v>3202</v>
      </c>
      <c r="AC147" t="s">
        <v>3203</v>
      </c>
      <c r="AD147" t="s">
        <v>3204</v>
      </c>
      <c r="AE147" t="s">
        <v>3205</v>
      </c>
      <c r="AN147" t="s">
        <v>3206</v>
      </c>
      <c r="AO147" t="s">
        <v>3207</v>
      </c>
      <c r="AU147" t="s">
        <v>592</v>
      </c>
      <c r="AV147" t="s">
        <v>995</v>
      </c>
      <c r="AW147" t="s">
        <v>594</v>
      </c>
      <c r="AY147" t="s">
        <v>596</v>
      </c>
      <c r="AZ147" t="s">
        <v>3208</v>
      </c>
      <c r="BA147" t="s">
        <v>3209</v>
      </c>
      <c r="BB147" t="s">
        <v>3209</v>
      </c>
      <c r="BC147" t="e">
        <f>VLOOKUP(D147,'scopus-94-clean'!$A$2:$A$95,1,)</f>
        <v>#N/A</v>
      </c>
    </row>
    <row r="148" spans="1:55" hidden="1" x14ac:dyDescent="0.25">
      <c r="C148" t="s">
        <v>3210</v>
      </c>
      <c r="D148" t="s">
        <v>3211</v>
      </c>
      <c r="E148">
        <v>2016</v>
      </c>
      <c r="F148">
        <v>2</v>
      </c>
      <c r="G148" t="s">
        <v>703</v>
      </c>
      <c r="J148" t="s">
        <v>3212</v>
      </c>
      <c r="K148" t="s">
        <v>3213</v>
      </c>
      <c r="L148" t="s">
        <v>3214</v>
      </c>
      <c r="M148" t="s">
        <v>3215</v>
      </c>
      <c r="N148" t="s">
        <v>3216</v>
      </c>
      <c r="O148" t="s">
        <v>2564</v>
      </c>
      <c r="P148" t="s">
        <v>262</v>
      </c>
      <c r="Q148" t="s">
        <v>3217</v>
      </c>
      <c r="S148" t="s">
        <v>3218</v>
      </c>
      <c r="T148" t="s">
        <v>3219</v>
      </c>
      <c r="U148" t="s">
        <v>3220</v>
      </c>
      <c r="W148">
        <v>169</v>
      </c>
      <c r="X148">
        <v>172</v>
      </c>
      <c r="Y148">
        <v>3</v>
      </c>
      <c r="Z148" s="2" t="s">
        <v>3221</v>
      </c>
      <c r="AA148" t="s">
        <v>3222</v>
      </c>
      <c r="AB148" t="s">
        <v>3223</v>
      </c>
      <c r="AC148" t="s">
        <v>3224</v>
      </c>
      <c r="AD148" t="s">
        <v>3225</v>
      </c>
      <c r="AE148" t="s">
        <v>3226</v>
      </c>
      <c r="AN148" t="s">
        <v>3227</v>
      </c>
      <c r="AP148" t="s">
        <v>3228</v>
      </c>
      <c r="AR148">
        <v>124251</v>
      </c>
      <c r="AS148" t="s">
        <v>3229</v>
      </c>
      <c r="AU148" t="s">
        <v>592</v>
      </c>
      <c r="AV148" t="s">
        <v>3230</v>
      </c>
      <c r="AW148" t="s">
        <v>594</v>
      </c>
      <c r="AX148" t="s">
        <v>638</v>
      </c>
      <c r="AY148" t="s">
        <v>596</v>
      </c>
      <c r="AZ148" t="s">
        <v>3231</v>
      </c>
      <c r="BA148" t="s">
        <v>3232</v>
      </c>
      <c r="BB148" t="s">
        <v>3232</v>
      </c>
      <c r="BC148" t="e">
        <f>VLOOKUP(D148,'scopus-94-clean'!$A$2:$A$95,1,)</f>
        <v>#N/A</v>
      </c>
    </row>
    <row r="149" spans="1:55" x14ac:dyDescent="0.25">
      <c r="A149" t="s">
        <v>658</v>
      </c>
      <c r="B149">
        <v>26556646</v>
      </c>
      <c r="C149" t="s">
        <v>3233</v>
      </c>
      <c r="D149" t="s">
        <v>413</v>
      </c>
      <c r="E149">
        <v>2015</v>
      </c>
      <c r="F149">
        <v>39</v>
      </c>
      <c r="G149" t="s">
        <v>620</v>
      </c>
      <c r="K149" t="s">
        <v>3234</v>
      </c>
      <c r="L149" t="s">
        <v>3235</v>
      </c>
      <c r="O149" t="s">
        <v>747</v>
      </c>
      <c r="P149" t="s">
        <v>67</v>
      </c>
      <c r="Q149" t="s">
        <v>1127</v>
      </c>
      <c r="T149" t="s">
        <v>3236</v>
      </c>
      <c r="U149" t="s">
        <v>3237</v>
      </c>
      <c r="W149">
        <v>280</v>
      </c>
      <c r="X149">
        <v>287</v>
      </c>
      <c r="Y149">
        <v>7</v>
      </c>
      <c r="Z149" s="2" t="s">
        <v>415</v>
      </c>
      <c r="AA149" t="s">
        <v>3238</v>
      </c>
      <c r="AB149" t="s">
        <v>3239</v>
      </c>
      <c r="AC149" t="s">
        <v>3240</v>
      </c>
      <c r="AD149" t="s">
        <v>3241</v>
      </c>
      <c r="AE149" t="s">
        <v>3242</v>
      </c>
      <c r="AJ149" t="s">
        <v>3243</v>
      </c>
      <c r="AK149" t="s">
        <v>3244</v>
      </c>
      <c r="AN149" t="s">
        <v>3245</v>
      </c>
      <c r="AO149" t="s">
        <v>3246</v>
      </c>
      <c r="AT149" t="s">
        <v>678</v>
      </c>
      <c r="AU149" t="s">
        <v>592</v>
      </c>
      <c r="AV149" t="s">
        <v>679</v>
      </c>
      <c r="AW149" t="s">
        <v>594</v>
      </c>
      <c r="AX149" t="s">
        <v>1352</v>
      </c>
      <c r="AY149" t="s">
        <v>596</v>
      </c>
      <c r="AZ149" t="s">
        <v>417</v>
      </c>
      <c r="BA149" t="s">
        <v>414</v>
      </c>
      <c r="BB149" t="s">
        <v>414</v>
      </c>
      <c r="BC149" t="str">
        <f>VLOOKUP(D149,'scopus-94-clean'!$A$2:$A$95,1,)</f>
        <v>Crowdsourcing Twitter annotations to identify first-hand experiences of prescription drug use</v>
      </c>
    </row>
    <row r="150" spans="1:55" x14ac:dyDescent="0.25">
      <c r="A150" t="s">
        <v>618</v>
      </c>
      <c r="B150">
        <v>30272184</v>
      </c>
      <c r="C150" t="s">
        <v>3247</v>
      </c>
      <c r="D150" t="s">
        <v>163</v>
      </c>
      <c r="E150">
        <v>2018</v>
      </c>
      <c r="F150">
        <v>23</v>
      </c>
      <c r="G150" t="s">
        <v>620</v>
      </c>
      <c r="K150" t="s">
        <v>3248</v>
      </c>
      <c r="L150" t="s">
        <v>3249</v>
      </c>
      <c r="O150" t="s">
        <v>623</v>
      </c>
      <c r="P150" t="s">
        <v>61</v>
      </c>
      <c r="Q150" t="s">
        <v>1220</v>
      </c>
      <c r="R150" t="s">
        <v>2699</v>
      </c>
      <c r="T150" t="s">
        <v>3250</v>
      </c>
      <c r="U150" t="s">
        <v>3251</v>
      </c>
      <c r="W150">
        <v>1274</v>
      </c>
      <c r="X150">
        <v>1283</v>
      </c>
      <c r="Y150">
        <v>9</v>
      </c>
      <c r="Z150" s="2" t="s">
        <v>165</v>
      </c>
      <c r="AA150" t="s">
        <v>3252</v>
      </c>
      <c r="AB150" t="s">
        <v>3253</v>
      </c>
      <c r="AC150" t="s">
        <v>3254</v>
      </c>
      <c r="AD150" t="s">
        <v>3255</v>
      </c>
      <c r="AE150" t="s">
        <v>3256</v>
      </c>
      <c r="AJ150" t="s">
        <v>3257</v>
      </c>
      <c r="AK150" t="s">
        <v>3258</v>
      </c>
      <c r="AN150" t="s">
        <v>3259</v>
      </c>
      <c r="AO150" t="s">
        <v>3260</v>
      </c>
      <c r="AT150" t="s">
        <v>636</v>
      </c>
      <c r="AU150" t="s">
        <v>592</v>
      </c>
      <c r="AV150" t="s">
        <v>637</v>
      </c>
      <c r="AW150" t="s">
        <v>594</v>
      </c>
      <c r="AX150" t="s">
        <v>805</v>
      </c>
      <c r="AY150" t="s">
        <v>596</v>
      </c>
      <c r="AZ150" t="s">
        <v>167</v>
      </c>
      <c r="BA150" t="s">
        <v>164</v>
      </c>
      <c r="BB150" t="s">
        <v>164</v>
      </c>
      <c r="BC150" t="str">
        <f>VLOOKUP(D150,'scopus-94-clean'!$A$2:$A$95,1,)</f>
        <v>Data and systems for medication-related text classification and concept normalization from Twitter: Insights from the Social Media Mining for Health (SMM4H)-2017 shared task</v>
      </c>
    </row>
    <row r="151" spans="1:55" hidden="1" x14ac:dyDescent="0.25">
      <c r="A151" t="s">
        <v>3261</v>
      </c>
      <c r="B151">
        <v>24588496</v>
      </c>
      <c r="C151" t="s">
        <v>3262</v>
      </c>
      <c r="D151" t="s">
        <v>3263</v>
      </c>
      <c r="E151">
        <v>2014</v>
      </c>
      <c r="F151">
        <v>13</v>
      </c>
      <c r="G151" t="s">
        <v>580</v>
      </c>
      <c r="K151" t="s">
        <v>3264</v>
      </c>
      <c r="L151" t="s">
        <v>3265</v>
      </c>
      <c r="O151" t="s">
        <v>3266</v>
      </c>
      <c r="P151" t="s">
        <v>3267</v>
      </c>
      <c r="Q151" t="s">
        <v>2699</v>
      </c>
      <c r="R151" t="s">
        <v>1422</v>
      </c>
      <c r="T151" t="s">
        <v>3268</v>
      </c>
      <c r="U151" t="s">
        <v>3269</v>
      </c>
      <c r="W151">
        <v>665</v>
      </c>
      <c r="X151">
        <v>671</v>
      </c>
      <c r="Y151">
        <v>6</v>
      </c>
      <c r="Z151" s="2" t="s">
        <v>3270</v>
      </c>
      <c r="AA151" t="s">
        <v>3271</v>
      </c>
      <c r="AB151" t="s">
        <v>3272</v>
      </c>
      <c r="AC151" t="s">
        <v>3273</v>
      </c>
      <c r="AD151" t="s">
        <v>3274</v>
      </c>
      <c r="AE151" t="s">
        <v>3275</v>
      </c>
      <c r="AG151" t="s">
        <v>3276</v>
      </c>
      <c r="AN151" t="s">
        <v>3277</v>
      </c>
      <c r="AO151" t="s">
        <v>3278</v>
      </c>
      <c r="AU151" t="s">
        <v>592</v>
      </c>
      <c r="AV151" t="s">
        <v>3279</v>
      </c>
      <c r="AW151" t="s">
        <v>594</v>
      </c>
      <c r="AY151" t="s">
        <v>596</v>
      </c>
      <c r="AZ151" t="s">
        <v>3280</v>
      </c>
      <c r="BA151" t="s">
        <v>3281</v>
      </c>
      <c r="BB151" t="s">
        <v>3281</v>
      </c>
      <c r="BC151" t="e">
        <f>VLOOKUP(D151,'scopus-94-clean'!$A$2:$A$95,1,)</f>
        <v>#N/A</v>
      </c>
    </row>
    <row r="152" spans="1:55" hidden="1" x14ac:dyDescent="0.25">
      <c r="A152" t="s">
        <v>658</v>
      </c>
      <c r="B152">
        <v>27477839</v>
      </c>
      <c r="C152" t="s">
        <v>3282</v>
      </c>
      <c r="D152" t="s">
        <v>3283</v>
      </c>
      <c r="E152">
        <v>2016</v>
      </c>
      <c r="F152">
        <v>9</v>
      </c>
      <c r="G152" t="s">
        <v>620</v>
      </c>
      <c r="K152" t="s">
        <v>3284</v>
      </c>
      <c r="L152" t="s">
        <v>3285</v>
      </c>
      <c r="O152" t="s">
        <v>747</v>
      </c>
      <c r="P152" t="s">
        <v>67</v>
      </c>
      <c r="Q152" t="s">
        <v>3286</v>
      </c>
      <c r="T152" t="s">
        <v>2934</v>
      </c>
      <c r="U152" t="s">
        <v>3287</v>
      </c>
      <c r="W152">
        <v>354</v>
      </c>
      <c r="X152">
        <v>362</v>
      </c>
      <c r="Y152">
        <v>8</v>
      </c>
      <c r="Z152" s="2" t="s">
        <v>3288</v>
      </c>
      <c r="AA152" t="s">
        <v>3289</v>
      </c>
      <c r="AB152" t="s">
        <v>3290</v>
      </c>
      <c r="AC152" t="s">
        <v>3291</v>
      </c>
      <c r="AD152" t="s">
        <v>3292</v>
      </c>
      <c r="AE152" t="s">
        <v>3293</v>
      </c>
      <c r="AJ152" t="s">
        <v>3294</v>
      </c>
      <c r="AK152" t="s">
        <v>3295</v>
      </c>
      <c r="AO152" t="s">
        <v>3296</v>
      </c>
      <c r="AT152" t="s">
        <v>678</v>
      </c>
      <c r="AU152" t="s">
        <v>592</v>
      </c>
      <c r="AV152" t="s">
        <v>679</v>
      </c>
      <c r="AW152" t="s">
        <v>594</v>
      </c>
      <c r="AX152" t="s">
        <v>1042</v>
      </c>
      <c r="AY152" t="s">
        <v>596</v>
      </c>
      <c r="AZ152" t="s">
        <v>3297</v>
      </c>
      <c r="BA152" t="s">
        <v>3298</v>
      </c>
      <c r="BB152" t="s">
        <v>3298</v>
      </c>
      <c r="BC152" t="e">
        <f>VLOOKUP(D152,'scopus-94-clean'!$A$2:$A$95,1,)</f>
        <v>#N/A</v>
      </c>
    </row>
    <row r="153" spans="1:55" x14ac:dyDescent="0.25">
      <c r="C153" t="s">
        <v>3299</v>
      </c>
      <c r="D153" t="s">
        <v>238</v>
      </c>
      <c r="E153">
        <v>2017</v>
      </c>
      <c r="F153">
        <v>8</v>
      </c>
      <c r="G153" t="s">
        <v>703</v>
      </c>
      <c r="J153" t="s">
        <v>3300</v>
      </c>
      <c r="K153" t="s">
        <v>3301</v>
      </c>
      <c r="L153" t="s">
        <v>3302</v>
      </c>
      <c r="M153" t="s">
        <v>3303</v>
      </c>
      <c r="N153" t="s">
        <v>3304</v>
      </c>
      <c r="O153" t="s">
        <v>687</v>
      </c>
      <c r="P153" t="s">
        <v>239</v>
      </c>
      <c r="Q153" t="s">
        <v>3305</v>
      </c>
      <c r="T153" t="s">
        <v>3306</v>
      </c>
      <c r="U153" t="s">
        <v>3307</v>
      </c>
      <c r="W153">
        <v>1154</v>
      </c>
      <c r="X153">
        <v>1159</v>
      </c>
      <c r="Y153">
        <v>5</v>
      </c>
      <c r="Z153" s="2" t="s">
        <v>241</v>
      </c>
      <c r="AA153" t="s">
        <v>3308</v>
      </c>
      <c r="AB153" t="s">
        <v>3309</v>
      </c>
      <c r="AC153" t="s">
        <v>3310</v>
      </c>
      <c r="AD153" t="s">
        <v>3311</v>
      </c>
      <c r="AE153" t="s">
        <v>3312</v>
      </c>
      <c r="AJ153" t="s">
        <v>3313</v>
      </c>
      <c r="AK153" t="s">
        <v>3314</v>
      </c>
      <c r="AN153" t="s">
        <v>3315</v>
      </c>
      <c r="AP153" t="s">
        <v>3316</v>
      </c>
      <c r="AR153">
        <v>133962</v>
      </c>
      <c r="AS153" t="s">
        <v>3317</v>
      </c>
      <c r="AU153" t="s">
        <v>592</v>
      </c>
      <c r="AV153" t="s">
        <v>845</v>
      </c>
      <c r="AW153" t="s">
        <v>594</v>
      </c>
      <c r="AX153" t="s">
        <v>638</v>
      </c>
      <c r="AY153" t="s">
        <v>596</v>
      </c>
      <c r="AZ153" t="s">
        <v>243</v>
      </c>
      <c r="BA153" t="s">
        <v>3318</v>
      </c>
      <c r="BB153" t="s">
        <v>240</v>
      </c>
      <c r="BC153" t="str">
        <f>VLOOKUP(D153,'scopus-94-clean'!$A$2:$A$95,1,)</f>
        <v>Deep gramulator: Improving precision in the classification of personal health-experience tweets with deep learning</v>
      </c>
    </row>
    <row r="154" spans="1:55" x14ac:dyDescent="0.25">
      <c r="A154" t="s">
        <v>3319</v>
      </c>
      <c r="C154" t="s">
        <v>3320</v>
      </c>
      <c r="D154" t="s">
        <v>198</v>
      </c>
      <c r="E154">
        <v>2018</v>
      </c>
      <c r="F154">
        <v>48</v>
      </c>
      <c r="G154" t="s">
        <v>620</v>
      </c>
      <c r="K154" t="s">
        <v>3321</v>
      </c>
      <c r="L154" t="s">
        <v>3322</v>
      </c>
      <c r="O154" t="s">
        <v>1026</v>
      </c>
      <c r="P154" t="s">
        <v>199</v>
      </c>
      <c r="Q154" t="s">
        <v>898</v>
      </c>
      <c r="T154" t="s">
        <v>3323</v>
      </c>
      <c r="U154" t="s">
        <v>3324</v>
      </c>
      <c r="W154">
        <v>522</v>
      </c>
      <c r="X154">
        <v>531</v>
      </c>
      <c r="Y154">
        <v>9</v>
      </c>
      <c r="Z154" s="2" t="s">
        <v>201</v>
      </c>
      <c r="AA154" t="s">
        <v>3325</v>
      </c>
      <c r="AB154" t="s">
        <v>3326</v>
      </c>
      <c r="AC154" t="s">
        <v>3327</v>
      </c>
      <c r="AD154" t="s">
        <v>3328</v>
      </c>
      <c r="AE154" t="s">
        <v>3329</v>
      </c>
      <c r="AN154" t="s">
        <v>3330</v>
      </c>
      <c r="AO154" t="s">
        <v>3331</v>
      </c>
      <c r="AU154" t="s">
        <v>592</v>
      </c>
      <c r="AV154" t="s">
        <v>3332</v>
      </c>
      <c r="AW154" t="s">
        <v>594</v>
      </c>
      <c r="AY154" t="s">
        <v>596</v>
      </c>
      <c r="AZ154" t="s">
        <v>203</v>
      </c>
      <c r="BA154" t="s">
        <v>200</v>
      </c>
      <c r="BB154" t="s">
        <v>200</v>
      </c>
      <c r="BC154" t="str">
        <f>VLOOKUP(D154,'scopus-94-clean'!$A$2:$A$95,1,)</f>
        <v>Deep learning for Arabic NLP: A survey</v>
      </c>
    </row>
    <row r="155" spans="1:55" hidden="1" x14ac:dyDescent="0.25">
      <c r="C155" t="s">
        <v>3333</v>
      </c>
      <c r="D155" t="s">
        <v>3334</v>
      </c>
      <c r="E155">
        <v>2019</v>
      </c>
      <c r="F155">
        <v>1</v>
      </c>
      <c r="G155" t="s">
        <v>703</v>
      </c>
      <c r="J155" t="s">
        <v>3335</v>
      </c>
      <c r="K155" t="s">
        <v>3336</v>
      </c>
      <c r="L155" t="s">
        <v>3337</v>
      </c>
      <c r="N155" t="s">
        <v>3338</v>
      </c>
      <c r="O155" t="s">
        <v>2564</v>
      </c>
      <c r="P155" t="s">
        <v>262</v>
      </c>
      <c r="T155" t="s">
        <v>2021</v>
      </c>
      <c r="U155" t="s">
        <v>3339</v>
      </c>
      <c r="W155">
        <v>149</v>
      </c>
      <c r="X155">
        <v>153</v>
      </c>
      <c r="Y155">
        <v>4</v>
      </c>
      <c r="Z155" s="2" t="s">
        <v>3340</v>
      </c>
      <c r="AA155" t="s">
        <v>3341</v>
      </c>
      <c r="AB155" t="s">
        <v>3342</v>
      </c>
      <c r="AC155" t="s">
        <v>3343</v>
      </c>
      <c r="AD155" t="s">
        <v>3344</v>
      </c>
      <c r="AE155" t="s">
        <v>3345</v>
      </c>
      <c r="AJ155" t="s">
        <v>3346</v>
      </c>
      <c r="AK155" t="s">
        <v>3347</v>
      </c>
      <c r="AN155" t="s">
        <v>3348</v>
      </c>
      <c r="AP155" t="s">
        <v>3349</v>
      </c>
      <c r="AR155">
        <v>155682</v>
      </c>
      <c r="AS155" t="s">
        <v>3350</v>
      </c>
      <c r="AU155" t="s">
        <v>592</v>
      </c>
      <c r="AV155" t="s">
        <v>3230</v>
      </c>
      <c r="AW155" t="s">
        <v>594</v>
      </c>
      <c r="AY155" t="s">
        <v>596</v>
      </c>
      <c r="AZ155" t="s">
        <v>3351</v>
      </c>
      <c r="BA155" t="s">
        <v>3352</v>
      </c>
      <c r="BB155" t="s">
        <v>3352</v>
      </c>
      <c r="BC155" t="e">
        <f>VLOOKUP(D155,'scopus-94-clean'!$A$2:$A$95,1,)</f>
        <v>#N/A</v>
      </c>
    </row>
    <row r="156" spans="1:55" x14ac:dyDescent="0.25">
      <c r="A156" t="s">
        <v>618</v>
      </c>
      <c r="B156">
        <v>28339747</v>
      </c>
      <c r="C156" t="s">
        <v>3353</v>
      </c>
      <c r="D156" t="s">
        <v>267</v>
      </c>
      <c r="E156">
        <v>2017</v>
      </c>
      <c r="F156">
        <v>80</v>
      </c>
      <c r="G156" t="s">
        <v>620</v>
      </c>
      <c r="K156" t="s">
        <v>3354</v>
      </c>
      <c r="L156" t="s">
        <v>3355</v>
      </c>
      <c r="O156" t="s">
        <v>623</v>
      </c>
      <c r="P156" t="s">
        <v>61</v>
      </c>
      <c r="Q156" t="s">
        <v>872</v>
      </c>
      <c r="R156" t="s">
        <v>1492</v>
      </c>
      <c r="S156" t="s">
        <v>3356</v>
      </c>
      <c r="T156" t="s">
        <v>3357</v>
      </c>
      <c r="U156" t="s">
        <v>3358</v>
      </c>
      <c r="W156">
        <v>813</v>
      </c>
      <c r="X156">
        <v>821</v>
      </c>
      <c r="Y156">
        <v>8</v>
      </c>
      <c r="Z156" s="2" t="s">
        <v>269</v>
      </c>
      <c r="AA156" t="s">
        <v>3359</v>
      </c>
      <c r="AB156" t="s">
        <v>3360</v>
      </c>
      <c r="AC156" t="s">
        <v>3361</v>
      </c>
      <c r="AD156" t="s">
        <v>3362</v>
      </c>
      <c r="AE156" t="s">
        <v>3363</v>
      </c>
      <c r="AN156" t="s">
        <v>3364</v>
      </c>
      <c r="AO156" t="s">
        <v>3365</v>
      </c>
      <c r="AT156" t="s">
        <v>636</v>
      </c>
      <c r="AU156" t="s">
        <v>592</v>
      </c>
      <c r="AV156" t="s">
        <v>637</v>
      </c>
      <c r="AW156" t="s">
        <v>594</v>
      </c>
      <c r="AX156" t="s">
        <v>638</v>
      </c>
      <c r="AY156" t="s">
        <v>596</v>
      </c>
      <c r="AZ156" t="s">
        <v>271</v>
      </c>
      <c r="BA156" t="s">
        <v>268</v>
      </c>
      <c r="BB156" t="s">
        <v>268</v>
      </c>
      <c r="BC156" t="str">
        <f>VLOOKUP(D156,'scopus-94-clean'!$A$2:$A$95,1,)</f>
        <v>Deep learning for pharmacovigilance: Recurrent neural network architectures for labeling adverse drug reactions in Twitter posts</v>
      </c>
    </row>
    <row r="157" spans="1:55" x14ac:dyDescent="0.25">
      <c r="A157" t="s">
        <v>618</v>
      </c>
      <c r="B157">
        <v>31562510</v>
      </c>
      <c r="C157" t="s">
        <v>3366</v>
      </c>
      <c r="D157" t="s">
        <v>60</v>
      </c>
      <c r="E157">
        <v>2019</v>
      </c>
      <c r="F157">
        <v>7</v>
      </c>
      <c r="G157" t="s">
        <v>620</v>
      </c>
      <c r="K157" t="s">
        <v>3367</v>
      </c>
      <c r="L157" t="s">
        <v>3368</v>
      </c>
      <c r="O157" t="s">
        <v>623</v>
      </c>
      <c r="P157" t="s">
        <v>61</v>
      </c>
      <c r="Q157" t="s">
        <v>898</v>
      </c>
      <c r="R157" t="s">
        <v>626</v>
      </c>
      <c r="T157" t="s">
        <v>3369</v>
      </c>
      <c r="U157" t="s">
        <v>3370</v>
      </c>
      <c r="W157">
        <v>1618</v>
      </c>
      <c r="X157">
        <v>1626</v>
      </c>
      <c r="Y157">
        <v>8</v>
      </c>
      <c r="Z157" s="2" t="s">
        <v>63</v>
      </c>
      <c r="AA157" t="s">
        <v>3371</v>
      </c>
      <c r="AB157" t="s">
        <v>3372</v>
      </c>
      <c r="AC157" t="s">
        <v>3373</v>
      </c>
      <c r="AD157" t="s">
        <v>3374</v>
      </c>
      <c r="AE157" t="s">
        <v>3375</v>
      </c>
      <c r="AG157" t="s">
        <v>1075</v>
      </c>
      <c r="AJ157" t="s">
        <v>3376</v>
      </c>
      <c r="AK157" t="s">
        <v>3377</v>
      </c>
      <c r="AN157" t="s">
        <v>3378</v>
      </c>
      <c r="AO157" t="s">
        <v>3379</v>
      </c>
      <c r="AT157" t="s">
        <v>636</v>
      </c>
      <c r="AU157" t="s">
        <v>592</v>
      </c>
      <c r="AV157" t="s">
        <v>637</v>
      </c>
      <c r="AW157" t="s">
        <v>594</v>
      </c>
      <c r="AX157" t="s">
        <v>805</v>
      </c>
      <c r="AY157" t="s">
        <v>596</v>
      </c>
      <c r="AZ157" t="s">
        <v>65</v>
      </c>
      <c r="BA157" t="s">
        <v>62</v>
      </c>
      <c r="BB157" t="s">
        <v>62</v>
      </c>
      <c r="BC157" t="str">
        <f>VLOOKUP(D157,'scopus-94-clean'!$A$2:$A$95,1,)</f>
        <v>Deep neural networks ensemble for detecting medication mentions in tweets</v>
      </c>
    </row>
    <row r="158" spans="1:55" hidden="1" x14ac:dyDescent="0.25">
      <c r="A158" t="s">
        <v>3380</v>
      </c>
      <c r="C158" t="s">
        <v>3381</v>
      </c>
      <c r="D158" t="s">
        <v>3382</v>
      </c>
      <c r="E158">
        <v>2021</v>
      </c>
      <c r="G158" t="s">
        <v>620</v>
      </c>
      <c r="K158" t="s">
        <v>1721</v>
      </c>
      <c r="L158" t="s">
        <v>1722</v>
      </c>
      <c r="O158" t="s">
        <v>1026</v>
      </c>
      <c r="P158" t="s">
        <v>3383</v>
      </c>
      <c r="Q158" t="s">
        <v>3384</v>
      </c>
      <c r="T158" t="s">
        <v>624</v>
      </c>
      <c r="U158" t="s">
        <v>3385</v>
      </c>
      <c r="W158">
        <v>27</v>
      </c>
      <c r="X158">
        <v>35</v>
      </c>
      <c r="Y158">
        <v>8</v>
      </c>
      <c r="Z158" s="2" t="s">
        <v>3386</v>
      </c>
      <c r="AA158" t="s">
        <v>3387</v>
      </c>
      <c r="AB158" t="s">
        <v>3388</v>
      </c>
      <c r="AC158" t="s">
        <v>3389</v>
      </c>
      <c r="AD158" t="s">
        <v>3390</v>
      </c>
      <c r="AE158" t="s">
        <v>3391</v>
      </c>
      <c r="AN158" t="s">
        <v>3392</v>
      </c>
      <c r="AO158" t="s">
        <v>3393</v>
      </c>
      <c r="AU158" t="s">
        <v>592</v>
      </c>
      <c r="AV158" t="s">
        <v>3394</v>
      </c>
      <c r="AW158" t="s">
        <v>594</v>
      </c>
      <c r="AY158" t="s">
        <v>596</v>
      </c>
      <c r="AZ158" t="s">
        <v>3395</v>
      </c>
      <c r="BA158" t="s">
        <v>3396</v>
      </c>
      <c r="BB158" t="s">
        <v>3396</v>
      </c>
      <c r="BC158" t="e">
        <f>VLOOKUP(D158,'scopus-94-clean'!$A$2:$A$95,1,)</f>
        <v>#N/A</v>
      </c>
    </row>
    <row r="159" spans="1:55" hidden="1" x14ac:dyDescent="0.25">
      <c r="A159" t="s">
        <v>3397</v>
      </c>
      <c r="C159" t="s">
        <v>3398</v>
      </c>
      <c r="D159" t="s">
        <v>3399</v>
      </c>
      <c r="E159">
        <v>2016</v>
      </c>
      <c r="G159" t="s">
        <v>620</v>
      </c>
      <c r="K159" t="s">
        <v>3400</v>
      </c>
      <c r="L159" t="s">
        <v>3401</v>
      </c>
      <c r="O159" t="s">
        <v>3402</v>
      </c>
      <c r="P159" t="s">
        <v>3403</v>
      </c>
      <c r="Q159" t="s">
        <v>1460</v>
      </c>
      <c r="T159" t="s">
        <v>3404</v>
      </c>
      <c r="U159" t="s">
        <v>1967</v>
      </c>
      <c r="W159">
        <v>155</v>
      </c>
      <c r="X159">
        <v>158</v>
      </c>
      <c r="Y159">
        <v>3</v>
      </c>
      <c r="Z159" s="2" t="s">
        <v>3405</v>
      </c>
      <c r="AA159" t="s">
        <v>3406</v>
      </c>
      <c r="AB159" t="s">
        <v>3407</v>
      </c>
      <c r="AC159" t="s">
        <v>3408</v>
      </c>
      <c r="AD159" t="s">
        <v>3409</v>
      </c>
      <c r="AJ159" t="s">
        <v>3410</v>
      </c>
      <c r="AK159" t="s">
        <v>3411</v>
      </c>
      <c r="AN159" t="s">
        <v>3412</v>
      </c>
      <c r="AU159" t="s">
        <v>592</v>
      </c>
      <c r="AV159" t="s">
        <v>3413</v>
      </c>
      <c r="AW159" t="s">
        <v>594</v>
      </c>
      <c r="AY159" t="s">
        <v>596</v>
      </c>
      <c r="AZ159" t="s">
        <v>3414</v>
      </c>
      <c r="BC159" t="e">
        <f>VLOOKUP(D159,'scopus-94-clean'!$A$2:$A$95,1,)</f>
        <v>#N/A</v>
      </c>
    </row>
    <row r="160" spans="1:55" hidden="1" x14ac:dyDescent="0.25">
      <c r="A160" t="s">
        <v>784</v>
      </c>
      <c r="B160">
        <v>30649737</v>
      </c>
      <c r="C160" t="s">
        <v>3415</v>
      </c>
      <c r="D160" t="s">
        <v>3416</v>
      </c>
      <c r="E160">
        <v>2019</v>
      </c>
      <c r="F160">
        <v>15</v>
      </c>
      <c r="G160" t="s">
        <v>620</v>
      </c>
      <c r="K160" t="s">
        <v>3417</v>
      </c>
      <c r="L160" t="s">
        <v>3418</v>
      </c>
      <c r="O160" t="s">
        <v>2770</v>
      </c>
      <c r="P160" t="s">
        <v>153</v>
      </c>
      <c r="Q160" t="s">
        <v>1094</v>
      </c>
      <c r="R160" t="s">
        <v>606</v>
      </c>
      <c r="T160" t="s">
        <v>2771</v>
      </c>
      <c r="U160" t="s">
        <v>3419</v>
      </c>
      <c r="W160">
        <v>147</v>
      </c>
      <c r="X160">
        <v>156</v>
      </c>
      <c r="Y160">
        <v>9</v>
      </c>
      <c r="Z160" s="2" t="s">
        <v>3420</v>
      </c>
      <c r="AA160" t="s">
        <v>3421</v>
      </c>
      <c r="AB160" t="s">
        <v>3422</v>
      </c>
      <c r="AC160" t="s">
        <v>3423</v>
      </c>
      <c r="AE160" t="s">
        <v>3424</v>
      </c>
      <c r="AJ160" t="s">
        <v>3425</v>
      </c>
      <c r="AK160" t="s">
        <v>3426</v>
      </c>
      <c r="AN160" t="s">
        <v>3427</v>
      </c>
      <c r="AO160" t="s">
        <v>3428</v>
      </c>
      <c r="AT160" t="s">
        <v>803</v>
      </c>
      <c r="AU160" t="s">
        <v>592</v>
      </c>
      <c r="AV160" t="s">
        <v>804</v>
      </c>
      <c r="AW160" t="s">
        <v>594</v>
      </c>
      <c r="AX160" t="s">
        <v>805</v>
      </c>
      <c r="AY160" t="s">
        <v>596</v>
      </c>
      <c r="AZ160" t="s">
        <v>3429</v>
      </c>
      <c r="BA160" t="s">
        <v>3430</v>
      </c>
      <c r="BB160" t="s">
        <v>3430</v>
      </c>
      <c r="BC160" t="e">
        <f>VLOOKUP(D160,'scopus-94-clean'!$A$2:$A$95,1,)</f>
        <v>#N/A</v>
      </c>
    </row>
    <row r="161" spans="1:55" hidden="1" x14ac:dyDescent="0.25">
      <c r="A161" t="s">
        <v>1194</v>
      </c>
      <c r="B161">
        <v>31160013</v>
      </c>
      <c r="C161" t="s">
        <v>3431</v>
      </c>
      <c r="D161" t="s">
        <v>3432</v>
      </c>
      <c r="E161">
        <v>2019</v>
      </c>
      <c r="F161">
        <v>3</v>
      </c>
      <c r="G161" t="s">
        <v>620</v>
      </c>
      <c r="K161" t="s">
        <v>3433</v>
      </c>
      <c r="L161" t="s">
        <v>3434</v>
      </c>
      <c r="O161" t="s">
        <v>1199</v>
      </c>
      <c r="P161" t="s">
        <v>158</v>
      </c>
      <c r="Q161" t="s">
        <v>3435</v>
      </c>
      <c r="T161" t="s">
        <v>1819</v>
      </c>
      <c r="U161" t="s">
        <v>1818</v>
      </c>
      <c r="W161">
        <v>62</v>
      </c>
      <c r="X161">
        <v>70</v>
      </c>
      <c r="Y161">
        <v>8</v>
      </c>
      <c r="Z161" s="2" t="s">
        <v>3436</v>
      </c>
      <c r="AA161" t="s">
        <v>3437</v>
      </c>
      <c r="AB161" t="s">
        <v>3438</v>
      </c>
      <c r="AC161" t="s">
        <v>3439</v>
      </c>
      <c r="AD161" t="s">
        <v>3440</v>
      </c>
      <c r="AE161" t="s">
        <v>3441</v>
      </c>
      <c r="AG161" t="s">
        <v>3442</v>
      </c>
      <c r="AH161" t="s">
        <v>3443</v>
      </c>
      <c r="AJ161" t="s">
        <v>3444</v>
      </c>
      <c r="AK161" t="s">
        <v>3445</v>
      </c>
      <c r="AN161" t="s">
        <v>3446</v>
      </c>
      <c r="AO161" t="s">
        <v>3447</v>
      </c>
      <c r="AT161" t="s">
        <v>1211</v>
      </c>
      <c r="AU161" t="s">
        <v>592</v>
      </c>
      <c r="AV161" t="s">
        <v>1212</v>
      </c>
      <c r="AW161" t="s">
        <v>594</v>
      </c>
      <c r="AY161" t="s">
        <v>596</v>
      </c>
      <c r="AZ161" t="s">
        <v>3448</v>
      </c>
      <c r="BA161" t="s">
        <v>3449</v>
      </c>
      <c r="BB161" t="s">
        <v>3449</v>
      </c>
      <c r="BC161" t="e">
        <f>VLOOKUP(D161,'scopus-94-clean'!$A$2:$A$95,1,)</f>
        <v>#N/A</v>
      </c>
    </row>
    <row r="162" spans="1:55" hidden="1" x14ac:dyDescent="0.25">
      <c r="A162" t="s">
        <v>618</v>
      </c>
      <c r="B162">
        <v>12595401</v>
      </c>
      <c r="C162" t="s">
        <v>3450</v>
      </c>
      <c r="D162" t="s">
        <v>3451</v>
      </c>
      <c r="E162">
        <v>2003</v>
      </c>
      <c r="F162">
        <v>313</v>
      </c>
      <c r="G162" t="s">
        <v>580</v>
      </c>
      <c r="K162" t="s">
        <v>3452</v>
      </c>
      <c r="L162" t="s">
        <v>3453</v>
      </c>
      <c r="P162" t="s">
        <v>61</v>
      </c>
      <c r="Q162" t="s">
        <v>2699</v>
      </c>
      <c r="R162" t="s">
        <v>1395</v>
      </c>
      <c r="T162" t="s">
        <v>1509</v>
      </c>
      <c r="U162" t="s">
        <v>3435</v>
      </c>
      <c r="W162">
        <v>115</v>
      </c>
      <c r="X162">
        <v>128</v>
      </c>
      <c r="Y162">
        <v>13</v>
      </c>
      <c r="Z162" s="2" t="s">
        <v>3454</v>
      </c>
      <c r="AA162" t="s">
        <v>3455</v>
      </c>
      <c r="AB162" t="s">
        <v>3456</v>
      </c>
      <c r="AC162" t="s">
        <v>3457</v>
      </c>
      <c r="AE162" t="s">
        <v>3458</v>
      </c>
      <c r="AG162" t="s">
        <v>1075</v>
      </c>
      <c r="AJ162" t="s">
        <v>3459</v>
      </c>
      <c r="AN162" t="s">
        <v>3460</v>
      </c>
      <c r="AO162" t="s">
        <v>3461</v>
      </c>
      <c r="AT162" t="s">
        <v>636</v>
      </c>
      <c r="AU162" t="s">
        <v>592</v>
      </c>
      <c r="AV162" t="s">
        <v>637</v>
      </c>
      <c r="AW162" t="s">
        <v>594</v>
      </c>
      <c r="AX162" t="s">
        <v>595</v>
      </c>
      <c r="AY162" t="s">
        <v>596</v>
      </c>
      <c r="AZ162" t="s">
        <v>3462</v>
      </c>
      <c r="BA162" t="s">
        <v>3463</v>
      </c>
      <c r="BB162" t="s">
        <v>3464</v>
      </c>
      <c r="BC162" t="e">
        <f>VLOOKUP(D162,'scopus-94-clean'!$A$2:$A$95,1,)</f>
        <v>#N/A</v>
      </c>
    </row>
    <row r="163" spans="1:55" hidden="1" x14ac:dyDescent="0.25">
      <c r="A163" t="s">
        <v>3465</v>
      </c>
      <c r="C163" t="s">
        <v>3466</v>
      </c>
      <c r="D163" t="s">
        <v>3467</v>
      </c>
      <c r="E163">
        <v>2018</v>
      </c>
      <c r="F163">
        <v>5</v>
      </c>
      <c r="G163" t="s">
        <v>620</v>
      </c>
      <c r="K163" t="s">
        <v>3468</v>
      </c>
      <c r="L163" t="s">
        <v>3469</v>
      </c>
      <c r="O163" t="s">
        <v>3470</v>
      </c>
      <c r="P163" t="s">
        <v>193</v>
      </c>
      <c r="Q163" t="s">
        <v>583</v>
      </c>
      <c r="R163" t="s">
        <v>3471</v>
      </c>
      <c r="S163" t="s">
        <v>3472</v>
      </c>
      <c r="Z163" s="2" t="s">
        <v>3473</v>
      </c>
      <c r="AA163" t="s">
        <v>3474</v>
      </c>
      <c r="AB163" t="s">
        <v>3475</v>
      </c>
      <c r="AC163" t="s">
        <v>3476</v>
      </c>
      <c r="AD163" t="s">
        <v>3477</v>
      </c>
      <c r="AE163" t="s">
        <v>3478</v>
      </c>
      <c r="AG163" t="s">
        <v>3479</v>
      </c>
      <c r="AJ163" t="s">
        <v>3480</v>
      </c>
      <c r="AK163" t="s">
        <v>3481</v>
      </c>
      <c r="AN163" t="s">
        <v>3482</v>
      </c>
      <c r="AO163" t="s">
        <v>3483</v>
      </c>
      <c r="AU163" t="s">
        <v>592</v>
      </c>
      <c r="AV163" t="s">
        <v>3484</v>
      </c>
      <c r="AW163" t="s">
        <v>594</v>
      </c>
      <c r="AX163" t="s">
        <v>971</v>
      </c>
      <c r="AY163" t="s">
        <v>596</v>
      </c>
      <c r="AZ163" t="s">
        <v>3485</v>
      </c>
      <c r="BA163" t="s">
        <v>3486</v>
      </c>
      <c r="BB163" t="s">
        <v>3486</v>
      </c>
      <c r="BC163" t="e">
        <f>VLOOKUP(D163,'scopus-94-clean'!$A$2:$A$95,1,)</f>
        <v>#N/A</v>
      </c>
    </row>
    <row r="164" spans="1:55" hidden="1" x14ac:dyDescent="0.25">
      <c r="A164" t="s">
        <v>1139</v>
      </c>
      <c r="B164">
        <v>16779051</v>
      </c>
      <c r="C164" t="s">
        <v>3487</v>
      </c>
      <c r="D164" t="s">
        <v>3488</v>
      </c>
      <c r="E164">
        <v>2005</v>
      </c>
      <c r="F164">
        <v>14</v>
      </c>
      <c r="G164" t="s">
        <v>620</v>
      </c>
      <c r="K164" t="s">
        <v>3489</v>
      </c>
      <c r="L164" t="s">
        <v>3490</v>
      </c>
      <c r="P164" t="s">
        <v>520</v>
      </c>
      <c r="T164" t="s">
        <v>3491</v>
      </c>
      <c r="U164" t="s">
        <v>3492</v>
      </c>
      <c r="W164">
        <v>306</v>
      </c>
      <c r="X164">
        <v>310</v>
      </c>
      <c r="Y164">
        <v>4</v>
      </c>
      <c r="Z164" s="2" t="s">
        <v>3493</v>
      </c>
      <c r="AA164" t="s">
        <v>3494</v>
      </c>
      <c r="AB164" t="s">
        <v>3495</v>
      </c>
      <c r="AC164" t="s">
        <v>3496</v>
      </c>
      <c r="AE164" t="s">
        <v>3497</v>
      </c>
      <c r="AG164" t="s">
        <v>1956</v>
      </c>
      <c r="AO164" t="s">
        <v>3498</v>
      </c>
      <c r="AU164" t="s">
        <v>592</v>
      </c>
      <c r="AV164" t="s">
        <v>656</v>
      </c>
      <c r="AW164" t="s">
        <v>594</v>
      </c>
      <c r="AY164" t="s">
        <v>596</v>
      </c>
      <c r="AZ164" t="s">
        <v>3499</v>
      </c>
      <c r="BC164" t="e">
        <f>VLOOKUP(D164,'scopus-94-clean'!$A$2:$A$95,1,)</f>
        <v>#N/A</v>
      </c>
    </row>
    <row r="165" spans="1:55" hidden="1" x14ac:dyDescent="0.25">
      <c r="A165" t="s">
        <v>3500</v>
      </c>
      <c r="B165">
        <v>19428833</v>
      </c>
      <c r="C165" t="s">
        <v>3501</v>
      </c>
      <c r="D165" t="s">
        <v>3502</v>
      </c>
      <c r="E165">
        <v>2009</v>
      </c>
      <c r="F165">
        <v>28</v>
      </c>
      <c r="G165" t="s">
        <v>620</v>
      </c>
      <c r="K165" t="s">
        <v>3503</v>
      </c>
      <c r="L165" t="s">
        <v>3504</v>
      </c>
      <c r="P165" t="s">
        <v>3505</v>
      </c>
      <c r="Q165" t="s">
        <v>624</v>
      </c>
      <c r="R165" t="s">
        <v>1050</v>
      </c>
      <c r="T165" t="s">
        <v>3506</v>
      </c>
      <c r="U165" t="s">
        <v>3507</v>
      </c>
      <c r="W165">
        <v>2077</v>
      </c>
      <c r="X165">
        <v>2083</v>
      </c>
      <c r="Y165">
        <v>6</v>
      </c>
      <c r="Z165" s="2" t="s">
        <v>3508</v>
      </c>
      <c r="AA165" t="s">
        <v>3509</v>
      </c>
      <c r="AB165" t="s">
        <v>3510</v>
      </c>
      <c r="AC165" t="s">
        <v>3511</v>
      </c>
      <c r="AD165" t="s">
        <v>3512</v>
      </c>
      <c r="AE165" t="s">
        <v>3513</v>
      </c>
      <c r="AG165" t="s">
        <v>1956</v>
      </c>
      <c r="AH165" t="s">
        <v>3514</v>
      </c>
      <c r="AJ165" t="s">
        <v>3515</v>
      </c>
      <c r="AK165" t="s">
        <v>3516</v>
      </c>
      <c r="AN165" t="s">
        <v>3517</v>
      </c>
      <c r="AO165" t="s">
        <v>3518</v>
      </c>
      <c r="AT165" t="s">
        <v>3519</v>
      </c>
      <c r="AU165" t="s">
        <v>592</v>
      </c>
      <c r="AV165" t="s">
        <v>3505</v>
      </c>
      <c r="AW165" t="s">
        <v>594</v>
      </c>
      <c r="AY165" t="s">
        <v>596</v>
      </c>
      <c r="AZ165" t="s">
        <v>3520</v>
      </c>
      <c r="BA165" t="s">
        <v>3521</v>
      </c>
      <c r="BB165" t="s">
        <v>3521</v>
      </c>
      <c r="BC165" t="e">
        <f>VLOOKUP(D165,'scopus-94-clean'!$A$2:$A$95,1,)</f>
        <v>#N/A</v>
      </c>
    </row>
    <row r="166" spans="1:55" x14ac:dyDescent="0.25">
      <c r="A166" t="s">
        <v>700</v>
      </c>
      <c r="C166" t="s">
        <v>3522</v>
      </c>
      <c r="D166" t="s">
        <v>332</v>
      </c>
      <c r="E166">
        <v>2016</v>
      </c>
      <c r="F166">
        <v>2</v>
      </c>
      <c r="G166" t="s">
        <v>2132</v>
      </c>
      <c r="K166" t="s">
        <v>3523</v>
      </c>
      <c r="L166" t="s">
        <v>3524</v>
      </c>
      <c r="O166" t="s">
        <v>729</v>
      </c>
      <c r="P166" t="s">
        <v>119</v>
      </c>
      <c r="Q166" t="s">
        <v>3525</v>
      </c>
      <c r="T166" t="s">
        <v>3526</v>
      </c>
      <c r="U166" t="s">
        <v>3527</v>
      </c>
      <c r="W166">
        <v>523</v>
      </c>
      <c r="X166">
        <v>530</v>
      </c>
      <c r="Y166">
        <v>7</v>
      </c>
      <c r="Z166" s="2" t="s">
        <v>334</v>
      </c>
      <c r="AA166" t="s">
        <v>3528</v>
      </c>
      <c r="AB166" t="s">
        <v>3529</v>
      </c>
      <c r="AC166" t="s">
        <v>3530</v>
      </c>
      <c r="AD166" t="s">
        <v>3531</v>
      </c>
      <c r="AE166" t="s">
        <v>3532</v>
      </c>
      <c r="AJ166" t="s">
        <v>3533</v>
      </c>
      <c r="AK166" t="s">
        <v>3534</v>
      </c>
      <c r="AN166" t="s">
        <v>3535</v>
      </c>
      <c r="AO166" t="s">
        <v>2554</v>
      </c>
      <c r="AU166" t="s">
        <v>592</v>
      </c>
      <c r="AV166" t="s">
        <v>721</v>
      </c>
      <c r="AW166" t="s">
        <v>594</v>
      </c>
      <c r="AY166" t="s">
        <v>596</v>
      </c>
      <c r="AZ166" t="s">
        <v>336</v>
      </c>
      <c r="BA166" t="s">
        <v>333</v>
      </c>
      <c r="BB166" t="s">
        <v>333</v>
      </c>
      <c r="BC166" t="str">
        <f>VLOOKUP(D166,'scopus-94-clean'!$A$2:$A$95,1,)</f>
        <v>Detecting potential adverse drug reactions from health-related social networks</v>
      </c>
    </row>
    <row r="167" spans="1:55" hidden="1" x14ac:dyDescent="0.25">
      <c r="A167" t="s">
        <v>1487</v>
      </c>
      <c r="C167" t="s">
        <v>3536</v>
      </c>
      <c r="D167" t="s">
        <v>3537</v>
      </c>
      <c r="E167">
        <v>2019</v>
      </c>
      <c r="F167">
        <v>8</v>
      </c>
      <c r="G167" t="s">
        <v>620</v>
      </c>
      <c r="K167" t="s">
        <v>3538</v>
      </c>
      <c r="L167" t="s">
        <v>3539</v>
      </c>
      <c r="O167" t="s">
        <v>1491</v>
      </c>
      <c r="P167" t="s">
        <v>245</v>
      </c>
      <c r="Q167" t="s">
        <v>1885</v>
      </c>
      <c r="R167" t="s">
        <v>606</v>
      </c>
      <c r="S167" t="s">
        <v>3540</v>
      </c>
      <c r="Z167" s="2" t="s">
        <v>3541</v>
      </c>
      <c r="AA167" t="s">
        <v>3542</v>
      </c>
      <c r="AB167" t="s">
        <v>3543</v>
      </c>
      <c r="AC167" t="s">
        <v>3544</v>
      </c>
      <c r="AD167" t="s">
        <v>3545</v>
      </c>
      <c r="AJ167" t="s">
        <v>3546</v>
      </c>
      <c r="AK167" t="s">
        <v>3547</v>
      </c>
      <c r="AN167" t="s">
        <v>3548</v>
      </c>
      <c r="AO167" t="s">
        <v>3549</v>
      </c>
      <c r="AU167" t="s">
        <v>592</v>
      </c>
      <c r="AV167" t="s">
        <v>1500</v>
      </c>
      <c r="AW167" t="s">
        <v>594</v>
      </c>
      <c r="AX167" t="s">
        <v>971</v>
      </c>
      <c r="AY167" t="s">
        <v>596</v>
      </c>
      <c r="AZ167" t="s">
        <v>3550</v>
      </c>
      <c r="BA167" t="s">
        <v>3551</v>
      </c>
      <c r="BB167" t="s">
        <v>3551</v>
      </c>
      <c r="BC167" t="e">
        <f>VLOOKUP(D167,'scopus-94-clean'!$A$2:$A$95,1,)</f>
        <v>#N/A</v>
      </c>
    </row>
    <row r="168" spans="1:55" hidden="1" x14ac:dyDescent="0.25">
      <c r="A168" t="s">
        <v>1792</v>
      </c>
      <c r="B168">
        <v>22713699</v>
      </c>
      <c r="C168" t="s">
        <v>3552</v>
      </c>
      <c r="D168" t="s">
        <v>3553</v>
      </c>
      <c r="E168">
        <v>2012</v>
      </c>
      <c r="F168">
        <v>64</v>
      </c>
      <c r="G168" t="s">
        <v>620</v>
      </c>
      <c r="K168" t="s">
        <v>3554</v>
      </c>
      <c r="L168" t="s">
        <v>3555</v>
      </c>
      <c r="P168" t="s">
        <v>1798</v>
      </c>
      <c r="Q168" t="s">
        <v>3556</v>
      </c>
      <c r="R168" t="s">
        <v>1395</v>
      </c>
      <c r="T168" t="s">
        <v>2359</v>
      </c>
      <c r="U168" t="s">
        <v>3557</v>
      </c>
      <c r="W168">
        <v>228</v>
      </c>
      <c r="X168">
        <v>234</v>
      </c>
      <c r="Y168">
        <v>6</v>
      </c>
      <c r="Z168" s="2" t="s">
        <v>3558</v>
      </c>
      <c r="AA168" t="s">
        <v>3559</v>
      </c>
      <c r="AB168" t="s">
        <v>3560</v>
      </c>
      <c r="AC168" t="s">
        <v>3561</v>
      </c>
      <c r="AE168" t="s">
        <v>3562</v>
      </c>
      <c r="AG168" t="s">
        <v>3563</v>
      </c>
      <c r="AH168" t="s">
        <v>3564</v>
      </c>
      <c r="AJ168" t="s">
        <v>3565</v>
      </c>
      <c r="AN168" t="s">
        <v>3566</v>
      </c>
      <c r="AO168" t="s">
        <v>3567</v>
      </c>
      <c r="AT168" t="s">
        <v>1810</v>
      </c>
      <c r="AU168" t="s">
        <v>592</v>
      </c>
      <c r="AV168" t="s">
        <v>1811</v>
      </c>
      <c r="AW168" t="s">
        <v>594</v>
      </c>
      <c r="AX168" t="s">
        <v>638</v>
      </c>
      <c r="AY168" t="s">
        <v>596</v>
      </c>
      <c r="AZ168" t="s">
        <v>3568</v>
      </c>
      <c r="BA168" t="s">
        <v>3569</v>
      </c>
      <c r="BB168" t="s">
        <v>3569</v>
      </c>
      <c r="BC168" t="e">
        <f>VLOOKUP(D168,'scopus-94-clean'!$A$2:$A$95,1,)</f>
        <v>#N/A</v>
      </c>
    </row>
    <row r="169" spans="1:55" hidden="1" x14ac:dyDescent="0.25">
      <c r="A169" t="s">
        <v>658</v>
      </c>
      <c r="B169">
        <v>28131722</v>
      </c>
      <c r="C169" t="s">
        <v>3570</v>
      </c>
      <c r="D169" t="s">
        <v>3571</v>
      </c>
      <c r="E169">
        <v>2017</v>
      </c>
      <c r="F169">
        <v>21</v>
      </c>
      <c r="G169" t="s">
        <v>620</v>
      </c>
      <c r="K169" t="s">
        <v>3572</v>
      </c>
      <c r="L169" t="s">
        <v>3573</v>
      </c>
      <c r="O169" t="s">
        <v>747</v>
      </c>
      <c r="P169" t="s">
        <v>67</v>
      </c>
      <c r="Q169" t="s">
        <v>1114</v>
      </c>
      <c r="T169" t="s">
        <v>606</v>
      </c>
      <c r="U169" t="s">
        <v>2699</v>
      </c>
      <c r="W169">
        <v>1</v>
      </c>
      <c r="X169">
        <v>10</v>
      </c>
      <c r="Y169">
        <v>9</v>
      </c>
      <c r="Z169" s="2" t="s">
        <v>3574</v>
      </c>
      <c r="AA169" t="s">
        <v>3575</v>
      </c>
      <c r="AB169" t="s">
        <v>3576</v>
      </c>
      <c r="AC169" t="s">
        <v>3577</v>
      </c>
      <c r="AD169" t="s">
        <v>3578</v>
      </c>
      <c r="AE169" t="s">
        <v>3579</v>
      </c>
      <c r="AJ169" t="s">
        <v>3580</v>
      </c>
      <c r="AN169" t="s">
        <v>3581</v>
      </c>
      <c r="AO169" t="s">
        <v>3582</v>
      </c>
      <c r="AT169" t="s">
        <v>678</v>
      </c>
      <c r="AU169" t="s">
        <v>592</v>
      </c>
      <c r="AV169" t="s">
        <v>679</v>
      </c>
      <c r="AW169" t="s">
        <v>594</v>
      </c>
      <c r="AX169" t="s">
        <v>595</v>
      </c>
      <c r="AY169" t="s">
        <v>596</v>
      </c>
      <c r="AZ169" t="s">
        <v>3583</v>
      </c>
      <c r="BA169" t="s">
        <v>3584</v>
      </c>
      <c r="BB169" t="s">
        <v>3584</v>
      </c>
      <c r="BC169" t="e">
        <f>VLOOKUP(D169,'scopus-94-clean'!$A$2:$A$95,1,)</f>
        <v>#N/A</v>
      </c>
    </row>
    <row r="170" spans="1:55" hidden="1" x14ac:dyDescent="0.25">
      <c r="A170" t="s">
        <v>618</v>
      </c>
      <c r="B170">
        <v>23576672</v>
      </c>
      <c r="C170" t="s">
        <v>3585</v>
      </c>
      <c r="D170" t="s">
        <v>3586</v>
      </c>
      <c r="E170">
        <v>2013</v>
      </c>
      <c r="F170">
        <v>50</v>
      </c>
      <c r="G170" t="s">
        <v>620</v>
      </c>
      <c r="K170" t="s">
        <v>3587</v>
      </c>
      <c r="L170" t="s">
        <v>3588</v>
      </c>
      <c r="P170" t="s">
        <v>61</v>
      </c>
      <c r="Q170" t="s">
        <v>2152</v>
      </c>
      <c r="R170" t="s">
        <v>1422</v>
      </c>
      <c r="T170" t="s">
        <v>3589</v>
      </c>
      <c r="U170" t="s">
        <v>3590</v>
      </c>
      <c r="W170">
        <v>954</v>
      </c>
      <c r="X170">
        <v>961</v>
      </c>
      <c r="Y170">
        <v>7</v>
      </c>
      <c r="Z170" s="2" t="s">
        <v>3591</v>
      </c>
      <c r="AA170" t="s">
        <v>3592</v>
      </c>
      <c r="AB170" t="s">
        <v>3593</v>
      </c>
      <c r="AC170" t="s">
        <v>3594</v>
      </c>
      <c r="AE170" t="s">
        <v>3595</v>
      </c>
      <c r="AG170" t="s">
        <v>3596</v>
      </c>
      <c r="AJ170" t="s">
        <v>3597</v>
      </c>
      <c r="AN170" t="s">
        <v>3598</v>
      </c>
      <c r="AO170" t="s">
        <v>3599</v>
      </c>
      <c r="AT170" t="s">
        <v>636</v>
      </c>
      <c r="AU170" t="s">
        <v>592</v>
      </c>
      <c r="AV170" t="s">
        <v>637</v>
      </c>
      <c r="AW170" t="s">
        <v>594</v>
      </c>
      <c r="AX170" t="s">
        <v>595</v>
      </c>
      <c r="AY170" t="s">
        <v>596</v>
      </c>
      <c r="AZ170" t="s">
        <v>3600</v>
      </c>
      <c r="BA170" t="s">
        <v>3601</v>
      </c>
      <c r="BB170" t="s">
        <v>3601</v>
      </c>
      <c r="BC170" t="e">
        <f>VLOOKUP(D170,'scopus-94-clean'!$A$2:$A$95,1,)</f>
        <v>#N/A</v>
      </c>
    </row>
    <row r="171" spans="1:55" hidden="1" x14ac:dyDescent="0.25">
      <c r="A171" t="s">
        <v>808</v>
      </c>
      <c r="C171" t="s">
        <v>3602</v>
      </c>
      <c r="D171" t="s">
        <v>3603</v>
      </c>
      <c r="E171">
        <v>2014</v>
      </c>
      <c r="G171" t="s">
        <v>703</v>
      </c>
      <c r="J171" t="s">
        <v>3604</v>
      </c>
      <c r="K171" t="s">
        <v>3605</v>
      </c>
      <c r="L171" t="s">
        <v>3606</v>
      </c>
      <c r="M171" t="s">
        <v>3607</v>
      </c>
      <c r="O171" t="s">
        <v>815</v>
      </c>
      <c r="P171" t="s">
        <v>295</v>
      </c>
      <c r="Q171" t="s">
        <v>3608</v>
      </c>
      <c r="T171" t="s">
        <v>3609</v>
      </c>
      <c r="U171" t="s">
        <v>1819</v>
      </c>
      <c r="W171">
        <v>53</v>
      </c>
      <c r="X171">
        <v>62</v>
      </c>
      <c r="Y171">
        <v>9</v>
      </c>
      <c r="Z171" s="2" t="s">
        <v>3610</v>
      </c>
      <c r="AA171" t="s">
        <v>3611</v>
      </c>
      <c r="AB171" t="s">
        <v>3612</v>
      </c>
      <c r="AC171" t="s">
        <v>3613</v>
      </c>
      <c r="AD171" t="s">
        <v>3614</v>
      </c>
      <c r="AE171" t="s">
        <v>3615</v>
      </c>
      <c r="AN171" t="s">
        <v>3616</v>
      </c>
      <c r="AP171" t="s">
        <v>3617</v>
      </c>
      <c r="AR171">
        <v>109307</v>
      </c>
      <c r="AU171" t="s">
        <v>592</v>
      </c>
      <c r="AV171" t="s">
        <v>826</v>
      </c>
      <c r="AW171" t="s">
        <v>594</v>
      </c>
      <c r="AY171" t="s">
        <v>596</v>
      </c>
      <c r="AZ171" t="s">
        <v>3618</v>
      </c>
      <c r="BC171" t="e">
        <f>VLOOKUP(D171,'scopus-94-clean'!$A$2:$A$95,1,)</f>
        <v>#N/A</v>
      </c>
    </row>
    <row r="172" spans="1:55" hidden="1" x14ac:dyDescent="0.25">
      <c r="A172" t="s">
        <v>3619</v>
      </c>
      <c r="B172">
        <v>1504394</v>
      </c>
      <c r="C172" t="s">
        <v>3620</v>
      </c>
      <c r="D172" t="s">
        <v>3621</v>
      </c>
      <c r="E172">
        <v>1992</v>
      </c>
      <c r="F172">
        <v>30</v>
      </c>
      <c r="G172" t="s">
        <v>620</v>
      </c>
      <c r="K172" t="s">
        <v>3622</v>
      </c>
      <c r="L172" t="s">
        <v>3623</v>
      </c>
      <c r="P172" t="s">
        <v>3624</v>
      </c>
      <c r="Q172" t="s">
        <v>898</v>
      </c>
      <c r="R172" t="s">
        <v>3625</v>
      </c>
      <c r="T172" t="s">
        <v>3626</v>
      </c>
      <c r="U172" t="s">
        <v>3627</v>
      </c>
      <c r="W172">
        <v>890</v>
      </c>
      <c r="X172">
        <v>896</v>
      </c>
      <c r="Y172">
        <v>6</v>
      </c>
      <c r="Z172" s="2" t="s">
        <v>3628</v>
      </c>
      <c r="AA172" t="s">
        <v>3629</v>
      </c>
      <c r="AB172" t="s">
        <v>3630</v>
      </c>
      <c r="AC172" t="s">
        <v>3631</v>
      </c>
      <c r="AE172" t="s">
        <v>3632</v>
      </c>
      <c r="AO172" t="s">
        <v>3633</v>
      </c>
      <c r="AT172" t="s">
        <v>3634</v>
      </c>
      <c r="AU172" t="s">
        <v>592</v>
      </c>
      <c r="AV172" t="s">
        <v>3635</v>
      </c>
      <c r="AW172" t="s">
        <v>594</v>
      </c>
      <c r="AY172" t="s">
        <v>596</v>
      </c>
      <c r="AZ172" t="s">
        <v>3636</v>
      </c>
      <c r="BA172" t="s">
        <v>3637</v>
      </c>
      <c r="BB172" t="s">
        <v>3637</v>
      </c>
      <c r="BC172" t="e">
        <f>VLOOKUP(D172,'scopus-94-clean'!$A$2:$A$95,1,)</f>
        <v>#N/A</v>
      </c>
    </row>
    <row r="173" spans="1:55" hidden="1" x14ac:dyDescent="0.25">
      <c r="A173" t="s">
        <v>974</v>
      </c>
      <c r="B173">
        <v>23920921</v>
      </c>
      <c r="C173" t="s">
        <v>3638</v>
      </c>
      <c r="D173" t="s">
        <v>3639</v>
      </c>
      <c r="E173">
        <v>2013</v>
      </c>
      <c r="F173">
        <v>4</v>
      </c>
      <c r="G173" t="s">
        <v>703</v>
      </c>
      <c r="J173" t="s">
        <v>2616</v>
      </c>
      <c r="K173" t="s">
        <v>3640</v>
      </c>
      <c r="L173" t="s">
        <v>3641</v>
      </c>
      <c r="O173" t="s">
        <v>980</v>
      </c>
      <c r="P173" t="s">
        <v>84</v>
      </c>
      <c r="Q173" t="s">
        <v>1410</v>
      </c>
      <c r="R173" t="s">
        <v>2619</v>
      </c>
      <c r="T173" t="s">
        <v>3642</v>
      </c>
      <c r="W173">
        <v>1147</v>
      </c>
      <c r="Z173" s="2" t="s">
        <v>3643</v>
      </c>
      <c r="AA173" t="s">
        <v>3644</v>
      </c>
      <c r="AB173" t="s">
        <v>3645</v>
      </c>
      <c r="AC173" t="s">
        <v>3646</v>
      </c>
      <c r="AD173" t="s">
        <v>3647</v>
      </c>
      <c r="AE173" t="s">
        <v>3648</v>
      </c>
      <c r="AN173" t="s">
        <v>3649</v>
      </c>
      <c r="AO173" t="s">
        <v>3650</v>
      </c>
      <c r="AP173" t="s">
        <v>2630</v>
      </c>
      <c r="AQ173" t="s">
        <v>2631</v>
      </c>
      <c r="AS173" t="s">
        <v>2632</v>
      </c>
      <c r="AU173" t="s">
        <v>592</v>
      </c>
      <c r="AV173" t="s">
        <v>995</v>
      </c>
      <c r="AW173" t="s">
        <v>594</v>
      </c>
      <c r="AY173" t="s">
        <v>596</v>
      </c>
      <c r="AZ173" t="s">
        <v>3651</v>
      </c>
      <c r="BA173" t="s">
        <v>3652</v>
      </c>
      <c r="BB173" t="s">
        <v>3652</v>
      </c>
      <c r="BC173" t="e">
        <f>VLOOKUP(D173,'scopus-94-clean'!$A$2:$A$95,1,)</f>
        <v>#N/A</v>
      </c>
    </row>
    <row r="174" spans="1:55" hidden="1" x14ac:dyDescent="0.25">
      <c r="A174" t="s">
        <v>618</v>
      </c>
      <c r="B174">
        <v>28371826</v>
      </c>
      <c r="C174" t="s">
        <v>3653</v>
      </c>
      <c r="D174" t="s">
        <v>3654</v>
      </c>
      <c r="E174">
        <v>2017</v>
      </c>
      <c r="F174">
        <v>10</v>
      </c>
      <c r="G174" t="s">
        <v>620</v>
      </c>
      <c r="K174" t="s">
        <v>3655</v>
      </c>
      <c r="L174" t="s">
        <v>3656</v>
      </c>
      <c r="O174" t="s">
        <v>623</v>
      </c>
      <c r="P174" t="s">
        <v>61</v>
      </c>
      <c r="Q174" t="s">
        <v>872</v>
      </c>
      <c r="R174" t="s">
        <v>1422</v>
      </c>
      <c r="S174" t="s">
        <v>3657</v>
      </c>
      <c r="T174" t="s">
        <v>666</v>
      </c>
      <c r="U174" t="s">
        <v>3658</v>
      </c>
      <c r="W174">
        <v>913</v>
      </c>
      <c r="X174">
        <v>920</v>
      </c>
      <c r="Y174">
        <v>7</v>
      </c>
      <c r="Z174" s="2" t="s">
        <v>3659</v>
      </c>
      <c r="AA174" t="s">
        <v>3660</v>
      </c>
      <c r="AB174" t="s">
        <v>3661</v>
      </c>
      <c r="AC174" t="s">
        <v>3662</v>
      </c>
      <c r="AD174" t="s">
        <v>3663</v>
      </c>
      <c r="AE174" t="s">
        <v>3664</v>
      </c>
      <c r="AJ174" t="s">
        <v>3665</v>
      </c>
      <c r="AK174" t="s">
        <v>3666</v>
      </c>
      <c r="AN174" t="s">
        <v>3667</v>
      </c>
      <c r="AO174" t="s">
        <v>3668</v>
      </c>
      <c r="AT174" t="s">
        <v>636</v>
      </c>
      <c r="AU174" t="s">
        <v>592</v>
      </c>
      <c r="AV174" t="s">
        <v>637</v>
      </c>
      <c r="AW174" t="s">
        <v>594</v>
      </c>
      <c r="AX174" t="s">
        <v>595</v>
      </c>
      <c r="AY174" t="s">
        <v>596</v>
      </c>
      <c r="AZ174" t="s">
        <v>3669</v>
      </c>
      <c r="BA174" t="s">
        <v>3670</v>
      </c>
      <c r="BB174" t="s">
        <v>3670</v>
      </c>
      <c r="BC174" t="e">
        <f>VLOOKUP(D174,'scopus-94-clean'!$A$2:$A$95,1,)</f>
        <v>#N/A</v>
      </c>
    </row>
    <row r="175" spans="1:55" hidden="1" x14ac:dyDescent="0.25">
      <c r="A175" t="s">
        <v>974</v>
      </c>
      <c r="B175">
        <v>23920619</v>
      </c>
      <c r="C175" t="s">
        <v>3671</v>
      </c>
      <c r="D175" t="s">
        <v>3672</v>
      </c>
      <c r="E175">
        <v>2013</v>
      </c>
      <c r="F175">
        <v>7</v>
      </c>
      <c r="G175" t="s">
        <v>703</v>
      </c>
      <c r="J175" t="s">
        <v>2616</v>
      </c>
      <c r="K175" t="s">
        <v>3673</v>
      </c>
      <c r="L175" t="s">
        <v>3674</v>
      </c>
      <c r="O175" t="s">
        <v>980</v>
      </c>
      <c r="P175" t="s">
        <v>84</v>
      </c>
      <c r="Q175" t="s">
        <v>1410</v>
      </c>
      <c r="R175" t="s">
        <v>2619</v>
      </c>
      <c r="T175" t="s">
        <v>3675</v>
      </c>
      <c r="U175" t="s">
        <v>3676</v>
      </c>
      <c r="W175">
        <v>567</v>
      </c>
      <c r="X175">
        <v>571</v>
      </c>
      <c r="Y175">
        <v>4</v>
      </c>
      <c r="Z175" s="2" t="s">
        <v>3677</v>
      </c>
      <c r="AA175" t="s">
        <v>3678</v>
      </c>
      <c r="AB175" t="s">
        <v>3679</v>
      </c>
      <c r="AC175" t="s">
        <v>3680</v>
      </c>
      <c r="AD175" t="s">
        <v>3681</v>
      </c>
      <c r="AE175" t="s">
        <v>3682</v>
      </c>
      <c r="AN175" t="s">
        <v>3683</v>
      </c>
      <c r="AO175" t="s">
        <v>3684</v>
      </c>
      <c r="AP175" t="s">
        <v>2630</v>
      </c>
      <c r="AQ175" t="s">
        <v>2631</v>
      </c>
      <c r="AS175" t="s">
        <v>2632</v>
      </c>
      <c r="AU175" t="s">
        <v>592</v>
      </c>
      <c r="AV175" t="s">
        <v>995</v>
      </c>
      <c r="AW175" t="s">
        <v>594</v>
      </c>
      <c r="AY175" t="s">
        <v>596</v>
      </c>
      <c r="AZ175" t="s">
        <v>3685</v>
      </c>
      <c r="BA175" t="s">
        <v>3686</v>
      </c>
      <c r="BB175" t="s">
        <v>3686</v>
      </c>
      <c r="BC175" t="e">
        <f>VLOOKUP(D175,'scopus-94-clean'!$A$2:$A$95,1,)</f>
        <v>#N/A</v>
      </c>
    </row>
    <row r="176" spans="1:55" x14ac:dyDescent="0.25">
      <c r="A176" t="s">
        <v>784</v>
      </c>
      <c r="B176">
        <v>24777653</v>
      </c>
      <c r="C176" t="s">
        <v>3687</v>
      </c>
      <c r="D176" t="s">
        <v>503</v>
      </c>
      <c r="E176">
        <v>2014</v>
      </c>
      <c r="F176">
        <v>176</v>
      </c>
      <c r="G176" t="s">
        <v>620</v>
      </c>
      <c r="K176" t="s">
        <v>3688</v>
      </c>
      <c r="L176" t="s">
        <v>3689</v>
      </c>
      <c r="O176" t="s">
        <v>2770</v>
      </c>
      <c r="P176" t="s">
        <v>153</v>
      </c>
      <c r="Q176" t="s">
        <v>3690</v>
      </c>
      <c r="R176" t="s">
        <v>1422</v>
      </c>
      <c r="T176" t="s">
        <v>2361</v>
      </c>
      <c r="U176" t="s">
        <v>3691</v>
      </c>
      <c r="W176">
        <v>343</v>
      </c>
      <c r="X176">
        <v>350</v>
      </c>
      <c r="Y176">
        <v>7</v>
      </c>
      <c r="Z176" s="2" t="s">
        <v>505</v>
      </c>
      <c r="AA176" t="s">
        <v>3692</v>
      </c>
      <c r="AB176" t="s">
        <v>3693</v>
      </c>
      <c r="AC176" t="s">
        <v>3694</v>
      </c>
      <c r="AE176" t="s">
        <v>3695</v>
      </c>
      <c r="AG176" t="s">
        <v>3696</v>
      </c>
      <c r="AK176" t="s">
        <v>3697</v>
      </c>
      <c r="AN176" t="s">
        <v>3698</v>
      </c>
      <c r="AO176" t="s">
        <v>3699</v>
      </c>
      <c r="AT176" t="s">
        <v>803</v>
      </c>
      <c r="AU176" t="s">
        <v>592</v>
      </c>
      <c r="AV176" t="s">
        <v>804</v>
      </c>
      <c r="AW176" t="s">
        <v>594</v>
      </c>
      <c r="AX176" t="s">
        <v>805</v>
      </c>
      <c r="AY176" t="s">
        <v>596</v>
      </c>
      <c r="AZ176" t="s">
        <v>507</v>
      </c>
      <c r="BA176" t="s">
        <v>504</v>
      </c>
      <c r="BB176" t="s">
        <v>504</v>
      </c>
      <c r="BC176" t="str">
        <f>VLOOKUP(D176,'scopus-94-clean'!$A$2:$A$95,1,)</f>
        <v>Digital drug safety surveillance: Monitoring pharmaceutical products in Twitter</v>
      </c>
    </row>
    <row r="177" spans="1:55" hidden="1" x14ac:dyDescent="0.25">
      <c r="A177" t="s">
        <v>700</v>
      </c>
      <c r="C177" t="s">
        <v>3700</v>
      </c>
      <c r="D177" t="s">
        <v>3701</v>
      </c>
      <c r="E177">
        <v>2009</v>
      </c>
      <c r="F177">
        <v>36</v>
      </c>
      <c r="G177" t="s">
        <v>703</v>
      </c>
      <c r="J177" t="s">
        <v>2073</v>
      </c>
      <c r="K177" t="s">
        <v>3702</v>
      </c>
      <c r="L177" t="s">
        <v>3703</v>
      </c>
      <c r="P177" t="s">
        <v>119</v>
      </c>
      <c r="Q177" t="s">
        <v>2076</v>
      </c>
      <c r="T177" t="s">
        <v>606</v>
      </c>
      <c r="U177" t="s">
        <v>1422</v>
      </c>
      <c r="W177">
        <v>1</v>
      </c>
      <c r="X177">
        <v>5</v>
      </c>
      <c r="Y177">
        <v>4</v>
      </c>
      <c r="Z177" s="2" t="s">
        <v>3704</v>
      </c>
      <c r="AA177" t="s">
        <v>3705</v>
      </c>
      <c r="AB177" t="s">
        <v>3706</v>
      </c>
      <c r="AC177" t="s">
        <v>3707</v>
      </c>
      <c r="AD177" t="s">
        <v>3708</v>
      </c>
      <c r="AE177" t="s">
        <v>3709</v>
      </c>
      <c r="AN177" t="s">
        <v>3710</v>
      </c>
      <c r="AO177" t="s">
        <v>3711</v>
      </c>
      <c r="AP177" t="s">
        <v>2079</v>
      </c>
      <c r="AQ177" t="s">
        <v>2080</v>
      </c>
      <c r="AR177">
        <v>77761</v>
      </c>
      <c r="AS177" t="s">
        <v>2081</v>
      </c>
      <c r="AU177" t="s">
        <v>592</v>
      </c>
      <c r="AV177" t="s">
        <v>721</v>
      </c>
      <c r="AW177" t="s">
        <v>594</v>
      </c>
      <c r="AY177" t="s">
        <v>596</v>
      </c>
      <c r="AZ177" t="s">
        <v>3712</v>
      </c>
      <c r="BA177" t="s">
        <v>3713</v>
      </c>
      <c r="BB177" t="s">
        <v>3713</v>
      </c>
      <c r="BC177" t="e">
        <f>VLOOKUP(D177,'scopus-94-clean'!$A$2:$A$95,1,)</f>
        <v>#N/A</v>
      </c>
    </row>
    <row r="178" spans="1:55" hidden="1" x14ac:dyDescent="0.25">
      <c r="C178" t="s">
        <v>3714</v>
      </c>
      <c r="D178" t="s">
        <v>3715</v>
      </c>
      <c r="E178">
        <v>2017</v>
      </c>
      <c r="F178">
        <v>5</v>
      </c>
      <c r="G178" t="s">
        <v>703</v>
      </c>
      <c r="J178" t="s">
        <v>3300</v>
      </c>
      <c r="K178" t="s">
        <v>3716</v>
      </c>
      <c r="L178" t="s">
        <v>3717</v>
      </c>
      <c r="M178" t="s">
        <v>3303</v>
      </c>
      <c r="N178" t="s">
        <v>3304</v>
      </c>
      <c r="O178" t="s">
        <v>687</v>
      </c>
      <c r="P178" t="s">
        <v>239</v>
      </c>
      <c r="Q178" t="s">
        <v>3305</v>
      </c>
      <c r="T178" t="s">
        <v>3718</v>
      </c>
      <c r="U178" t="s">
        <v>3719</v>
      </c>
      <c r="W178">
        <v>552</v>
      </c>
      <c r="X178">
        <v>555</v>
      </c>
      <c r="Y178">
        <v>3</v>
      </c>
      <c r="Z178" s="2" t="s">
        <v>3720</v>
      </c>
      <c r="AA178" t="s">
        <v>3721</v>
      </c>
      <c r="AB178" t="s">
        <v>3722</v>
      </c>
      <c r="AC178" t="s">
        <v>3723</v>
      </c>
      <c r="AD178" t="s">
        <v>3724</v>
      </c>
      <c r="AE178" t="s">
        <v>3725</v>
      </c>
      <c r="AJ178" t="s">
        <v>3726</v>
      </c>
      <c r="AK178" t="s">
        <v>3727</v>
      </c>
      <c r="AN178" t="s">
        <v>3728</v>
      </c>
      <c r="AP178" t="s">
        <v>3316</v>
      </c>
      <c r="AR178">
        <v>133962</v>
      </c>
      <c r="AS178" t="s">
        <v>3317</v>
      </c>
      <c r="AU178" t="s">
        <v>592</v>
      </c>
      <c r="AV178" t="s">
        <v>845</v>
      </c>
      <c r="AW178" t="s">
        <v>594</v>
      </c>
      <c r="AY178" t="s">
        <v>596</v>
      </c>
      <c r="AZ178" t="s">
        <v>3729</v>
      </c>
      <c r="BA178" t="s">
        <v>3730</v>
      </c>
      <c r="BB178" t="s">
        <v>3731</v>
      </c>
      <c r="BC178" t="e">
        <f>VLOOKUP(D178,'scopus-94-clean'!$A$2:$A$95,1,)</f>
        <v>#N/A</v>
      </c>
    </row>
    <row r="179" spans="1:55" hidden="1" x14ac:dyDescent="0.25">
      <c r="A179" t="s">
        <v>1355</v>
      </c>
      <c r="B179">
        <v>29373599</v>
      </c>
      <c r="C179" t="s">
        <v>3732</v>
      </c>
      <c r="D179" t="s">
        <v>3733</v>
      </c>
      <c r="E179">
        <v>2018</v>
      </c>
      <c r="F179">
        <v>29</v>
      </c>
      <c r="G179" t="s">
        <v>620</v>
      </c>
      <c r="K179" t="s">
        <v>3734</v>
      </c>
      <c r="L179" t="s">
        <v>3735</v>
      </c>
      <c r="O179" t="s">
        <v>1360</v>
      </c>
      <c r="P179" t="s">
        <v>1361</v>
      </c>
      <c r="Q179" t="s">
        <v>1157</v>
      </c>
      <c r="R179" t="s">
        <v>606</v>
      </c>
      <c r="S179" t="s">
        <v>3736</v>
      </c>
      <c r="Z179" s="2" t="s">
        <v>3737</v>
      </c>
      <c r="AA179" t="s">
        <v>3738</v>
      </c>
      <c r="AB179" t="s">
        <v>3739</v>
      </c>
      <c r="AC179" t="s">
        <v>3740</v>
      </c>
      <c r="AE179" t="s">
        <v>3741</v>
      </c>
      <c r="AJ179" t="s">
        <v>3742</v>
      </c>
      <c r="AK179" t="s">
        <v>3743</v>
      </c>
      <c r="AN179" t="s">
        <v>3744</v>
      </c>
      <c r="AO179" t="s">
        <v>3745</v>
      </c>
      <c r="AT179" t="s">
        <v>1374</v>
      </c>
      <c r="AU179" t="s">
        <v>592</v>
      </c>
      <c r="AV179" t="s">
        <v>1361</v>
      </c>
      <c r="AW179" t="s">
        <v>594</v>
      </c>
      <c r="AX179" t="s">
        <v>971</v>
      </c>
      <c r="AY179" t="s">
        <v>596</v>
      </c>
      <c r="AZ179" t="s">
        <v>3746</v>
      </c>
      <c r="BA179" t="s">
        <v>3747</v>
      </c>
      <c r="BB179" t="s">
        <v>3747</v>
      </c>
      <c r="BC179" t="e">
        <f>VLOOKUP(D179,'scopus-94-clean'!$A$2:$A$95,1,)</f>
        <v>#N/A</v>
      </c>
    </row>
    <row r="180" spans="1:55" hidden="1" x14ac:dyDescent="0.25">
      <c r="C180" t="s">
        <v>3748</v>
      </c>
      <c r="D180" t="s">
        <v>3749</v>
      </c>
      <c r="E180">
        <v>2021</v>
      </c>
      <c r="G180" t="s">
        <v>703</v>
      </c>
      <c r="J180" t="s">
        <v>3750</v>
      </c>
      <c r="K180" t="s">
        <v>3751</v>
      </c>
      <c r="L180" t="s">
        <v>3752</v>
      </c>
      <c r="M180" t="s">
        <v>3753</v>
      </c>
      <c r="N180" t="s">
        <v>3754</v>
      </c>
      <c r="O180" t="s">
        <v>687</v>
      </c>
      <c r="P180" t="s">
        <v>3755</v>
      </c>
      <c r="S180" t="s">
        <v>3756</v>
      </c>
      <c r="T180" t="s">
        <v>3757</v>
      </c>
      <c r="U180" t="s">
        <v>3758</v>
      </c>
      <c r="W180">
        <v>585</v>
      </c>
      <c r="X180">
        <v>590</v>
      </c>
      <c r="Y180">
        <v>5</v>
      </c>
      <c r="Z180" s="2" t="s">
        <v>3759</v>
      </c>
      <c r="AA180" t="s">
        <v>3760</v>
      </c>
      <c r="AB180" t="s">
        <v>3761</v>
      </c>
      <c r="AC180" t="s">
        <v>3762</v>
      </c>
      <c r="AD180" t="s">
        <v>3763</v>
      </c>
      <c r="AE180" t="s">
        <v>3764</v>
      </c>
      <c r="AJ180" t="s">
        <v>3765</v>
      </c>
      <c r="AK180" t="s">
        <v>3766</v>
      </c>
      <c r="AN180" t="s">
        <v>3767</v>
      </c>
      <c r="AP180" t="s">
        <v>3768</v>
      </c>
      <c r="AR180">
        <v>167930</v>
      </c>
      <c r="AS180" t="s">
        <v>3769</v>
      </c>
      <c r="AU180" t="s">
        <v>592</v>
      </c>
      <c r="AV180" t="s">
        <v>3770</v>
      </c>
      <c r="AW180" t="s">
        <v>594</v>
      </c>
      <c r="AY180" t="s">
        <v>596</v>
      </c>
      <c r="AZ180" t="s">
        <v>3771</v>
      </c>
      <c r="BA180" t="s">
        <v>3772</v>
      </c>
      <c r="BB180" t="s">
        <v>3773</v>
      </c>
      <c r="BC180" t="e">
        <f>VLOOKUP(D180,'scopus-94-clean'!$A$2:$A$95,1,)</f>
        <v>#N/A</v>
      </c>
    </row>
    <row r="181" spans="1:55" hidden="1" x14ac:dyDescent="0.25">
      <c r="A181" t="s">
        <v>618</v>
      </c>
      <c r="B181">
        <v>20962129</v>
      </c>
      <c r="C181" t="s">
        <v>3774</v>
      </c>
      <c r="D181" t="s">
        <v>3775</v>
      </c>
      <c r="E181">
        <v>2010</v>
      </c>
      <c r="F181">
        <v>31</v>
      </c>
      <c r="G181" t="s">
        <v>620</v>
      </c>
      <c r="K181" t="s">
        <v>3776</v>
      </c>
      <c r="L181" t="s">
        <v>3777</v>
      </c>
      <c r="P181" t="s">
        <v>61</v>
      </c>
      <c r="Q181" t="s">
        <v>897</v>
      </c>
      <c r="R181" t="s">
        <v>664</v>
      </c>
      <c r="T181" t="s">
        <v>3269</v>
      </c>
      <c r="U181" t="s">
        <v>2859</v>
      </c>
      <c r="W181">
        <v>671</v>
      </c>
      <c r="X181">
        <v>674</v>
      </c>
      <c r="Y181">
        <v>3</v>
      </c>
      <c r="Z181" s="2" t="s">
        <v>3778</v>
      </c>
      <c r="AA181" t="s">
        <v>3779</v>
      </c>
      <c r="AB181" t="s">
        <v>3780</v>
      </c>
      <c r="AC181" t="s">
        <v>3781</v>
      </c>
      <c r="AE181" t="s">
        <v>3782</v>
      </c>
      <c r="AJ181" t="s">
        <v>3783</v>
      </c>
      <c r="AN181" t="s">
        <v>3784</v>
      </c>
      <c r="AO181" t="s">
        <v>3785</v>
      </c>
      <c r="AT181" t="s">
        <v>636</v>
      </c>
      <c r="AU181" t="s">
        <v>592</v>
      </c>
      <c r="AV181" t="s">
        <v>637</v>
      </c>
      <c r="AW181" t="s">
        <v>594</v>
      </c>
      <c r="AX181" t="s">
        <v>638</v>
      </c>
      <c r="AY181" t="s">
        <v>596</v>
      </c>
      <c r="AZ181" t="s">
        <v>3786</v>
      </c>
      <c r="BA181" t="s">
        <v>3787</v>
      </c>
      <c r="BB181" t="s">
        <v>3787</v>
      </c>
      <c r="BC181" t="e">
        <f>VLOOKUP(D181,'scopus-94-clean'!$A$2:$A$95,1,)</f>
        <v>#N/A</v>
      </c>
    </row>
    <row r="182" spans="1:55" hidden="1" x14ac:dyDescent="0.25">
      <c r="A182" t="s">
        <v>808</v>
      </c>
      <c r="C182" t="s">
        <v>3788</v>
      </c>
      <c r="D182" t="s">
        <v>3789</v>
      </c>
      <c r="E182">
        <v>2011</v>
      </c>
      <c r="F182">
        <v>1</v>
      </c>
      <c r="G182" t="s">
        <v>703</v>
      </c>
      <c r="J182" t="s">
        <v>3790</v>
      </c>
      <c r="K182" t="s">
        <v>3791</v>
      </c>
      <c r="L182" t="s">
        <v>3792</v>
      </c>
      <c r="P182" t="s">
        <v>295</v>
      </c>
      <c r="Q182" t="s">
        <v>3793</v>
      </c>
      <c r="T182" t="s">
        <v>1114</v>
      </c>
      <c r="U182" t="s">
        <v>3794</v>
      </c>
      <c r="W182">
        <v>67</v>
      </c>
      <c r="X182">
        <v>74</v>
      </c>
      <c r="Y182">
        <v>7</v>
      </c>
      <c r="Z182" s="2" t="s">
        <v>3795</v>
      </c>
      <c r="AA182" t="s">
        <v>3796</v>
      </c>
      <c r="AB182" t="s">
        <v>3797</v>
      </c>
      <c r="AC182" t="s">
        <v>3798</v>
      </c>
      <c r="AD182" t="s">
        <v>3799</v>
      </c>
      <c r="AE182" t="s">
        <v>3800</v>
      </c>
      <c r="AO182" t="s">
        <v>3801</v>
      </c>
      <c r="AP182" t="s">
        <v>3802</v>
      </c>
      <c r="AQ182" t="s">
        <v>3803</v>
      </c>
      <c r="AR182">
        <v>101647</v>
      </c>
      <c r="AU182" t="s">
        <v>592</v>
      </c>
      <c r="AV182" t="s">
        <v>826</v>
      </c>
      <c r="AW182" t="s">
        <v>594</v>
      </c>
      <c r="AY182" t="s">
        <v>596</v>
      </c>
      <c r="AZ182" t="s">
        <v>3804</v>
      </c>
      <c r="BC182" t="e">
        <f>VLOOKUP(D182,'scopus-94-clean'!$A$2:$A$95,1,)</f>
        <v>#N/A</v>
      </c>
    </row>
    <row r="183" spans="1:55" hidden="1" x14ac:dyDescent="0.25">
      <c r="C183" t="s">
        <v>3805</v>
      </c>
      <c r="D183" t="s">
        <v>3806</v>
      </c>
      <c r="E183">
        <v>2013</v>
      </c>
      <c r="F183">
        <v>1</v>
      </c>
      <c r="G183" t="s">
        <v>2132</v>
      </c>
      <c r="K183" t="s">
        <v>3807</v>
      </c>
      <c r="L183" t="s">
        <v>3808</v>
      </c>
      <c r="O183" t="s">
        <v>3809</v>
      </c>
      <c r="P183" t="s">
        <v>3810</v>
      </c>
      <c r="T183" t="s">
        <v>3811</v>
      </c>
      <c r="U183" t="s">
        <v>3812</v>
      </c>
      <c r="W183">
        <v>713</v>
      </c>
      <c r="X183">
        <v>723</v>
      </c>
      <c r="Y183">
        <v>10</v>
      </c>
      <c r="Z183" s="2" t="s">
        <v>3813</v>
      </c>
      <c r="AA183" t="s">
        <v>3814</v>
      </c>
      <c r="AB183" t="s">
        <v>3815</v>
      </c>
      <c r="AC183" t="s">
        <v>3816</v>
      </c>
      <c r="AD183" t="s">
        <v>3817</v>
      </c>
      <c r="AJ183" t="s">
        <v>3818</v>
      </c>
      <c r="AK183" t="s">
        <v>3819</v>
      </c>
      <c r="AN183" t="s">
        <v>3820</v>
      </c>
      <c r="AO183" t="s">
        <v>3821</v>
      </c>
      <c r="AS183" t="s">
        <v>3822</v>
      </c>
      <c r="AU183" t="s">
        <v>592</v>
      </c>
      <c r="AV183" t="s">
        <v>3823</v>
      </c>
      <c r="AW183" t="s">
        <v>594</v>
      </c>
      <c r="AY183" t="s">
        <v>596</v>
      </c>
      <c r="AZ183" t="s">
        <v>3824</v>
      </c>
      <c r="BA183" t="s">
        <v>3825</v>
      </c>
      <c r="BB183" t="s">
        <v>3826</v>
      </c>
      <c r="BC183" t="e">
        <f>VLOOKUP(D183,'scopus-94-clean'!$A$2:$A$95,1,)</f>
        <v>#N/A</v>
      </c>
    </row>
    <row r="184" spans="1:55" x14ac:dyDescent="0.25">
      <c r="A184" t="s">
        <v>3827</v>
      </c>
      <c r="C184" t="s">
        <v>3828</v>
      </c>
      <c r="D184" t="s">
        <v>107</v>
      </c>
      <c r="E184">
        <v>2019</v>
      </c>
      <c r="F184">
        <v>12</v>
      </c>
      <c r="G184" t="s">
        <v>620</v>
      </c>
      <c r="K184" t="s">
        <v>3829</v>
      </c>
      <c r="L184" t="s">
        <v>3830</v>
      </c>
      <c r="O184" t="s">
        <v>1491</v>
      </c>
      <c r="P184" t="s">
        <v>108</v>
      </c>
      <c r="Q184" t="s">
        <v>1422</v>
      </c>
      <c r="R184" t="s">
        <v>1395</v>
      </c>
      <c r="S184" t="s">
        <v>3831</v>
      </c>
      <c r="Z184" s="2" t="s">
        <v>110</v>
      </c>
      <c r="AA184" t="s">
        <v>3832</v>
      </c>
      <c r="AB184" t="s">
        <v>3833</v>
      </c>
      <c r="AC184" t="s">
        <v>3834</v>
      </c>
      <c r="AD184" t="s">
        <v>3835</v>
      </c>
      <c r="AN184" t="s">
        <v>3836</v>
      </c>
      <c r="AO184" t="s">
        <v>3837</v>
      </c>
      <c r="AU184" t="s">
        <v>592</v>
      </c>
      <c r="AV184" t="s">
        <v>3838</v>
      </c>
      <c r="AW184" t="s">
        <v>594</v>
      </c>
      <c r="AX184" t="s">
        <v>971</v>
      </c>
      <c r="AY184" t="s">
        <v>596</v>
      </c>
      <c r="AZ184" t="s">
        <v>112</v>
      </c>
      <c r="BA184" t="s">
        <v>109</v>
      </c>
      <c r="BB184" t="s">
        <v>109</v>
      </c>
      <c r="BC184" t="str">
        <f>VLOOKUP(D184,'scopus-94-clean'!$A$2:$A$95,1,)</f>
        <v>Early detection of adverse drug reactions in social health networks: A natural language processing pipeline for signal detection</v>
      </c>
    </row>
    <row r="185" spans="1:55" hidden="1" x14ac:dyDescent="0.25">
      <c r="A185" t="s">
        <v>3839</v>
      </c>
      <c r="B185">
        <v>11825149</v>
      </c>
      <c r="C185" t="s">
        <v>3840</v>
      </c>
      <c r="D185" t="s">
        <v>3841</v>
      </c>
      <c r="E185">
        <v>2001</v>
      </c>
      <c r="F185">
        <v>1194</v>
      </c>
      <c r="G185" t="s">
        <v>620</v>
      </c>
      <c r="K185" t="s">
        <v>3842</v>
      </c>
      <c r="L185" t="s">
        <v>3843</v>
      </c>
      <c r="P185" t="s">
        <v>3844</v>
      </c>
      <c r="T185" t="s">
        <v>897</v>
      </c>
      <c r="U185" t="s">
        <v>936</v>
      </c>
      <c r="W185">
        <v>17</v>
      </c>
      <c r="X185">
        <v>21</v>
      </c>
      <c r="Y185">
        <v>4</v>
      </c>
      <c r="Z185" s="2" t="s">
        <v>3845</v>
      </c>
      <c r="AA185" t="s">
        <v>3846</v>
      </c>
      <c r="AB185" t="s">
        <v>3847</v>
      </c>
      <c r="AC185" t="s">
        <v>3848</v>
      </c>
      <c r="AE185" t="s">
        <v>3849</v>
      </c>
      <c r="AO185" t="s">
        <v>3850</v>
      </c>
      <c r="AU185" t="s">
        <v>592</v>
      </c>
      <c r="AV185" t="s">
        <v>3851</v>
      </c>
      <c r="AW185" t="s">
        <v>594</v>
      </c>
      <c r="AY185" t="s">
        <v>596</v>
      </c>
      <c r="AZ185" t="s">
        <v>3852</v>
      </c>
      <c r="BC185" t="e">
        <f>VLOOKUP(D185,'scopus-94-clean'!$A$2:$A$95,1,)</f>
        <v>#N/A</v>
      </c>
    </row>
    <row r="186" spans="1:55" hidden="1" x14ac:dyDescent="0.25">
      <c r="A186" t="s">
        <v>3853</v>
      </c>
      <c r="B186">
        <v>25079259</v>
      </c>
      <c r="C186" t="s">
        <v>3854</v>
      </c>
      <c r="D186" t="s">
        <v>3855</v>
      </c>
      <c r="E186">
        <v>2014</v>
      </c>
      <c r="F186">
        <v>7</v>
      </c>
      <c r="G186" t="s">
        <v>620</v>
      </c>
      <c r="K186" t="s">
        <v>3856</v>
      </c>
      <c r="L186" t="s">
        <v>3857</v>
      </c>
      <c r="O186" t="s">
        <v>957</v>
      </c>
      <c r="P186" t="s">
        <v>3858</v>
      </c>
      <c r="Q186" t="s">
        <v>1885</v>
      </c>
      <c r="R186" t="s">
        <v>3859</v>
      </c>
      <c r="S186" t="s">
        <v>3860</v>
      </c>
      <c r="Z186" s="2" t="s">
        <v>3861</v>
      </c>
      <c r="AA186" t="s">
        <v>3862</v>
      </c>
      <c r="AB186" t="s">
        <v>3863</v>
      </c>
      <c r="AC186" t="s">
        <v>3864</v>
      </c>
      <c r="AE186" t="s">
        <v>3865</v>
      </c>
      <c r="AJ186" t="s">
        <v>3866</v>
      </c>
      <c r="AN186" t="s">
        <v>3867</v>
      </c>
      <c r="AO186" t="s">
        <v>3868</v>
      </c>
      <c r="AU186" t="s">
        <v>592</v>
      </c>
      <c r="AV186" t="s">
        <v>3869</v>
      </c>
      <c r="AW186" t="s">
        <v>594</v>
      </c>
      <c r="AX186" t="s">
        <v>971</v>
      </c>
      <c r="AY186" t="s">
        <v>596</v>
      </c>
      <c r="AZ186" t="s">
        <v>3870</v>
      </c>
      <c r="BA186" t="s">
        <v>3871</v>
      </c>
      <c r="BB186" t="s">
        <v>3872</v>
      </c>
      <c r="BC186" t="e">
        <f>VLOOKUP(D186,'scopus-94-clean'!$A$2:$A$95,1,)</f>
        <v>#N/A</v>
      </c>
    </row>
    <row r="187" spans="1:55" hidden="1" x14ac:dyDescent="0.25">
      <c r="A187" t="s">
        <v>3873</v>
      </c>
      <c r="B187">
        <v>28870101</v>
      </c>
      <c r="C187" t="s">
        <v>3874</v>
      </c>
      <c r="D187" t="s">
        <v>3875</v>
      </c>
      <c r="E187">
        <v>2017</v>
      </c>
      <c r="F187">
        <v>9</v>
      </c>
      <c r="G187" t="s">
        <v>620</v>
      </c>
      <c r="K187" t="s">
        <v>3876</v>
      </c>
      <c r="L187" t="s">
        <v>3877</v>
      </c>
      <c r="O187" t="s">
        <v>3878</v>
      </c>
      <c r="P187" t="s">
        <v>3879</v>
      </c>
      <c r="Q187" t="s">
        <v>1093</v>
      </c>
      <c r="R187" t="s">
        <v>605</v>
      </c>
      <c r="T187" t="s">
        <v>3880</v>
      </c>
      <c r="U187" t="s">
        <v>3881</v>
      </c>
      <c r="W187">
        <v>1945</v>
      </c>
      <c r="X187">
        <v>1953</v>
      </c>
      <c r="Y187">
        <v>8</v>
      </c>
      <c r="Z187" s="2" t="s">
        <v>3882</v>
      </c>
      <c r="AA187" t="s">
        <v>3883</v>
      </c>
      <c r="AB187" t="s">
        <v>3884</v>
      </c>
      <c r="AC187" t="s">
        <v>3885</v>
      </c>
      <c r="AD187" t="s">
        <v>3886</v>
      </c>
      <c r="AE187" t="s">
        <v>3887</v>
      </c>
      <c r="AG187" t="s">
        <v>3888</v>
      </c>
      <c r="AJ187" t="s">
        <v>3889</v>
      </c>
      <c r="AK187" t="s">
        <v>3890</v>
      </c>
      <c r="AL187" t="s">
        <v>3891</v>
      </c>
      <c r="AN187" t="s">
        <v>3892</v>
      </c>
      <c r="AO187" t="s">
        <v>3893</v>
      </c>
      <c r="AT187" t="s">
        <v>3894</v>
      </c>
      <c r="AU187" t="s">
        <v>592</v>
      </c>
      <c r="AV187" t="s">
        <v>3895</v>
      </c>
      <c r="AW187" t="s">
        <v>594</v>
      </c>
      <c r="AX187" t="s">
        <v>1042</v>
      </c>
      <c r="AY187" t="s">
        <v>596</v>
      </c>
      <c r="AZ187" t="s">
        <v>3896</v>
      </c>
      <c r="BA187" t="s">
        <v>3897</v>
      </c>
      <c r="BB187" t="s">
        <v>3897</v>
      </c>
      <c r="BC187" t="e">
        <f>VLOOKUP(D187,'scopus-94-clean'!$A$2:$A$95,1,)</f>
        <v>#N/A</v>
      </c>
    </row>
    <row r="188" spans="1:55" hidden="1" x14ac:dyDescent="0.25">
      <c r="A188" t="s">
        <v>3898</v>
      </c>
      <c r="B188">
        <v>32364754</v>
      </c>
      <c r="C188" t="s">
        <v>3899</v>
      </c>
      <c r="D188" t="s">
        <v>3900</v>
      </c>
      <c r="E188">
        <v>2020</v>
      </c>
      <c r="F188">
        <v>1</v>
      </c>
      <c r="G188" t="s">
        <v>620</v>
      </c>
      <c r="K188" t="s">
        <v>3901</v>
      </c>
      <c r="L188" t="s">
        <v>3902</v>
      </c>
      <c r="O188" t="s">
        <v>3903</v>
      </c>
      <c r="P188" t="s">
        <v>3904</v>
      </c>
      <c r="Q188" t="s">
        <v>1492</v>
      </c>
      <c r="T188" t="s">
        <v>2411</v>
      </c>
      <c r="U188" t="s">
        <v>2483</v>
      </c>
      <c r="W188">
        <v>383</v>
      </c>
      <c r="X188">
        <v>391</v>
      </c>
      <c r="Y188">
        <v>8</v>
      </c>
      <c r="Z188" s="2" t="s">
        <v>3905</v>
      </c>
      <c r="AA188" t="s">
        <v>3906</v>
      </c>
      <c r="AB188" t="s">
        <v>3907</v>
      </c>
      <c r="AC188" t="s">
        <v>3908</v>
      </c>
      <c r="AE188" t="s">
        <v>3909</v>
      </c>
      <c r="AG188" t="s">
        <v>3910</v>
      </c>
      <c r="AJ188" t="s">
        <v>3911</v>
      </c>
      <c r="AK188" t="s">
        <v>3912</v>
      </c>
      <c r="AN188" t="s">
        <v>3913</v>
      </c>
      <c r="AO188" t="s">
        <v>3914</v>
      </c>
      <c r="AU188" t="s">
        <v>592</v>
      </c>
      <c r="AV188" t="s">
        <v>3915</v>
      </c>
      <c r="AW188" t="s">
        <v>594</v>
      </c>
      <c r="AX188" t="s">
        <v>805</v>
      </c>
      <c r="AY188" t="s">
        <v>596</v>
      </c>
      <c r="AZ188" t="s">
        <v>3916</v>
      </c>
      <c r="BA188" t="s">
        <v>3917</v>
      </c>
      <c r="BB188" t="s">
        <v>3918</v>
      </c>
      <c r="BC188" t="e">
        <f>VLOOKUP(D188,'scopus-94-clean'!$A$2:$A$95,1,)</f>
        <v>#N/A</v>
      </c>
    </row>
    <row r="189" spans="1:55" hidden="1" x14ac:dyDescent="0.25">
      <c r="A189" t="s">
        <v>618</v>
      </c>
      <c r="B189">
        <v>27026618</v>
      </c>
      <c r="C189" t="s">
        <v>3919</v>
      </c>
      <c r="D189" t="s">
        <v>3920</v>
      </c>
      <c r="E189">
        <v>2016</v>
      </c>
      <c r="F189">
        <v>33</v>
      </c>
      <c r="G189" t="s">
        <v>620</v>
      </c>
      <c r="K189" t="s">
        <v>3921</v>
      </c>
      <c r="L189" t="s">
        <v>3922</v>
      </c>
      <c r="O189" t="s">
        <v>623</v>
      </c>
      <c r="P189" t="s">
        <v>61</v>
      </c>
      <c r="Q189" t="s">
        <v>3923</v>
      </c>
      <c r="R189" t="s">
        <v>664</v>
      </c>
      <c r="S189" t="s">
        <v>3924</v>
      </c>
      <c r="T189" t="s">
        <v>3925</v>
      </c>
      <c r="U189" t="s">
        <v>3926</v>
      </c>
      <c r="W189">
        <v>1077</v>
      </c>
      <c r="X189">
        <v>1084</v>
      </c>
      <c r="Y189">
        <v>7</v>
      </c>
      <c r="Z189" s="2" t="s">
        <v>3927</v>
      </c>
      <c r="AA189" t="s">
        <v>3928</v>
      </c>
      <c r="AB189" t="s">
        <v>3929</v>
      </c>
      <c r="AC189" t="s">
        <v>3930</v>
      </c>
      <c r="AD189" t="s">
        <v>3931</v>
      </c>
      <c r="AE189" t="s">
        <v>3932</v>
      </c>
      <c r="AJ189" t="s">
        <v>3933</v>
      </c>
      <c r="AK189" t="s">
        <v>3934</v>
      </c>
      <c r="AN189" t="s">
        <v>3935</v>
      </c>
      <c r="AO189" t="s">
        <v>3936</v>
      </c>
      <c r="AT189" t="s">
        <v>636</v>
      </c>
      <c r="AU189" t="s">
        <v>592</v>
      </c>
      <c r="AV189" t="s">
        <v>637</v>
      </c>
      <c r="AW189" t="s">
        <v>594</v>
      </c>
      <c r="AX189" t="s">
        <v>595</v>
      </c>
      <c r="AY189" t="s">
        <v>596</v>
      </c>
      <c r="AZ189" t="s">
        <v>3937</v>
      </c>
      <c r="BA189" t="s">
        <v>3938</v>
      </c>
      <c r="BB189" t="s">
        <v>3938</v>
      </c>
      <c r="BC189" t="e">
        <f>VLOOKUP(D189,'scopus-94-clean'!$A$2:$A$95,1,)</f>
        <v>#N/A</v>
      </c>
    </row>
    <row r="190" spans="1:55" hidden="1" x14ac:dyDescent="0.25">
      <c r="A190" t="s">
        <v>3898</v>
      </c>
      <c r="B190">
        <v>32412846</v>
      </c>
      <c r="C190" t="s">
        <v>3939</v>
      </c>
      <c r="D190" t="s">
        <v>3940</v>
      </c>
      <c r="E190">
        <v>2020</v>
      </c>
      <c r="F190">
        <v>2</v>
      </c>
      <c r="G190" t="s">
        <v>580</v>
      </c>
      <c r="K190" t="s">
        <v>3941</v>
      </c>
      <c r="L190" t="s">
        <v>3942</v>
      </c>
      <c r="O190" t="s">
        <v>3903</v>
      </c>
      <c r="P190" t="s">
        <v>3904</v>
      </c>
      <c r="Q190" t="s">
        <v>1492</v>
      </c>
      <c r="T190" t="s">
        <v>3943</v>
      </c>
      <c r="U190" t="s">
        <v>3944</v>
      </c>
      <c r="W190">
        <v>454</v>
      </c>
      <c r="X190">
        <v>463</v>
      </c>
      <c r="Y190">
        <v>9</v>
      </c>
      <c r="Z190" s="2" t="s">
        <v>3945</v>
      </c>
      <c r="AA190" t="s">
        <v>3946</v>
      </c>
      <c r="AB190" t="s">
        <v>3947</v>
      </c>
      <c r="AC190" t="s">
        <v>3948</v>
      </c>
      <c r="AE190" t="s">
        <v>3949</v>
      </c>
      <c r="AJ190" t="s">
        <v>3950</v>
      </c>
      <c r="AK190" t="s">
        <v>3951</v>
      </c>
      <c r="AN190" t="s">
        <v>3952</v>
      </c>
      <c r="AO190" t="s">
        <v>3953</v>
      </c>
      <c r="AU190" t="s">
        <v>592</v>
      </c>
      <c r="AV190" t="s">
        <v>3915</v>
      </c>
      <c r="AW190" t="s">
        <v>594</v>
      </c>
      <c r="AX190" t="s">
        <v>805</v>
      </c>
      <c r="AY190" t="s">
        <v>596</v>
      </c>
      <c r="AZ190" t="s">
        <v>3954</v>
      </c>
      <c r="BA190" t="s">
        <v>3955</v>
      </c>
      <c r="BB190" t="s">
        <v>3956</v>
      </c>
      <c r="BC190" t="e">
        <f>VLOOKUP(D190,'scopus-94-clean'!$A$2:$A$95,1,)</f>
        <v>#N/A</v>
      </c>
    </row>
    <row r="191" spans="1:55" hidden="1" x14ac:dyDescent="0.25">
      <c r="A191" t="s">
        <v>658</v>
      </c>
      <c r="B191">
        <v>28284761</v>
      </c>
      <c r="C191" t="s">
        <v>3957</v>
      </c>
      <c r="D191" t="s">
        <v>3958</v>
      </c>
      <c r="E191">
        <v>2017</v>
      </c>
      <c r="F191">
        <v>15</v>
      </c>
      <c r="G191" t="s">
        <v>620</v>
      </c>
      <c r="K191" t="s">
        <v>3959</v>
      </c>
      <c r="L191" t="s">
        <v>3960</v>
      </c>
      <c r="O191" t="s">
        <v>747</v>
      </c>
      <c r="P191" t="s">
        <v>67</v>
      </c>
      <c r="Q191" t="s">
        <v>3961</v>
      </c>
      <c r="T191" t="s">
        <v>1743</v>
      </c>
      <c r="U191" t="s">
        <v>1765</v>
      </c>
      <c r="W191">
        <v>150</v>
      </c>
      <c r="X191">
        <v>166</v>
      </c>
      <c r="Y191">
        <v>16</v>
      </c>
      <c r="Z191" s="2" t="s">
        <v>3962</v>
      </c>
      <c r="AA191" t="s">
        <v>3963</v>
      </c>
      <c r="AB191" t="s">
        <v>3964</v>
      </c>
      <c r="AC191" t="s">
        <v>3965</v>
      </c>
      <c r="AD191" t="s">
        <v>3966</v>
      </c>
      <c r="AE191" t="s">
        <v>3967</v>
      </c>
      <c r="AJ191" t="s">
        <v>3968</v>
      </c>
      <c r="AK191" t="s">
        <v>3969</v>
      </c>
      <c r="AN191" t="s">
        <v>3970</v>
      </c>
      <c r="AO191" t="s">
        <v>3971</v>
      </c>
      <c r="AT191" t="s">
        <v>678</v>
      </c>
      <c r="AU191" t="s">
        <v>592</v>
      </c>
      <c r="AV191" t="s">
        <v>679</v>
      </c>
      <c r="AW191" t="s">
        <v>594</v>
      </c>
      <c r="AX191" t="s">
        <v>595</v>
      </c>
      <c r="AY191" t="s">
        <v>596</v>
      </c>
      <c r="AZ191" t="s">
        <v>3972</v>
      </c>
      <c r="BA191" t="s">
        <v>3973</v>
      </c>
      <c r="BB191" t="s">
        <v>3973</v>
      </c>
      <c r="BC191" t="e">
        <f>VLOOKUP(D191,'scopus-94-clean'!$A$2:$A$95,1,)</f>
        <v>#N/A</v>
      </c>
    </row>
    <row r="192" spans="1:55" hidden="1" x14ac:dyDescent="0.25">
      <c r="A192" t="s">
        <v>974</v>
      </c>
      <c r="B192">
        <v>32570374</v>
      </c>
      <c r="C192" t="s">
        <v>3974</v>
      </c>
      <c r="D192" t="s">
        <v>3975</v>
      </c>
      <c r="E192">
        <v>2020</v>
      </c>
      <c r="G192" t="s">
        <v>703</v>
      </c>
      <c r="J192" t="s">
        <v>3976</v>
      </c>
      <c r="K192" t="s">
        <v>3977</v>
      </c>
      <c r="L192" t="s">
        <v>3978</v>
      </c>
      <c r="M192" t="s">
        <v>3979</v>
      </c>
      <c r="O192" t="s">
        <v>980</v>
      </c>
      <c r="P192" t="s">
        <v>84</v>
      </c>
      <c r="Q192" t="s">
        <v>3980</v>
      </c>
      <c r="T192" t="s">
        <v>3981</v>
      </c>
      <c r="U192" t="s">
        <v>3982</v>
      </c>
      <c r="W192">
        <v>198</v>
      </c>
      <c r="X192">
        <v>202</v>
      </c>
      <c r="Y192">
        <v>4</v>
      </c>
      <c r="Z192" s="2" t="s">
        <v>3983</v>
      </c>
      <c r="AA192" t="s">
        <v>3984</v>
      </c>
      <c r="AB192" t="s">
        <v>3985</v>
      </c>
      <c r="AC192" t="s">
        <v>3986</v>
      </c>
      <c r="AD192" t="s">
        <v>3987</v>
      </c>
      <c r="AE192" t="s">
        <v>3988</v>
      </c>
      <c r="AN192" t="s">
        <v>3989</v>
      </c>
      <c r="AO192" t="s">
        <v>3990</v>
      </c>
      <c r="AP192" t="s">
        <v>3991</v>
      </c>
      <c r="AR192">
        <v>161256</v>
      </c>
      <c r="AS192" t="s">
        <v>3992</v>
      </c>
      <c r="AU192" t="s">
        <v>592</v>
      </c>
      <c r="AV192" t="s">
        <v>995</v>
      </c>
      <c r="AW192" t="s">
        <v>594</v>
      </c>
      <c r="AY192" t="s">
        <v>596</v>
      </c>
      <c r="AZ192" t="s">
        <v>3993</v>
      </c>
      <c r="BA192" t="s">
        <v>3994</v>
      </c>
      <c r="BB192" t="s">
        <v>3995</v>
      </c>
      <c r="BC192" t="e">
        <f>VLOOKUP(D192,'scopus-94-clean'!$A$2:$A$95,1,)</f>
        <v>#N/A</v>
      </c>
    </row>
    <row r="193" spans="1:55" hidden="1" x14ac:dyDescent="0.25">
      <c r="A193" t="s">
        <v>3996</v>
      </c>
      <c r="B193">
        <v>32142458</v>
      </c>
      <c r="C193" t="s">
        <v>3997</v>
      </c>
      <c r="D193" t="s">
        <v>3998</v>
      </c>
      <c r="E193">
        <v>2020</v>
      </c>
      <c r="F193">
        <v>4</v>
      </c>
      <c r="G193" t="s">
        <v>620</v>
      </c>
      <c r="K193" t="s">
        <v>3999</v>
      </c>
      <c r="L193" t="s">
        <v>4000</v>
      </c>
      <c r="O193" t="s">
        <v>687</v>
      </c>
      <c r="P193" t="s">
        <v>147</v>
      </c>
      <c r="Q193" t="s">
        <v>872</v>
      </c>
      <c r="R193" t="s">
        <v>2699</v>
      </c>
      <c r="S193" t="s">
        <v>4001</v>
      </c>
      <c r="T193" t="s">
        <v>4002</v>
      </c>
      <c r="U193" t="s">
        <v>4003</v>
      </c>
      <c r="W193">
        <v>2922</v>
      </c>
      <c r="X193">
        <v>2931</v>
      </c>
      <c r="Y193">
        <v>9</v>
      </c>
      <c r="Z193" s="2" t="s">
        <v>4004</v>
      </c>
      <c r="AA193" t="s">
        <v>4005</v>
      </c>
      <c r="AB193" t="s">
        <v>4006</v>
      </c>
      <c r="AC193" t="s">
        <v>4007</v>
      </c>
      <c r="AD193" t="s">
        <v>4008</v>
      </c>
      <c r="AE193" t="s">
        <v>4009</v>
      </c>
      <c r="AJ193" t="s">
        <v>4010</v>
      </c>
      <c r="AK193" t="s">
        <v>4011</v>
      </c>
      <c r="AN193" t="s">
        <v>4012</v>
      </c>
      <c r="AO193" t="s">
        <v>4013</v>
      </c>
      <c r="AT193" t="s">
        <v>4014</v>
      </c>
      <c r="AU193" t="s">
        <v>592</v>
      </c>
      <c r="AV193" t="s">
        <v>4015</v>
      </c>
      <c r="AW193" t="s">
        <v>594</v>
      </c>
      <c r="AY193" t="s">
        <v>596</v>
      </c>
      <c r="AZ193" t="s">
        <v>4016</v>
      </c>
      <c r="BA193" t="s">
        <v>4017</v>
      </c>
      <c r="BB193" t="s">
        <v>4018</v>
      </c>
      <c r="BC193" t="e">
        <f>VLOOKUP(D193,'scopus-94-clean'!$A$2:$A$95,1,)</f>
        <v>#N/A</v>
      </c>
    </row>
    <row r="194" spans="1:55" x14ac:dyDescent="0.25">
      <c r="C194" t="s">
        <v>4019</v>
      </c>
      <c r="D194" t="s">
        <v>215</v>
      </c>
      <c r="E194">
        <v>2018</v>
      </c>
      <c r="F194">
        <v>2</v>
      </c>
      <c r="G194" t="s">
        <v>703</v>
      </c>
      <c r="J194" t="s">
        <v>4020</v>
      </c>
      <c r="K194" t="s">
        <v>4021</v>
      </c>
      <c r="L194" t="s">
        <v>4022</v>
      </c>
      <c r="N194" t="s">
        <v>4023</v>
      </c>
      <c r="O194" t="s">
        <v>687</v>
      </c>
      <c r="P194" t="s">
        <v>216</v>
      </c>
      <c r="Q194" t="s">
        <v>4024</v>
      </c>
      <c r="T194" t="s">
        <v>1442</v>
      </c>
      <c r="U194" t="s">
        <v>1092</v>
      </c>
      <c r="W194">
        <v>47</v>
      </c>
      <c r="X194">
        <v>52</v>
      </c>
      <c r="Y194">
        <v>5</v>
      </c>
      <c r="Z194" s="2" t="s">
        <v>218</v>
      </c>
      <c r="AA194" t="s">
        <v>4025</v>
      </c>
      <c r="AB194" t="s">
        <v>4026</v>
      </c>
      <c r="AC194" t="s">
        <v>4027</v>
      </c>
      <c r="AD194" t="s">
        <v>4028</v>
      </c>
      <c r="AE194" t="s">
        <v>4029</v>
      </c>
      <c r="AJ194" t="s">
        <v>2831</v>
      </c>
      <c r="AK194" t="s">
        <v>4030</v>
      </c>
      <c r="AN194" t="s">
        <v>4031</v>
      </c>
      <c r="AP194" t="s">
        <v>4032</v>
      </c>
      <c r="AR194">
        <v>134343</v>
      </c>
      <c r="AS194" t="s">
        <v>4033</v>
      </c>
      <c r="AU194" t="s">
        <v>592</v>
      </c>
      <c r="AV194" t="s">
        <v>4034</v>
      </c>
      <c r="AW194" t="s">
        <v>594</v>
      </c>
      <c r="AY194" t="s">
        <v>596</v>
      </c>
      <c r="AZ194" t="s">
        <v>220</v>
      </c>
      <c r="BA194" t="s">
        <v>4035</v>
      </c>
      <c r="BB194" t="s">
        <v>217</v>
      </c>
      <c r="BC194" t="str">
        <f>VLOOKUP(D194,'scopus-94-clean'!$A$2:$A$95,1,)</f>
        <v>End-to-end deep framework for disease named entity recognition using social media data</v>
      </c>
    </row>
    <row r="195" spans="1:55" hidden="1" x14ac:dyDescent="0.25">
      <c r="A195" t="s">
        <v>618</v>
      </c>
      <c r="B195">
        <v>31282932</v>
      </c>
      <c r="C195" t="s">
        <v>4036</v>
      </c>
      <c r="D195" t="s">
        <v>4037</v>
      </c>
      <c r="E195">
        <v>2020</v>
      </c>
      <c r="F195">
        <v>9</v>
      </c>
      <c r="G195" t="s">
        <v>620</v>
      </c>
      <c r="K195" t="s">
        <v>4038</v>
      </c>
      <c r="L195" t="s">
        <v>4039</v>
      </c>
      <c r="O195" t="s">
        <v>623</v>
      </c>
      <c r="P195" t="s">
        <v>61</v>
      </c>
      <c r="Q195" t="s">
        <v>624</v>
      </c>
      <c r="R195" t="s">
        <v>606</v>
      </c>
      <c r="T195" t="s">
        <v>4040</v>
      </c>
      <c r="U195" t="s">
        <v>4041</v>
      </c>
      <c r="W195">
        <v>31</v>
      </c>
      <c r="X195">
        <v>38</v>
      </c>
      <c r="Y195">
        <v>7</v>
      </c>
      <c r="Z195" s="2" t="s">
        <v>4042</v>
      </c>
      <c r="AA195" t="s">
        <v>4043</v>
      </c>
      <c r="AB195" t="s">
        <v>4044</v>
      </c>
      <c r="AC195" t="s">
        <v>4045</v>
      </c>
      <c r="AD195" t="s">
        <v>4046</v>
      </c>
      <c r="AE195" t="s">
        <v>4047</v>
      </c>
      <c r="AK195" t="s">
        <v>4048</v>
      </c>
      <c r="AN195" t="s">
        <v>4049</v>
      </c>
      <c r="AO195" t="s">
        <v>4050</v>
      </c>
      <c r="AT195" t="s">
        <v>636</v>
      </c>
      <c r="AU195" t="s">
        <v>592</v>
      </c>
      <c r="AV195" t="s">
        <v>637</v>
      </c>
      <c r="AW195" t="s">
        <v>594</v>
      </c>
      <c r="AX195" t="s">
        <v>638</v>
      </c>
      <c r="AY195" t="s">
        <v>596</v>
      </c>
      <c r="AZ195" t="s">
        <v>4051</v>
      </c>
      <c r="BA195" t="s">
        <v>4052</v>
      </c>
      <c r="BB195" t="s">
        <v>4052</v>
      </c>
      <c r="BC195" t="e">
        <f>VLOOKUP(D195,'scopus-94-clean'!$A$2:$A$95,1,)</f>
        <v>#N/A</v>
      </c>
    </row>
    <row r="196" spans="1:55" hidden="1" x14ac:dyDescent="0.25">
      <c r="A196" t="s">
        <v>1977</v>
      </c>
      <c r="B196">
        <v>29742757</v>
      </c>
      <c r="C196" t="s">
        <v>4053</v>
      </c>
      <c r="D196" t="s">
        <v>4054</v>
      </c>
      <c r="E196">
        <v>2018</v>
      </c>
      <c r="F196">
        <v>2</v>
      </c>
      <c r="G196" t="s">
        <v>620</v>
      </c>
      <c r="K196" t="s">
        <v>4055</v>
      </c>
      <c r="L196" t="s">
        <v>4056</v>
      </c>
      <c r="O196" t="s">
        <v>4057</v>
      </c>
      <c r="P196" t="s">
        <v>1983</v>
      </c>
      <c r="Q196" t="s">
        <v>583</v>
      </c>
      <c r="R196" t="s">
        <v>1395</v>
      </c>
      <c r="T196" t="s">
        <v>4058</v>
      </c>
      <c r="U196" t="s">
        <v>1741</v>
      </c>
      <c r="W196">
        <v>313</v>
      </c>
      <c r="X196">
        <v>325</v>
      </c>
      <c r="Y196">
        <v>12</v>
      </c>
      <c r="Z196" s="2" t="s">
        <v>4059</v>
      </c>
      <c r="AA196" t="s">
        <v>4060</v>
      </c>
      <c r="AB196" t="s">
        <v>4061</v>
      </c>
      <c r="AC196" t="s">
        <v>4062</v>
      </c>
      <c r="AD196" t="s">
        <v>4063</v>
      </c>
      <c r="AE196" t="s">
        <v>4064</v>
      </c>
      <c r="AJ196" t="s">
        <v>4065</v>
      </c>
      <c r="AK196" t="s">
        <v>4066</v>
      </c>
      <c r="AL196" t="s">
        <v>4067</v>
      </c>
      <c r="AN196" t="s">
        <v>4068</v>
      </c>
      <c r="AO196" t="s">
        <v>4069</v>
      </c>
      <c r="AU196" t="s">
        <v>592</v>
      </c>
      <c r="AV196" t="s">
        <v>1995</v>
      </c>
      <c r="AW196" t="s">
        <v>594</v>
      </c>
      <c r="AX196" t="s">
        <v>638</v>
      </c>
      <c r="AY196" t="s">
        <v>596</v>
      </c>
      <c r="AZ196" t="s">
        <v>4070</v>
      </c>
      <c r="BA196" t="s">
        <v>4071</v>
      </c>
      <c r="BB196" t="s">
        <v>4071</v>
      </c>
      <c r="BC196" t="e">
        <f>VLOOKUP(D196,'scopus-94-clean'!$A$2:$A$95,1,)</f>
        <v>#N/A</v>
      </c>
    </row>
    <row r="197" spans="1:55" hidden="1" x14ac:dyDescent="0.25">
      <c r="A197" t="s">
        <v>974</v>
      </c>
      <c r="B197">
        <v>16160360</v>
      </c>
      <c r="C197" t="s">
        <v>4072</v>
      </c>
      <c r="D197" t="s">
        <v>4073</v>
      </c>
      <c r="E197">
        <v>2005</v>
      </c>
      <c r="F197">
        <v>23</v>
      </c>
      <c r="G197" t="s">
        <v>703</v>
      </c>
      <c r="J197" t="s">
        <v>4074</v>
      </c>
      <c r="K197" t="s">
        <v>4075</v>
      </c>
      <c r="L197" t="s">
        <v>2988</v>
      </c>
      <c r="O197" t="s">
        <v>980</v>
      </c>
      <c r="P197" t="s">
        <v>84</v>
      </c>
      <c r="Q197" t="s">
        <v>2717</v>
      </c>
      <c r="T197" t="s">
        <v>4076</v>
      </c>
      <c r="U197" t="s">
        <v>4077</v>
      </c>
      <c r="W197">
        <v>823</v>
      </c>
      <c r="X197">
        <v>828</v>
      </c>
      <c r="Y197">
        <v>5</v>
      </c>
      <c r="Z197" s="2" t="s">
        <v>4078</v>
      </c>
      <c r="AA197" t="s">
        <v>4079</v>
      </c>
      <c r="AB197" t="s">
        <v>4080</v>
      </c>
      <c r="AC197" t="s">
        <v>4081</v>
      </c>
      <c r="AD197" t="s">
        <v>4082</v>
      </c>
      <c r="AE197" t="s">
        <v>4083</v>
      </c>
      <c r="AN197" t="s">
        <v>4084</v>
      </c>
      <c r="AP197" t="s">
        <v>4085</v>
      </c>
      <c r="AQ197" t="s">
        <v>4086</v>
      </c>
      <c r="AS197" t="s">
        <v>4087</v>
      </c>
      <c r="AU197" t="s">
        <v>592</v>
      </c>
      <c r="AV197" t="s">
        <v>995</v>
      </c>
      <c r="AW197" t="s">
        <v>594</v>
      </c>
      <c r="AY197" t="s">
        <v>596</v>
      </c>
      <c r="AZ197" t="s">
        <v>4088</v>
      </c>
      <c r="BC197" t="e">
        <f>VLOOKUP(D197,'scopus-94-clean'!$A$2:$A$95,1,)</f>
        <v>#N/A</v>
      </c>
    </row>
    <row r="198" spans="1:55" hidden="1" x14ac:dyDescent="0.25">
      <c r="A198" t="s">
        <v>658</v>
      </c>
      <c r="B198">
        <v>29860093</v>
      </c>
      <c r="C198" t="s">
        <v>4089</v>
      </c>
      <c r="D198" t="s">
        <v>4090</v>
      </c>
      <c r="E198">
        <v>2018</v>
      </c>
      <c r="F198">
        <v>12</v>
      </c>
      <c r="G198" t="s">
        <v>4091</v>
      </c>
      <c r="K198" t="s">
        <v>4092</v>
      </c>
      <c r="L198" t="s">
        <v>4093</v>
      </c>
      <c r="O198" t="s">
        <v>747</v>
      </c>
      <c r="P198" t="s">
        <v>67</v>
      </c>
      <c r="Q198" t="s">
        <v>1340</v>
      </c>
      <c r="T198" t="s">
        <v>2686</v>
      </c>
      <c r="U198" t="s">
        <v>2915</v>
      </c>
      <c r="W198">
        <v>73</v>
      </c>
      <c r="X198">
        <v>86</v>
      </c>
      <c r="Y198">
        <v>13</v>
      </c>
      <c r="Z198" s="2" t="s">
        <v>4094</v>
      </c>
      <c r="AA198" t="s">
        <v>4095</v>
      </c>
      <c r="AB198" t="s">
        <v>4096</v>
      </c>
      <c r="AC198" t="s">
        <v>4097</v>
      </c>
      <c r="AD198" t="s">
        <v>4098</v>
      </c>
      <c r="AE198" t="s">
        <v>4099</v>
      </c>
      <c r="AG198" t="s">
        <v>4100</v>
      </c>
      <c r="AN198" t="s">
        <v>4101</v>
      </c>
      <c r="AO198" t="s">
        <v>4102</v>
      </c>
      <c r="AT198" t="s">
        <v>678</v>
      </c>
      <c r="AU198" t="s">
        <v>592</v>
      </c>
      <c r="AV198" t="s">
        <v>679</v>
      </c>
      <c r="AW198" t="s">
        <v>594</v>
      </c>
      <c r="AX198" t="s">
        <v>1042</v>
      </c>
      <c r="AY198" t="s">
        <v>596</v>
      </c>
      <c r="AZ198" t="s">
        <v>4103</v>
      </c>
      <c r="BA198" t="s">
        <v>4104</v>
      </c>
      <c r="BB198" t="s">
        <v>4104</v>
      </c>
      <c r="BC198" t="e">
        <f>VLOOKUP(D198,'scopus-94-clean'!$A$2:$A$95,1,)</f>
        <v>#N/A</v>
      </c>
    </row>
    <row r="199" spans="1:55" x14ac:dyDescent="0.25">
      <c r="A199" t="s">
        <v>974</v>
      </c>
      <c r="B199">
        <v>25991101</v>
      </c>
      <c r="C199" t="s">
        <v>4105</v>
      </c>
      <c r="D199" t="s">
        <v>445</v>
      </c>
      <c r="E199">
        <v>2015</v>
      </c>
      <c r="F199">
        <v>19</v>
      </c>
      <c r="G199" t="s">
        <v>703</v>
      </c>
      <c r="J199" t="s">
        <v>4106</v>
      </c>
      <c r="K199" t="s">
        <v>4107</v>
      </c>
      <c r="L199" t="s">
        <v>4108</v>
      </c>
      <c r="M199" t="s">
        <v>4109</v>
      </c>
      <c r="O199" t="s">
        <v>980</v>
      </c>
      <c r="P199" t="s">
        <v>84</v>
      </c>
      <c r="Q199" t="s">
        <v>4110</v>
      </c>
      <c r="T199" t="s">
        <v>1443</v>
      </c>
      <c r="U199" t="s">
        <v>4111</v>
      </c>
      <c r="W199">
        <v>55</v>
      </c>
      <c r="X199">
        <v>59</v>
      </c>
      <c r="Y199">
        <v>4</v>
      </c>
      <c r="Z199" s="2" t="s">
        <v>447</v>
      </c>
      <c r="AA199" t="s">
        <v>4112</v>
      </c>
      <c r="AB199" t="s">
        <v>4113</v>
      </c>
      <c r="AC199" t="s">
        <v>4114</v>
      </c>
      <c r="AD199" t="s">
        <v>4115</v>
      </c>
      <c r="AE199" t="s">
        <v>4116</v>
      </c>
      <c r="AG199" t="s">
        <v>4117</v>
      </c>
      <c r="AN199" t="s">
        <v>4118</v>
      </c>
      <c r="AP199" t="s">
        <v>4119</v>
      </c>
      <c r="AR199">
        <v>112963</v>
      </c>
      <c r="AS199" t="s">
        <v>4120</v>
      </c>
      <c r="AU199" t="s">
        <v>592</v>
      </c>
      <c r="AV199" t="s">
        <v>995</v>
      </c>
      <c r="AW199" t="s">
        <v>594</v>
      </c>
      <c r="AY199" t="s">
        <v>596</v>
      </c>
      <c r="AZ199" t="s">
        <v>449</v>
      </c>
      <c r="BA199" t="s">
        <v>446</v>
      </c>
      <c r="BB199" t="s">
        <v>446</v>
      </c>
      <c r="BC199" t="str">
        <f>VLOOKUP(D199,'scopus-94-clean'!$A$2:$A$95,1,)</f>
        <v>Exploring Brand-Name Drug Mentions on Twitter for Pharmacovigilance</v>
      </c>
    </row>
    <row r="200" spans="1:55" x14ac:dyDescent="0.25">
      <c r="A200" t="s">
        <v>4121</v>
      </c>
      <c r="C200" t="s">
        <v>4122</v>
      </c>
      <c r="D200" t="s">
        <v>204</v>
      </c>
      <c r="E200">
        <v>2018</v>
      </c>
      <c r="F200">
        <v>8</v>
      </c>
      <c r="G200" t="s">
        <v>620</v>
      </c>
      <c r="K200" t="s">
        <v>2822</v>
      </c>
      <c r="L200" t="s">
        <v>2823</v>
      </c>
      <c r="O200" t="s">
        <v>2319</v>
      </c>
      <c r="P200" t="s">
        <v>205</v>
      </c>
      <c r="Q200" t="s">
        <v>1248</v>
      </c>
      <c r="R200" t="s">
        <v>1492</v>
      </c>
      <c r="T200" t="s">
        <v>4123</v>
      </c>
      <c r="U200" t="s">
        <v>4124</v>
      </c>
      <c r="W200">
        <v>4791</v>
      </c>
      <c r="X200">
        <v>4809</v>
      </c>
      <c r="Y200">
        <v>18</v>
      </c>
      <c r="Z200" s="2" t="s">
        <v>207</v>
      </c>
      <c r="AA200" t="s">
        <v>4125</v>
      </c>
      <c r="AB200" t="s">
        <v>4126</v>
      </c>
      <c r="AC200" t="s">
        <v>4127</v>
      </c>
      <c r="AD200" t="s">
        <v>4128</v>
      </c>
      <c r="AE200" t="s">
        <v>4129</v>
      </c>
      <c r="AJ200" t="s">
        <v>2831</v>
      </c>
      <c r="AK200" t="s">
        <v>4130</v>
      </c>
      <c r="AN200" t="s">
        <v>4131</v>
      </c>
      <c r="AO200" t="s">
        <v>4132</v>
      </c>
      <c r="AT200" t="s">
        <v>4133</v>
      </c>
      <c r="AU200" t="s">
        <v>592</v>
      </c>
      <c r="AV200" t="s">
        <v>4134</v>
      </c>
      <c r="AW200" t="s">
        <v>594</v>
      </c>
      <c r="AY200" t="s">
        <v>596</v>
      </c>
      <c r="AZ200" t="s">
        <v>209</v>
      </c>
      <c r="BA200" t="s">
        <v>206</v>
      </c>
      <c r="BB200" t="s">
        <v>206</v>
      </c>
      <c r="BC200" t="str">
        <f>VLOOKUP(D200,'scopus-94-clean'!$A$2:$A$95,1,)</f>
        <v>Exploring convolutional neural networks and topic models for user profiling from drug reviews</v>
      </c>
    </row>
    <row r="201" spans="1:55" hidden="1" x14ac:dyDescent="0.25">
      <c r="A201" t="s">
        <v>4135</v>
      </c>
      <c r="B201">
        <v>28605776</v>
      </c>
      <c r="C201" t="s">
        <v>4136</v>
      </c>
      <c r="D201" t="s">
        <v>4137</v>
      </c>
      <c r="E201">
        <v>2017</v>
      </c>
      <c r="F201">
        <v>14</v>
      </c>
      <c r="G201" t="s">
        <v>620</v>
      </c>
      <c r="K201" t="s">
        <v>4138</v>
      </c>
      <c r="L201" t="s">
        <v>4139</v>
      </c>
      <c r="O201" t="s">
        <v>623</v>
      </c>
      <c r="P201" t="s">
        <v>4140</v>
      </c>
      <c r="Q201" t="s">
        <v>2825</v>
      </c>
      <c r="S201" t="s">
        <v>4141</v>
      </c>
      <c r="Z201" s="2" t="s">
        <v>4142</v>
      </c>
      <c r="AA201" t="s">
        <v>4143</v>
      </c>
      <c r="AB201" t="s">
        <v>4144</v>
      </c>
      <c r="AC201" t="s">
        <v>4145</v>
      </c>
      <c r="AE201" t="s">
        <v>4146</v>
      </c>
      <c r="AN201" t="s">
        <v>4147</v>
      </c>
      <c r="AO201" t="s">
        <v>4148</v>
      </c>
      <c r="AU201" t="s">
        <v>592</v>
      </c>
      <c r="AV201" t="s">
        <v>4140</v>
      </c>
      <c r="AW201" t="s">
        <v>594</v>
      </c>
      <c r="AX201" t="s">
        <v>971</v>
      </c>
      <c r="AY201" t="s">
        <v>596</v>
      </c>
      <c r="AZ201" t="s">
        <v>4149</v>
      </c>
      <c r="BA201" t="s">
        <v>4150</v>
      </c>
      <c r="BB201" t="s">
        <v>4150</v>
      </c>
      <c r="BC201" t="e">
        <f>VLOOKUP(D201,'scopus-94-clean'!$A$2:$A$95,1,)</f>
        <v>#N/A</v>
      </c>
    </row>
    <row r="202" spans="1:55" x14ac:dyDescent="0.25">
      <c r="A202" t="s">
        <v>1045</v>
      </c>
      <c r="B202">
        <v>26100267</v>
      </c>
      <c r="C202" t="s">
        <v>4151</v>
      </c>
      <c r="D202" t="s">
        <v>424</v>
      </c>
      <c r="E202">
        <v>2015</v>
      </c>
      <c r="F202">
        <v>37</v>
      </c>
      <c r="G202" t="s">
        <v>620</v>
      </c>
      <c r="K202" t="s">
        <v>4152</v>
      </c>
      <c r="L202" t="s">
        <v>4153</v>
      </c>
      <c r="O202" t="s">
        <v>1049</v>
      </c>
      <c r="P202" t="s">
        <v>425</v>
      </c>
      <c r="Q202" t="s">
        <v>1763</v>
      </c>
      <c r="R202" t="s">
        <v>1395</v>
      </c>
      <c r="S202" t="s">
        <v>4154</v>
      </c>
      <c r="Z202" s="2" t="s">
        <v>427</v>
      </c>
      <c r="AA202" t="s">
        <v>4155</v>
      </c>
      <c r="AB202" t="s">
        <v>4156</v>
      </c>
      <c r="AC202" t="s">
        <v>4157</v>
      </c>
      <c r="AE202" t="s">
        <v>4158</v>
      </c>
      <c r="AJ202" t="s">
        <v>4159</v>
      </c>
      <c r="AN202" t="s">
        <v>4160</v>
      </c>
      <c r="AO202" t="s">
        <v>4161</v>
      </c>
      <c r="AU202" t="s">
        <v>592</v>
      </c>
      <c r="AV202" t="s">
        <v>1059</v>
      </c>
      <c r="AW202" t="s">
        <v>594</v>
      </c>
      <c r="AX202" t="s">
        <v>971</v>
      </c>
      <c r="AY202" t="s">
        <v>596</v>
      </c>
      <c r="AZ202" t="s">
        <v>429</v>
      </c>
      <c r="BA202" t="s">
        <v>4162</v>
      </c>
      <c r="BB202" t="s">
        <v>426</v>
      </c>
      <c r="BC202" t="str">
        <f>VLOOKUP(D202,'scopus-94-clean'!$A$2:$A$95,1,)</f>
        <v>Exploring Spanish health social media for detecting drug effects</v>
      </c>
    </row>
    <row r="203" spans="1:55" x14ac:dyDescent="0.25">
      <c r="A203" t="s">
        <v>4163</v>
      </c>
      <c r="C203" t="s">
        <v>4164</v>
      </c>
      <c r="D203" t="s">
        <v>180</v>
      </c>
      <c r="E203">
        <v>2018</v>
      </c>
      <c r="F203">
        <v>1</v>
      </c>
      <c r="G203" t="s">
        <v>703</v>
      </c>
      <c r="J203" t="s">
        <v>4165</v>
      </c>
      <c r="K203" t="s">
        <v>4166</v>
      </c>
      <c r="L203" t="s">
        <v>4167</v>
      </c>
      <c r="M203" t="s">
        <v>4168</v>
      </c>
      <c r="N203" t="s">
        <v>4169</v>
      </c>
      <c r="O203" t="s">
        <v>687</v>
      </c>
      <c r="P203" t="s">
        <v>181</v>
      </c>
      <c r="Q203" t="s">
        <v>4170</v>
      </c>
      <c r="T203" t="s">
        <v>4171</v>
      </c>
      <c r="U203" t="s">
        <v>4172</v>
      </c>
      <c r="W203">
        <v>405</v>
      </c>
      <c r="X203">
        <v>410</v>
      </c>
      <c r="Y203">
        <v>5</v>
      </c>
      <c r="Z203" s="2" t="s">
        <v>183</v>
      </c>
      <c r="AA203" t="s">
        <v>4173</v>
      </c>
      <c r="AB203" t="s">
        <v>4174</v>
      </c>
      <c r="AC203" t="s">
        <v>4175</v>
      </c>
      <c r="AD203" t="s">
        <v>4176</v>
      </c>
      <c r="AE203" t="s">
        <v>4177</v>
      </c>
      <c r="AJ203" t="s">
        <v>4178</v>
      </c>
      <c r="AK203" t="s">
        <v>4179</v>
      </c>
      <c r="AN203" t="s">
        <v>4180</v>
      </c>
      <c r="AP203" t="s">
        <v>4181</v>
      </c>
      <c r="AR203">
        <v>138131</v>
      </c>
      <c r="AS203" t="s">
        <v>4182</v>
      </c>
      <c r="AU203" t="s">
        <v>592</v>
      </c>
      <c r="AV203" t="s">
        <v>4183</v>
      </c>
      <c r="AW203" t="s">
        <v>594</v>
      </c>
      <c r="AY203" t="s">
        <v>596</v>
      </c>
      <c r="AZ203" t="s">
        <v>185</v>
      </c>
      <c r="BA203" t="s">
        <v>4184</v>
      </c>
      <c r="BB203" t="s">
        <v>182</v>
      </c>
      <c r="BC203" t="str">
        <f>VLOOKUP(D203,'scopus-94-clean'!$A$2:$A$95,1,)</f>
        <v>Extracting Adverse Drug Effects from User Experiences: A Baseline</v>
      </c>
    </row>
    <row r="204" spans="1:55" hidden="1" x14ac:dyDescent="0.25">
      <c r="A204" t="s">
        <v>4185</v>
      </c>
      <c r="C204" t="s">
        <v>4186</v>
      </c>
      <c r="D204" t="s">
        <v>4187</v>
      </c>
      <c r="E204">
        <v>2018</v>
      </c>
      <c r="F204">
        <v>2</v>
      </c>
      <c r="G204" t="s">
        <v>620</v>
      </c>
      <c r="K204" t="s">
        <v>4188</v>
      </c>
      <c r="L204" t="s">
        <v>4189</v>
      </c>
      <c r="O204" t="s">
        <v>4190</v>
      </c>
      <c r="P204" t="s">
        <v>4191</v>
      </c>
      <c r="Q204" t="s">
        <v>1157</v>
      </c>
      <c r="R204" t="s">
        <v>664</v>
      </c>
      <c r="T204" t="s">
        <v>4192</v>
      </c>
      <c r="U204" t="s">
        <v>4193</v>
      </c>
      <c r="W204">
        <v>573</v>
      </c>
      <c r="X204">
        <v>582</v>
      </c>
      <c r="Y204">
        <v>9</v>
      </c>
      <c r="Z204" s="2" t="s">
        <v>4194</v>
      </c>
      <c r="AA204" t="s">
        <v>4195</v>
      </c>
      <c r="AB204" t="s">
        <v>4196</v>
      </c>
      <c r="AC204" t="s">
        <v>4197</v>
      </c>
      <c r="AD204" t="s">
        <v>4198</v>
      </c>
      <c r="AE204" t="s">
        <v>4199</v>
      </c>
      <c r="AJ204" t="s">
        <v>4200</v>
      </c>
      <c r="AK204" t="s">
        <v>4201</v>
      </c>
      <c r="AN204" t="s">
        <v>4202</v>
      </c>
      <c r="AO204" t="s">
        <v>4203</v>
      </c>
      <c r="AU204" t="s">
        <v>592</v>
      </c>
      <c r="AV204" t="s">
        <v>4204</v>
      </c>
      <c r="AW204" t="s">
        <v>594</v>
      </c>
      <c r="AX204" t="s">
        <v>638</v>
      </c>
      <c r="AY204" t="s">
        <v>596</v>
      </c>
      <c r="AZ204" t="s">
        <v>4205</v>
      </c>
      <c r="BA204" t="s">
        <v>4206</v>
      </c>
      <c r="BB204" t="s">
        <v>4206</v>
      </c>
      <c r="BC204" t="e">
        <f>VLOOKUP(D204,'scopus-94-clean'!$A$2:$A$95,1,)</f>
        <v>#N/A</v>
      </c>
    </row>
    <row r="205" spans="1:55" hidden="1" x14ac:dyDescent="0.25">
      <c r="A205" t="s">
        <v>618</v>
      </c>
      <c r="B205">
        <v>23475786</v>
      </c>
      <c r="C205" t="s">
        <v>4207</v>
      </c>
      <c r="D205" t="s">
        <v>4208</v>
      </c>
      <c r="E205">
        <v>2013</v>
      </c>
      <c r="F205">
        <v>31</v>
      </c>
      <c r="G205" t="s">
        <v>620</v>
      </c>
      <c r="K205" t="s">
        <v>4209</v>
      </c>
      <c r="L205" t="s">
        <v>4210</v>
      </c>
      <c r="P205" t="s">
        <v>61</v>
      </c>
      <c r="Q205" t="s">
        <v>2152</v>
      </c>
      <c r="R205" t="s">
        <v>625</v>
      </c>
      <c r="T205" t="s">
        <v>937</v>
      </c>
      <c r="U205" t="s">
        <v>4211</v>
      </c>
      <c r="W205">
        <v>482</v>
      </c>
      <c r="X205">
        <v>488</v>
      </c>
      <c r="Y205">
        <v>6</v>
      </c>
      <c r="Z205" s="2" t="s">
        <v>4212</v>
      </c>
      <c r="AA205" t="s">
        <v>4213</v>
      </c>
      <c r="AB205" t="s">
        <v>4214</v>
      </c>
      <c r="AC205" t="s">
        <v>4215</v>
      </c>
      <c r="AE205" t="s">
        <v>4216</v>
      </c>
      <c r="AG205" t="s">
        <v>4217</v>
      </c>
      <c r="AN205" t="s">
        <v>4218</v>
      </c>
      <c r="AO205" t="s">
        <v>4219</v>
      </c>
      <c r="AT205" t="s">
        <v>636</v>
      </c>
      <c r="AU205" t="s">
        <v>592</v>
      </c>
      <c r="AV205" t="s">
        <v>637</v>
      </c>
      <c r="AW205" t="s">
        <v>594</v>
      </c>
      <c r="AX205" t="s">
        <v>595</v>
      </c>
      <c r="AY205" t="s">
        <v>596</v>
      </c>
      <c r="AZ205" t="s">
        <v>4220</v>
      </c>
      <c r="BA205" t="s">
        <v>4221</v>
      </c>
      <c r="BB205" t="s">
        <v>4221</v>
      </c>
      <c r="BC205" t="e">
        <f>VLOOKUP(D205,'scopus-94-clean'!$A$2:$A$95,1,)</f>
        <v>#N/A</v>
      </c>
    </row>
    <row r="206" spans="1:55" hidden="1" x14ac:dyDescent="0.25">
      <c r="A206" t="s">
        <v>1487</v>
      </c>
      <c r="C206" t="s">
        <v>4222</v>
      </c>
      <c r="D206" t="s">
        <v>4223</v>
      </c>
      <c r="E206">
        <v>2021</v>
      </c>
      <c r="G206" t="s">
        <v>620</v>
      </c>
      <c r="K206" t="s">
        <v>4224</v>
      </c>
      <c r="L206" t="s">
        <v>4225</v>
      </c>
      <c r="O206" t="s">
        <v>1491</v>
      </c>
      <c r="P206" t="s">
        <v>245</v>
      </c>
      <c r="Q206" t="s">
        <v>583</v>
      </c>
      <c r="R206" t="s">
        <v>1422</v>
      </c>
      <c r="S206" t="s">
        <v>4226</v>
      </c>
      <c r="Z206" s="2" t="s">
        <v>4227</v>
      </c>
      <c r="AA206" t="s">
        <v>4228</v>
      </c>
      <c r="AB206" t="s">
        <v>4229</v>
      </c>
      <c r="AC206" t="s">
        <v>4230</v>
      </c>
      <c r="AD206" t="s">
        <v>4231</v>
      </c>
      <c r="AJ206" t="s">
        <v>4232</v>
      </c>
      <c r="AK206" t="s">
        <v>4233</v>
      </c>
      <c r="AN206" t="s">
        <v>4234</v>
      </c>
      <c r="AO206" t="s">
        <v>4235</v>
      </c>
      <c r="AU206" t="s">
        <v>592</v>
      </c>
      <c r="AV206" t="s">
        <v>1500</v>
      </c>
      <c r="AW206" t="s">
        <v>594</v>
      </c>
      <c r="AX206" t="s">
        <v>971</v>
      </c>
      <c r="AY206" t="s">
        <v>596</v>
      </c>
      <c r="AZ206" t="s">
        <v>4236</v>
      </c>
      <c r="BA206" t="s">
        <v>4237</v>
      </c>
      <c r="BB206" t="s">
        <v>4237</v>
      </c>
      <c r="BC206" t="e">
        <f>VLOOKUP(D206,'scopus-94-clean'!$A$2:$A$95,1,)</f>
        <v>#N/A</v>
      </c>
    </row>
    <row r="207" spans="1:55" hidden="1" x14ac:dyDescent="0.25">
      <c r="A207" t="s">
        <v>658</v>
      </c>
      <c r="B207">
        <v>25796456</v>
      </c>
      <c r="C207" t="s">
        <v>4238</v>
      </c>
      <c r="D207" t="s">
        <v>4239</v>
      </c>
      <c r="E207">
        <v>2015</v>
      </c>
      <c r="F207">
        <v>81</v>
      </c>
      <c r="G207" t="s">
        <v>620</v>
      </c>
      <c r="K207" t="s">
        <v>4240</v>
      </c>
      <c r="L207" t="s">
        <v>4241</v>
      </c>
      <c r="O207" t="s">
        <v>747</v>
      </c>
      <c r="P207" t="s">
        <v>67</v>
      </c>
      <c r="Q207" t="s">
        <v>1443</v>
      </c>
      <c r="T207" t="s">
        <v>3923</v>
      </c>
      <c r="U207" t="s">
        <v>1835</v>
      </c>
      <c r="W207">
        <v>23</v>
      </c>
      <c r="X207">
        <v>30</v>
      </c>
      <c r="Y207">
        <v>7</v>
      </c>
      <c r="Z207" s="2" t="s">
        <v>4242</v>
      </c>
      <c r="AA207" t="s">
        <v>4243</v>
      </c>
      <c r="AB207" t="s">
        <v>4244</v>
      </c>
      <c r="AC207" t="s">
        <v>4245</v>
      </c>
      <c r="AD207" t="s">
        <v>4246</v>
      </c>
      <c r="AE207" t="s">
        <v>4247</v>
      </c>
      <c r="AG207" t="s">
        <v>4248</v>
      </c>
      <c r="AJ207" t="s">
        <v>4249</v>
      </c>
      <c r="AK207" t="s">
        <v>4250</v>
      </c>
      <c r="AN207" t="s">
        <v>4251</v>
      </c>
      <c r="AO207" t="s">
        <v>4252</v>
      </c>
      <c r="AT207" t="s">
        <v>678</v>
      </c>
      <c r="AU207" t="s">
        <v>592</v>
      </c>
      <c r="AV207" t="s">
        <v>679</v>
      </c>
      <c r="AW207" t="s">
        <v>594</v>
      </c>
      <c r="AX207" t="s">
        <v>805</v>
      </c>
      <c r="AY207" t="s">
        <v>596</v>
      </c>
      <c r="AZ207" t="s">
        <v>4253</v>
      </c>
      <c r="BA207" t="s">
        <v>4254</v>
      </c>
      <c r="BB207" t="s">
        <v>4254</v>
      </c>
      <c r="BC207" t="e">
        <f>VLOOKUP(D207,'scopus-94-clean'!$A$2:$A$95,1,)</f>
        <v>#N/A</v>
      </c>
    </row>
    <row r="208" spans="1:55" hidden="1" x14ac:dyDescent="0.25">
      <c r="A208" t="s">
        <v>700</v>
      </c>
      <c r="C208" t="s">
        <v>4255</v>
      </c>
      <c r="D208" t="s">
        <v>4256</v>
      </c>
      <c r="E208">
        <v>2018</v>
      </c>
      <c r="F208">
        <v>1</v>
      </c>
      <c r="G208" t="s">
        <v>703</v>
      </c>
      <c r="J208" t="s">
        <v>4257</v>
      </c>
      <c r="K208" t="s">
        <v>4258</v>
      </c>
      <c r="L208" t="s">
        <v>4259</v>
      </c>
      <c r="M208" t="s">
        <v>4260</v>
      </c>
      <c r="O208" t="s">
        <v>729</v>
      </c>
      <c r="P208" t="s">
        <v>119</v>
      </c>
      <c r="Q208" t="s">
        <v>4261</v>
      </c>
      <c r="T208" t="s">
        <v>1234</v>
      </c>
      <c r="U208" t="s">
        <v>1307</v>
      </c>
      <c r="W208">
        <v>99</v>
      </c>
      <c r="X208">
        <v>114</v>
      </c>
      <c r="Y208">
        <v>15</v>
      </c>
      <c r="Z208" s="2" t="s">
        <v>4262</v>
      </c>
      <c r="AA208" t="s">
        <v>4263</v>
      </c>
      <c r="AB208" t="s">
        <v>4264</v>
      </c>
      <c r="AC208" t="s">
        <v>4265</v>
      </c>
      <c r="AE208" t="s">
        <v>4266</v>
      </c>
      <c r="AN208" t="s">
        <v>4267</v>
      </c>
      <c r="AO208" t="s">
        <v>4268</v>
      </c>
      <c r="AP208" t="s">
        <v>4269</v>
      </c>
      <c r="AR208">
        <v>221399</v>
      </c>
      <c r="AS208" t="s">
        <v>4270</v>
      </c>
      <c r="AU208" t="s">
        <v>592</v>
      </c>
      <c r="AV208" t="s">
        <v>721</v>
      </c>
      <c r="AW208" t="s">
        <v>594</v>
      </c>
      <c r="AY208" t="s">
        <v>596</v>
      </c>
      <c r="AZ208" t="s">
        <v>4271</v>
      </c>
      <c r="BA208" t="s">
        <v>4272</v>
      </c>
      <c r="BB208" t="s">
        <v>4272</v>
      </c>
      <c r="BC208" t="e">
        <f>VLOOKUP(D208,'scopus-94-clean'!$A$2:$A$95,1,)</f>
        <v>#N/A</v>
      </c>
    </row>
    <row r="209" spans="1:55" hidden="1" x14ac:dyDescent="0.25">
      <c r="A209" t="s">
        <v>618</v>
      </c>
      <c r="B209">
        <v>31591641</v>
      </c>
      <c r="C209" t="s">
        <v>4273</v>
      </c>
      <c r="D209" t="s">
        <v>4274</v>
      </c>
      <c r="E209">
        <v>2020</v>
      </c>
      <c r="F209">
        <v>8</v>
      </c>
      <c r="G209" t="s">
        <v>620</v>
      </c>
      <c r="K209" t="s">
        <v>4275</v>
      </c>
      <c r="L209" t="s">
        <v>4276</v>
      </c>
      <c r="O209" t="s">
        <v>623</v>
      </c>
      <c r="P209" t="s">
        <v>61</v>
      </c>
      <c r="Q209" t="s">
        <v>624</v>
      </c>
      <c r="R209" t="s">
        <v>606</v>
      </c>
      <c r="T209" t="s">
        <v>2230</v>
      </c>
      <c r="U209" t="s">
        <v>3286</v>
      </c>
      <c r="W209">
        <v>56</v>
      </c>
      <c r="X209">
        <v>64</v>
      </c>
      <c r="Y209">
        <v>8</v>
      </c>
      <c r="Z209" s="2" t="s">
        <v>4277</v>
      </c>
      <c r="AA209" t="s">
        <v>4278</v>
      </c>
      <c r="AB209" t="s">
        <v>4279</v>
      </c>
      <c r="AC209" t="s">
        <v>4280</v>
      </c>
      <c r="AD209" t="s">
        <v>4281</v>
      </c>
      <c r="AE209" t="s">
        <v>4282</v>
      </c>
      <c r="AG209" t="s">
        <v>4283</v>
      </c>
      <c r="AH209" t="s">
        <v>4284</v>
      </c>
      <c r="AN209" t="s">
        <v>4285</v>
      </c>
      <c r="AO209" t="s">
        <v>4286</v>
      </c>
      <c r="AT209" t="s">
        <v>636</v>
      </c>
      <c r="AU209" t="s">
        <v>592</v>
      </c>
      <c r="AV209" t="s">
        <v>637</v>
      </c>
      <c r="AW209" t="s">
        <v>594</v>
      </c>
      <c r="AX209" t="s">
        <v>638</v>
      </c>
      <c r="AY209" t="s">
        <v>596</v>
      </c>
      <c r="AZ209" t="s">
        <v>4287</v>
      </c>
      <c r="BA209" t="s">
        <v>4288</v>
      </c>
      <c r="BB209" t="s">
        <v>4288</v>
      </c>
      <c r="BC209" t="e">
        <f>VLOOKUP(D209,'scopus-94-clean'!$A$2:$A$95,1,)</f>
        <v>#N/A</v>
      </c>
    </row>
    <row r="210" spans="1:55" hidden="1" x14ac:dyDescent="0.25">
      <c r="A210" t="s">
        <v>618</v>
      </c>
      <c r="B210">
        <v>20819859</v>
      </c>
      <c r="C210" t="s">
        <v>4289</v>
      </c>
      <c r="D210" t="s">
        <v>4290</v>
      </c>
      <c r="E210">
        <v>2010</v>
      </c>
      <c r="F210">
        <v>26</v>
      </c>
      <c r="G210" t="s">
        <v>620</v>
      </c>
      <c r="K210" t="s">
        <v>4291</v>
      </c>
      <c r="L210" t="s">
        <v>4292</v>
      </c>
      <c r="P210" t="s">
        <v>61</v>
      </c>
      <c r="Q210" t="s">
        <v>897</v>
      </c>
      <c r="R210" t="s">
        <v>1422</v>
      </c>
      <c r="T210" t="s">
        <v>4293</v>
      </c>
      <c r="U210" t="s">
        <v>2100</v>
      </c>
      <c r="W210">
        <v>536</v>
      </c>
      <c r="X210">
        <v>539</v>
      </c>
      <c r="Y210">
        <v>3</v>
      </c>
      <c r="Z210" s="2" t="s">
        <v>4294</v>
      </c>
      <c r="AA210" t="s">
        <v>4295</v>
      </c>
      <c r="AB210" t="s">
        <v>4296</v>
      </c>
      <c r="AC210" t="s">
        <v>4297</v>
      </c>
      <c r="AE210" t="s">
        <v>4298</v>
      </c>
      <c r="AG210" t="s">
        <v>1075</v>
      </c>
      <c r="AJ210" t="s">
        <v>4299</v>
      </c>
      <c r="AN210" t="s">
        <v>4300</v>
      </c>
      <c r="AO210" t="s">
        <v>4301</v>
      </c>
      <c r="AT210" t="s">
        <v>636</v>
      </c>
      <c r="AU210" t="s">
        <v>592</v>
      </c>
      <c r="AV210" t="s">
        <v>637</v>
      </c>
      <c r="AW210" t="s">
        <v>594</v>
      </c>
      <c r="AX210" t="s">
        <v>595</v>
      </c>
      <c r="AY210" t="s">
        <v>596</v>
      </c>
      <c r="AZ210" t="s">
        <v>4302</v>
      </c>
      <c r="BA210" t="s">
        <v>4303</v>
      </c>
      <c r="BB210" t="s">
        <v>4303</v>
      </c>
      <c r="BC210" t="e">
        <f>VLOOKUP(D210,'scopus-94-clean'!$A$2:$A$95,1,)</f>
        <v>#N/A</v>
      </c>
    </row>
    <row r="211" spans="1:55" hidden="1" x14ac:dyDescent="0.25">
      <c r="A211" t="s">
        <v>2443</v>
      </c>
      <c r="C211" t="s">
        <v>4304</v>
      </c>
      <c r="D211" t="s">
        <v>4305</v>
      </c>
      <c r="E211">
        <v>2018</v>
      </c>
      <c r="F211">
        <v>5</v>
      </c>
      <c r="G211" t="s">
        <v>620</v>
      </c>
      <c r="K211" t="s">
        <v>4306</v>
      </c>
      <c r="L211" t="s">
        <v>4307</v>
      </c>
      <c r="O211" t="s">
        <v>1491</v>
      </c>
      <c r="P211" t="s">
        <v>2448</v>
      </c>
      <c r="Q211" t="s">
        <v>2152</v>
      </c>
      <c r="R211" t="s">
        <v>583</v>
      </c>
      <c r="S211" t="s">
        <v>4308</v>
      </c>
      <c r="Z211" s="2" t="s">
        <v>4309</v>
      </c>
      <c r="AA211" t="s">
        <v>4310</v>
      </c>
      <c r="AB211" t="s">
        <v>4311</v>
      </c>
      <c r="AC211" t="s">
        <v>4312</v>
      </c>
      <c r="AD211" t="s">
        <v>4313</v>
      </c>
      <c r="AN211" t="s">
        <v>4314</v>
      </c>
      <c r="AU211" t="s">
        <v>592</v>
      </c>
      <c r="AV211" t="s">
        <v>2459</v>
      </c>
      <c r="AW211" t="s">
        <v>594</v>
      </c>
      <c r="AX211" t="s">
        <v>971</v>
      </c>
      <c r="AY211" t="s">
        <v>596</v>
      </c>
      <c r="AZ211" t="s">
        <v>4315</v>
      </c>
      <c r="BA211" t="s">
        <v>4316</v>
      </c>
      <c r="BB211" t="s">
        <v>4316</v>
      </c>
      <c r="BC211" t="e">
        <f>VLOOKUP(D211,'scopus-94-clean'!$A$2:$A$95,1,)</f>
        <v>#N/A</v>
      </c>
    </row>
    <row r="212" spans="1:55" hidden="1" x14ac:dyDescent="0.25">
      <c r="A212" t="s">
        <v>974</v>
      </c>
      <c r="C212" t="s">
        <v>4317</v>
      </c>
      <c r="D212" t="s">
        <v>4318</v>
      </c>
      <c r="E212">
        <v>2010</v>
      </c>
      <c r="F212">
        <v>73</v>
      </c>
      <c r="G212" t="s">
        <v>703</v>
      </c>
      <c r="J212" t="s">
        <v>4319</v>
      </c>
      <c r="K212" t="s">
        <v>4320</v>
      </c>
      <c r="L212" t="s">
        <v>4321</v>
      </c>
      <c r="O212" t="s">
        <v>980</v>
      </c>
      <c r="P212" t="s">
        <v>84</v>
      </c>
      <c r="Q212" t="s">
        <v>2600</v>
      </c>
      <c r="R212" t="s">
        <v>4322</v>
      </c>
      <c r="T212" t="s">
        <v>4323</v>
      </c>
      <c r="U212" t="s">
        <v>4324</v>
      </c>
      <c r="W212">
        <v>739</v>
      </c>
      <c r="X212">
        <v>743</v>
      </c>
      <c r="Y212">
        <v>4</v>
      </c>
      <c r="Z212" s="2" t="s">
        <v>4325</v>
      </c>
      <c r="AA212" t="s">
        <v>4326</v>
      </c>
      <c r="AB212" t="s">
        <v>4327</v>
      </c>
      <c r="AC212" t="s">
        <v>4328</v>
      </c>
      <c r="AD212" t="s">
        <v>4329</v>
      </c>
      <c r="AE212" t="s">
        <v>4330</v>
      </c>
      <c r="AN212" t="s">
        <v>4331</v>
      </c>
      <c r="AO212" t="s">
        <v>4332</v>
      </c>
      <c r="AP212" t="s">
        <v>4333</v>
      </c>
      <c r="AS212" t="s">
        <v>4334</v>
      </c>
      <c r="AU212" t="s">
        <v>592</v>
      </c>
      <c r="AV212" t="s">
        <v>995</v>
      </c>
      <c r="AW212" t="s">
        <v>594</v>
      </c>
      <c r="AY212" t="s">
        <v>596</v>
      </c>
      <c r="AZ212" t="s">
        <v>4335</v>
      </c>
      <c r="BA212" t="s">
        <v>4336</v>
      </c>
      <c r="BB212" t="s">
        <v>4336</v>
      </c>
      <c r="BC212" t="e">
        <f>VLOOKUP(D212,'scopus-94-clean'!$A$2:$A$95,1,)</f>
        <v>#N/A</v>
      </c>
    </row>
    <row r="213" spans="1:55" hidden="1" x14ac:dyDescent="0.25">
      <c r="A213" t="s">
        <v>974</v>
      </c>
      <c r="B213">
        <v>26262330</v>
      </c>
      <c r="C213" t="s">
        <v>4337</v>
      </c>
      <c r="D213" t="s">
        <v>4338</v>
      </c>
      <c r="E213">
        <v>2015</v>
      </c>
      <c r="F213">
        <v>4</v>
      </c>
      <c r="G213" t="s">
        <v>703</v>
      </c>
      <c r="J213" t="s">
        <v>2096</v>
      </c>
      <c r="K213" t="s">
        <v>4339</v>
      </c>
      <c r="L213" t="s">
        <v>4340</v>
      </c>
      <c r="M213" t="s">
        <v>2099</v>
      </c>
      <c r="O213" t="s">
        <v>980</v>
      </c>
      <c r="P213" t="s">
        <v>84</v>
      </c>
      <c r="Q213" t="s">
        <v>1660</v>
      </c>
      <c r="T213" t="s">
        <v>2272</v>
      </c>
      <c r="W213">
        <v>1030</v>
      </c>
      <c r="Z213" s="2" t="s">
        <v>4341</v>
      </c>
      <c r="AA213" t="s">
        <v>4342</v>
      </c>
      <c r="AB213" t="s">
        <v>4343</v>
      </c>
      <c r="AC213" t="s">
        <v>4344</v>
      </c>
      <c r="AD213" t="s">
        <v>4345</v>
      </c>
      <c r="AE213" t="s">
        <v>4346</v>
      </c>
      <c r="AN213" t="s">
        <v>4347</v>
      </c>
      <c r="AO213" t="s">
        <v>4348</v>
      </c>
      <c r="AP213" t="s">
        <v>2111</v>
      </c>
      <c r="AR213">
        <v>116956</v>
      </c>
      <c r="AS213" t="s">
        <v>2112</v>
      </c>
      <c r="AU213" t="s">
        <v>592</v>
      </c>
      <c r="AV213" t="s">
        <v>995</v>
      </c>
      <c r="AW213" t="s">
        <v>594</v>
      </c>
      <c r="AY213" t="s">
        <v>596</v>
      </c>
      <c r="AZ213" t="s">
        <v>4349</v>
      </c>
      <c r="BA213" t="s">
        <v>4350</v>
      </c>
      <c r="BB213" t="s">
        <v>4350</v>
      </c>
      <c r="BC213" t="e">
        <f>VLOOKUP(D213,'scopus-94-clean'!$A$2:$A$95,1,)</f>
        <v>#N/A</v>
      </c>
    </row>
    <row r="214" spans="1:55" hidden="1" x14ac:dyDescent="0.25">
      <c r="A214" t="s">
        <v>1487</v>
      </c>
      <c r="C214" t="s">
        <v>4351</v>
      </c>
      <c r="D214" t="s">
        <v>4352</v>
      </c>
      <c r="E214">
        <v>2018</v>
      </c>
      <c r="F214">
        <v>13</v>
      </c>
      <c r="G214" t="s">
        <v>620</v>
      </c>
      <c r="K214" t="s">
        <v>4353</v>
      </c>
      <c r="L214" t="s">
        <v>4354</v>
      </c>
      <c r="O214" t="s">
        <v>1491</v>
      </c>
      <c r="P214" t="s">
        <v>245</v>
      </c>
      <c r="Q214" t="s">
        <v>664</v>
      </c>
      <c r="R214" t="s">
        <v>1492</v>
      </c>
      <c r="S214" t="s">
        <v>4355</v>
      </c>
      <c r="Z214" s="2" t="s">
        <v>4356</v>
      </c>
      <c r="AA214" t="s">
        <v>4357</v>
      </c>
      <c r="AB214" t="s">
        <v>4358</v>
      </c>
      <c r="AC214" t="s">
        <v>4359</v>
      </c>
      <c r="AD214" t="s">
        <v>4360</v>
      </c>
      <c r="AN214" t="s">
        <v>4361</v>
      </c>
      <c r="AO214" t="s">
        <v>4362</v>
      </c>
      <c r="AU214" t="s">
        <v>592</v>
      </c>
      <c r="AV214" t="s">
        <v>1500</v>
      </c>
      <c r="AW214" t="s">
        <v>594</v>
      </c>
      <c r="AX214" t="s">
        <v>971</v>
      </c>
      <c r="AY214" t="s">
        <v>596</v>
      </c>
      <c r="AZ214" t="s">
        <v>4363</v>
      </c>
      <c r="BA214" t="s">
        <v>4364</v>
      </c>
      <c r="BB214" t="s">
        <v>4364</v>
      </c>
      <c r="BC214" t="e">
        <f>VLOOKUP(D214,'scopus-94-clean'!$A$2:$A$95,1,)</f>
        <v>#N/A</v>
      </c>
    </row>
    <row r="215" spans="1:55" hidden="1" x14ac:dyDescent="0.25">
      <c r="A215" t="s">
        <v>1487</v>
      </c>
      <c r="C215" t="s">
        <v>4365</v>
      </c>
      <c r="D215" t="s">
        <v>4366</v>
      </c>
      <c r="E215">
        <v>2020</v>
      </c>
      <c r="F215">
        <v>3</v>
      </c>
      <c r="G215" t="s">
        <v>620</v>
      </c>
      <c r="K215" t="s">
        <v>4367</v>
      </c>
      <c r="L215" t="s">
        <v>4368</v>
      </c>
      <c r="O215" t="s">
        <v>1491</v>
      </c>
      <c r="P215" t="s">
        <v>245</v>
      </c>
      <c r="Q215" t="s">
        <v>790</v>
      </c>
      <c r="R215" t="s">
        <v>1885</v>
      </c>
      <c r="S215" t="s">
        <v>4369</v>
      </c>
      <c r="Z215" s="2" t="s">
        <v>4370</v>
      </c>
      <c r="AA215" t="s">
        <v>4371</v>
      </c>
      <c r="AB215" t="s">
        <v>4372</v>
      </c>
      <c r="AC215" t="s">
        <v>4373</v>
      </c>
      <c r="AD215" t="s">
        <v>4374</v>
      </c>
      <c r="AN215" t="s">
        <v>4375</v>
      </c>
      <c r="AO215" t="s">
        <v>4376</v>
      </c>
      <c r="AU215" t="s">
        <v>592</v>
      </c>
      <c r="AV215" t="s">
        <v>1500</v>
      </c>
      <c r="AW215" t="s">
        <v>594</v>
      </c>
      <c r="AX215" t="s">
        <v>1015</v>
      </c>
      <c r="AY215" t="s">
        <v>596</v>
      </c>
      <c r="AZ215" t="s">
        <v>4377</v>
      </c>
      <c r="BA215" t="s">
        <v>4378</v>
      </c>
      <c r="BB215" t="s">
        <v>4378</v>
      </c>
      <c r="BC215" t="e">
        <f>VLOOKUP(D215,'scopus-94-clean'!$A$2:$A$95,1,)</f>
        <v>#N/A</v>
      </c>
    </row>
    <row r="216" spans="1:55" hidden="1" x14ac:dyDescent="0.25">
      <c r="A216" t="s">
        <v>974</v>
      </c>
      <c r="B216">
        <v>15360915</v>
      </c>
      <c r="C216" t="s">
        <v>4379</v>
      </c>
      <c r="D216" t="s">
        <v>4380</v>
      </c>
      <c r="E216">
        <v>2004</v>
      </c>
      <c r="F216">
        <v>20</v>
      </c>
      <c r="G216" t="s">
        <v>620</v>
      </c>
      <c r="K216" t="s">
        <v>4381</v>
      </c>
      <c r="L216" t="s">
        <v>4382</v>
      </c>
      <c r="O216" t="s">
        <v>980</v>
      </c>
      <c r="P216" t="s">
        <v>84</v>
      </c>
      <c r="Q216" t="s">
        <v>3198</v>
      </c>
      <c r="T216" t="s">
        <v>4383</v>
      </c>
      <c r="U216" t="s">
        <v>4384</v>
      </c>
      <c r="W216">
        <v>763</v>
      </c>
      <c r="X216">
        <v>767</v>
      </c>
      <c r="Y216">
        <v>4</v>
      </c>
      <c r="Z216" s="2" t="s">
        <v>4385</v>
      </c>
      <c r="AA216" t="s">
        <v>4386</v>
      </c>
      <c r="AB216" t="s">
        <v>4387</v>
      </c>
      <c r="AC216" t="s">
        <v>4388</v>
      </c>
      <c r="AD216" t="s">
        <v>4389</v>
      </c>
      <c r="AE216" t="s">
        <v>4390</v>
      </c>
      <c r="AN216" t="s">
        <v>4391</v>
      </c>
      <c r="AU216" t="s">
        <v>592</v>
      </c>
      <c r="AV216" t="s">
        <v>995</v>
      </c>
      <c r="AW216" t="s">
        <v>594</v>
      </c>
      <c r="AY216" t="s">
        <v>596</v>
      </c>
      <c r="AZ216" t="s">
        <v>4392</v>
      </c>
      <c r="BA216" t="s">
        <v>4393</v>
      </c>
      <c r="BB216" t="s">
        <v>4393</v>
      </c>
      <c r="BC216" t="e">
        <f>VLOOKUP(D216,'scopus-94-clean'!$A$2:$A$95,1,)</f>
        <v>#N/A</v>
      </c>
    </row>
    <row r="217" spans="1:55" hidden="1" x14ac:dyDescent="0.25">
      <c r="A217" t="s">
        <v>1355</v>
      </c>
      <c r="B217">
        <v>32569327</v>
      </c>
      <c r="C217" t="s">
        <v>4394</v>
      </c>
      <c r="D217" t="s">
        <v>4395</v>
      </c>
      <c r="E217">
        <v>2020</v>
      </c>
      <c r="F217">
        <v>1</v>
      </c>
      <c r="G217" t="s">
        <v>620</v>
      </c>
      <c r="K217" t="s">
        <v>4396</v>
      </c>
      <c r="L217" t="s">
        <v>4397</v>
      </c>
      <c r="O217" t="s">
        <v>1360</v>
      </c>
      <c r="P217" t="s">
        <v>1361</v>
      </c>
      <c r="Q217" t="s">
        <v>1763</v>
      </c>
      <c r="R217" t="s">
        <v>4398</v>
      </c>
      <c r="S217" t="s">
        <v>4399</v>
      </c>
      <c r="Z217" s="2" t="s">
        <v>4400</v>
      </c>
      <c r="AA217" t="s">
        <v>4401</v>
      </c>
      <c r="AB217" t="s">
        <v>4402</v>
      </c>
      <c r="AC217" t="s">
        <v>4403</v>
      </c>
      <c r="AE217" t="s">
        <v>4404</v>
      </c>
      <c r="AJ217" t="s">
        <v>4405</v>
      </c>
      <c r="AK217" t="s">
        <v>4406</v>
      </c>
      <c r="AN217" t="s">
        <v>4407</v>
      </c>
      <c r="AO217" t="s">
        <v>4408</v>
      </c>
      <c r="AT217" t="s">
        <v>1374</v>
      </c>
      <c r="AU217" t="s">
        <v>592</v>
      </c>
      <c r="AV217" t="s">
        <v>1361</v>
      </c>
      <c r="AW217" t="s">
        <v>594</v>
      </c>
      <c r="AX217" t="s">
        <v>971</v>
      </c>
      <c r="AY217" t="s">
        <v>596</v>
      </c>
      <c r="AZ217" t="s">
        <v>4409</v>
      </c>
      <c r="BA217" t="s">
        <v>4410</v>
      </c>
      <c r="BB217" t="s">
        <v>4410</v>
      </c>
      <c r="BC217" t="e">
        <f>VLOOKUP(D217,'scopus-94-clean'!$A$2:$A$95,1,)</f>
        <v>#N/A</v>
      </c>
    </row>
    <row r="218" spans="1:55" x14ac:dyDescent="0.25">
      <c r="A218" t="s">
        <v>4411</v>
      </c>
      <c r="C218" t="s">
        <v>4412</v>
      </c>
      <c r="D218" t="s">
        <v>358</v>
      </c>
      <c r="E218">
        <v>2016</v>
      </c>
      <c r="F218">
        <v>14</v>
      </c>
      <c r="G218" t="s">
        <v>620</v>
      </c>
      <c r="K218" t="s">
        <v>4413</v>
      </c>
      <c r="L218" t="s">
        <v>4414</v>
      </c>
      <c r="O218" t="s">
        <v>2337</v>
      </c>
      <c r="P218" t="s">
        <v>359</v>
      </c>
      <c r="Q218" t="s">
        <v>1885</v>
      </c>
      <c r="R218" t="s">
        <v>1395</v>
      </c>
      <c r="S218" t="s">
        <v>4415</v>
      </c>
      <c r="Z218" s="2" t="s">
        <v>361</v>
      </c>
      <c r="AA218" t="s">
        <v>4416</v>
      </c>
      <c r="AB218" t="s">
        <v>4417</v>
      </c>
      <c r="AC218" t="s">
        <v>4418</v>
      </c>
      <c r="AD218" t="s">
        <v>4419</v>
      </c>
      <c r="AE218" t="s">
        <v>4420</v>
      </c>
      <c r="AN218" t="s">
        <v>4421</v>
      </c>
      <c r="AO218" t="s">
        <v>4422</v>
      </c>
      <c r="AU218" t="s">
        <v>592</v>
      </c>
      <c r="AV218" t="s">
        <v>4423</v>
      </c>
      <c r="AW218" t="s">
        <v>594</v>
      </c>
      <c r="AX218" t="s">
        <v>971</v>
      </c>
      <c r="AY218" t="s">
        <v>596</v>
      </c>
      <c r="AZ218" t="s">
        <v>363</v>
      </c>
      <c r="BA218" t="s">
        <v>360</v>
      </c>
      <c r="BB218" t="s">
        <v>360</v>
      </c>
      <c r="BC218" t="str">
        <f>VLOOKUP(D218,'scopus-94-clean'!$A$2:$A$95,1,)</f>
        <v>Feature engineering for recognizing adverse drug reactions from twitter posts</v>
      </c>
    </row>
    <row r="219" spans="1:55" hidden="1" x14ac:dyDescent="0.25">
      <c r="A219" t="s">
        <v>1487</v>
      </c>
      <c r="C219" t="s">
        <v>4424</v>
      </c>
      <c r="D219" t="s">
        <v>4425</v>
      </c>
      <c r="E219">
        <v>2016</v>
      </c>
      <c r="F219">
        <v>7</v>
      </c>
      <c r="G219" t="s">
        <v>620</v>
      </c>
      <c r="K219" t="s">
        <v>4426</v>
      </c>
      <c r="L219" t="s">
        <v>4427</v>
      </c>
      <c r="O219" t="s">
        <v>1491</v>
      </c>
      <c r="P219" t="s">
        <v>245</v>
      </c>
      <c r="Q219" t="s">
        <v>1492</v>
      </c>
      <c r="R219" t="s">
        <v>1492</v>
      </c>
      <c r="S219" t="s">
        <v>4428</v>
      </c>
      <c r="Z219" s="2" t="s">
        <v>4429</v>
      </c>
      <c r="AA219" t="s">
        <v>4430</v>
      </c>
      <c r="AB219" t="s">
        <v>4431</v>
      </c>
      <c r="AC219" t="s">
        <v>4432</v>
      </c>
      <c r="AD219" t="s">
        <v>4433</v>
      </c>
      <c r="AJ219" t="s">
        <v>4434</v>
      </c>
      <c r="AK219" t="s">
        <v>4435</v>
      </c>
      <c r="AO219" t="s">
        <v>4436</v>
      </c>
      <c r="AU219" t="s">
        <v>592</v>
      </c>
      <c r="AV219" t="s">
        <v>1500</v>
      </c>
      <c r="AW219" t="s">
        <v>594</v>
      </c>
      <c r="AX219" t="s">
        <v>971</v>
      </c>
      <c r="AY219" t="s">
        <v>596</v>
      </c>
      <c r="AZ219" t="s">
        <v>4437</v>
      </c>
      <c r="BA219" t="s">
        <v>4438</v>
      </c>
      <c r="BB219" t="s">
        <v>4438</v>
      </c>
      <c r="BC219" t="e">
        <f>VLOOKUP(D219,'scopus-94-clean'!$A$2:$A$95,1,)</f>
        <v>#N/A</v>
      </c>
    </row>
    <row r="220" spans="1:55" hidden="1" x14ac:dyDescent="0.25">
      <c r="A220" t="s">
        <v>4439</v>
      </c>
      <c r="C220" t="s">
        <v>4440</v>
      </c>
      <c r="D220" t="s">
        <v>4441</v>
      </c>
      <c r="E220">
        <v>2011</v>
      </c>
      <c r="F220">
        <v>1</v>
      </c>
      <c r="G220" t="s">
        <v>703</v>
      </c>
      <c r="J220" t="s">
        <v>4442</v>
      </c>
      <c r="K220" t="s">
        <v>4443</v>
      </c>
      <c r="L220" t="s">
        <v>4444</v>
      </c>
      <c r="P220" t="s">
        <v>4445</v>
      </c>
      <c r="V220">
        <v>11</v>
      </c>
      <c r="Z220" s="2" t="s">
        <v>4446</v>
      </c>
      <c r="AA220" t="s">
        <v>4447</v>
      </c>
      <c r="AB220" t="s">
        <v>4448</v>
      </c>
      <c r="AC220" t="s">
        <v>4449</v>
      </c>
      <c r="AD220" t="s">
        <v>4450</v>
      </c>
      <c r="AE220" t="s">
        <v>4451</v>
      </c>
      <c r="AN220" t="s">
        <v>4452</v>
      </c>
      <c r="AO220" t="s">
        <v>4453</v>
      </c>
      <c r="AP220" t="s">
        <v>4454</v>
      </c>
      <c r="AQ220" t="s">
        <v>4455</v>
      </c>
      <c r="AR220">
        <v>95386</v>
      </c>
      <c r="AT220" t="s">
        <v>4456</v>
      </c>
      <c r="AU220" t="s">
        <v>592</v>
      </c>
      <c r="AV220" t="s">
        <v>4457</v>
      </c>
      <c r="AW220" t="s">
        <v>594</v>
      </c>
      <c r="AY220" t="s">
        <v>596</v>
      </c>
      <c r="AZ220" t="s">
        <v>4458</v>
      </c>
      <c r="BC220" t="e">
        <f>VLOOKUP(D220,'scopus-94-clean'!$A$2:$A$95,1,)</f>
        <v>#N/A</v>
      </c>
    </row>
    <row r="221" spans="1:55" x14ac:dyDescent="0.25">
      <c r="A221" t="s">
        <v>4459</v>
      </c>
      <c r="B221">
        <v>26776215</v>
      </c>
      <c r="C221" t="s">
        <v>4460</v>
      </c>
      <c r="D221" t="s">
        <v>386</v>
      </c>
      <c r="E221">
        <v>2016</v>
      </c>
      <c r="F221">
        <v>12</v>
      </c>
      <c r="G221" t="s">
        <v>703</v>
      </c>
      <c r="J221" t="s">
        <v>4461</v>
      </c>
      <c r="K221" t="s">
        <v>4462</v>
      </c>
      <c r="L221" t="s">
        <v>4463</v>
      </c>
      <c r="O221" t="s">
        <v>4464</v>
      </c>
      <c r="P221" t="s">
        <v>387</v>
      </c>
      <c r="T221" t="s">
        <v>4465</v>
      </c>
      <c r="U221" t="s">
        <v>2100</v>
      </c>
      <c r="W221">
        <v>528</v>
      </c>
      <c r="X221">
        <v>539</v>
      </c>
      <c r="Y221">
        <v>11</v>
      </c>
      <c r="Z221" s="2" t="s">
        <v>389</v>
      </c>
      <c r="AA221" t="s">
        <v>4466</v>
      </c>
      <c r="AB221" t="s">
        <v>4467</v>
      </c>
      <c r="AC221" t="s">
        <v>4468</v>
      </c>
      <c r="AD221" t="s">
        <v>4469</v>
      </c>
      <c r="AE221" t="s">
        <v>4470</v>
      </c>
      <c r="AJ221" t="s">
        <v>4471</v>
      </c>
      <c r="AK221" t="s">
        <v>4472</v>
      </c>
      <c r="AN221" t="s">
        <v>4473</v>
      </c>
      <c r="AP221" t="s">
        <v>4474</v>
      </c>
      <c r="AR221">
        <v>125140</v>
      </c>
      <c r="AU221" t="s">
        <v>592</v>
      </c>
      <c r="AV221" t="s">
        <v>4475</v>
      </c>
      <c r="AW221" t="s">
        <v>594</v>
      </c>
      <c r="AX221" t="s">
        <v>638</v>
      </c>
      <c r="AY221" t="s">
        <v>596</v>
      </c>
      <c r="AZ221" t="s">
        <v>391</v>
      </c>
      <c r="BA221" t="s">
        <v>388</v>
      </c>
      <c r="BB221" t="s">
        <v>388</v>
      </c>
      <c r="BC221" t="str">
        <f>VLOOKUP(D221,'scopus-94-clean'!$A$2:$A$95,1,)</f>
        <v>Finding potentially unsafe nutritional supplements from user reviews with topic modeling</v>
      </c>
    </row>
    <row r="222" spans="1:55" x14ac:dyDescent="0.25">
      <c r="A222" t="s">
        <v>784</v>
      </c>
      <c r="B222">
        <v>28840504</v>
      </c>
      <c r="C222" t="s">
        <v>4476</v>
      </c>
      <c r="D222" t="s">
        <v>210</v>
      </c>
      <c r="E222">
        <v>2018</v>
      </c>
      <c r="F222">
        <v>30</v>
      </c>
      <c r="G222" t="s">
        <v>620</v>
      </c>
      <c r="K222" t="s">
        <v>4477</v>
      </c>
      <c r="L222" t="s">
        <v>4478</v>
      </c>
      <c r="O222" t="s">
        <v>2770</v>
      </c>
      <c r="P222" t="s">
        <v>153</v>
      </c>
      <c r="Q222" t="s">
        <v>1179</v>
      </c>
      <c r="R222" t="s">
        <v>1395</v>
      </c>
      <c r="T222" t="s">
        <v>3384</v>
      </c>
      <c r="U222" t="s">
        <v>2021</v>
      </c>
      <c r="W222">
        <v>143</v>
      </c>
      <c r="X222">
        <v>149</v>
      </c>
      <c r="Y222">
        <v>6</v>
      </c>
      <c r="Z222" s="2" t="s">
        <v>212</v>
      </c>
      <c r="AA222" t="s">
        <v>4479</v>
      </c>
      <c r="AB222" t="s">
        <v>4480</v>
      </c>
      <c r="AC222" t="s">
        <v>4481</v>
      </c>
      <c r="AE222" t="s">
        <v>4482</v>
      </c>
      <c r="AJ222" t="s">
        <v>4483</v>
      </c>
      <c r="AK222" t="s">
        <v>4484</v>
      </c>
      <c r="AN222" t="s">
        <v>4485</v>
      </c>
      <c r="AO222" t="s">
        <v>4486</v>
      </c>
      <c r="AT222" t="s">
        <v>803</v>
      </c>
      <c r="AU222" t="s">
        <v>592</v>
      </c>
      <c r="AV222" t="s">
        <v>804</v>
      </c>
      <c r="AW222" t="s">
        <v>594</v>
      </c>
      <c r="AY222" t="s">
        <v>596</v>
      </c>
      <c r="AZ222" t="s">
        <v>214</v>
      </c>
      <c r="BA222" t="s">
        <v>211</v>
      </c>
      <c r="BB222" t="s">
        <v>211</v>
      </c>
      <c r="BC222" t="str">
        <f>VLOOKUP(D222,'scopus-94-clean'!$A$2:$A$95,1,)</f>
        <v>From Big Data to Smart Data for Pharmacovigilance: The Role of Healthcare Databases and Other Emerging Sources</v>
      </c>
    </row>
    <row r="223" spans="1:55" hidden="1" x14ac:dyDescent="0.25">
      <c r="A223" t="s">
        <v>658</v>
      </c>
      <c r="B223">
        <v>29981491</v>
      </c>
      <c r="C223" t="s">
        <v>4487</v>
      </c>
      <c r="D223" t="s">
        <v>4488</v>
      </c>
      <c r="E223">
        <v>2018</v>
      </c>
      <c r="F223">
        <v>9</v>
      </c>
      <c r="G223" t="s">
        <v>620</v>
      </c>
      <c r="K223" t="s">
        <v>4489</v>
      </c>
      <c r="L223" t="s">
        <v>4490</v>
      </c>
      <c r="O223" t="s">
        <v>747</v>
      </c>
      <c r="P223" t="s">
        <v>67</v>
      </c>
      <c r="Q223" t="s">
        <v>2543</v>
      </c>
      <c r="T223" t="s">
        <v>1409</v>
      </c>
      <c r="U223" t="s">
        <v>1638</v>
      </c>
      <c r="W223">
        <v>184</v>
      </c>
      <c r="X223">
        <v>199</v>
      </c>
      <c r="Y223">
        <v>15</v>
      </c>
      <c r="Z223" s="2" t="s">
        <v>4491</v>
      </c>
      <c r="AA223" t="s">
        <v>4492</v>
      </c>
      <c r="AB223" t="s">
        <v>4493</v>
      </c>
      <c r="AC223" t="s">
        <v>4494</v>
      </c>
      <c r="AD223" t="s">
        <v>4495</v>
      </c>
      <c r="AE223" t="s">
        <v>4496</v>
      </c>
      <c r="AN223" t="s">
        <v>4497</v>
      </c>
      <c r="AO223" t="s">
        <v>4498</v>
      </c>
      <c r="AT223" t="s">
        <v>678</v>
      </c>
      <c r="AU223" t="s">
        <v>592</v>
      </c>
      <c r="AV223" t="s">
        <v>679</v>
      </c>
      <c r="AW223" t="s">
        <v>594</v>
      </c>
      <c r="AX223" t="s">
        <v>595</v>
      </c>
      <c r="AY223" t="s">
        <v>596</v>
      </c>
      <c r="AZ223" t="s">
        <v>4499</v>
      </c>
      <c r="BA223" t="s">
        <v>4500</v>
      </c>
      <c r="BB223" t="s">
        <v>4500</v>
      </c>
      <c r="BC223" t="e">
        <f>VLOOKUP(D223,'scopus-94-clean'!$A$2:$A$95,1,)</f>
        <v>#N/A</v>
      </c>
    </row>
    <row r="224" spans="1:55" hidden="1" x14ac:dyDescent="0.25">
      <c r="A224" t="s">
        <v>618</v>
      </c>
      <c r="B224">
        <v>25336595</v>
      </c>
      <c r="C224" t="s">
        <v>4501</v>
      </c>
      <c r="D224" t="s">
        <v>4502</v>
      </c>
      <c r="E224">
        <v>2015</v>
      </c>
      <c r="F224">
        <v>24</v>
      </c>
      <c r="G224" t="s">
        <v>620</v>
      </c>
      <c r="K224" t="s">
        <v>4503</v>
      </c>
      <c r="L224" t="s">
        <v>4504</v>
      </c>
      <c r="O224" t="s">
        <v>623</v>
      </c>
      <c r="P224" t="s">
        <v>61</v>
      </c>
      <c r="Q224" t="s">
        <v>1621</v>
      </c>
      <c r="R224" t="s">
        <v>606</v>
      </c>
      <c r="T224" t="s">
        <v>4505</v>
      </c>
      <c r="U224" t="s">
        <v>4506</v>
      </c>
      <c r="W224">
        <v>121</v>
      </c>
      <c r="X224">
        <v>131</v>
      </c>
      <c r="Y224">
        <v>10</v>
      </c>
      <c r="Z224" s="2" t="s">
        <v>4507</v>
      </c>
      <c r="AA224" t="s">
        <v>4508</v>
      </c>
      <c r="AB224" t="s">
        <v>4509</v>
      </c>
      <c r="AC224" t="s">
        <v>4510</v>
      </c>
      <c r="AD224" t="s">
        <v>4511</v>
      </c>
      <c r="AE224" t="s">
        <v>4512</v>
      </c>
      <c r="AG224" t="s">
        <v>4513</v>
      </c>
      <c r="AJ224" t="s">
        <v>4514</v>
      </c>
      <c r="AN224" t="s">
        <v>4515</v>
      </c>
      <c r="AO224" t="s">
        <v>4516</v>
      </c>
      <c r="AT224" t="s">
        <v>636</v>
      </c>
      <c r="AU224" t="s">
        <v>592</v>
      </c>
      <c r="AV224" t="s">
        <v>637</v>
      </c>
      <c r="AW224" t="s">
        <v>594</v>
      </c>
      <c r="AX224" t="s">
        <v>638</v>
      </c>
      <c r="AY224" t="s">
        <v>596</v>
      </c>
      <c r="AZ224" t="s">
        <v>4517</v>
      </c>
      <c r="BA224" t="s">
        <v>4518</v>
      </c>
      <c r="BB224" t="s">
        <v>4518</v>
      </c>
      <c r="BC224" t="e">
        <f>VLOOKUP(D224,'scopus-94-clean'!$A$2:$A$95,1,)</f>
        <v>#N/A</v>
      </c>
    </row>
    <row r="225" spans="1:55" x14ac:dyDescent="0.25">
      <c r="A225" t="s">
        <v>2537</v>
      </c>
      <c r="C225" t="s">
        <v>4519</v>
      </c>
      <c r="D225" t="s">
        <v>7</v>
      </c>
      <c r="E225">
        <v>2021</v>
      </c>
      <c r="G225" t="s">
        <v>620</v>
      </c>
      <c r="K225" t="s">
        <v>4520</v>
      </c>
      <c r="L225" t="s">
        <v>4521</v>
      </c>
      <c r="O225" t="s">
        <v>1002</v>
      </c>
      <c r="P225" t="s">
        <v>8</v>
      </c>
      <c r="Q225" t="s">
        <v>1306</v>
      </c>
      <c r="S225" t="s">
        <v>4522</v>
      </c>
      <c r="Z225" s="2" t="s">
        <v>10</v>
      </c>
      <c r="AA225" t="s">
        <v>4523</v>
      </c>
      <c r="AB225" t="s">
        <v>4524</v>
      </c>
      <c r="AC225" t="s">
        <v>4525</v>
      </c>
      <c r="AD225" t="s">
        <v>4526</v>
      </c>
      <c r="AE225" t="s">
        <v>4527</v>
      </c>
      <c r="AJ225" t="s">
        <v>4528</v>
      </c>
      <c r="AK225" t="s">
        <v>4529</v>
      </c>
      <c r="AN225" t="s">
        <v>4530</v>
      </c>
      <c r="AO225" t="s">
        <v>4531</v>
      </c>
      <c r="AU225" t="s">
        <v>592</v>
      </c>
      <c r="AV225" t="s">
        <v>4532</v>
      </c>
      <c r="AW225" t="s">
        <v>594</v>
      </c>
      <c r="AY225" t="s">
        <v>596</v>
      </c>
      <c r="AZ225" t="s">
        <v>12</v>
      </c>
      <c r="BA225" t="s">
        <v>9</v>
      </c>
      <c r="BB225" t="s">
        <v>9</v>
      </c>
      <c r="BC225" t="str">
        <f>VLOOKUP(D225,'scopus-94-clean'!$A$2:$A$95,1,)</f>
        <v>GAR: Graph adversarial representation for adverse drug event detection on Twitter</v>
      </c>
    </row>
    <row r="226" spans="1:55" hidden="1" x14ac:dyDescent="0.25">
      <c r="A226" t="s">
        <v>3500</v>
      </c>
      <c r="B226">
        <v>29880244</v>
      </c>
      <c r="C226" t="s">
        <v>4533</v>
      </c>
      <c r="D226" t="s">
        <v>4534</v>
      </c>
      <c r="E226">
        <v>2018</v>
      </c>
      <c r="G226" t="s">
        <v>620</v>
      </c>
      <c r="K226" t="s">
        <v>4535</v>
      </c>
      <c r="L226" t="s">
        <v>4536</v>
      </c>
      <c r="O226" t="s">
        <v>1002</v>
      </c>
      <c r="P226" t="s">
        <v>3505</v>
      </c>
      <c r="Q226" t="s">
        <v>1028</v>
      </c>
      <c r="R226" t="s">
        <v>2045</v>
      </c>
      <c r="T226" t="s">
        <v>4537</v>
      </c>
      <c r="U226" t="s">
        <v>4538</v>
      </c>
      <c r="W226">
        <v>4325</v>
      </c>
      <c r="X226">
        <v>4330</v>
      </c>
      <c r="Y226">
        <v>5</v>
      </c>
      <c r="Z226" s="2" t="s">
        <v>4539</v>
      </c>
      <c r="AA226" t="s">
        <v>4540</v>
      </c>
      <c r="AB226" t="s">
        <v>4541</v>
      </c>
      <c r="AC226" t="s">
        <v>4542</v>
      </c>
      <c r="AD226" t="s">
        <v>4543</v>
      </c>
      <c r="AE226" t="s">
        <v>4544</v>
      </c>
      <c r="AG226" t="s">
        <v>1956</v>
      </c>
      <c r="AJ226" t="s">
        <v>4545</v>
      </c>
      <c r="AK226" t="s">
        <v>4546</v>
      </c>
      <c r="AN226" t="s">
        <v>4547</v>
      </c>
      <c r="AO226" t="s">
        <v>4548</v>
      </c>
      <c r="AT226" t="s">
        <v>3519</v>
      </c>
      <c r="AU226" t="s">
        <v>592</v>
      </c>
      <c r="AV226" t="s">
        <v>3505</v>
      </c>
      <c r="AW226" t="s">
        <v>594</v>
      </c>
      <c r="AY226" t="s">
        <v>596</v>
      </c>
      <c r="AZ226" t="s">
        <v>4549</v>
      </c>
      <c r="BA226" t="s">
        <v>4550</v>
      </c>
      <c r="BB226" t="s">
        <v>4550</v>
      </c>
      <c r="BC226" t="e">
        <f>VLOOKUP(D226,'scopus-94-clean'!$A$2:$A$95,1,)</f>
        <v>#N/A</v>
      </c>
    </row>
    <row r="227" spans="1:55" hidden="1" x14ac:dyDescent="0.25">
      <c r="A227" t="s">
        <v>1355</v>
      </c>
      <c r="B227">
        <v>25607983</v>
      </c>
      <c r="C227" t="s">
        <v>4551</v>
      </c>
      <c r="D227" t="s">
        <v>4552</v>
      </c>
      <c r="E227">
        <v>2015</v>
      </c>
      <c r="F227">
        <v>13</v>
      </c>
      <c r="G227" t="s">
        <v>620</v>
      </c>
      <c r="K227" t="s">
        <v>4553</v>
      </c>
      <c r="L227" t="s">
        <v>4554</v>
      </c>
      <c r="O227" t="s">
        <v>1360</v>
      </c>
      <c r="P227" t="s">
        <v>1361</v>
      </c>
      <c r="Q227" t="s">
        <v>2699</v>
      </c>
      <c r="R227" t="s">
        <v>606</v>
      </c>
      <c r="S227" t="s">
        <v>4555</v>
      </c>
      <c r="Z227" s="2" t="s">
        <v>4556</v>
      </c>
      <c r="AA227" t="s">
        <v>4557</v>
      </c>
      <c r="AB227" t="s">
        <v>4558</v>
      </c>
      <c r="AC227" t="s">
        <v>4559</v>
      </c>
      <c r="AE227" t="s">
        <v>4560</v>
      </c>
      <c r="AJ227" t="s">
        <v>4561</v>
      </c>
      <c r="AN227" t="s">
        <v>4562</v>
      </c>
      <c r="AO227" t="s">
        <v>4563</v>
      </c>
      <c r="AT227" t="s">
        <v>1374</v>
      </c>
      <c r="AU227" t="s">
        <v>592</v>
      </c>
      <c r="AV227" t="s">
        <v>1361</v>
      </c>
      <c r="AW227" t="s">
        <v>594</v>
      </c>
      <c r="AX227" t="s">
        <v>971</v>
      </c>
      <c r="AY227" t="s">
        <v>596</v>
      </c>
      <c r="AZ227" t="s">
        <v>4564</v>
      </c>
      <c r="BA227" t="s">
        <v>4565</v>
      </c>
      <c r="BB227" t="s">
        <v>4565</v>
      </c>
      <c r="BC227" t="e">
        <f>VLOOKUP(D227,'scopus-94-clean'!$A$2:$A$95,1,)</f>
        <v>#N/A</v>
      </c>
    </row>
    <row r="228" spans="1:55" hidden="1" x14ac:dyDescent="0.25">
      <c r="A228" t="s">
        <v>4566</v>
      </c>
      <c r="B228">
        <v>26863090</v>
      </c>
      <c r="C228" t="s">
        <v>4567</v>
      </c>
      <c r="D228" t="s">
        <v>4568</v>
      </c>
      <c r="E228">
        <v>2016</v>
      </c>
      <c r="F228">
        <v>37</v>
      </c>
      <c r="G228" t="s">
        <v>620</v>
      </c>
      <c r="K228" t="s">
        <v>4569</v>
      </c>
      <c r="L228" t="s">
        <v>4570</v>
      </c>
      <c r="O228" t="s">
        <v>4571</v>
      </c>
      <c r="P228" t="s">
        <v>4572</v>
      </c>
      <c r="Q228" t="s">
        <v>1093</v>
      </c>
      <c r="R228" t="s">
        <v>1395</v>
      </c>
      <c r="T228" t="s">
        <v>4573</v>
      </c>
      <c r="U228" t="s">
        <v>4574</v>
      </c>
      <c r="W228">
        <v>95</v>
      </c>
      <c r="X228">
        <v>109</v>
      </c>
      <c r="Y228">
        <v>14</v>
      </c>
      <c r="Z228" s="2" t="s">
        <v>4575</v>
      </c>
      <c r="AA228" t="s">
        <v>4576</v>
      </c>
      <c r="AB228" t="s">
        <v>4577</v>
      </c>
      <c r="AC228" t="s">
        <v>4578</v>
      </c>
      <c r="AD228" t="s">
        <v>4579</v>
      </c>
      <c r="AE228" t="s">
        <v>4580</v>
      </c>
      <c r="AG228" t="s">
        <v>4581</v>
      </c>
      <c r="AJ228" t="s">
        <v>4582</v>
      </c>
      <c r="AN228" t="s">
        <v>4583</v>
      </c>
      <c r="AO228" t="s">
        <v>4584</v>
      </c>
      <c r="AT228" t="s">
        <v>4585</v>
      </c>
      <c r="AU228" t="s">
        <v>592</v>
      </c>
      <c r="AV228" t="s">
        <v>4572</v>
      </c>
      <c r="AW228" t="s">
        <v>594</v>
      </c>
      <c r="AX228" t="s">
        <v>971</v>
      </c>
      <c r="AY228" t="s">
        <v>596</v>
      </c>
      <c r="AZ228" t="s">
        <v>4586</v>
      </c>
      <c r="BA228" t="s">
        <v>4587</v>
      </c>
      <c r="BB228" t="s">
        <v>4587</v>
      </c>
      <c r="BC228" t="e">
        <f>VLOOKUP(D228,'scopus-94-clean'!$A$2:$A$95,1,)</f>
        <v>#N/A</v>
      </c>
    </row>
    <row r="229" spans="1:55" hidden="1" x14ac:dyDescent="0.25">
      <c r="A229" t="s">
        <v>974</v>
      </c>
      <c r="C229" t="s">
        <v>4588</v>
      </c>
      <c r="D229" t="s">
        <v>4589</v>
      </c>
      <c r="E229">
        <v>2011</v>
      </c>
      <c r="F229">
        <v>4</v>
      </c>
      <c r="G229" t="s">
        <v>703</v>
      </c>
      <c r="J229" t="s">
        <v>4590</v>
      </c>
      <c r="K229" t="s">
        <v>4591</v>
      </c>
      <c r="L229" t="s">
        <v>4592</v>
      </c>
      <c r="O229" t="s">
        <v>980</v>
      </c>
      <c r="P229" t="s">
        <v>84</v>
      </c>
      <c r="Q229" t="s">
        <v>3219</v>
      </c>
      <c r="T229" t="s">
        <v>4593</v>
      </c>
      <c r="U229" t="s">
        <v>4594</v>
      </c>
      <c r="W229">
        <v>794</v>
      </c>
      <c r="X229">
        <v>798</v>
      </c>
      <c r="Y229">
        <v>4</v>
      </c>
      <c r="Z229" s="2" t="s">
        <v>4595</v>
      </c>
      <c r="AA229" t="s">
        <v>4596</v>
      </c>
      <c r="AB229" t="s">
        <v>4597</v>
      </c>
      <c r="AC229" t="s">
        <v>4598</v>
      </c>
      <c r="AD229" t="s">
        <v>4599</v>
      </c>
      <c r="AE229" t="s">
        <v>4600</v>
      </c>
      <c r="AN229" t="s">
        <v>4601</v>
      </c>
      <c r="AO229" t="s">
        <v>4602</v>
      </c>
      <c r="AP229" t="s">
        <v>4603</v>
      </c>
      <c r="AQ229" t="s">
        <v>4604</v>
      </c>
      <c r="AS229" t="s">
        <v>4605</v>
      </c>
      <c r="AU229" t="s">
        <v>592</v>
      </c>
      <c r="AV229" t="s">
        <v>995</v>
      </c>
      <c r="AW229" t="s">
        <v>594</v>
      </c>
      <c r="AY229" t="s">
        <v>596</v>
      </c>
      <c r="AZ229" t="s">
        <v>4606</v>
      </c>
      <c r="BA229" t="s">
        <v>4607</v>
      </c>
      <c r="BB229" t="s">
        <v>4607</v>
      </c>
      <c r="BC229" t="e">
        <f>VLOOKUP(D229,'scopus-94-clean'!$A$2:$A$95,1,)</f>
        <v>#N/A</v>
      </c>
    </row>
    <row r="230" spans="1:55" hidden="1" x14ac:dyDescent="0.25">
      <c r="A230" t="s">
        <v>974</v>
      </c>
      <c r="B230">
        <v>22874187</v>
      </c>
      <c r="C230" t="s">
        <v>4608</v>
      </c>
      <c r="D230" t="s">
        <v>4609</v>
      </c>
      <c r="E230">
        <v>2012</v>
      </c>
      <c r="F230">
        <v>2</v>
      </c>
      <c r="G230" t="s">
        <v>703</v>
      </c>
      <c r="J230" t="s">
        <v>4610</v>
      </c>
      <c r="K230" t="s">
        <v>4611</v>
      </c>
      <c r="L230" t="s">
        <v>4612</v>
      </c>
      <c r="O230" t="s">
        <v>980</v>
      </c>
      <c r="P230" t="s">
        <v>84</v>
      </c>
      <c r="Q230" t="s">
        <v>4613</v>
      </c>
      <c r="T230" t="s">
        <v>4614</v>
      </c>
      <c r="U230" t="s">
        <v>4615</v>
      </c>
      <c r="W230">
        <v>235</v>
      </c>
      <c r="X230">
        <v>239</v>
      </c>
      <c r="Y230">
        <v>4</v>
      </c>
      <c r="Z230" s="2" t="s">
        <v>4616</v>
      </c>
      <c r="AA230" t="s">
        <v>4617</v>
      </c>
      <c r="AB230" t="s">
        <v>4618</v>
      </c>
      <c r="AC230" t="s">
        <v>4619</v>
      </c>
      <c r="AD230" t="s">
        <v>4620</v>
      </c>
      <c r="AE230" t="s">
        <v>4621</v>
      </c>
      <c r="AN230" t="s">
        <v>4622</v>
      </c>
      <c r="AO230" t="s">
        <v>4623</v>
      </c>
      <c r="AP230" t="s">
        <v>4624</v>
      </c>
      <c r="AQ230" t="s">
        <v>4625</v>
      </c>
      <c r="AS230" t="s">
        <v>4626</v>
      </c>
      <c r="AU230" t="s">
        <v>592</v>
      </c>
      <c r="AV230" t="s">
        <v>995</v>
      </c>
      <c r="AW230" t="s">
        <v>594</v>
      </c>
      <c r="AY230" t="s">
        <v>596</v>
      </c>
      <c r="AZ230" t="s">
        <v>4627</v>
      </c>
      <c r="BA230" t="s">
        <v>4628</v>
      </c>
      <c r="BB230" t="s">
        <v>4628</v>
      </c>
      <c r="BC230" t="e">
        <f>VLOOKUP(D230,'scopus-94-clean'!$A$2:$A$95,1,)</f>
        <v>#N/A</v>
      </c>
    </row>
    <row r="231" spans="1:55" hidden="1" x14ac:dyDescent="0.25">
      <c r="A231" t="s">
        <v>808</v>
      </c>
      <c r="C231" t="s">
        <v>4629</v>
      </c>
      <c r="D231" t="s">
        <v>4630</v>
      </c>
      <c r="E231">
        <v>2020</v>
      </c>
      <c r="G231" t="s">
        <v>703</v>
      </c>
      <c r="J231" t="s">
        <v>4631</v>
      </c>
      <c r="K231" t="s">
        <v>4632</v>
      </c>
      <c r="L231" t="s">
        <v>4633</v>
      </c>
      <c r="M231" t="s">
        <v>4634</v>
      </c>
      <c r="O231" t="s">
        <v>815</v>
      </c>
      <c r="P231" t="s">
        <v>295</v>
      </c>
      <c r="Q231" t="s">
        <v>4635</v>
      </c>
      <c r="T231" t="s">
        <v>626</v>
      </c>
      <c r="U231" t="s">
        <v>959</v>
      </c>
      <c r="W231">
        <v>12</v>
      </c>
      <c r="X231">
        <v>18</v>
      </c>
      <c r="Y231">
        <v>6</v>
      </c>
      <c r="Z231" s="2" t="s">
        <v>4636</v>
      </c>
      <c r="AA231" t="s">
        <v>4637</v>
      </c>
      <c r="AB231" t="s">
        <v>4638</v>
      </c>
      <c r="AC231" t="s">
        <v>4639</v>
      </c>
      <c r="AD231" t="s">
        <v>4640</v>
      </c>
      <c r="AE231" t="s">
        <v>4641</v>
      </c>
      <c r="AN231" t="s">
        <v>4642</v>
      </c>
      <c r="AO231" t="s">
        <v>4643</v>
      </c>
      <c r="AP231" t="s">
        <v>4644</v>
      </c>
      <c r="AR231">
        <v>157896</v>
      </c>
      <c r="AU231" t="s">
        <v>592</v>
      </c>
      <c r="AV231" t="s">
        <v>826</v>
      </c>
      <c r="AW231" t="s">
        <v>594</v>
      </c>
      <c r="AY231" t="s">
        <v>596</v>
      </c>
      <c r="AZ231" t="s">
        <v>4645</v>
      </c>
      <c r="BA231" t="s">
        <v>4646</v>
      </c>
      <c r="BB231" t="s">
        <v>4646</v>
      </c>
      <c r="BC231" t="e">
        <f>VLOOKUP(D231,'scopus-94-clean'!$A$2:$A$95,1,)</f>
        <v>#N/A</v>
      </c>
    </row>
    <row r="232" spans="1:55" x14ac:dyDescent="0.25">
      <c r="A232" t="s">
        <v>888</v>
      </c>
      <c r="C232" t="s">
        <v>4647</v>
      </c>
      <c r="D232" t="s">
        <v>19</v>
      </c>
      <c r="E232">
        <v>2021</v>
      </c>
      <c r="G232" t="s">
        <v>703</v>
      </c>
      <c r="J232" t="s">
        <v>4648</v>
      </c>
      <c r="K232" t="s">
        <v>4649</v>
      </c>
      <c r="L232" t="s">
        <v>4650</v>
      </c>
      <c r="M232" t="s">
        <v>4651</v>
      </c>
      <c r="O232" t="s">
        <v>603</v>
      </c>
      <c r="P232" t="s">
        <v>20</v>
      </c>
      <c r="Q232" t="s">
        <v>4652</v>
      </c>
      <c r="T232" t="s">
        <v>4653</v>
      </c>
      <c r="U232" t="s">
        <v>1128</v>
      </c>
      <c r="W232">
        <v>259</v>
      </c>
      <c r="X232">
        <v>268</v>
      </c>
      <c r="Y232">
        <v>9</v>
      </c>
      <c r="Z232" s="2" t="s">
        <v>22</v>
      </c>
      <c r="AA232" t="s">
        <v>4654</v>
      </c>
      <c r="AB232" t="s">
        <v>4655</v>
      </c>
      <c r="AC232" t="s">
        <v>4656</v>
      </c>
      <c r="AD232" t="s">
        <v>4657</v>
      </c>
      <c r="AE232" t="s">
        <v>4658</v>
      </c>
      <c r="AN232" t="s">
        <v>4659</v>
      </c>
      <c r="AO232" t="s">
        <v>4660</v>
      </c>
      <c r="AP232" t="s">
        <v>4661</v>
      </c>
      <c r="AR232">
        <v>250479</v>
      </c>
      <c r="AS232" t="s">
        <v>4662</v>
      </c>
      <c r="AU232" t="s">
        <v>592</v>
      </c>
      <c r="AV232" t="s">
        <v>909</v>
      </c>
      <c r="AW232" t="s">
        <v>594</v>
      </c>
      <c r="AY232" t="s">
        <v>596</v>
      </c>
      <c r="AZ232" t="s">
        <v>24</v>
      </c>
      <c r="BA232" t="s">
        <v>21</v>
      </c>
      <c r="BB232" t="s">
        <v>21</v>
      </c>
      <c r="BC232" t="str">
        <f>VLOOKUP(D232,'scopus-94-clean'!$A$2:$A$95,1,)</f>
        <v>Health-Related Tweets Classification: A Survey</v>
      </c>
    </row>
    <row r="233" spans="1:55" x14ac:dyDescent="0.25">
      <c r="A233" t="s">
        <v>700</v>
      </c>
      <c r="C233" t="s">
        <v>4663</v>
      </c>
      <c r="D233" t="s">
        <v>323</v>
      </c>
      <c r="E233">
        <v>2017</v>
      </c>
      <c r="G233" t="s">
        <v>2072</v>
      </c>
      <c r="J233" t="s">
        <v>323</v>
      </c>
      <c r="K233" t="s">
        <v>2074</v>
      </c>
      <c r="L233" t="s">
        <v>2075</v>
      </c>
      <c r="M233" t="s">
        <v>1111</v>
      </c>
      <c r="O233" t="s">
        <v>729</v>
      </c>
      <c r="P233" t="s">
        <v>119</v>
      </c>
      <c r="Q233" t="s">
        <v>1112</v>
      </c>
      <c r="T233" t="s">
        <v>606</v>
      </c>
      <c r="U233" t="s">
        <v>1200</v>
      </c>
      <c r="W233">
        <v>1</v>
      </c>
      <c r="X233">
        <v>132</v>
      </c>
      <c r="Y233">
        <v>131</v>
      </c>
      <c r="Z233" s="2" t="s">
        <v>324</v>
      </c>
      <c r="AC233" t="s">
        <v>4664</v>
      </c>
      <c r="AP233" t="s">
        <v>1122</v>
      </c>
      <c r="AR233">
        <v>189609</v>
      </c>
      <c r="AS233" t="s">
        <v>1123</v>
      </c>
      <c r="AU233" t="s">
        <v>592</v>
      </c>
      <c r="AV233" t="s">
        <v>721</v>
      </c>
      <c r="AW233" t="s">
        <v>594</v>
      </c>
      <c r="AY233" t="s">
        <v>596</v>
      </c>
      <c r="AZ233" t="s">
        <v>326</v>
      </c>
      <c r="BC233" t="str">
        <f>VLOOKUP(D233,'scopus-94-clean'!$A$2:$A$95,1,)</f>
        <v>HEC International Joint Workshop on Knowledge Representation for Health Care, KR4HC/ProHealth 2016</v>
      </c>
    </row>
    <row r="234" spans="1:55" hidden="1" x14ac:dyDescent="0.25">
      <c r="A234" t="s">
        <v>4665</v>
      </c>
      <c r="B234">
        <v>31999262</v>
      </c>
      <c r="C234" t="s">
        <v>4666</v>
      </c>
      <c r="D234" t="s">
        <v>4667</v>
      </c>
      <c r="E234">
        <v>2019</v>
      </c>
      <c r="F234">
        <v>2</v>
      </c>
      <c r="G234" t="s">
        <v>580</v>
      </c>
      <c r="K234" t="s">
        <v>4668</v>
      </c>
      <c r="L234" t="s">
        <v>4669</v>
      </c>
      <c r="O234" t="s">
        <v>4670</v>
      </c>
      <c r="P234" t="s">
        <v>4671</v>
      </c>
      <c r="Q234" t="s">
        <v>3286</v>
      </c>
      <c r="R234" t="s">
        <v>625</v>
      </c>
      <c r="T234" t="s">
        <v>4672</v>
      </c>
      <c r="U234" t="s">
        <v>4673</v>
      </c>
      <c r="W234">
        <v>137</v>
      </c>
      <c r="X234">
        <v>141</v>
      </c>
      <c r="Y234">
        <v>4</v>
      </c>
      <c r="Z234" s="2" t="s">
        <v>4674</v>
      </c>
      <c r="AA234" t="s">
        <v>4675</v>
      </c>
      <c r="AB234" t="s">
        <v>4676</v>
      </c>
      <c r="AC234" t="s">
        <v>1399</v>
      </c>
      <c r="AE234" t="s">
        <v>4677</v>
      </c>
      <c r="AN234" t="s">
        <v>4678</v>
      </c>
      <c r="AO234" t="s">
        <v>4679</v>
      </c>
      <c r="AT234" t="s">
        <v>4680</v>
      </c>
      <c r="AU234" t="s">
        <v>592</v>
      </c>
      <c r="AV234" t="s">
        <v>4681</v>
      </c>
      <c r="AW234" t="s">
        <v>594</v>
      </c>
      <c r="AY234" t="s">
        <v>596</v>
      </c>
      <c r="AZ234" t="s">
        <v>4682</v>
      </c>
      <c r="BA234" t="s">
        <v>4683</v>
      </c>
      <c r="BB234" t="s">
        <v>4684</v>
      </c>
      <c r="BC234" t="e">
        <f>VLOOKUP(D234,'scopus-94-clean'!$A$2:$A$95,1,)</f>
        <v>#N/A</v>
      </c>
    </row>
    <row r="235" spans="1:55" hidden="1" x14ac:dyDescent="0.25">
      <c r="A235" t="s">
        <v>1045</v>
      </c>
      <c r="B235">
        <v>32646421</v>
      </c>
      <c r="C235" t="s">
        <v>4685</v>
      </c>
      <c r="D235" t="s">
        <v>4686</v>
      </c>
      <c r="E235">
        <v>2020</v>
      </c>
      <c r="F235">
        <v>1</v>
      </c>
      <c r="G235" t="s">
        <v>620</v>
      </c>
      <c r="K235" t="s">
        <v>4687</v>
      </c>
      <c r="L235" t="s">
        <v>4688</v>
      </c>
      <c r="O235" t="s">
        <v>1049</v>
      </c>
      <c r="P235" t="s">
        <v>425</v>
      </c>
      <c r="Q235" t="s">
        <v>2152</v>
      </c>
      <c r="S235" t="s">
        <v>4689</v>
      </c>
      <c r="Z235" s="2" t="s">
        <v>4690</v>
      </c>
      <c r="AA235" t="s">
        <v>4691</v>
      </c>
      <c r="AB235" t="s">
        <v>4692</v>
      </c>
      <c r="AC235" t="s">
        <v>4693</v>
      </c>
      <c r="AD235" t="s">
        <v>4694</v>
      </c>
      <c r="AE235" t="s">
        <v>4695</v>
      </c>
      <c r="AG235" t="s">
        <v>4696</v>
      </c>
      <c r="AJ235" t="s">
        <v>4697</v>
      </c>
      <c r="AK235" t="s">
        <v>4698</v>
      </c>
      <c r="AL235" t="s">
        <v>4699</v>
      </c>
      <c r="AN235" t="s">
        <v>4700</v>
      </c>
      <c r="AO235" t="s">
        <v>4701</v>
      </c>
      <c r="AU235" t="s">
        <v>592</v>
      </c>
      <c r="AV235" t="s">
        <v>1059</v>
      </c>
      <c r="AW235" t="s">
        <v>594</v>
      </c>
      <c r="AX235" t="s">
        <v>971</v>
      </c>
      <c r="AY235" t="s">
        <v>596</v>
      </c>
      <c r="AZ235" t="s">
        <v>4702</v>
      </c>
      <c r="BA235" t="s">
        <v>4703</v>
      </c>
      <c r="BB235" t="s">
        <v>4703</v>
      </c>
      <c r="BC235" t="e">
        <f>VLOOKUP(D235,'scopus-94-clean'!$A$2:$A$95,1,)</f>
        <v>#N/A</v>
      </c>
    </row>
    <row r="236" spans="1:55" x14ac:dyDescent="0.25">
      <c r="A236" t="s">
        <v>641</v>
      </c>
      <c r="B236">
        <v>29854133</v>
      </c>
      <c r="C236" t="s">
        <v>4704</v>
      </c>
      <c r="D236" t="s">
        <v>289</v>
      </c>
      <c r="E236">
        <v>2017</v>
      </c>
      <c r="F236">
        <v>6</v>
      </c>
      <c r="G236" t="s">
        <v>620</v>
      </c>
      <c r="K236" t="s">
        <v>4705</v>
      </c>
      <c r="L236" t="s">
        <v>4706</v>
      </c>
      <c r="O236" t="s">
        <v>2585</v>
      </c>
      <c r="P236" t="s">
        <v>290</v>
      </c>
      <c r="Q236" t="s">
        <v>2825</v>
      </c>
      <c r="T236" t="s">
        <v>4707</v>
      </c>
      <c r="U236" t="s">
        <v>4708</v>
      </c>
      <c r="W236">
        <v>679</v>
      </c>
      <c r="X236">
        <v>688</v>
      </c>
      <c r="Y236">
        <v>9</v>
      </c>
      <c r="Z236" s="2" t="s">
        <v>291</v>
      </c>
      <c r="AA236" t="s">
        <v>4709</v>
      </c>
      <c r="AB236" t="s">
        <v>4710</v>
      </c>
      <c r="AC236" t="s">
        <v>4711</v>
      </c>
      <c r="AE236" t="s">
        <v>4712</v>
      </c>
      <c r="AU236" t="s">
        <v>592</v>
      </c>
      <c r="AV236" t="s">
        <v>656</v>
      </c>
      <c r="AW236" t="s">
        <v>594</v>
      </c>
      <c r="AY236" t="s">
        <v>596</v>
      </c>
      <c r="AZ236" t="s">
        <v>293</v>
      </c>
      <c r="BC236" t="str">
        <f>VLOOKUP(D236,'scopus-94-clean'!$A$2:$A$95,1,)</f>
        <v>Hybrid Semantic Analysis for Mapping Adverse Drug Reaction Mentions in Tweets to Medical Terminology</v>
      </c>
    </row>
    <row r="237" spans="1:55" hidden="1" x14ac:dyDescent="0.25">
      <c r="A237" t="s">
        <v>1487</v>
      </c>
      <c r="C237" t="s">
        <v>4713</v>
      </c>
      <c r="D237" t="s">
        <v>4714</v>
      </c>
      <c r="E237">
        <v>2020</v>
      </c>
      <c r="G237" t="s">
        <v>620</v>
      </c>
      <c r="K237" t="s">
        <v>4715</v>
      </c>
      <c r="L237" t="s">
        <v>4716</v>
      </c>
      <c r="O237" t="s">
        <v>1491</v>
      </c>
      <c r="P237" t="s">
        <v>245</v>
      </c>
      <c r="Q237" t="s">
        <v>790</v>
      </c>
      <c r="R237" t="s">
        <v>605</v>
      </c>
      <c r="S237" t="s">
        <v>4717</v>
      </c>
      <c r="Z237" s="2" t="s">
        <v>4718</v>
      </c>
      <c r="AA237" t="s">
        <v>4719</v>
      </c>
      <c r="AB237" t="s">
        <v>4720</v>
      </c>
      <c r="AC237" t="s">
        <v>4721</v>
      </c>
      <c r="AD237" t="s">
        <v>4722</v>
      </c>
      <c r="AJ237" t="s">
        <v>4723</v>
      </c>
      <c r="AK237" t="s">
        <v>4724</v>
      </c>
      <c r="AN237" t="s">
        <v>4725</v>
      </c>
      <c r="AO237" t="s">
        <v>4726</v>
      </c>
      <c r="AU237" t="s">
        <v>592</v>
      </c>
      <c r="AV237" t="s">
        <v>1500</v>
      </c>
      <c r="AW237" t="s">
        <v>594</v>
      </c>
      <c r="AX237" t="s">
        <v>971</v>
      </c>
      <c r="AY237" t="s">
        <v>596</v>
      </c>
      <c r="AZ237" t="s">
        <v>4727</v>
      </c>
      <c r="BA237" t="s">
        <v>4728</v>
      </c>
      <c r="BB237" t="s">
        <v>4728</v>
      </c>
      <c r="BC237" t="e">
        <f>VLOOKUP(D237,'scopus-94-clean'!$A$2:$A$95,1,)</f>
        <v>#N/A</v>
      </c>
    </row>
    <row r="238" spans="1:55" hidden="1" x14ac:dyDescent="0.25">
      <c r="A238" t="s">
        <v>1355</v>
      </c>
      <c r="B238">
        <v>26273830</v>
      </c>
      <c r="C238" t="s">
        <v>4729</v>
      </c>
      <c r="D238" t="s">
        <v>4730</v>
      </c>
      <c r="E238">
        <v>2015</v>
      </c>
      <c r="F238">
        <v>40</v>
      </c>
      <c r="G238" t="s">
        <v>620</v>
      </c>
      <c r="K238" t="s">
        <v>4731</v>
      </c>
      <c r="L238" t="s">
        <v>4732</v>
      </c>
      <c r="O238" t="s">
        <v>1360</v>
      </c>
      <c r="P238" t="s">
        <v>1361</v>
      </c>
      <c r="Q238" t="s">
        <v>2699</v>
      </c>
      <c r="R238" t="s">
        <v>790</v>
      </c>
      <c r="S238" t="s">
        <v>4733</v>
      </c>
      <c r="Z238" s="2" t="s">
        <v>4734</v>
      </c>
      <c r="AA238" t="s">
        <v>4735</v>
      </c>
      <c r="AB238" t="s">
        <v>4736</v>
      </c>
      <c r="AC238" t="s">
        <v>4737</v>
      </c>
      <c r="AE238" t="s">
        <v>4738</v>
      </c>
      <c r="AG238" t="s">
        <v>4739</v>
      </c>
      <c r="AN238" t="s">
        <v>4740</v>
      </c>
      <c r="AT238" t="s">
        <v>1374</v>
      </c>
      <c r="AU238" t="s">
        <v>592</v>
      </c>
      <c r="AV238" t="s">
        <v>1361</v>
      </c>
      <c r="AW238" t="s">
        <v>594</v>
      </c>
      <c r="AX238" t="s">
        <v>971</v>
      </c>
      <c r="AY238" t="s">
        <v>596</v>
      </c>
      <c r="AZ238" t="s">
        <v>4741</v>
      </c>
      <c r="BA238" t="s">
        <v>4742</v>
      </c>
      <c r="BB238" t="s">
        <v>4742</v>
      </c>
      <c r="BC238" t="e">
        <f>VLOOKUP(D238,'scopus-94-clean'!$A$2:$A$95,1,)</f>
        <v>#N/A</v>
      </c>
    </row>
    <row r="239" spans="1:55" hidden="1" x14ac:dyDescent="0.25">
      <c r="A239" t="s">
        <v>4743</v>
      </c>
      <c r="C239" t="s">
        <v>4744</v>
      </c>
      <c r="D239" t="s">
        <v>4745</v>
      </c>
      <c r="E239">
        <v>2015</v>
      </c>
      <c r="F239">
        <v>1</v>
      </c>
      <c r="G239" t="s">
        <v>703</v>
      </c>
      <c r="J239" t="s">
        <v>4746</v>
      </c>
      <c r="K239" t="s">
        <v>4747</v>
      </c>
      <c r="L239" t="s">
        <v>4748</v>
      </c>
      <c r="M239" t="s">
        <v>4749</v>
      </c>
      <c r="N239" t="s">
        <v>4750</v>
      </c>
      <c r="O239" t="s">
        <v>729</v>
      </c>
      <c r="P239" t="s">
        <v>4751</v>
      </c>
      <c r="Q239" t="s">
        <v>2733</v>
      </c>
      <c r="T239" t="s">
        <v>4752</v>
      </c>
      <c r="U239" t="s">
        <v>2259</v>
      </c>
      <c r="W239">
        <v>605</v>
      </c>
      <c r="X239">
        <v>612</v>
      </c>
      <c r="Y239">
        <v>7</v>
      </c>
      <c r="Z239" s="2" t="s">
        <v>4753</v>
      </c>
      <c r="AA239" t="s">
        <v>4754</v>
      </c>
      <c r="AB239" t="s">
        <v>4755</v>
      </c>
      <c r="AC239" t="s">
        <v>4756</v>
      </c>
      <c r="AD239" t="s">
        <v>4757</v>
      </c>
      <c r="AE239" t="s">
        <v>4758</v>
      </c>
      <c r="AJ239" t="s">
        <v>4759</v>
      </c>
      <c r="AN239" t="s">
        <v>4760</v>
      </c>
      <c r="AO239" t="s">
        <v>4761</v>
      </c>
      <c r="AP239" t="s">
        <v>4762</v>
      </c>
      <c r="AR239">
        <v>114299</v>
      </c>
      <c r="AS239" t="s">
        <v>4763</v>
      </c>
      <c r="AU239" t="s">
        <v>592</v>
      </c>
      <c r="AV239" t="s">
        <v>4764</v>
      </c>
      <c r="AW239" t="s">
        <v>594</v>
      </c>
      <c r="AY239" t="s">
        <v>596</v>
      </c>
      <c r="AZ239" t="s">
        <v>4765</v>
      </c>
      <c r="BA239" t="s">
        <v>4766</v>
      </c>
      <c r="BB239" t="s">
        <v>4766</v>
      </c>
      <c r="BC239" t="e">
        <f>VLOOKUP(D239,'scopus-94-clean'!$A$2:$A$95,1,)</f>
        <v>#N/A</v>
      </c>
    </row>
    <row r="240" spans="1:55" x14ac:dyDescent="0.25">
      <c r="C240" t="s">
        <v>4767</v>
      </c>
      <c r="D240" t="s">
        <v>381</v>
      </c>
      <c r="E240">
        <v>2016</v>
      </c>
      <c r="F240">
        <v>8</v>
      </c>
      <c r="G240" t="s">
        <v>703</v>
      </c>
      <c r="J240" t="s">
        <v>4768</v>
      </c>
      <c r="K240" t="s">
        <v>4769</v>
      </c>
      <c r="L240" t="s">
        <v>4770</v>
      </c>
      <c r="M240" t="s">
        <v>4771</v>
      </c>
      <c r="N240" t="s">
        <v>4772</v>
      </c>
      <c r="O240" t="s">
        <v>4773</v>
      </c>
      <c r="P240" t="s">
        <v>382</v>
      </c>
      <c r="T240" t="s">
        <v>4774</v>
      </c>
      <c r="U240" t="s">
        <v>4775</v>
      </c>
      <c r="W240">
        <v>2022</v>
      </c>
      <c r="X240">
        <v>2028</v>
      </c>
      <c r="Y240">
        <v>6</v>
      </c>
      <c r="Z240" s="2" t="s">
        <v>383</v>
      </c>
      <c r="AA240" t="s">
        <v>4776</v>
      </c>
      <c r="AB240" t="s">
        <v>4777</v>
      </c>
      <c r="AC240" t="s">
        <v>4778</v>
      </c>
      <c r="AD240" t="s">
        <v>4779</v>
      </c>
      <c r="AE240" t="s">
        <v>4780</v>
      </c>
      <c r="AJ240" t="s">
        <v>4781</v>
      </c>
      <c r="AK240" t="s">
        <v>4782</v>
      </c>
      <c r="AN240" t="s">
        <v>4783</v>
      </c>
      <c r="AP240" t="s">
        <v>4784</v>
      </c>
      <c r="AR240">
        <v>131727</v>
      </c>
      <c r="AS240" t="s">
        <v>4785</v>
      </c>
      <c r="AU240" t="s">
        <v>592</v>
      </c>
      <c r="AV240" t="s">
        <v>4786</v>
      </c>
      <c r="AW240" t="s">
        <v>594</v>
      </c>
      <c r="AY240" t="s">
        <v>596</v>
      </c>
      <c r="AZ240" t="s">
        <v>385</v>
      </c>
      <c r="BC240" t="str">
        <f>VLOOKUP(D240,'scopus-94-clean'!$A$2:$A$95,1,)</f>
        <v>Identification of drug-related medical conditions in social media</v>
      </c>
    </row>
    <row r="241" spans="1:55" hidden="1" x14ac:dyDescent="0.25">
      <c r="A241" t="s">
        <v>1045</v>
      </c>
      <c r="B241">
        <v>22569097</v>
      </c>
      <c r="C241" t="s">
        <v>4787</v>
      </c>
      <c r="D241" t="s">
        <v>4788</v>
      </c>
      <c r="E241">
        <v>2012</v>
      </c>
      <c r="F241">
        <v>16</v>
      </c>
      <c r="G241" t="s">
        <v>620</v>
      </c>
      <c r="K241" t="s">
        <v>4789</v>
      </c>
      <c r="L241" t="s">
        <v>4790</v>
      </c>
      <c r="O241" t="s">
        <v>1049</v>
      </c>
      <c r="P241" t="s">
        <v>425</v>
      </c>
      <c r="Q241" t="s">
        <v>626</v>
      </c>
      <c r="R241" t="s">
        <v>606</v>
      </c>
      <c r="S241" t="s">
        <v>4791</v>
      </c>
      <c r="Z241" s="2" t="s">
        <v>4792</v>
      </c>
      <c r="AA241" t="s">
        <v>4793</v>
      </c>
      <c r="AB241" t="s">
        <v>4794</v>
      </c>
      <c r="AC241" t="s">
        <v>4795</v>
      </c>
      <c r="AD241" t="s">
        <v>4796</v>
      </c>
      <c r="AE241" t="s">
        <v>4797</v>
      </c>
      <c r="AJ241" t="s">
        <v>3064</v>
      </c>
      <c r="AN241" t="s">
        <v>4798</v>
      </c>
      <c r="AO241" t="s">
        <v>4799</v>
      </c>
      <c r="AU241" t="s">
        <v>592</v>
      </c>
      <c r="AV241" t="s">
        <v>1059</v>
      </c>
      <c r="AW241" t="s">
        <v>594</v>
      </c>
      <c r="AX241" t="s">
        <v>971</v>
      </c>
      <c r="AY241" t="s">
        <v>596</v>
      </c>
      <c r="AZ241" t="s">
        <v>4800</v>
      </c>
      <c r="BA241" t="s">
        <v>4801</v>
      </c>
      <c r="BB241" t="s">
        <v>4801</v>
      </c>
      <c r="BC241" t="e">
        <f>VLOOKUP(D241,'scopus-94-clean'!$A$2:$A$95,1,)</f>
        <v>#N/A</v>
      </c>
    </row>
    <row r="242" spans="1:55" hidden="1" x14ac:dyDescent="0.25">
      <c r="A242" t="s">
        <v>808</v>
      </c>
      <c r="C242" t="s">
        <v>4802</v>
      </c>
      <c r="D242" t="s">
        <v>4803</v>
      </c>
      <c r="E242">
        <v>2013</v>
      </c>
      <c r="G242" t="s">
        <v>703</v>
      </c>
      <c r="J242" t="s">
        <v>2870</v>
      </c>
      <c r="K242" t="s">
        <v>4804</v>
      </c>
      <c r="L242" t="s">
        <v>4805</v>
      </c>
      <c r="M242" t="s">
        <v>2873</v>
      </c>
      <c r="O242" t="s">
        <v>815</v>
      </c>
      <c r="P242" t="s">
        <v>295</v>
      </c>
      <c r="Q242" t="s">
        <v>2874</v>
      </c>
      <c r="Z242" s="2" t="s">
        <v>4806</v>
      </c>
      <c r="AA242" t="s">
        <v>4807</v>
      </c>
      <c r="AB242" t="s">
        <v>4808</v>
      </c>
      <c r="AC242" t="s">
        <v>4809</v>
      </c>
      <c r="AE242" t="s">
        <v>4810</v>
      </c>
      <c r="AN242" t="s">
        <v>4811</v>
      </c>
      <c r="AP242" t="s">
        <v>2882</v>
      </c>
      <c r="AR242">
        <v>110354</v>
      </c>
      <c r="AU242" t="s">
        <v>592</v>
      </c>
      <c r="AV242" t="s">
        <v>826</v>
      </c>
      <c r="AW242" t="s">
        <v>594</v>
      </c>
      <c r="AY242" t="s">
        <v>596</v>
      </c>
      <c r="AZ242" t="s">
        <v>4812</v>
      </c>
      <c r="BC242" t="e">
        <f>VLOOKUP(D242,'scopus-94-clean'!$A$2:$A$95,1,)</f>
        <v>#N/A</v>
      </c>
    </row>
    <row r="243" spans="1:55" hidden="1" x14ac:dyDescent="0.25">
      <c r="A243" t="s">
        <v>658</v>
      </c>
      <c r="B243">
        <v>26291578</v>
      </c>
      <c r="C243" t="s">
        <v>4813</v>
      </c>
      <c r="D243" t="s">
        <v>4814</v>
      </c>
      <c r="E243">
        <v>2015</v>
      </c>
      <c r="F243">
        <v>59</v>
      </c>
      <c r="G243" t="s">
        <v>620</v>
      </c>
      <c r="K243" t="s">
        <v>4815</v>
      </c>
      <c r="L243" t="s">
        <v>4816</v>
      </c>
      <c r="O243" t="s">
        <v>747</v>
      </c>
      <c r="P243" t="s">
        <v>67</v>
      </c>
      <c r="Q243" t="s">
        <v>1460</v>
      </c>
      <c r="T243" t="s">
        <v>4817</v>
      </c>
      <c r="U243" t="s">
        <v>4818</v>
      </c>
      <c r="W243">
        <v>333</v>
      </c>
      <c r="X243">
        <v>349</v>
      </c>
      <c r="Y243">
        <v>16</v>
      </c>
      <c r="Z243" s="2" t="s">
        <v>4819</v>
      </c>
      <c r="AA243" t="s">
        <v>4820</v>
      </c>
      <c r="AB243" t="s">
        <v>4821</v>
      </c>
      <c r="AC243" t="s">
        <v>4822</v>
      </c>
      <c r="AD243" t="s">
        <v>4823</v>
      </c>
      <c r="AE243" t="s">
        <v>4824</v>
      </c>
      <c r="AJ243" t="s">
        <v>4825</v>
      </c>
      <c r="AK243" t="s">
        <v>4826</v>
      </c>
      <c r="AN243" t="s">
        <v>4827</v>
      </c>
      <c r="AO243" t="s">
        <v>4828</v>
      </c>
      <c r="AT243" t="s">
        <v>678</v>
      </c>
      <c r="AU243" t="s">
        <v>592</v>
      </c>
      <c r="AV243" t="s">
        <v>679</v>
      </c>
      <c r="AW243" t="s">
        <v>594</v>
      </c>
      <c r="AX243" t="s">
        <v>1352</v>
      </c>
      <c r="AY243" t="s">
        <v>596</v>
      </c>
      <c r="AZ243" t="s">
        <v>4829</v>
      </c>
      <c r="BA243" t="s">
        <v>4830</v>
      </c>
      <c r="BB243" t="s">
        <v>4830</v>
      </c>
      <c r="BC243" t="e">
        <f>VLOOKUP(D243,'scopus-94-clean'!$A$2:$A$95,1,)</f>
        <v>#N/A</v>
      </c>
    </row>
    <row r="244" spans="1:55" x14ac:dyDescent="0.25">
      <c r="C244" t="s">
        <v>4831</v>
      </c>
      <c r="D244" t="s">
        <v>375</v>
      </c>
      <c r="E244">
        <v>2016</v>
      </c>
      <c r="F244">
        <v>3</v>
      </c>
      <c r="G244" t="s">
        <v>703</v>
      </c>
      <c r="J244" t="s">
        <v>4832</v>
      </c>
      <c r="K244" t="s">
        <v>4833</v>
      </c>
      <c r="L244" t="s">
        <v>4834</v>
      </c>
      <c r="N244" t="s">
        <v>4835</v>
      </c>
      <c r="O244" t="s">
        <v>687</v>
      </c>
      <c r="P244" t="s">
        <v>376</v>
      </c>
      <c r="S244" t="s">
        <v>4836</v>
      </c>
      <c r="T244" t="s">
        <v>3690</v>
      </c>
      <c r="U244" t="s">
        <v>1094</v>
      </c>
      <c r="W244">
        <v>37</v>
      </c>
      <c r="X244">
        <v>42</v>
      </c>
      <c r="Y244">
        <v>5</v>
      </c>
      <c r="Z244" s="2" t="s">
        <v>378</v>
      </c>
      <c r="AA244" t="s">
        <v>4837</v>
      </c>
      <c r="AB244" t="s">
        <v>4838</v>
      </c>
      <c r="AC244" t="s">
        <v>4839</v>
      </c>
      <c r="AD244" t="s">
        <v>4840</v>
      </c>
      <c r="AE244" t="s">
        <v>4841</v>
      </c>
      <c r="AN244" t="s">
        <v>4842</v>
      </c>
      <c r="AP244" t="s">
        <v>4843</v>
      </c>
      <c r="AR244">
        <v>118994</v>
      </c>
      <c r="AS244" t="s">
        <v>4844</v>
      </c>
      <c r="AU244" t="s">
        <v>592</v>
      </c>
      <c r="AV244" t="s">
        <v>4845</v>
      </c>
      <c r="AW244" t="s">
        <v>594</v>
      </c>
      <c r="AY244" t="s">
        <v>596</v>
      </c>
      <c r="AZ244" t="s">
        <v>380</v>
      </c>
      <c r="BA244" t="s">
        <v>4846</v>
      </c>
      <c r="BB244" t="s">
        <v>377</v>
      </c>
      <c r="BC244" t="str">
        <f>VLOOKUP(D244,'scopus-94-clean'!$A$2:$A$95,1,)</f>
        <v>Identifying Adverse Drug Reactions by analyzing Twitter messages</v>
      </c>
    </row>
    <row r="245" spans="1:55" x14ac:dyDescent="0.25">
      <c r="A245" t="s">
        <v>974</v>
      </c>
      <c r="B245">
        <v>26262130</v>
      </c>
      <c r="C245" t="s">
        <v>4847</v>
      </c>
      <c r="D245" t="s">
        <v>436</v>
      </c>
      <c r="E245">
        <v>2015</v>
      </c>
      <c r="F245">
        <v>12</v>
      </c>
      <c r="G245" t="s">
        <v>703</v>
      </c>
      <c r="J245" t="s">
        <v>2096</v>
      </c>
      <c r="K245" t="s">
        <v>4848</v>
      </c>
      <c r="L245" t="s">
        <v>4849</v>
      </c>
      <c r="M245" t="s">
        <v>2099</v>
      </c>
      <c r="O245" t="s">
        <v>980</v>
      </c>
      <c r="P245" t="s">
        <v>84</v>
      </c>
      <c r="Q245" t="s">
        <v>1660</v>
      </c>
      <c r="T245" t="s">
        <v>4850</v>
      </c>
      <c r="U245" t="s">
        <v>2813</v>
      </c>
      <c r="W245">
        <v>643</v>
      </c>
      <c r="X245">
        <v>647</v>
      </c>
      <c r="Y245">
        <v>4</v>
      </c>
      <c r="Z245" s="2" t="s">
        <v>438</v>
      </c>
      <c r="AA245" t="s">
        <v>4851</v>
      </c>
      <c r="AB245" t="s">
        <v>4852</v>
      </c>
      <c r="AC245" t="s">
        <v>4853</v>
      </c>
      <c r="AD245" t="s">
        <v>4854</v>
      </c>
      <c r="AE245" t="s">
        <v>4855</v>
      </c>
      <c r="AG245" t="s">
        <v>1075</v>
      </c>
      <c r="AN245" t="s">
        <v>4856</v>
      </c>
      <c r="AO245" t="s">
        <v>4857</v>
      </c>
      <c r="AP245" t="s">
        <v>2111</v>
      </c>
      <c r="AR245">
        <v>116956</v>
      </c>
      <c r="AS245" t="s">
        <v>2112</v>
      </c>
      <c r="AU245" t="s">
        <v>592</v>
      </c>
      <c r="AV245" t="s">
        <v>995</v>
      </c>
      <c r="AW245" t="s">
        <v>594</v>
      </c>
      <c r="AY245" t="s">
        <v>596</v>
      </c>
      <c r="AZ245" t="s">
        <v>440</v>
      </c>
      <c r="BA245" t="s">
        <v>437</v>
      </c>
      <c r="BB245" t="s">
        <v>437</v>
      </c>
      <c r="BC245" t="str">
        <f>VLOOKUP(D245,'scopus-94-clean'!$A$2:$A$95,1,)</f>
        <v>Identifying Diseases, Drugs, and Symptoms in Twitter</v>
      </c>
    </row>
    <row r="246" spans="1:55" hidden="1" x14ac:dyDescent="0.25">
      <c r="A246" t="s">
        <v>4459</v>
      </c>
      <c r="B246">
        <v>29218888</v>
      </c>
      <c r="C246" t="s">
        <v>4858</v>
      </c>
      <c r="D246" t="s">
        <v>4859</v>
      </c>
      <c r="E246">
        <v>2018</v>
      </c>
      <c r="F246">
        <v>3</v>
      </c>
      <c r="G246" t="s">
        <v>703</v>
      </c>
      <c r="J246" t="s">
        <v>4860</v>
      </c>
      <c r="K246" t="s">
        <v>4861</v>
      </c>
      <c r="L246" t="s">
        <v>4862</v>
      </c>
      <c r="O246" t="s">
        <v>4464</v>
      </c>
      <c r="P246" t="s">
        <v>387</v>
      </c>
      <c r="Q246" t="s">
        <v>4863</v>
      </c>
      <c r="R246" t="s">
        <v>4864</v>
      </c>
      <c r="T246" t="s">
        <v>1128</v>
      </c>
      <c r="U246" t="s">
        <v>1129</v>
      </c>
      <c r="W246">
        <v>268</v>
      </c>
      <c r="X246">
        <v>279</v>
      </c>
      <c r="Y246">
        <v>11</v>
      </c>
      <c r="Z246" s="2" t="s">
        <v>4865</v>
      </c>
      <c r="AA246" t="s">
        <v>4866</v>
      </c>
      <c r="AB246" t="s">
        <v>4867</v>
      </c>
      <c r="AC246" t="s">
        <v>4868</v>
      </c>
      <c r="AD246" t="s">
        <v>4869</v>
      </c>
      <c r="AE246" t="s">
        <v>4870</v>
      </c>
      <c r="AJ246" t="s">
        <v>4871</v>
      </c>
      <c r="AK246" t="s">
        <v>4872</v>
      </c>
      <c r="AN246" t="s">
        <v>4873</v>
      </c>
      <c r="AP246" t="s">
        <v>4874</v>
      </c>
      <c r="AR246">
        <v>212669</v>
      </c>
      <c r="AU246" t="s">
        <v>592</v>
      </c>
      <c r="AV246" t="s">
        <v>4475</v>
      </c>
      <c r="AW246" t="s">
        <v>594</v>
      </c>
      <c r="AX246" t="s">
        <v>638</v>
      </c>
      <c r="AY246" t="s">
        <v>596</v>
      </c>
      <c r="AZ246" t="s">
        <v>4875</v>
      </c>
      <c r="BA246" t="s">
        <v>4876</v>
      </c>
      <c r="BB246" t="s">
        <v>4876</v>
      </c>
      <c r="BC246" t="e">
        <f>VLOOKUP(D246,'scopus-94-clean'!$A$2:$A$95,1,)</f>
        <v>#N/A</v>
      </c>
    </row>
    <row r="247" spans="1:55" hidden="1" x14ac:dyDescent="0.25">
      <c r="A247" t="s">
        <v>658</v>
      </c>
      <c r="B247">
        <v>25046831</v>
      </c>
      <c r="C247" t="s">
        <v>4877</v>
      </c>
      <c r="D247" t="s">
        <v>4878</v>
      </c>
      <c r="E247">
        <v>2014</v>
      </c>
      <c r="F247">
        <v>39</v>
      </c>
      <c r="G247" t="s">
        <v>620</v>
      </c>
      <c r="K247" t="s">
        <v>4879</v>
      </c>
      <c r="L247" t="s">
        <v>4880</v>
      </c>
      <c r="O247" t="s">
        <v>747</v>
      </c>
      <c r="P247" t="s">
        <v>67</v>
      </c>
      <c r="Q247" t="s">
        <v>1092</v>
      </c>
      <c r="T247" t="s">
        <v>2511</v>
      </c>
      <c r="U247" t="s">
        <v>3492</v>
      </c>
      <c r="W247">
        <v>293</v>
      </c>
      <c r="X247">
        <v>310</v>
      </c>
      <c r="Y247">
        <v>17</v>
      </c>
      <c r="Z247" s="2" t="s">
        <v>4881</v>
      </c>
      <c r="AA247" t="s">
        <v>4882</v>
      </c>
      <c r="AB247" t="s">
        <v>4883</v>
      </c>
      <c r="AC247" t="s">
        <v>4884</v>
      </c>
      <c r="AD247" t="s">
        <v>4885</v>
      </c>
      <c r="AE247" t="s">
        <v>4886</v>
      </c>
      <c r="AG247" t="s">
        <v>4887</v>
      </c>
      <c r="AJ247" t="s">
        <v>4888</v>
      </c>
      <c r="AK247" t="s">
        <v>4889</v>
      </c>
      <c r="AN247" t="s">
        <v>4890</v>
      </c>
      <c r="AO247" t="s">
        <v>4891</v>
      </c>
      <c r="AT247" t="s">
        <v>678</v>
      </c>
      <c r="AU247" t="s">
        <v>592</v>
      </c>
      <c r="AV247" t="s">
        <v>679</v>
      </c>
      <c r="AW247" t="s">
        <v>594</v>
      </c>
      <c r="AX247" t="s">
        <v>595</v>
      </c>
      <c r="AY247" t="s">
        <v>596</v>
      </c>
      <c r="AZ247" t="s">
        <v>4892</v>
      </c>
      <c r="BA247" t="s">
        <v>4893</v>
      </c>
      <c r="BB247" t="s">
        <v>4893</v>
      </c>
      <c r="BC247" t="e">
        <f>VLOOKUP(D247,'scopus-94-clean'!$A$2:$A$95,1,)</f>
        <v>#N/A</v>
      </c>
    </row>
    <row r="248" spans="1:55" hidden="1" x14ac:dyDescent="0.25">
      <c r="A248" t="s">
        <v>618</v>
      </c>
      <c r="B248">
        <v>31504605</v>
      </c>
      <c r="C248" t="s">
        <v>4894</v>
      </c>
      <c r="D248" t="s">
        <v>4895</v>
      </c>
      <c r="E248">
        <v>2020</v>
      </c>
      <c r="F248">
        <v>8</v>
      </c>
      <c r="G248" t="s">
        <v>620</v>
      </c>
      <c r="K248" t="s">
        <v>4896</v>
      </c>
      <c r="L248" t="s">
        <v>4897</v>
      </c>
      <c r="O248" t="s">
        <v>623</v>
      </c>
      <c r="P248" t="s">
        <v>61</v>
      </c>
      <c r="Q248" t="s">
        <v>624</v>
      </c>
      <c r="R248" t="s">
        <v>606</v>
      </c>
      <c r="T248" t="s">
        <v>4898</v>
      </c>
      <c r="U248" t="s">
        <v>4899</v>
      </c>
      <c r="W248">
        <v>65</v>
      </c>
      <c r="X248">
        <v>72</v>
      </c>
      <c r="Y248">
        <v>7</v>
      </c>
      <c r="Z248" s="2" t="s">
        <v>4900</v>
      </c>
      <c r="AA248" t="s">
        <v>4901</v>
      </c>
      <c r="AB248" t="s">
        <v>4902</v>
      </c>
      <c r="AC248" t="s">
        <v>4903</v>
      </c>
      <c r="AD248" t="s">
        <v>4904</v>
      </c>
      <c r="AE248" t="s">
        <v>4905</v>
      </c>
      <c r="AG248" t="s">
        <v>4906</v>
      </c>
      <c r="AH248" t="s">
        <v>4907</v>
      </c>
      <c r="AJ248" t="s">
        <v>4908</v>
      </c>
      <c r="AK248" t="s">
        <v>4909</v>
      </c>
      <c r="AL248" t="s">
        <v>4910</v>
      </c>
      <c r="AN248" t="s">
        <v>4911</v>
      </c>
      <c r="AO248" t="s">
        <v>4912</v>
      </c>
      <c r="AT248" t="s">
        <v>636</v>
      </c>
      <c r="AU248" t="s">
        <v>592</v>
      </c>
      <c r="AV248" t="s">
        <v>637</v>
      </c>
      <c r="AW248" t="s">
        <v>594</v>
      </c>
      <c r="AX248" t="s">
        <v>638</v>
      </c>
      <c r="AY248" t="s">
        <v>596</v>
      </c>
      <c r="AZ248" t="s">
        <v>4913</v>
      </c>
      <c r="BA248" t="s">
        <v>4914</v>
      </c>
      <c r="BB248" t="s">
        <v>4914</v>
      </c>
      <c r="BC248" t="e">
        <f>VLOOKUP(D248,'scopus-94-clean'!$A$2:$A$95,1,)</f>
        <v>#N/A</v>
      </c>
    </row>
    <row r="249" spans="1:55" hidden="1" x14ac:dyDescent="0.25">
      <c r="B249">
        <v>15360860</v>
      </c>
      <c r="C249" t="s">
        <v>4915</v>
      </c>
      <c r="D249" t="s">
        <v>4916</v>
      </c>
      <c r="E249">
        <v>2004</v>
      </c>
      <c r="F249">
        <v>24</v>
      </c>
      <c r="G249" t="s">
        <v>620</v>
      </c>
      <c r="K249" t="s">
        <v>4917</v>
      </c>
      <c r="L249" t="s">
        <v>4918</v>
      </c>
      <c r="P249" t="s">
        <v>4919</v>
      </c>
      <c r="Q249" t="s">
        <v>605</v>
      </c>
      <c r="R249" t="s">
        <v>4920</v>
      </c>
      <c r="T249" t="s">
        <v>4921</v>
      </c>
      <c r="U249" t="s">
        <v>3057</v>
      </c>
      <c r="W249">
        <v>487</v>
      </c>
      <c r="X249">
        <v>491</v>
      </c>
      <c r="Y249">
        <v>4</v>
      </c>
      <c r="Z249" s="2" t="s">
        <v>4922</v>
      </c>
      <c r="AA249" t="s">
        <v>4923</v>
      </c>
      <c r="AB249" t="s">
        <v>4924</v>
      </c>
      <c r="AC249" t="s">
        <v>4925</v>
      </c>
      <c r="AE249" t="s">
        <v>4926</v>
      </c>
      <c r="AO249" t="s">
        <v>4927</v>
      </c>
      <c r="AU249" t="s">
        <v>592</v>
      </c>
      <c r="AV249" t="s">
        <v>4928</v>
      </c>
      <c r="AW249" t="s">
        <v>594</v>
      </c>
      <c r="AY249" t="s">
        <v>596</v>
      </c>
      <c r="AZ249" t="s">
        <v>4929</v>
      </c>
      <c r="BC249" t="e">
        <f>VLOOKUP(D249,'scopus-94-clean'!$A$2:$A$95,1,)</f>
        <v>#N/A</v>
      </c>
    </row>
    <row r="250" spans="1:55" hidden="1" x14ac:dyDescent="0.25">
      <c r="A250" t="s">
        <v>1045</v>
      </c>
      <c r="B250">
        <v>32448248</v>
      </c>
      <c r="C250" t="s">
        <v>4930</v>
      </c>
      <c r="D250" t="s">
        <v>4931</v>
      </c>
      <c r="E250">
        <v>2020</v>
      </c>
      <c r="F250">
        <v>1</v>
      </c>
      <c r="G250" t="s">
        <v>620</v>
      </c>
      <c r="K250" t="s">
        <v>4932</v>
      </c>
      <c r="L250" t="s">
        <v>4933</v>
      </c>
      <c r="O250" t="s">
        <v>1049</v>
      </c>
      <c r="P250" t="s">
        <v>425</v>
      </c>
      <c r="Q250" t="s">
        <v>2152</v>
      </c>
      <c r="R250" t="s">
        <v>606</v>
      </c>
      <c r="S250" t="s">
        <v>4934</v>
      </c>
      <c r="Z250" s="2" t="s">
        <v>4935</v>
      </c>
      <c r="AA250" t="s">
        <v>4936</v>
      </c>
      <c r="AB250" t="s">
        <v>4937</v>
      </c>
      <c r="AC250" t="s">
        <v>4938</v>
      </c>
      <c r="AD250" t="s">
        <v>4939</v>
      </c>
      <c r="AE250" t="s">
        <v>4940</v>
      </c>
      <c r="AJ250" t="s">
        <v>2159</v>
      </c>
      <c r="AK250" t="s">
        <v>4941</v>
      </c>
      <c r="AN250" t="s">
        <v>4942</v>
      </c>
      <c r="AO250" t="s">
        <v>4943</v>
      </c>
      <c r="AU250" t="s">
        <v>592</v>
      </c>
      <c r="AV250" t="s">
        <v>1059</v>
      </c>
      <c r="AW250" t="s">
        <v>594</v>
      </c>
      <c r="AX250" t="s">
        <v>971</v>
      </c>
      <c r="AY250" t="s">
        <v>596</v>
      </c>
      <c r="AZ250" t="s">
        <v>4944</v>
      </c>
      <c r="BA250" t="s">
        <v>4945</v>
      </c>
      <c r="BB250" t="s">
        <v>4945</v>
      </c>
      <c r="BC250" t="e">
        <f>VLOOKUP(D250,'scopus-94-clean'!$A$2:$A$95,1,)</f>
        <v>#N/A</v>
      </c>
    </row>
    <row r="251" spans="1:55" hidden="1" x14ac:dyDescent="0.25">
      <c r="A251" t="s">
        <v>4163</v>
      </c>
      <c r="C251" t="s">
        <v>4946</v>
      </c>
      <c r="D251" t="s">
        <v>4947</v>
      </c>
      <c r="E251">
        <v>2013</v>
      </c>
      <c r="G251" t="s">
        <v>703</v>
      </c>
      <c r="K251" t="s">
        <v>4948</v>
      </c>
      <c r="L251" t="s">
        <v>4949</v>
      </c>
      <c r="O251" t="s">
        <v>687</v>
      </c>
      <c r="P251" t="s">
        <v>181</v>
      </c>
      <c r="S251" t="s">
        <v>4950</v>
      </c>
      <c r="T251" t="s">
        <v>4951</v>
      </c>
      <c r="U251" t="s">
        <v>4952</v>
      </c>
      <c r="W251">
        <v>113</v>
      </c>
      <c r="X251">
        <v>118</v>
      </c>
      <c r="Y251">
        <v>5</v>
      </c>
      <c r="Z251" s="2" t="s">
        <v>4953</v>
      </c>
      <c r="AA251" t="s">
        <v>4954</v>
      </c>
      <c r="AB251" t="s">
        <v>4955</v>
      </c>
      <c r="AC251" t="s">
        <v>4956</v>
      </c>
      <c r="AE251" t="s">
        <v>4957</v>
      </c>
      <c r="AN251" t="s">
        <v>4958</v>
      </c>
      <c r="AU251" t="s">
        <v>592</v>
      </c>
      <c r="AV251" t="s">
        <v>4183</v>
      </c>
      <c r="AW251" t="s">
        <v>594</v>
      </c>
      <c r="AY251" t="s">
        <v>596</v>
      </c>
      <c r="AZ251" t="s">
        <v>4959</v>
      </c>
      <c r="BC251" t="e">
        <f>VLOOKUP(D251,'scopus-94-clean'!$A$2:$A$95,1,)</f>
        <v>#N/A</v>
      </c>
    </row>
    <row r="252" spans="1:55" hidden="1" x14ac:dyDescent="0.25">
      <c r="C252" t="s">
        <v>4960</v>
      </c>
      <c r="D252" t="s">
        <v>4961</v>
      </c>
      <c r="E252">
        <v>2017</v>
      </c>
      <c r="F252">
        <v>11</v>
      </c>
      <c r="G252" t="s">
        <v>703</v>
      </c>
      <c r="J252" t="s">
        <v>4962</v>
      </c>
      <c r="K252" t="s">
        <v>4963</v>
      </c>
      <c r="L252" t="s">
        <v>4964</v>
      </c>
      <c r="O252" t="s">
        <v>2564</v>
      </c>
      <c r="P252" t="s">
        <v>262</v>
      </c>
      <c r="Q252" t="s">
        <v>4965</v>
      </c>
      <c r="T252" t="s">
        <v>1114</v>
      </c>
      <c r="U252" t="s">
        <v>4966</v>
      </c>
      <c r="W252">
        <v>67</v>
      </c>
      <c r="X252">
        <v>71</v>
      </c>
      <c r="Y252">
        <v>4</v>
      </c>
      <c r="Z252" s="2" t="s">
        <v>4967</v>
      </c>
      <c r="AA252" t="s">
        <v>4968</v>
      </c>
      <c r="AB252" t="s">
        <v>4969</v>
      </c>
      <c r="AC252" t="s">
        <v>4970</v>
      </c>
      <c r="AD252" t="s">
        <v>4971</v>
      </c>
      <c r="AE252" t="s">
        <v>4972</v>
      </c>
      <c r="AJ252" t="s">
        <v>4973</v>
      </c>
      <c r="AK252" t="s">
        <v>4974</v>
      </c>
      <c r="AN252" t="s">
        <v>4975</v>
      </c>
      <c r="AP252" t="s">
        <v>4976</v>
      </c>
      <c r="AR252">
        <v>128634</v>
      </c>
      <c r="AS252" t="s">
        <v>4977</v>
      </c>
      <c r="AU252" t="s">
        <v>592</v>
      </c>
      <c r="AV252" t="s">
        <v>3230</v>
      </c>
      <c r="AW252" t="s">
        <v>594</v>
      </c>
      <c r="AY252" t="s">
        <v>596</v>
      </c>
      <c r="AZ252" t="s">
        <v>4978</v>
      </c>
      <c r="BA252" t="s">
        <v>4979</v>
      </c>
      <c r="BB252" t="s">
        <v>4979</v>
      </c>
      <c r="BC252" t="e">
        <f>VLOOKUP(D252,'scopus-94-clean'!$A$2:$A$95,1,)</f>
        <v>#N/A</v>
      </c>
    </row>
    <row r="253" spans="1:55" hidden="1" x14ac:dyDescent="0.25">
      <c r="C253" t="s">
        <v>4980</v>
      </c>
      <c r="D253" t="s">
        <v>4981</v>
      </c>
      <c r="E253">
        <v>2013</v>
      </c>
      <c r="G253" t="s">
        <v>703</v>
      </c>
      <c r="J253" t="s">
        <v>4982</v>
      </c>
      <c r="K253" t="s">
        <v>4983</v>
      </c>
      <c r="L253" t="s">
        <v>4984</v>
      </c>
      <c r="N253" t="s">
        <v>4985</v>
      </c>
      <c r="P253" t="s">
        <v>4986</v>
      </c>
      <c r="T253" t="s">
        <v>4987</v>
      </c>
      <c r="U253" t="s">
        <v>4988</v>
      </c>
      <c r="W253">
        <v>650</v>
      </c>
      <c r="X253">
        <v>651</v>
      </c>
      <c r="Y253">
        <v>1</v>
      </c>
      <c r="Z253" s="2" t="s">
        <v>4989</v>
      </c>
      <c r="AA253" t="s">
        <v>4990</v>
      </c>
      <c r="AB253" t="s">
        <v>4991</v>
      </c>
      <c r="AC253" t="s">
        <v>4992</v>
      </c>
      <c r="AD253" t="s">
        <v>4993</v>
      </c>
      <c r="AE253" t="s">
        <v>4994</v>
      </c>
      <c r="AN253" t="s">
        <v>4995</v>
      </c>
      <c r="AO253" t="s">
        <v>4996</v>
      </c>
      <c r="AP253" t="s">
        <v>4997</v>
      </c>
      <c r="AQ253" t="s">
        <v>4998</v>
      </c>
      <c r="AR253">
        <v>100934</v>
      </c>
      <c r="AS253" t="s">
        <v>4999</v>
      </c>
      <c r="AU253" t="s">
        <v>592</v>
      </c>
      <c r="AV253" t="s">
        <v>5000</v>
      </c>
      <c r="AW253" t="s">
        <v>594</v>
      </c>
      <c r="AY253" t="s">
        <v>596</v>
      </c>
      <c r="AZ253" t="s">
        <v>5001</v>
      </c>
      <c r="BA253" t="s">
        <v>5002</v>
      </c>
      <c r="BB253" t="s">
        <v>5002</v>
      </c>
      <c r="BC253" t="e">
        <f>VLOOKUP(D253,'scopus-94-clean'!$A$2:$A$95,1,)</f>
        <v>#N/A</v>
      </c>
    </row>
    <row r="254" spans="1:55" hidden="1" x14ac:dyDescent="0.25">
      <c r="A254" t="s">
        <v>5003</v>
      </c>
      <c r="B254">
        <v>31144641</v>
      </c>
      <c r="C254" t="s">
        <v>5004</v>
      </c>
      <c r="D254" t="s">
        <v>5005</v>
      </c>
      <c r="E254">
        <v>2019</v>
      </c>
      <c r="F254">
        <v>1</v>
      </c>
      <c r="G254" t="s">
        <v>620</v>
      </c>
      <c r="K254" t="s">
        <v>5006</v>
      </c>
      <c r="L254" t="s">
        <v>5007</v>
      </c>
      <c r="O254" t="s">
        <v>687</v>
      </c>
      <c r="P254" t="s">
        <v>5008</v>
      </c>
      <c r="Q254" t="s">
        <v>959</v>
      </c>
      <c r="R254" t="s">
        <v>625</v>
      </c>
      <c r="S254" t="s">
        <v>5009</v>
      </c>
      <c r="T254" t="s">
        <v>2935</v>
      </c>
      <c r="U254" t="s">
        <v>5010</v>
      </c>
      <c r="W254">
        <v>360</v>
      </c>
      <c r="X254">
        <v>367</v>
      </c>
      <c r="Y254">
        <v>7</v>
      </c>
      <c r="Z254" s="2" t="s">
        <v>5011</v>
      </c>
      <c r="AA254" t="s">
        <v>5012</v>
      </c>
      <c r="AB254" t="s">
        <v>5013</v>
      </c>
      <c r="AC254" t="s">
        <v>5014</v>
      </c>
      <c r="AD254" t="s">
        <v>5015</v>
      </c>
      <c r="AE254" t="s">
        <v>5016</v>
      </c>
      <c r="AJ254" t="s">
        <v>5017</v>
      </c>
      <c r="AK254" t="s">
        <v>5018</v>
      </c>
      <c r="AN254" t="s">
        <v>5019</v>
      </c>
      <c r="AO254" t="s">
        <v>5020</v>
      </c>
      <c r="AU254" t="s">
        <v>592</v>
      </c>
      <c r="AV254" t="s">
        <v>5021</v>
      </c>
      <c r="AW254" t="s">
        <v>594</v>
      </c>
      <c r="AY254" t="s">
        <v>596</v>
      </c>
      <c r="AZ254" t="s">
        <v>5022</v>
      </c>
      <c r="BA254" t="s">
        <v>5023</v>
      </c>
      <c r="BB254" t="s">
        <v>5024</v>
      </c>
      <c r="BC254" t="e">
        <f>VLOOKUP(D254,'scopus-94-clean'!$A$2:$A$95,1,)</f>
        <v>#N/A</v>
      </c>
    </row>
    <row r="255" spans="1:55" hidden="1" x14ac:dyDescent="0.25">
      <c r="A255" t="s">
        <v>974</v>
      </c>
      <c r="B255">
        <v>26262107</v>
      </c>
      <c r="C255" t="s">
        <v>5025</v>
      </c>
      <c r="D255" t="s">
        <v>5026</v>
      </c>
      <c r="E255">
        <v>2015</v>
      </c>
      <c r="F255">
        <v>1</v>
      </c>
      <c r="G255" t="s">
        <v>703</v>
      </c>
      <c r="J255" t="s">
        <v>2096</v>
      </c>
      <c r="K255" t="s">
        <v>5027</v>
      </c>
      <c r="L255" t="s">
        <v>5028</v>
      </c>
      <c r="M255" t="s">
        <v>2099</v>
      </c>
      <c r="O255" t="s">
        <v>980</v>
      </c>
      <c r="P255" t="s">
        <v>84</v>
      </c>
      <c r="Q255" t="s">
        <v>1660</v>
      </c>
      <c r="T255" t="s">
        <v>1144</v>
      </c>
      <c r="U255" t="s">
        <v>1145</v>
      </c>
      <c r="W255">
        <v>529</v>
      </c>
      <c r="X255">
        <v>533</v>
      </c>
      <c r="Y255">
        <v>4</v>
      </c>
      <c r="Z255" s="2" t="s">
        <v>5029</v>
      </c>
      <c r="AA255" t="s">
        <v>5030</v>
      </c>
      <c r="AB255" t="s">
        <v>5031</v>
      </c>
      <c r="AC255" t="s">
        <v>5032</v>
      </c>
      <c r="AD255" t="s">
        <v>5033</v>
      </c>
      <c r="AE255" t="s">
        <v>5034</v>
      </c>
      <c r="AN255" t="s">
        <v>5035</v>
      </c>
      <c r="AO255" t="s">
        <v>5036</v>
      </c>
      <c r="AP255" t="s">
        <v>2111</v>
      </c>
      <c r="AR255">
        <v>116956</v>
      </c>
      <c r="AS255" t="s">
        <v>2112</v>
      </c>
      <c r="AU255" t="s">
        <v>592</v>
      </c>
      <c r="AV255" t="s">
        <v>995</v>
      </c>
      <c r="AW255" t="s">
        <v>594</v>
      </c>
      <c r="AY255" t="s">
        <v>596</v>
      </c>
      <c r="AZ255" t="s">
        <v>5037</v>
      </c>
      <c r="BA255" t="s">
        <v>5038</v>
      </c>
      <c r="BB255" t="s">
        <v>5038</v>
      </c>
      <c r="BC255" t="e">
        <f>VLOOKUP(D255,'scopus-94-clean'!$A$2:$A$95,1,)</f>
        <v>#N/A</v>
      </c>
    </row>
    <row r="256" spans="1:55" hidden="1" x14ac:dyDescent="0.25">
      <c r="A256" t="s">
        <v>618</v>
      </c>
      <c r="B256">
        <v>24970840</v>
      </c>
      <c r="C256" t="s">
        <v>5039</v>
      </c>
      <c r="D256" t="s">
        <v>5040</v>
      </c>
      <c r="E256">
        <v>2014</v>
      </c>
      <c r="F256">
        <v>33</v>
      </c>
      <c r="G256" t="s">
        <v>620</v>
      </c>
      <c r="K256" t="s">
        <v>5041</v>
      </c>
      <c r="L256" t="s">
        <v>5042</v>
      </c>
      <c r="O256" t="s">
        <v>2003</v>
      </c>
      <c r="P256" t="s">
        <v>61</v>
      </c>
      <c r="Q256" t="s">
        <v>936</v>
      </c>
      <c r="R256" t="s">
        <v>1422</v>
      </c>
      <c r="T256" t="s">
        <v>665</v>
      </c>
      <c r="U256" t="s">
        <v>5043</v>
      </c>
      <c r="W256">
        <v>902</v>
      </c>
      <c r="X256">
        <v>909</v>
      </c>
      <c r="Y256">
        <v>7</v>
      </c>
      <c r="Z256" s="2" t="s">
        <v>5044</v>
      </c>
      <c r="AA256" t="s">
        <v>5045</v>
      </c>
      <c r="AB256" t="s">
        <v>5046</v>
      </c>
      <c r="AC256" t="s">
        <v>5047</v>
      </c>
      <c r="AE256" t="s">
        <v>5048</v>
      </c>
      <c r="AJ256" t="s">
        <v>5049</v>
      </c>
      <c r="AN256" t="s">
        <v>5050</v>
      </c>
      <c r="AO256" t="s">
        <v>5051</v>
      </c>
      <c r="AT256" t="s">
        <v>636</v>
      </c>
      <c r="AU256" t="s">
        <v>592</v>
      </c>
      <c r="AV256" t="s">
        <v>637</v>
      </c>
      <c r="AW256" t="s">
        <v>594</v>
      </c>
      <c r="AX256" t="s">
        <v>595</v>
      </c>
      <c r="AY256" t="s">
        <v>596</v>
      </c>
      <c r="AZ256" t="s">
        <v>5052</v>
      </c>
      <c r="BA256" t="s">
        <v>5053</v>
      </c>
      <c r="BB256" t="s">
        <v>5053</v>
      </c>
      <c r="BC256" t="e">
        <f>VLOOKUP(D256,'scopus-94-clean'!$A$2:$A$95,1,)</f>
        <v>#N/A</v>
      </c>
    </row>
    <row r="257" spans="1:55" hidden="1" x14ac:dyDescent="0.25">
      <c r="A257" t="s">
        <v>1194</v>
      </c>
      <c r="B257">
        <v>31704490</v>
      </c>
      <c r="C257" t="s">
        <v>5054</v>
      </c>
      <c r="D257" t="s">
        <v>5055</v>
      </c>
      <c r="E257">
        <v>2020</v>
      </c>
      <c r="F257">
        <v>3</v>
      </c>
      <c r="G257" t="s">
        <v>620</v>
      </c>
      <c r="K257" t="s">
        <v>5056</v>
      </c>
      <c r="L257" t="s">
        <v>5057</v>
      </c>
      <c r="O257" t="s">
        <v>1199</v>
      </c>
      <c r="P257" t="s">
        <v>158</v>
      </c>
      <c r="Q257" t="s">
        <v>5058</v>
      </c>
      <c r="S257" t="s">
        <v>5059</v>
      </c>
      <c r="Z257" s="2" t="s">
        <v>5060</v>
      </c>
      <c r="AA257" t="s">
        <v>5061</v>
      </c>
      <c r="AB257" t="s">
        <v>5062</v>
      </c>
      <c r="AC257" t="s">
        <v>5063</v>
      </c>
      <c r="AD257" t="s">
        <v>5064</v>
      </c>
      <c r="AE257" t="s">
        <v>5065</v>
      </c>
      <c r="AJ257" t="s">
        <v>5066</v>
      </c>
      <c r="AK257" t="s">
        <v>5067</v>
      </c>
      <c r="AN257" t="s">
        <v>5068</v>
      </c>
      <c r="AO257" t="s">
        <v>5069</v>
      </c>
      <c r="AT257" t="s">
        <v>1211</v>
      </c>
      <c r="AU257" t="s">
        <v>592</v>
      </c>
      <c r="AV257" t="s">
        <v>1212</v>
      </c>
      <c r="AW257" t="s">
        <v>594</v>
      </c>
      <c r="AY257" t="s">
        <v>596</v>
      </c>
      <c r="AZ257" t="s">
        <v>5070</v>
      </c>
      <c r="BA257" t="s">
        <v>5071</v>
      </c>
      <c r="BB257" t="s">
        <v>5071</v>
      </c>
      <c r="BC257" t="e">
        <f>VLOOKUP(D257,'scopus-94-clean'!$A$2:$A$95,1,)</f>
        <v>#N/A</v>
      </c>
    </row>
    <row r="258" spans="1:55" x14ac:dyDescent="0.25">
      <c r="A258" t="s">
        <v>974</v>
      </c>
      <c r="B258">
        <v>31437885</v>
      </c>
      <c r="C258" t="s">
        <v>5072</v>
      </c>
      <c r="D258" t="s">
        <v>83</v>
      </c>
      <c r="E258">
        <v>2019</v>
      </c>
      <c r="F258">
        <v>1</v>
      </c>
      <c r="G258" t="s">
        <v>703</v>
      </c>
      <c r="J258" t="s">
        <v>1062</v>
      </c>
      <c r="K258" t="s">
        <v>5073</v>
      </c>
      <c r="L258" t="s">
        <v>5074</v>
      </c>
      <c r="M258" t="s">
        <v>1065</v>
      </c>
      <c r="O258" t="s">
        <v>980</v>
      </c>
      <c r="P258" t="s">
        <v>84</v>
      </c>
      <c r="Q258" t="s">
        <v>1066</v>
      </c>
      <c r="T258" t="s">
        <v>5075</v>
      </c>
      <c r="U258" t="s">
        <v>3286</v>
      </c>
      <c r="W258">
        <v>60</v>
      </c>
      <c r="X258">
        <v>64</v>
      </c>
      <c r="Y258">
        <v>4</v>
      </c>
      <c r="Z258" s="2" t="s">
        <v>86</v>
      </c>
      <c r="AA258" t="s">
        <v>5076</v>
      </c>
      <c r="AB258" t="s">
        <v>5077</v>
      </c>
      <c r="AC258" t="s">
        <v>5078</v>
      </c>
      <c r="AD258" t="s">
        <v>5079</v>
      </c>
      <c r="AE258" t="s">
        <v>5080</v>
      </c>
      <c r="AJ258" t="s">
        <v>5081</v>
      </c>
      <c r="AK258" t="s">
        <v>5082</v>
      </c>
      <c r="AL258" t="s">
        <v>5083</v>
      </c>
      <c r="AN258" t="s">
        <v>5084</v>
      </c>
      <c r="AO258" t="s">
        <v>5085</v>
      </c>
      <c r="AP258" t="s">
        <v>1081</v>
      </c>
      <c r="AR258">
        <v>150814</v>
      </c>
      <c r="AS258" t="s">
        <v>1082</v>
      </c>
      <c r="AU258" t="s">
        <v>592</v>
      </c>
      <c r="AV258" t="s">
        <v>995</v>
      </c>
      <c r="AW258" t="s">
        <v>594</v>
      </c>
      <c r="AY258" t="s">
        <v>596</v>
      </c>
      <c r="AZ258" t="s">
        <v>88</v>
      </c>
      <c r="BA258" t="s">
        <v>5086</v>
      </c>
      <c r="BB258" t="s">
        <v>85</v>
      </c>
      <c r="BC258" t="str">
        <f>VLOOKUP(D258,'scopus-94-clean'!$A$2:$A$95,1,)</f>
        <v>Initial experiments for pharmacovigilance analysis in social media using summaries of product characteristics</v>
      </c>
    </row>
    <row r="259" spans="1:55" hidden="1" x14ac:dyDescent="0.25">
      <c r="A259" t="s">
        <v>974</v>
      </c>
      <c r="B259">
        <v>26262056</v>
      </c>
      <c r="C259" t="s">
        <v>5087</v>
      </c>
      <c r="D259" t="s">
        <v>5088</v>
      </c>
      <c r="E259">
        <v>2015</v>
      </c>
      <c r="F259">
        <v>2</v>
      </c>
      <c r="G259" t="s">
        <v>703</v>
      </c>
      <c r="J259" t="s">
        <v>2096</v>
      </c>
      <c r="K259" t="s">
        <v>5089</v>
      </c>
      <c r="L259" t="s">
        <v>5090</v>
      </c>
      <c r="M259" t="s">
        <v>2099</v>
      </c>
      <c r="O259" t="s">
        <v>980</v>
      </c>
      <c r="P259" t="s">
        <v>84</v>
      </c>
      <c r="Q259" t="s">
        <v>1660</v>
      </c>
      <c r="T259" t="s">
        <v>5091</v>
      </c>
      <c r="U259" t="s">
        <v>5092</v>
      </c>
      <c r="W259">
        <v>285</v>
      </c>
      <c r="X259">
        <v>289</v>
      </c>
      <c r="Y259">
        <v>4</v>
      </c>
      <c r="Z259" s="2" t="s">
        <v>5093</v>
      </c>
      <c r="AA259" t="s">
        <v>5094</v>
      </c>
      <c r="AB259" t="s">
        <v>5095</v>
      </c>
      <c r="AC259" t="s">
        <v>5096</v>
      </c>
      <c r="AD259" t="s">
        <v>5097</v>
      </c>
      <c r="AE259" t="s">
        <v>5098</v>
      </c>
      <c r="AN259" t="s">
        <v>5099</v>
      </c>
      <c r="AO259" t="s">
        <v>5100</v>
      </c>
      <c r="AP259" t="s">
        <v>2111</v>
      </c>
      <c r="AR259">
        <v>116956</v>
      </c>
      <c r="AS259" t="s">
        <v>2112</v>
      </c>
      <c r="AU259" t="s">
        <v>592</v>
      </c>
      <c r="AV259" t="s">
        <v>995</v>
      </c>
      <c r="AW259" t="s">
        <v>594</v>
      </c>
      <c r="AY259" t="s">
        <v>596</v>
      </c>
      <c r="AZ259" t="s">
        <v>5101</v>
      </c>
      <c r="BA259" t="s">
        <v>5102</v>
      </c>
      <c r="BB259" t="s">
        <v>5102</v>
      </c>
      <c r="BC259" t="e">
        <f>VLOOKUP(D259,'scopus-94-clean'!$A$2:$A$95,1,)</f>
        <v>#N/A</v>
      </c>
    </row>
    <row r="260" spans="1:55" hidden="1" x14ac:dyDescent="0.25">
      <c r="A260" t="s">
        <v>5103</v>
      </c>
      <c r="B260">
        <v>30033608</v>
      </c>
      <c r="C260" t="s">
        <v>5104</v>
      </c>
      <c r="D260" t="s">
        <v>5105</v>
      </c>
      <c r="E260">
        <v>2018</v>
      </c>
      <c r="F260">
        <v>2</v>
      </c>
      <c r="G260" t="s">
        <v>1392</v>
      </c>
      <c r="K260" t="s">
        <v>5106</v>
      </c>
      <c r="L260" t="s">
        <v>5107</v>
      </c>
      <c r="O260" t="s">
        <v>5108</v>
      </c>
      <c r="P260" t="s">
        <v>175</v>
      </c>
      <c r="Q260" t="s">
        <v>4041</v>
      </c>
      <c r="R260" t="s">
        <v>790</v>
      </c>
      <c r="T260" t="s">
        <v>5109</v>
      </c>
      <c r="U260" t="s">
        <v>5110</v>
      </c>
      <c r="W260">
        <v>782</v>
      </c>
      <c r="X260">
        <v>784</v>
      </c>
      <c r="Y260">
        <v>2</v>
      </c>
      <c r="Z260" s="2" t="s">
        <v>5111</v>
      </c>
      <c r="AA260" t="s">
        <v>5112</v>
      </c>
      <c r="AB260" t="s">
        <v>5113</v>
      </c>
      <c r="AC260" t="s">
        <v>1399</v>
      </c>
      <c r="AD260" t="s">
        <v>5114</v>
      </c>
      <c r="AE260" t="s">
        <v>5115</v>
      </c>
      <c r="AN260" t="s">
        <v>5116</v>
      </c>
      <c r="AO260" t="s">
        <v>5117</v>
      </c>
      <c r="AT260" t="s">
        <v>5118</v>
      </c>
      <c r="AU260" t="s">
        <v>592</v>
      </c>
      <c r="AV260" t="s">
        <v>175</v>
      </c>
      <c r="AW260" t="s">
        <v>594</v>
      </c>
      <c r="AY260" t="s">
        <v>596</v>
      </c>
      <c r="AZ260" t="s">
        <v>5119</v>
      </c>
      <c r="BA260" t="s">
        <v>5120</v>
      </c>
      <c r="BB260" t="s">
        <v>5120</v>
      </c>
      <c r="BC260" t="e">
        <f>VLOOKUP(D260,'scopus-94-clean'!$A$2:$A$95,1,)</f>
        <v>#N/A</v>
      </c>
    </row>
    <row r="261" spans="1:55" hidden="1" x14ac:dyDescent="0.25">
      <c r="A261" t="s">
        <v>1194</v>
      </c>
      <c r="B261">
        <v>28529113</v>
      </c>
      <c r="C261" t="s">
        <v>5121</v>
      </c>
      <c r="D261" t="s">
        <v>5122</v>
      </c>
      <c r="E261">
        <v>2017</v>
      </c>
      <c r="F261">
        <v>10</v>
      </c>
      <c r="G261" t="s">
        <v>620</v>
      </c>
      <c r="K261" t="s">
        <v>5123</v>
      </c>
      <c r="L261" t="s">
        <v>5124</v>
      </c>
      <c r="O261" t="s">
        <v>1199</v>
      </c>
      <c r="P261" t="s">
        <v>158</v>
      </c>
      <c r="Q261" t="s">
        <v>585</v>
      </c>
      <c r="T261" t="s">
        <v>2718</v>
      </c>
      <c r="U261" t="s">
        <v>5125</v>
      </c>
      <c r="W261">
        <v>120</v>
      </c>
      <c r="X261">
        <v>125</v>
      </c>
      <c r="Y261">
        <v>5</v>
      </c>
      <c r="Z261" s="2" t="s">
        <v>5126</v>
      </c>
      <c r="AA261" t="s">
        <v>5127</v>
      </c>
      <c r="AB261" t="s">
        <v>5128</v>
      </c>
      <c r="AC261" t="s">
        <v>5129</v>
      </c>
      <c r="AD261" t="s">
        <v>5130</v>
      </c>
      <c r="AE261" t="s">
        <v>5131</v>
      </c>
      <c r="AG261" t="s">
        <v>1075</v>
      </c>
      <c r="AN261" t="s">
        <v>5132</v>
      </c>
      <c r="AO261" t="s">
        <v>5133</v>
      </c>
      <c r="AT261" t="s">
        <v>1211</v>
      </c>
      <c r="AU261" t="s">
        <v>592</v>
      </c>
      <c r="AV261" t="s">
        <v>1212</v>
      </c>
      <c r="AW261" t="s">
        <v>594</v>
      </c>
      <c r="AY261" t="s">
        <v>596</v>
      </c>
      <c r="AZ261" t="s">
        <v>5134</v>
      </c>
      <c r="BA261" t="s">
        <v>5135</v>
      </c>
      <c r="BB261" t="s">
        <v>5135</v>
      </c>
      <c r="BC261" t="e">
        <f>VLOOKUP(D261,'scopus-94-clean'!$A$2:$A$95,1,)</f>
        <v>#N/A</v>
      </c>
    </row>
    <row r="262" spans="1:55" x14ac:dyDescent="0.25">
      <c r="A262" t="s">
        <v>5136</v>
      </c>
      <c r="C262" t="s">
        <v>5137</v>
      </c>
      <c r="D262" t="s">
        <v>221</v>
      </c>
      <c r="E262">
        <v>2018</v>
      </c>
      <c r="F262">
        <v>5</v>
      </c>
      <c r="G262" t="s">
        <v>703</v>
      </c>
      <c r="J262" t="s">
        <v>5138</v>
      </c>
      <c r="K262" t="s">
        <v>5139</v>
      </c>
      <c r="L262" t="s">
        <v>5140</v>
      </c>
      <c r="M262" t="s">
        <v>5141</v>
      </c>
      <c r="O262" t="s">
        <v>729</v>
      </c>
      <c r="P262" t="s">
        <v>222</v>
      </c>
      <c r="Q262" t="s">
        <v>5142</v>
      </c>
      <c r="T262" t="s">
        <v>5143</v>
      </c>
      <c r="U262" t="s">
        <v>5144</v>
      </c>
      <c r="W262">
        <v>185</v>
      </c>
      <c r="X262">
        <v>196</v>
      </c>
      <c r="Y262">
        <v>11</v>
      </c>
      <c r="Z262" s="2" t="s">
        <v>224</v>
      </c>
      <c r="AA262" t="s">
        <v>4025</v>
      </c>
      <c r="AB262" t="s">
        <v>5145</v>
      </c>
      <c r="AC262" t="s">
        <v>5146</v>
      </c>
      <c r="AD262" t="s">
        <v>5147</v>
      </c>
      <c r="AE262" t="s">
        <v>5148</v>
      </c>
      <c r="AJ262" t="s">
        <v>2531</v>
      </c>
      <c r="AK262" t="s">
        <v>5149</v>
      </c>
      <c r="AN262" t="s">
        <v>5150</v>
      </c>
      <c r="AO262" t="s">
        <v>2534</v>
      </c>
      <c r="AP262" t="s">
        <v>5151</v>
      </c>
      <c r="AR262">
        <v>219109</v>
      </c>
      <c r="AS262" t="s">
        <v>5152</v>
      </c>
      <c r="AU262" t="s">
        <v>592</v>
      </c>
      <c r="AV262" t="s">
        <v>5153</v>
      </c>
      <c r="AW262" t="s">
        <v>594</v>
      </c>
      <c r="AY262" t="s">
        <v>596</v>
      </c>
      <c r="AZ262" t="s">
        <v>226</v>
      </c>
      <c r="BA262" t="s">
        <v>223</v>
      </c>
      <c r="BB262" t="s">
        <v>223</v>
      </c>
      <c r="BC262" t="str">
        <f>VLOOKUP(D262,'scopus-94-clean'!$A$2:$A$95,1,)</f>
        <v>Interactive attention network for adverse drug reaction classification</v>
      </c>
    </row>
    <row r="263" spans="1:55" hidden="1" x14ac:dyDescent="0.25">
      <c r="C263" t="s">
        <v>5154</v>
      </c>
      <c r="D263" t="s">
        <v>5155</v>
      </c>
      <c r="E263">
        <v>2017</v>
      </c>
      <c r="F263">
        <v>1</v>
      </c>
      <c r="G263" t="s">
        <v>703</v>
      </c>
      <c r="J263" t="s">
        <v>5156</v>
      </c>
      <c r="K263" t="s">
        <v>5157</v>
      </c>
      <c r="L263" t="s">
        <v>5158</v>
      </c>
      <c r="O263" t="s">
        <v>687</v>
      </c>
      <c r="P263" t="s">
        <v>5159</v>
      </c>
      <c r="Q263" t="s">
        <v>4024</v>
      </c>
      <c r="T263" t="s">
        <v>1984</v>
      </c>
      <c r="U263" t="s">
        <v>5160</v>
      </c>
      <c r="W263">
        <v>396</v>
      </c>
      <c r="X263">
        <v>402</v>
      </c>
      <c r="Y263">
        <v>6</v>
      </c>
      <c r="Z263" s="2" t="s">
        <v>5161</v>
      </c>
      <c r="AA263" t="s">
        <v>5162</v>
      </c>
      <c r="AB263" t="s">
        <v>5163</v>
      </c>
      <c r="AC263" t="s">
        <v>5164</v>
      </c>
      <c r="AD263" t="s">
        <v>5165</v>
      </c>
      <c r="AE263" t="s">
        <v>5166</v>
      </c>
      <c r="AN263" t="s">
        <v>5167</v>
      </c>
      <c r="AP263" t="s">
        <v>5168</v>
      </c>
      <c r="AR263">
        <v>134300</v>
      </c>
      <c r="AS263" t="s">
        <v>5169</v>
      </c>
      <c r="AU263" t="s">
        <v>592</v>
      </c>
      <c r="AV263" t="s">
        <v>5170</v>
      </c>
      <c r="AW263" t="s">
        <v>594</v>
      </c>
      <c r="AY263" t="s">
        <v>596</v>
      </c>
      <c r="AZ263" t="s">
        <v>5171</v>
      </c>
      <c r="BA263" t="s">
        <v>5172</v>
      </c>
      <c r="BB263" t="s">
        <v>5173</v>
      </c>
      <c r="BC263" t="e">
        <f>VLOOKUP(D263,'scopus-94-clean'!$A$2:$A$95,1,)</f>
        <v>#N/A</v>
      </c>
    </row>
    <row r="264" spans="1:55" hidden="1" x14ac:dyDescent="0.25">
      <c r="A264" t="s">
        <v>742</v>
      </c>
      <c r="B264">
        <v>30910562</v>
      </c>
      <c r="C264" t="s">
        <v>5174</v>
      </c>
      <c r="D264" t="s">
        <v>5175</v>
      </c>
      <c r="E264">
        <v>2019</v>
      </c>
      <c r="F264">
        <v>9</v>
      </c>
      <c r="G264" t="s">
        <v>620</v>
      </c>
      <c r="K264" t="s">
        <v>5176</v>
      </c>
      <c r="L264" t="s">
        <v>5177</v>
      </c>
      <c r="O264" t="s">
        <v>747</v>
      </c>
      <c r="P264" t="s">
        <v>748</v>
      </c>
      <c r="Q264" t="s">
        <v>1765</v>
      </c>
      <c r="T264" t="s">
        <v>1460</v>
      </c>
      <c r="U264" t="s">
        <v>4898</v>
      </c>
      <c r="W264">
        <v>57</v>
      </c>
      <c r="X264">
        <v>65</v>
      </c>
      <c r="Y264">
        <v>8</v>
      </c>
      <c r="Z264" s="2" t="s">
        <v>5178</v>
      </c>
      <c r="AA264" t="s">
        <v>5179</v>
      </c>
      <c r="AB264" t="s">
        <v>5180</v>
      </c>
      <c r="AC264" t="s">
        <v>5181</v>
      </c>
      <c r="AE264" t="s">
        <v>5182</v>
      </c>
      <c r="AG264" t="s">
        <v>4696</v>
      </c>
      <c r="AJ264" t="s">
        <v>5183</v>
      </c>
      <c r="AK264" t="s">
        <v>5184</v>
      </c>
      <c r="AL264" t="s">
        <v>5185</v>
      </c>
      <c r="AN264" t="s">
        <v>5186</v>
      </c>
      <c r="AO264" t="s">
        <v>5187</v>
      </c>
      <c r="AT264" t="s">
        <v>763</v>
      </c>
      <c r="AU264" t="s">
        <v>592</v>
      </c>
      <c r="AV264" t="s">
        <v>748</v>
      </c>
      <c r="AW264" t="s">
        <v>594</v>
      </c>
      <c r="AY264" t="s">
        <v>596</v>
      </c>
      <c r="AZ264" t="s">
        <v>5188</v>
      </c>
      <c r="BA264" t="s">
        <v>5189</v>
      </c>
      <c r="BB264" t="s">
        <v>5189</v>
      </c>
      <c r="BC264" t="e">
        <f>VLOOKUP(D264,'scopus-94-clean'!$A$2:$A$95,1,)</f>
        <v>#N/A</v>
      </c>
    </row>
    <row r="265" spans="1:55" hidden="1" x14ac:dyDescent="0.25">
      <c r="A265" t="s">
        <v>641</v>
      </c>
      <c r="B265">
        <v>26958195</v>
      </c>
      <c r="C265" t="s">
        <v>5190</v>
      </c>
      <c r="D265" t="s">
        <v>5191</v>
      </c>
      <c r="E265">
        <v>2015</v>
      </c>
      <c r="F265">
        <v>1</v>
      </c>
      <c r="G265" t="s">
        <v>620</v>
      </c>
      <c r="K265" t="s">
        <v>5192</v>
      </c>
      <c r="L265" t="s">
        <v>5193</v>
      </c>
      <c r="P265" t="s">
        <v>290</v>
      </c>
      <c r="Q265" t="s">
        <v>5194</v>
      </c>
      <c r="T265" t="s">
        <v>5195</v>
      </c>
      <c r="U265" t="s">
        <v>5196</v>
      </c>
      <c r="W265">
        <v>604</v>
      </c>
      <c r="X265">
        <v>610</v>
      </c>
      <c r="Y265">
        <v>6</v>
      </c>
      <c r="Z265" s="2" t="s">
        <v>5197</v>
      </c>
      <c r="AA265" t="s">
        <v>5198</v>
      </c>
      <c r="AB265" t="s">
        <v>5199</v>
      </c>
      <c r="AC265" t="s">
        <v>5200</v>
      </c>
      <c r="AE265" t="s">
        <v>5201</v>
      </c>
      <c r="AU265" t="s">
        <v>592</v>
      </c>
      <c r="AV265" t="s">
        <v>656</v>
      </c>
      <c r="AW265" t="s">
        <v>594</v>
      </c>
      <c r="AY265" t="s">
        <v>596</v>
      </c>
      <c r="AZ265" t="s">
        <v>5202</v>
      </c>
      <c r="BC265" t="e">
        <f>VLOOKUP(D265,'scopus-94-clean'!$A$2:$A$95,1,)</f>
        <v>#N/A</v>
      </c>
    </row>
    <row r="266" spans="1:55" hidden="1" x14ac:dyDescent="0.25">
      <c r="A266" t="s">
        <v>974</v>
      </c>
      <c r="B266">
        <v>17108617</v>
      </c>
      <c r="C266" t="s">
        <v>5203</v>
      </c>
      <c r="D266" t="s">
        <v>5204</v>
      </c>
      <c r="E266">
        <v>2006</v>
      </c>
      <c r="F266">
        <v>3</v>
      </c>
      <c r="G266" t="s">
        <v>703</v>
      </c>
      <c r="J266" t="s">
        <v>5205</v>
      </c>
      <c r="K266" t="s">
        <v>5206</v>
      </c>
      <c r="L266" t="s">
        <v>5207</v>
      </c>
      <c r="O266" t="s">
        <v>980</v>
      </c>
      <c r="P266" t="s">
        <v>84</v>
      </c>
      <c r="Q266" t="s">
        <v>5208</v>
      </c>
      <c r="T266" t="s">
        <v>5209</v>
      </c>
      <c r="U266" t="s">
        <v>5210</v>
      </c>
      <c r="W266">
        <v>839</v>
      </c>
      <c r="X266">
        <v>844</v>
      </c>
      <c r="Y266">
        <v>5</v>
      </c>
      <c r="Z266" s="2" t="s">
        <v>5211</v>
      </c>
      <c r="AA266" t="s">
        <v>5212</v>
      </c>
      <c r="AB266" t="s">
        <v>5213</v>
      </c>
      <c r="AC266" t="s">
        <v>5214</v>
      </c>
      <c r="AD266" t="s">
        <v>5215</v>
      </c>
      <c r="AE266" t="s">
        <v>5216</v>
      </c>
      <c r="AN266" t="s">
        <v>5217</v>
      </c>
      <c r="AO266" t="s">
        <v>5218</v>
      </c>
      <c r="AP266" t="s">
        <v>5219</v>
      </c>
      <c r="AQ266" t="s">
        <v>5220</v>
      </c>
      <c r="AS266" t="s">
        <v>5221</v>
      </c>
      <c r="AU266" t="s">
        <v>592</v>
      </c>
      <c r="AV266" t="s">
        <v>995</v>
      </c>
      <c r="AW266" t="s">
        <v>594</v>
      </c>
      <c r="AY266" t="s">
        <v>596</v>
      </c>
      <c r="AZ266" t="s">
        <v>5222</v>
      </c>
      <c r="BC266" t="e">
        <f>VLOOKUP(D266,'scopus-94-clean'!$A$2:$A$95,1,)</f>
        <v>#N/A</v>
      </c>
    </row>
    <row r="267" spans="1:55" hidden="1" x14ac:dyDescent="0.25">
      <c r="A267" t="s">
        <v>658</v>
      </c>
      <c r="B267">
        <v>25510606</v>
      </c>
      <c r="C267" t="s">
        <v>5223</v>
      </c>
      <c r="D267" t="s">
        <v>5224</v>
      </c>
      <c r="E267">
        <v>2015</v>
      </c>
      <c r="F267">
        <v>12</v>
      </c>
      <c r="G267" t="s">
        <v>620</v>
      </c>
      <c r="K267" t="s">
        <v>5225</v>
      </c>
      <c r="L267" t="s">
        <v>5226</v>
      </c>
      <c r="O267" t="s">
        <v>747</v>
      </c>
      <c r="P267" t="s">
        <v>67</v>
      </c>
      <c r="Q267" t="s">
        <v>3609</v>
      </c>
      <c r="T267" t="s">
        <v>1567</v>
      </c>
      <c r="U267" t="s">
        <v>709</v>
      </c>
      <c r="W267">
        <v>300</v>
      </c>
      <c r="X267">
        <v>307</v>
      </c>
      <c r="Y267">
        <v>7</v>
      </c>
      <c r="Z267" s="2" t="s">
        <v>5227</v>
      </c>
      <c r="AA267" t="s">
        <v>5228</v>
      </c>
      <c r="AB267" t="s">
        <v>5229</v>
      </c>
      <c r="AC267" t="s">
        <v>5230</v>
      </c>
      <c r="AD267" t="s">
        <v>5231</v>
      </c>
      <c r="AE267" t="s">
        <v>5232</v>
      </c>
      <c r="AJ267" t="s">
        <v>5233</v>
      </c>
      <c r="AK267" t="s">
        <v>5234</v>
      </c>
      <c r="AN267" t="s">
        <v>5235</v>
      </c>
      <c r="AO267" t="s">
        <v>5236</v>
      </c>
      <c r="AT267" t="s">
        <v>678</v>
      </c>
      <c r="AU267" t="s">
        <v>592</v>
      </c>
      <c r="AV267" t="s">
        <v>679</v>
      </c>
      <c r="AW267" t="s">
        <v>594</v>
      </c>
      <c r="AX267" t="s">
        <v>595</v>
      </c>
      <c r="AY267" t="s">
        <v>596</v>
      </c>
      <c r="AZ267" t="s">
        <v>5237</v>
      </c>
      <c r="BA267" t="s">
        <v>5238</v>
      </c>
      <c r="BB267" t="s">
        <v>5238</v>
      </c>
      <c r="BC267" t="e">
        <f>VLOOKUP(D267,'scopus-94-clean'!$A$2:$A$95,1,)</f>
        <v>#N/A</v>
      </c>
    </row>
    <row r="268" spans="1:55" hidden="1" x14ac:dyDescent="0.25">
      <c r="A268" t="s">
        <v>808</v>
      </c>
      <c r="C268" t="s">
        <v>5239</v>
      </c>
      <c r="D268" t="s">
        <v>5240</v>
      </c>
      <c r="E268">
        <v>2018</v>
      </c>
      <c r="G268" t="s">
        <v>703</v>
      </c>
      <c r="J268" t="s">
        <v>5241</v>
      </c>
      <c r="K268" t="s">
        <v>5242</v>
      </c>
      <c r="L268" t="s">
        <v>5243</v>
      </c>
      <c r="M268" t="s">
        <v>5244</v>
      </c>
      <c r="N268" t="s">
        <v>5245</v>
      </c>
      <c r="O268" t="s">
        <v>815</v>
      </c>
      <c r="P268" t="s">
        <v>295</v>
      </c>
      <c r="Q268" t="s">
        <v>5246</v>
      </c>
      <c r="T268" t="s">
        <v>4040</v>
      </c>
      <c r="U268" t="s">
        <v>1028</v>
      </c>
      <c r="W268">
        <v>31</v>
      </c>
      <c r="X268">
        <v>36</v>
      </c>
      <c r="Y268">
        <v>5</v>
      </c>
      <c r="Z268" s="2" t="s">
        <v>5247</v>
      </c>
      <c r="AA268" t="s">
        <v>5248</v>
      </c>
      <c r="AB268" t="s">
        <v>5249</v>
      </c>
      <c r="AC268" t="s">
        <v>5250</v>
      </c>
      <c r="AD268" t="s">
        <v>5251</v>
      </c>
      <c r="AE268" t="s">
        <v>5252</v>
      </c>
      <c r="AJ268" t="s">
        <v>5253</v>
      </c>
      <c r="AK268" t="s">
        <v>5254</v>
      </c>
      <c r="AN268" t="s">
        <v>5255</v>
      </c>
      <c r="AO268" t="s">
        <v>5256</v>
      </c>
      <c r="AP268" t="s">
        <v>5257</v>
      </c>
      <c r="AR268">
        <v>142176</v>
      </c>
      <c r="AU268" t="s">
        <v>5258</v>
      </c>
      <c r="AV268" t="s">
        <v>826</v>
      </c>
      <c r="AW268" t="s">
        <v>594</v>
      </c>
      <c r="AY268" t="s">
        <v>596</v>
      </c>
      <c r="AZ268" t="s">
        <v>5259</v>
      </c>
      <c r="BC268" t="e">
        <f>VLOOKUP(D268,'scopus-94-clean'!$A$2:$A$95,1,)</f>
        <v>#N/A</v>
      </c>
    </row>
    <row r="269" spans="1:55" hidden="1" x14ac:dyDescent="0.25">
      <c r="A269" t="s">
        <v>578</v>
      </c>
      <c r="B269">
        <v>23974563</v>
      </c>
      <c r="C269" t="s">
        <v>5260</v>
      </c>
      <c r="D269" t="s">
        <v>5261</v>
      </c>
      <c r="E269">
        <v>2013</v>
      </c>
      <c r="F269">
        <v>1</v>
      </c>
      <c r="G269" t="s">
        <v>620</v>
      </c>
      <c r="K269" t="s">
        <v>5262</v>
      </c>
      <c r="L269" t="s">
        <v>5263</v>
      </c>
      <c r="P269" t="s">
        <v>169</v>
      </c>
      <c r="Q269" t="s">
        <v>790</v>
      </c>
      <c r="T269" t="s">
        <v>3404</v>
      </c>
      <c r="U269" t="s">
        <v>1967</v>
      </c>
      <c r="W269">
        <v>155</v>
      </c>
      <c r="X269">
        <v>158</v>
      </c>
      <c r="Y269">
        <v>3</v>
      </c>
      <c r="Z269" s="2" t="s">
        <v>5264</v>
      </c>
      <c r="AA269" t="s">
        <v>5265</v>
      </c>
      <c r="AB269" t="s">
        <v>5266</v>
      </c>
      <c r="AC269" t="s">
        <v>5267</v>
      </c>
      <c r="AE269" t="s">
        <v>5268</v>
      </c>
      <c r="AU269" t="s">
        <v>592</v>
      </c>
      <c r="AV269" t="s">
        <v>593</v>
      </c>
      <c r="AW269" t="s">
        <v>594</v>
      </c>
      <c r="AX269" t="s">
        <v>1042</v>
      </c>
      <c r="AY269" t="s">
        <v>596</v>
      </c>
      <c r="AZ269" t="s">
        <v>5269</v>
      </c>
      <c r="BA269" t="s">
        <v>5270</v>
      </c>
      <c r="BB269" t="s">
        <v>5270</v>
      </c>
      <c r="BC269" t="e">
        <f>VLOOKUP(D269,'scopus-94-clean'!$A$2:$A$95,1,)</f>
        <v>#N/A</v>
      </c>
    </row>
    <row r="270" spans="1:55" hidden="1" x14ac:dyDescent="0.25">
      <c r="C270" t="s">
        <v>5271</v>
      </c>
      <c r="D270" t="s">
        <v>5272</v>
      </c>
      <c r="E270">
        <v>2017</v>
      </c>
      <c r="F270">
        <v>13</v>
      </c>
      <c r="G270" t="s">
        <v>703</v>
      </c>
      <c r="J270" t="s">
        <v>5273</v>
      </c>
      <c r="K270" t="s">
        <v>5274</v>
      </c>
      <c r="L270" t="s">
        <v>5275</v>
      </c>
      <c r="O270" t="s">
        <v>687</v>
      </c>
      <c r="P270" t="s">
        <v>5276</v>
      </c>
      <c r="Q270" t="s">
        <v>4024</v>
      </c>
      <c r="T270" t="s">
        <v>5277</v>
      </c>
      <c r="U270" t="s">
        <v>5278</v>
      </c>
      <c r="W270">
        <v>163</v>
      </c>
      <c r="X270">
        <v>170</v>
      </c>
      <c r="Y270">
        <v>7</v>
      </c>
      <c r="Z270" s="2" t="s">
        <v>5279</v>
      </c>
      <c r="AA270" t="s">
        <v>5280</v>
      </c>
      <c r="AB270" t="s">
        <v>5281</v>
      </c>
      <c r="AC270" t="s">
        <v>5282</v>
      </c>
      <c r="AD270" t="s">
        <v>5283</v>
      </c>
      <c r="AE270" t="s">
        <v>5284</v>
      </c>
      <c r="AJ270" t="s">
        <v>5285</v>
      </c>
      <c r="AK270" t="s">
        <v>5286</v>
      </c>
      <c r="AN270" t="s">
        <v>5287</v>
      </c>
      <c r="AO270" t="s">
        <v>5288</v>
      </c>
      <c r="AP270" t="s">
        <v>5289</v>
      </c>
      <c r="AR270">
        <v>134151</v>
      </c>
      <c r="AS270" t="s">
        <v>5290</v>
      </c>
      <c r="AU270" t="s">
        <v>592</v>
      </c>
      <c r="AV270" t="s">
        <v>5291</v>
      </c>
      <c r="AW270" t="s">
        <v>594</v>
      </c>
      <c r="AX270" t="s">
        <v>638</v>
      </c>
      <c r="AY270" t="s">
        <v>596</v>
      </c>
      <c r="AZ270" t="s">
        <v>5292</v>
      </c>
      <c r="BA270" t="s">
        <v>5293</v>
      </c>
      <c r="BB270" t="s">
        <v>5294</v>
      </c>
      <c r="BC270" t="e">
        <f>VLOOKUP(D270,'scopus-94-clean'!$A$2:$A$95,1,)</f>
        <v>#N/A</v>
      </c>
    </row>
    <row r="271" spans="1:55" hidden="1" x14ac:dyDescent="0.25">
      <c r="A271" t="s">
        <v>618</v>
      </c>
      <c r="B271">
        <v>23077130</v>
      </c>
      <c r="C271" t="s">
        <v>5295</v>
      </c>
      <c r="D271" t="s">
        <v>5296</v>
      </c>
      <c r="E271">
        <v>2013</v>
      </c>
      <c r="F271">
        <v>20</v>
      </c>
      <c r="G271" t="s">
        <v>620</v>
      </c>
      <c r="K271" t="s">
        <v>5297</v>
      </c>
      <c r="L271" t="s">
        <v>5298</v>
      </c>
      <c r="P271" t="s">
        <v>61</v>
      </c>
      <c r="Q271" t="s">
        <v>2152</v>
      </c>
      <c r="R271" t="s">
        <v>1422</v>
      </c>
      <c r="T271" t="s">
        <v>5299</v>
      </c>
      <c r="U271" t="s">
        <v>5300</v>
      </c>
      <c r="W271">
        <v>882</v>
      </c>
      <c r="X271">
        <v>886</v>
      </c>
      <c r="Y271">
        <v>4</v>
      </c>
      <c r="Z271" s="2" t="s">
        <v>5301</v>
      </c>
      <c r="AA271" t="s">
        <v>5302</v>
      </c>
      <c r="AB271" t="s">
        <v>5303</v>
      </c>
      <c r="AC271" t="s">
        <v>5304</v>
      </c>
      <c r="AE271" t="s">
        <v>5305</v>
      </c>
      <c r="AJ271" t="s">
        <v>5306</v>
      </c>
      <c r="AN271" t="s">
        <v>5307</v>
      </c>
      <c r="AO271" t="s">
        <v>5308</v>
      </c>
      <c r="AT271" t="s">
        <v>636</v>
      </c>
      <c r="AU271" t="s">
        <v>592</v>
      </c>
      <c r="AV271" t="s">
        <v>637</v>
      </c>
      <c r="AW271" t="s">
        <v>594</v>
      </c>
      <c r="AX271" t="s">
        <v>638</v>
      </c>
      <c r="AY271" t="s">
        <v>596</v>
      </c>
      <c r="AZ271" t="s">
        <v>5309</v>
      </c>
      <c r="BA271" t="s">
        <v>5310</v>
      </c>
      <c r="BB271" t="s">
        <v>5310</v>
      </c>
      <c r="BC271" t="e">
        <f>VLOOKUP(D271,'scopus-94-clean'!$A$2:$A$95,1,)</f>
        <v>#N/A</v>
      </c>
    </row>
    <row r="272" spans="1:55" hidden="1" x14ac:dyDescent="0.25">
      <c r="A272" t="s">
        <v>658</v>
      </c>
      <c r="B272">
        <v>25817969</v>
      </c>
      <c r="C272" t="s">
        <v>5311</v>
      </c>
      <c r="D272" t="s">
        <v>5312</v>
      </c>
      <c r="E272">
        <v>2015</v>
      </c>
      <c r="F272">
        <v>14</v>
      </c>
      <c r="G272" t="s">
        <v>620</v>
      </c>
      <c r="K272" t="s">
        <v>2299</v>
      </c>
      <c r="L272" t="s">
        <v>2300</v>
      </c>
      <c r="O272" t="s">
        <v>747</v>
      </c>
      <c r="P272" t="s">
        <v>67</v>
      </c>
      <c r="Q272" t="s">
        <v>1443</v>
      </c>
      <c r="T272" t="s">
        <v>3286</v>
      </c>
      <c r="U272" t="s">
        <v>4899</v>
      </c>
      <c r="W272">
        <v>64</v>
      </c>
      <c r="X272">
        <v>72</v>
      </c>
      <c r="Y272">
        <v>8</v>
      </c>
      <c r="Z272" s="2" t="s">
        <v>5313</v>
      </c>
      <c r="AA272" t="s">
        <v>5314</v>
      </c>
      <c r="AB272" t="s">
        <v>5315</v>
      </c>
      <c r="AC272" t="s">
        <v>5316</v>
      </c>
      <c r="AD272" t="s">
        <v>5317</v>
      </c>
      <c r="AE272" t="s">
        <v>5318</v>
      </c>
      <c r="AG272" t="s">
        <v>5319</v>
      </c>
      <c r="AJ272" t="s">
        <v>5320</v>
      </c>
      <c r="AK272" t="s">
        <v>5321</v>
      </c>
      <c r="AN272" t="s">
        <v>5322</v>
      </c>
      <c r="AO272" t="s">
        <v>5323</v>
      </c>
      <c r="AT272" t="s">
        <v>678</v>
      </c>
      <c r="AU272" t="s">
        <v>592</v>
      </c>
      <c r="AV272" t="s">
        <v>679</v>
      </c>
      <c r="AW272" t="s">
        <v>594</v>
      </c>
      <c r="AX272" t="s">
        <v>595</v>
      </c>
      <c r="AY272" t="s">
        <v>596</v>
      </c>
      <c r="AZ272" t="s">
        <v>5324</v>
      </c>
      <c r="BA272" t="s">
        <v>5325</v>
      </c>
      <c r="BB272" t="s">
        <v>5325</v>
      </c>
      <c r="BC272" t="e">
        <f>VLOOKUP(D272,'scopus-94-clean'!$A$2:$A$95,1,)</f>
        <v>#N/A</v>
      </c>
    </row>
    <row r="273" spans="1:55" hidden="1" x14ac:dyDescent="0.25">
      <c r="A273" t="s">
        <v>618</v>
      </c>
      <c r="B273">
        <v>30010902</v>
      </c>
      <c r="C273" t="s">
        <v>5326</v>
      </c>
      <c r="D273" t="s">
        <v>5327</v>
      </c>
      <c r="E273">
        <v>2018</v>
      </c>
      <c r="F273">
        <v>5</v>
      </c>
      <c r="G273" t="s">
        <v>620</v>
      </c>
      <c r="K273" t="s">
        <v>5328</v>
      </c>
      <c r="L273" t="s">
        <v>5329</v>
      </c>
      <c r="O273" t="s">
        <v>623</v>
      </c>
      <c r="P273" t="s">
        <v>61</v>
      </c>
      <c r="Q273" t="s">
        <v>1220</v>
      </c>
      <c r="R273" t="s">
        <v>2699</v>
      </c>
      <c r="T273" t="s">
        <v>5330</v>
      </c>
      <c r="U273" t="s">
        <v>5331</v>
      </c>
      <c r="W273">
        <v>1339</v>
      </c>
      <c r="X273">
        <v>1350</v>
      </c>
      <c r="Y273">
        <v>11</v>
      </c>
      <c r="Z273" s="2" t="s">
        <v>5332</v>
      </c>
      <c r="AA273" t="s">
        <v>5333</v>
      </c>
      <c r="AB273" t="s">
        <v>5334</v>
      </c>
      <c r="AC273" t="s">
        <v>5335</v>
      </c>
      <c r="AD273" t="s">
        <v>5336</v>
      </c>
      <c r="AE273" t="s">
        <v>5337</v>
      </c>
      <c r="AG273" t="s">
        <v>5338</v>
      </c>
      <c r="AJ273" t="s">
        <v>5339</v>
      </c>
      <c r="AK273" t="s">
        <v>5340</v>
      </c>
      <c r="AN273" t="s">
        <v>5341</v>
      </c>
      <c r="AO273" t="s">
        <v>5342</v>
      </c>
      <c r="AT273" t="s">
        <v>636</v>
      </c>
      <c r="AU273" t="s">
        <v>592</v>
      </c>
      <c r="AV273" t="s">
        <v>637</v>
      </c>
      <c r="AW273" t="s">
        <v>594</v>
      </c>
      <c r="AX273" t="s">
        <v>595</v>
      </c>
      <c r="AY273" t="s">
        <v>596</v>
      </c>
      <c r="AZ273" t="s">
        <v>5343</v>
      </c>
      <c r="BA273" t="s">
        <v>5344</v>
      </c>
      <c r="BB273" t="s">
        <v>5344</v>
      </c>
      <c r="BC273" t="e">
        <f>VLOOKUP(D273,'scopus-94-clean'!$A$2:$A$95,1,)</f>
        <v>#N/A</v>
      </c>
    </row>
    <row r="274" spans="1:55" hidden="1" x14ac:dyDescent="0.25">
      <c r="A274" t="s">
        <v>618</v>
      </c>
      <c r="B274">
        <v>31034028</v>
      </c>
      <c r="C274" t="s">
        <v>5345</v>
      </c>
      <c r="D274" t="s">
        <v>5346</v>
      </c>
      <c r="E274">
        <v>2019</v>
      </c>
      <c r="F274">
        <v>1</v>
      </c>
      <c r="G274" t="s">
        <v>620</v>
      </c>
      <c r="K274" t="s">
        <v>5347</v>
      </c>
      <c r="L274" t="s">
        <v>5348</v>
      </c>
      <c r="O274" t="s">
        <v>623</v>
      </c>
      <c r="P274" t="s">
        <v>61</v>
      </c>
      <c r="Q274" t="s">
        <v>898</v>
      </c>
      <c r="R274" t="s">
        <v>2699</v>
      </c>
      <c r="T274" t="s">
        <v>2566</v>
      </c>
      <c r="U274" t="s">
        <v>5349</v>
      </c>
      <c r="W274">
        <v>943</v>
      </c>
      <c r="X274">
        <v>951</v>
      </c>
      <c r="Y274">
        <v>8</v>
      </c>
      <c r="Z274" s="2" t="s">
        <v>5350</v>
      </c>
      <c r="AA274" t="s">
        <v>5351</v>
      </c>
      <c r="AB274" t="s">
        <v>5352</v>
      </c>
      <c r="AC274" t="s">
        <v>5353</v>
      </c>
      <c r="AD274" t="s">
        <v>5354</v>
      </c>
      <c r="AE274" t="s">
        <v>5355</v>
      </c>
      <c r="AJ274" t="s">
        <v>5356</v>
      </c>
      <c r="AK274" t="s">
        <v>5357</v>
      </c>
      <c r="AN274" t="s">
        <v>5358</v>
      </c>
      <c r="AO274" t="s">
        <v>5359</v>
      </c>
      <c r="AT274" t="s">
        <v>636</v>
      </c>
      <c r="AU274" t="s">
        <v>592</v>
      </c>
      <c r="AV274" t="s">
        <v>637</v>
      </c>
      <c r="AW274" t="s">
        <v>594</v>
      </c>
      <c r="AX274" t="s">
        <v>638</v>
      </c>
      <c r="AY274" t="s">
        <v>596</v>
      </c>
      <c r="AZ274" t="s">
        <v>5360</v>
      </c>
      <c r="BA274" t="s">
        <v>5361</v>
      </c>
      <c r="BB274" t="s">
        <v>5361</v>
      </c>
      <c r="BC274" t="e">
        <f>VLOOKUP(D274,'scopus-94-clean'!$A$2:$A$95,1,)</f>
        <v>#N/A</v>
      </c>
    </row>
    <row r="275" spans="1:55" hidden="1" x14ac:dyDescent="0.25">
      <c r="A275" t="s">
        <v>5362</v>
      </c>
      <c r="C275" t="s">
        <v>5363</v>
      </c>
      <c r="D275" t="s">
        <v>5364</v>
      </c>
      <c r="E275">
        <v>2016</v>
      </c>
      <c r="F275">
        <v>21</v>
      </c>
      <c r="G275" t="s">
        <v>620</v>
      </c>
      <c r="K275" t="s">
        <v>5365</v>
      </c>
      <c r="L275" t="s">
        <v>5366</v>
      </c>
      <c r="O275" t="s">
        <v>1002</v>
      </c>
      <c r="P275" t="s">
        <v>5367</v>
      </c>
      <c r="Q275" t="s">
        <v>5368</v>
      </c>
      <c r="T275" t="s">
        <v>4614</v>
      </c>
      <c r="U275" t="s">
        <v>5369</v>
      </c>
      <c r="W275">
        <v>235</v>
      </c>
      <c r="X275">
        <v>245</v>
      </c>
      <c r="Y275">
        <v>10</v>
      </c>
      <c r="Z275" s="2" t="s">
        <v>5370</v>
      </c>
      <c r="AA275" t="s">
        <v>5371</v>
      </c>
      <c r="AB275" t="s">
        <v>5372</v>
      </c>
      <c r="AC275" t="s">
        <v>5373</v>
      </c>
      <c r="AD275" t="s">
        <v>5374</v>
      </c>
      <c r="AE275" t="s">
        <v>5375</v>
      </c>
      <c r="AJ275" t="s">
        <v>5376</v>
      </c>
      <c r="AK275" t="s">
        <v>5377</v>
      </c>
      <c r="AN275" t="s">
        <v>5378</v>
      </c>
      <c r="AO275" t="s">
        <v>5379</v>
      </c>
      <c r="AT275" t="s">
        <v>5380</v>
      </c>
      <c r="AU275" t="s">
        <v>592</v>
      </c>
      <c r="AV275" t="s">
        <v>5381</v>
      </c>
      <c r="AW275" t="s">
        <v>594</v>
      </c>
      <c r="AY275" t="s">
        <v>596</v>
      </c>
      <c r="AZ275" t="s">
        <v>5382</v>
      </c>
      <c r="BA275" t="s">
        <v>5383</v>
      </c>
      <c r="BB275" t="s">
        <v>5383</v>
      </c>
      <c r="BC275" t="e">
        <f>VLOOKUP(D275,'scopus-94-clean'!$A$2:$A$95,1,)</f>
        <v>#N/A</v>
      </c>
    </row>
    <row r="276" spans="1:55" hidden="1" x14ac:dyDescent="0.25">
      <c r="A276" t="s">
        <v>658</v>
      </c>
      <c r="B276">
        <v>24858490</v>
      </c>
      <c r="C276" t="s">
        <v>5384</v>
      </c>
      <c r="D276" t="s">
        <v>5385</v>
      </c>
      <c r="E276">
        <v>2014</v>
      </c>
      <c r="F276">
        <v>59</v>
      </c>
      <c r="G276" t="s">
        <v>620</v>
      </c>
      <c r="K276" t="s">
        <v>5386</v>
      </c>
      <c r="L276" t="s">
        <v>5387</v>
      </c>
      <c r="O276" t="s">
        <v>747</v>
      </c>
      <c r="P276" t="s">
        <v>67</v>
      </c>
      <c r="Q276" t="s">
        <v>1113</v>
      </c>
      <c r="T276" t="s">
        <v>5388</v>
      </c>
      <c r="U276" t="s">
        <v>2243</v>
      </c>
      <c r="W276">
        <v>152</v>
      </c>
      <c r="X276">
        <v>164</v>
      </c>
      <c r="Y276">
        <v>12</v>
      </c>
      <c r="Z276" s="2" t="s">
        <v>5389</v>
      </c>
      <c r="AA276" t="s">
        <v>5390</v>
      </c>
      <c r="AB276" t="s">
        <v>5391</v>
      </c>
      <c r="AC276" t="s">
        <v>5392</v>
      </c>
      <c r="AD276" t="s">
        <v>5393</v>
      </c>
      <c r="AE276" t="s">
        <v>5394</v>
      </c>
      <c r="AG276" t="s">
        <v>5395</v>
      </c>
      <c r="AH276" t="s">
        <v>3443</v>
      </c>
      <c r="AJ276" t="s">
        <v>5396</v>
      </c>
      <c r="AK276" t="s">
        <v>5397</v>
      </c>
      <c r="AN276" t="s">
        <v>5398</v>
      </c>
      <c r="AO276" t="s">
        <v>5399</v>
      </c>
      <c r="AT276" t="s">
        <v>678</v>
      </c>
      <c r="AU276" t="s">
        <v>592</v>
      </c>
      <c r="AV276" t="s">
        <v>679</v>
      </c>
      <c r="AW276" t="s">
        <v>594</v>
      </c>
      <c r="AX276" t="s">
        <v>1042</v>
      </c>
      <c r="AY276" t="s">
        <v>596</v>
      </c>
      <c r="AZ276" t="s">
        <v>5400</v>
      </c>
      <c r="BA276" t="s">
        <v>5401</v>
      </c>
      <c r="BB276" t="s">
        <v>5401</v>
      </c>
      <c r="BC276" t="e">
        <f>VLOOKUP(D276,'scopus-94-clean'!$A$2:$A$95,1,)</f>
        <v>#N/A</v>
      </c>
    </row>
    <row r="277" spans="1:55" hidden="1" x14ac:dyDescent="0.25">
      <c r="A277" t="s">
        <v>641</v>
      </c>
      <c r="B277">
        <v>32308902</v>
      </c>
      <c r="C277" t="s">
        <v>5402</v>
      </c>
      <c r="D277" t="s">
        <v>5403</v>
      </c>
      <c r="E277">
        <v>2019</v>
      </c>
      <c r="F277">
        <v>1</v>
      </c>
      <c r="G277" t="s">
        <v>620</v>
      </c>
      <c r="K277" t="s">
        <v>5404</v>
      </c>
      <c r="L277" t="s">
        <v>5405</v>
      </c>
      <c r="O277" t="s">
        <v>2585</v>
      </c>
      <c r="P277" t="s">
        <v>290</v>
      </c>
      <c r="Q277" t="s">
        <v>5406</v>
      </c>
      <c r="T277" t="s">
        <v>5407</v>
      </c>
      <c r="U277" t="s">
        <v>5408</v>
      </c>
      <c r="W277">
        <v>1051</v>
      </c>
      <c r="X277">
        <v>1060</v>
      </c>
      <c r="Y277">
        <v>9</v>
      </c>
      <c r="Z277" s="2" t="s">
        <v>5409</v>
      </c>
      <c r="AA277" t="s">
        <v>5410</v>
      </c>
      <c r="AB277" t="s">
        <v>5411</v>
      </c>
      <c r="AC277" t="s">
        <v>5412</v>
      </c>
      <c r="AE277" t="s">
        <v>5413</v>
      </c>
      <c r="AU277" t="s">
        <v>592</v>
      </c>
      <c r="AV277" t="s">
        <v>656</v>
      </c>
      <c r="AW277" t="s">
        <v>594</v>
      </c>
      <c r="AY277" t="s">
        <v>596</v>
      </c>
      <c r="AZ277" t="s">
        <v>5414</v>
      </c>
      <c r="BC277" t="e">
        <f>VLOOKUP(D277,'scopus-94-clean'!$A$2:$A$95,1,)</f>
        <v>#N/A</v>
      </c>
    </row>
    <row r="278" spans="1:55" hidden="1" x14ac:dyDescent="0.25">
      <c r="A278" t="s">
        <v>1632</v>
      </c>
      <c r="B278">
        <v>28391809</v>
      </c>
      <c r="C278" t="s">
        <v>5415</v>
      </c>
      <c r="D278" t="s">
        <v>5416</v>
      </c>
      <c r="E278">
        <v>2017</v>
      </c>
      <c r="F278">
        <v>7</v>
      </c>
      <c r="G278" t="s">
        <v>620</v>
      </c>
      <c r="K278" t="s">
        <v>5417</v>
      </c>
      <c r="L278" t="s">
        <v>5418</v>
      </c>
      <c r="O278" t="s">
        <v>1199</v>
      </c>
      <c r="P278" t="s">
        <v>1637</v>
      </c>
      <c r="Q278" t="s">
        <v>3384</v>
      </c>
      <c r="T278" t="s">
        <v>4505</v>
      </c>
      <c r="U278" t="s">
        <v>5419</v>
      </c>
      <c r="W278">
        <v>121</v>
      </c>
      <c r="X278">
        <v>127</v>
      </c>
      <c r="Y278">
        <v>6</v>
      </c>
      <c r="Z278" s="2" t="s">
        <v>5420</v>
      </c>
      <c r="AA278" t="s">
        <v>5421</v>
      </c>
      <c r="AB278" t="s">
        <v>5422</v>
      </c>
      <c r="AC278" t="s">
        <v>5423</v>
      </c>
      <c r="AD278" t="s">
        <v>5424</v>
      </c>
      <c r="AE278" t="s">
        <v>5425</v>
      </c>
      <c r="AN278" t="s">
        <v>5426</v>
      </c>
      <c r="AO278" t="s">
        <v>5427</v>
      </c>
      <c r="AT278" t="s">
        <v>1650</v>
      </c>
      <c r="AU278" t="s">
        <v>592</v>
      </c>
      <c r="AV278" t="s">
        <v>1651</v>
      </c>
      <c r="AW278" t="s">
        <v>594</v>
      </c>
      <c r="AY278" t="s">
        <v>596</v>
      </c>
      <c r="AZ278" t="s">
        <v>5428</v>
      </c>
      <c r="BA278" t="s">
        <v>5429</v>
      </c>
      <c r="BB278" t="s">
        <v>5429</v>
      </c>
      <c r="BC278" t="e">
        <f>VLOOKUP(D278,'scopus-94-clean'!$A$2:$A$95,1,)</f>
        <v>#N/A</v>
      </c>
    </row>
    <row r="279" spans="1:55" hidden="1" x14ac:dyDescent="0.25">
      <c r="C279" t="s">
        <v>5430</v>
      </c>
      <c r="D279" t="s">
        <v>5431</v>
      </c>
      <c r="E279">
        <v>2010</v>
      </c>
      <c r="F279">
        <v>3</v>
      </c>
      <c r="G279" t="s">
        <v>703</v>
      </c>
      <c r="J279" t="s">
        <v>5432</v>
      </c>
      <c r="K279" t="s">
        <v>5433</v>
      </c>
      <c r="L279" t="s">
        <v>5434</v>
      </c>
      <c r="N279" t="s">
        <v>5435</v>
      </c>
      <c r="P279" t="s">
        <v>5436</v>
      </c>
      <c r="T279" t="s">
        <v>5437</v>
      </c>
      <c r="U279" t="s">
        <v>2620</v>
      </c>
      <c r="W279">
        <v>492</v>
      </c>
      <c r="X279">
        <v>496</v>
      </c>
      <c r="Y279">
        <v>4</v>
      </c>
      <c r="Z279" s="2" t="s">
        <v>5438</v>
      </c>
      <c r="AA279" t="s">
        <v>5439</v>
      </c>
      <c r="AB279" t="s">
        <v>5440</v>
      </c>
      <c r="AC279" t="s">
        <v>5441</v>
      </c>
      <c r="AD279" t="s">
        <v>5442</v>
      </c>
      <c r="AE279" t="s">
        <v>5443</v>
      </c>
      <c r="AN279" t="s">
        <v>5444</v>
      </c>
      <c r="AO279" t="s">
        <v>5445</v>
      </c>
      <c r="AP279" t="s">
        <v>5446</v>
      </c>
      <c r="AQ279" t="s">
        <v>5447</v>
      </c>
      <c r="AR279">
        <v>83377</v>
      </c>
      <c r="AS279" t="s">
        <v>5448</v>
      </c>
      <c r="AU279" t="s">
        <v>592</v>
      </c>
      <c r="AV279" t="s">
        <v>5449</v>
      </c>
      <c r="AW279" t="s">
        <v>594</v>
      </c>
      <c r="AY279" t="s">
        <v>596</v>
      </c>
      <c r="AZ279" t="s">
        <v>5450</v>
      </c>
      <c r="BA279" t="s">
        <v>5451</v>
      </c>
      <c r="BB279" t="s">
        <v>5451</v>
      </c>
      <c r="BC279" t="e">
        <f>VLOOKUP(D279,'scopus-94-clean'!$A$2:$A$95,1,)</f>
        <v>#N/A</v>
      </c>
    </row>
    <row r="280" spans="1:55" hidden="1" x14ac:dyDescent="0.25">
      <c r="A280" t="s">
        <v>1814</v>
      </c>
      <c r="B280">
        <v>29730047</v>
      </c>
      <c r="C280" t="s">
        <v>5452</v>
      </c>
      <c r="D280" t="s">
        <v>5453</v>
      </c>
      <c r="E280">
        <v>2018</v>
      </c>
      <c r="F280">
        <v>4</v>
      </c>
      <c r="G280" t="s">
        <v>620</v>
      </c>
      <c r="K280" t="s">
        <v>5454</v>
      </c>
      <c r="L280" t="s">
        <v>5455</v>
      </c>
      <c r="O280" t="s">
        <v>1026</v>
      </c>
      <c r="P280" t="s">
        <v>353</v>
      </c>
      <c r="Q280" t="s">
        <v>5456</v>
      </c>
      <c r="T280" t="s">
        <v>3690</v>
      </c>
      <c r="U280" t="s">
        <v>1460</v>
      </c>
      <c r="W280">
        <v>37</v>
      </c>
      <c r="X280">
        <v>57</v>
      </c>
      <c r="Y280">
        <v>20</v>
      </c>
      <c r="Z280" s="2" t="s">
        <v>5457</v>
      </c>
      <c r="AA280" t="s">
        <v>5458</v>
      </c>
      <c r="AB280" t="s">
        <v>5459</v>
      </c>
      <c r="AC280" t="s">
        <v>5460</v>
      </c>
      <c r="AD280" t="s">
        <v>5461</v>
      </c>
      <c r="AE280" t="s">
        <v>5462</v>
      </c>
      <c r="AN280" t="s">
        <v>5463</v>
      </c>
      <c r="AO280" t="s">
        <v>5464</v>
      </c>
      <c r="AT280" t="s">
        <v>1829</v>
      </c>
      <c r="AU280" t="s">
        <v>592</v>
      </c>
      <c r="AV280" t="s">
        <v>1830</v>
      </c>
      <c r="AW280" t="s">
        <v>594</v>
      </c>
      <c r="AY280" t="s">
        <v>596</v>
      </c>
      <c r="AZ280" t="s">
        <v>5465</v>
      </c>
      <c r="BA280" t="s">
        <v>5466</v>
      </c>
      <c r="BB280" t="s">
        <v>5466</v>
      </c>
      <c r="BC280" t="e">
        <f>VLOOKUP(D280,'scopus-94-clean'!$A$2:$A$95,1,)</f>
        <v>#N/A</v>
      </c>
    </row>
    <row r="281" spans="1:55" hidden="1" x14ac:dyDescent="0.25">
      <c r="A281" t="s">
        <v>974</v>
      </c>
      <c r="B281">
        <v>15360865</v>
      </c>
      <c r="C281" t="s">
        <v>5467</v>
      </c>
      <c r="D281" t="s">
        <v>5468</v>
      </c>
      <c r="E281">
        <v>2004</v>
      </c>
      <c r="F281">
        <v>5</v>
      </c>
      <c r="G281" t="s">
        <v>620</v>
      </c>
      <c r="K281" t="s">
        <v>5469</v>
      </c>
      <c r="L281" t="s">
        <v>5470</v>
      </c>
      <c r="O281" t="s">
        <v>980</v>
      </c>
      <c r="P281" t="s">
        <v>84</v>
      </c>
      <c r="Q281" t="s">
        <v>3198</v>
      </c>
      <c r="T281" t="s">
        <v>5471</v>
      </c>
      <c r="U281" t="s">
        <v>5472</v>
      </c>
      <c r="W281">
        <v>511</v>
      </c>
      <c r="X281">
        <v>515</v>
      </c>
      <c r="Y281">
        <v>4</v>
      </c>
      <c r="Z281" s="2" t="s">
        <v>5473</v>
      </c>
      <c r="AA281" t="s">
        <v>5474</v>
      </c>
      <c r="AB281" t="s">
        <v>5475</v>
      </c>
      <c r="AC281" t="s">
        <v>5476</v>
      </c>
      <c r="AD281" t="s">
        <v>5477</v>
      </c>
      <c r="AE281" t="s">
        <v>5478</v>
      </c>
      <c r="AN281" t="s">
        <v>5479</v>
      </c>
      <c r="AO281" t="s">
        <v>5480</v>
      </c>
      <c r="AU281" t="s">
        <v>592</v>
      </c>
      <c r="AV281" t="s">
        <v>995</v>
      </c>
      <c r="AW281" t="s">
        <v>594</v>
      </c>
      <c r="AY281" t="s">
        <v>596</v>
      </c>
      <c r="AZ281" t="s">
        <v>5481</v>
      </c>
      <c r="BA281" t="s">
        <v>5482</v>
      </c>
      <c r="BB281" t="s">
        <v>5482</v>
      </c>
      <c r="BC281" t="e">
        <f>VLOOKUP(D281,'scopus-94-clean'!$A$2:$A$95,1,)</f>
        <v>#N/A</v>
      </c>
    </row>
    <row r="282" spans="1:55" hidden="1" x14ac:dyDescent="0.25">
      <c r="A282" t="s">
        <v>618</v>
      </c>
      <c r="B282">
        <v>20819862</v>
      </c>
      <c r="C282" t="s">
        <v>5483</v>
      </c>
      <c r="D282" t="s">
        <v>5484</v>
      </c>
      <c r="E282">
        <v>2010</v>
      </c>
      <c r="F282">
        <v>30</v>
      </c>
      <c r="G282" t="s">
        <v>620</v>
      </c>
      <c r="K282" t="s">
        <v>5485</v>
      </c>
      <c r="L282" t="s">
        <v>5486</v>
      </c>
      <c r="P282" t="s">
        <v>61</v>
      </c>
      <c r="Q282" t="s">
        <v>897</v>
      </c>
      <c r="R282" t="s">
        <v>1422</v>
      </c>
      <c r="T282" t="s">
        <v>983</v>
      </c>
      <c r="U282" t="s">
        <v>5487</v>
      </c>
      <c r="W282">
        <v>549</v>
      </c>
      <c r="X282">
        <v>554</v>
      </c>
      <c r="Y282">
        <v>5</v>
      </c>
      <c r="Z282" s="2" t="s">
        <v>5488</v>
      </c>
      <c r="AA282" t="s">
        <v>5489</v>
      </c>
      <c r="AB282" t="s">
        <v>5490</v>
      </c>
      <c r="AC282" t="s">
        <v>5491</v>
      </c>
      <c r="AE282" t="s">
        <v>5492</v>
      </c>
      <c r="AG282" t="s">
        <v>5493</v>
      </c>
      <c r="AN282" t="s">
        <v>5494</v>
      </c>
      <c r="AO282" t="s">
        <v>5495</v>
      </c>
      <c r="AT282" t="s">
        <v>636</v>
      </c>
      <c r="AU282" t="s">
        <v>592</v>
      </c>
      <c r="AV282" t="s">
        <v>637</v>
      </c>
      <c r="AW282" t="s">
        <v>594</v>
      </c>
      <c r="AX282" t="s">
        <v>638</v>
      </c>
      <c r="AY282" t="s">
        <v>596</v>
      </c>
      <c r="AZ282" t="s">
        <v>5496</v>
      </c>
      <c r="BA282" t="s">
        <v>5497</v>
      </c>
      <c r="BB282" t="s">
        <v>5497</v>
      </c>
      <c r="BC282" t="e">
        <f>VLOOKUP(D282,'scopus-94-clean'!$A$2:$A$95,1,)</f>
        <v>#N/A</v>
      </c>
    </row>
    <row r="283" spans="1:55" hidden="1" x14ac:dyDescent="0.25">
      <c r="A283" t="s">
        <v>952</v>
      </c>
      <c r="B283">
        <v>30917789</v>
      </c>
      <c r="C283" t="s">
        <v>5498</v>
      </c>
      <c r="D283" t="s">
        <v>5499</v>
      </c>
      <c r="E283">
        <v>2019</v>
      </c>
      <c r="F283">
        <v>7</v>
      </c>
      <c r="G283" t="s">
        <v>620</v>
      </c>
      <c r="K283" t="s">
        <v>5500</v>
      </c>
      <c r="L283" t="s">
        <v>5501</v>
      </c>
      <c r="O283" t="s">
        <v>957</v>
      </c>
      <c r="P283" t="s">
        <v>958</v>
      </c>
      <c r="Q283" t="s">
        <v>2152</v>
      </c>
      <c r="R283" t="s">
        <v>606</v>
      </c>
      <c r="S283" t="s">
        <v>5502</v>
      </c>
      <c r="Z283" s="2" t="s">
        <v>5503</v>
      </c>
      <c r="AA283" t="s">
        <v>5504</v>
      </c>
      <c r="AB283" t="s">
        <v>5505</v>
      </c>
      <c r="AC283" t="s">
        <v>5506</v>
      </c>
      <c r="AD283" t="s">
        <v>5507</v>
      </c>
      <c r="AE283" t="s">
        <v>5508</v>
      </c>
      <c r="AJ283" t="s">
        <v>5509</v>
      </c>
      <c r="AK283" t="s">
        <v>5510</v>
      </c>
      <c r="AL283" t="s">
        <v>5511</v>
      </c>
      <c r="AN283" t="s">
        <v>5512</v>
      </c>
      <c r="AO283" t="s">
        <v>5513</v>
      </c>
      <c r="AT283" t="s">
        <v>969</v>
      </c>
      <c r="AU283" t="s">
        <v>592</v>
      </c>
      <c r="AV283" t="s">
        <v>970</v>
      </c>
      <c r="AW283" t="s">
        <v>594</v>
      </c>
      <c r="AX283" t="s">
        <v>971</v>
      </c>
      <c r="AY283" t="s">
        <v>596</v>
      </c>
      <c r="AZ283" t="s">
        <v>5514</v>
      </c>
      <c r="BA283" t="s">
        <v>5515</v>
      </c>
      <c r="BB283" t="s">
        <v>5515</v>
      </c>
      <c r="BC283" t="e">
        <f>VLOOKUP(D283,'scopus-94-clean'!$A$2:$A$95,1,)</f>
        <v>#N/A</v>
      </c>
    </row>
    <row r="284" spans="1:55" hidden="1" x14ac:dyDescent="0.25">
      <c r="A284" t="s">
        <v>808</v>
      </c>
      <c r="C284" t="s">
        <v>5516</v>
      </c>
      <c r="D284" t="s">
        <v>5517</v>
      </c>
      <c r="E284">
        <v>2013</v>
      </c>
      <c r="G284" t="s">
        <v>703</v>
      </c>
      <c r="J284" t="s">
        <v>2870</v>
      </c>
      <c r="K284" t="s">
        <v>5518</v>
      </c>
      <c r="L284" t="s">
        <v>5519</v>
      </c>
      <c r="M284" t="s">
        <v>2873</v>
      </c>
      <c r="O284" t="s">
        <v>815</v>
      </c>
      <c r="P284" t="s">
        <v>295</v>
      </c>
      <c r="Q284" t="s">
        <v>2874</v>
      </c>
      <c r="Z284" s="2" t="s">
        <v>5520</v>
      </c>
      <c r="AA284" t="s">
        <v>5521</v>
      </c>
      <c r="AB284" t="s">
        <v>5522</v>
      </c>
      <c r="AC284" t="s">
        <v>5523</v>
      </c>
      <c r="AD284" t="s">
        <v>5524</v>
      </c>
      <c r="AE284" t="s">
        <v>5525</v>
      </c>
      <c r="AN284" t="s">
        <v>5526</v>
      </c>
      <c r="AO284" t="s">
        <v>5527</v>
      </c>
      <c r="AP284" t="s">
        <v>2882</v>
      </c>
      <c r="AR284">
        <v>110354</v>
      </c>
      <c r="AU284" t="s">
        <v>592</v>
      </c>
      <c r="AV284" t="s">
        <v>826</v>
      </c>
      <c r="AW284" t="s">
        <v>594</v>
      </c>
      <c r="AY284" t="s">
        <v>596</v>
      </c>
      <c r="AZ284" t="s">
        <v>5528</v>
      </c>
      <c r="BC284" t="e">
        <f>VLOOKUP(D284,'scopus-94-clean'!$A$2:$A$95,1,)</f>
        <v>#N/A</v>
      </c>
    </row>
    <row r="285" spans="1:55" hidden="1" x14ac:dyDescent="0.25">
      <c r="A285" t="s">
        <v>952</v>
      </c>
      <c r="B285">
        <v>31865904</v>
      </c>
      <c r="C285" t="s">
        <v>5529</v>
      </c>
      <c r="D285" t="s">
        <v>5530</v>
      </c>
      <c r="E285">
        <v>2019</v>
      </c>
      <c r="F285">
        <v>4</v>
      </c>
      <c r="G285" t="s">
        <v>620</v>
      </c>
      <c r="K285" t="s">
        <v>5531</v>
      </c>
      <c r="L285" t="s">
        <v>5532</v>
      </c>
      <c r="O285" t="s">
        <v>957</v>
      </c>
      <c r="P285" t="s">
        <v>958</v>
      </c>
      <c r="Q285" t="s">
        <v>2152</v>
      </c>
      <c r="S285" t="s">
        <v>5533</v>
      </c>
      <c r="Z285" s="2" t="s">
        <v>5534</v>
      </c>
      <c r="AA285" t="s">
        <v>5535</v>
      </c>
      <c r="AB285" t="s">
        <v>5536</v>
      </c>
      <c r="AC285" t="s">
        <v>5537</v>
      </c>
      <c r="AD285" t="s">
        <v>5538</v>
      </c>
      <c r="AE285" t="s">
        <v>5539</v>
      </c>
      <c r="AJ285" t="s">
        <v>5540</v>
      </c>
      <c r="AN285" t="s">
        <v>5541</v>
      </c>
      <c r="AO285" t="s">
        <v>5542</v>
      </c>
      <c r="AT285" t="s">
        <v>969</v>
      </c>
      <c r="AU285" t="s">
        <v>592</v>
      </c>
      <c r="AV285" t="s">
        <v>970</v>
      </c>
      <c r="AW285" t="s">
        <v>594</v>
      </c>
      <c r="AX285" t="s">
        <v>971</v>
      </c>
      <c r="AY285" t="s">
        <v>596</v>
      </c>
      <c r="AZ285" t="s">
        <v>5543</v>
      </c>
      <c r="BA285" t="s">
        <v>5544</v>
      </c>
      <c r="BB285" t="s">
        <v>5544</v>
      </c>
      <c r="BC285" t="e">
        <f>VLOOKUP(D285,'scopus-94-clean'!$A$2:$A$95,1,)</f>
        <v>#N/A</v>
      </c>
    </row>
    <row r="286" spans="1:55" hidden="1" x14ac:dyDescent="0.25">
      <c r="A286" t="s">
        <v>784</v>
      </c>
      <c r="B286">
        <v>30600484</v>
      </c>
      <c r="C286" t="s">
        <v>5545</v>
      </c>
      <c r="D286" t="s">
        <v>5546</v>
      </c>
      <c r="E286">
        <v>2019</v>
      </c>
      <c r="F286">
        <v>12</v>
      </c>
      <c r="G286" t="s">
        <v>620</v>
      </c>
      <c r="K286" t="s">
        <v>5547</v>
      </c>
      <c r="L286" t="s">
        <v>5548</v>
      </c>
      <c r="O286" t="s">
        <v>2770</v>
      </c>
      <c r="P286" t="s">
        <v>153</v>
      </c>
      <c r="Q286" t="s">
        <v>1094</v>
      </c>
      <c r="R286" t="s">
        <v>606</v>
      </c>
      <c r="T286" t="s">
        <v>5549</v>
      </c>
      <c r="U286" t="s">
        <v>5058</v>
      </c>
      <c r="W286">
        <v>123</v>
      </c>
      <c r="X286">
        <v>133</v>
      </c>
      <c r="Y286">
        <v>10</v>
      </c>
      <c r="Z286" s="2" t="s">
        <v>5550</v>
      </c>
      <c r="AA286" t="s">
        <v>5551</v>
      </c>
      <c r="AB286" t="s">
        <v>5552</v>
      </c>
      <c r="AC286" t="s">
        <v>5553</v>
      </c>
      <c r="AE286" t="s">
        <v>5554</v>
      </c>
      <c r="AJ286" t="s">
        <v>5555</v>
      </c>
      <c r="AK286" t="s">
        <v>5556</v>
      </c>
      <c r="AN286" t="s">
        <v>5557</v>
      </c>
      <c r="AO286" t="s">
        <v>4912</v>
      </c>
      <c r="AT286" t="s">
        <v>803</v>
      </c>
      <c r="AU286" t="s">
        <v>592</v>
      </c>
      <c r="AV286" t="s">
        <v>804</v>
      </c>
      <c r="AW286" t="s">
        <v>594</v>
      </c>
      <c r="AX286" t="s">
        <v>638</v>
      </c>
      <c r="AY286" t="s">
        <v>596</v>
      </c>
      <c r="AZ286" t="s">
        <v>5558</v>
      </c>
      <c r="BA286" t="s">
        <v>5559</v>
      </c>
      <c r="BB286" t="s">
        <v>5559</v>
      </c>
      <c r="BC286" t="e">
        <f>VLOOKUP(D286,'scopus-94-clean'!$A$2:$A$95,1,)</f>
        <v>#N/A</v>
      </c>
    </row>
    <row r="287" spans="1:55" hidden="1" x14ac:dyDescent="0.25">
      <c r="C287" t="s">
        <v>5560</v>
      </c>
      <c r="D287" t="s">
        <v>5561</v>
      </c>
      <c r="E287">
        <v>2017</v>
      </c>
      <c r="F287">
        <v>6</v>
      </c>
      <c r="G287" t="s">
        <v>703</v>
      </c>
      <c r="J287" t="s">
        <v>5562</v>
      </c>
      <c r="K287" t="s">
        <v>5563</v>
      </c>
      <c r="L287" t="s">
        <v>5564</v>
      </c>
      <c r="N287" t="s">
        <v>5565</v>
      </c>
      <c r="O287" t="s">
        <v>5566</v>
      </c>
      <c r="P287" t="s">
        <v>5567</v>
      </c>
      <c r="T287" t="s">
        <v>624</v>
      </c>
      <c r="U287" t="s">
        <v>3385</v>
      </c>
      <c r="W287">
        <v>27</v>
      </c>
      <c r="X287">
        <v>35</v>
      </c>
      <c r="Y287">
        <v>8</v>
      </c>
      <c r="Z287" s="2" t="s">
        <v>5568</v>
      </c>
      <c r="AA287" t="s">
        <v>4492</v>
      </c>
      <c r="AB287" t="s">
        <v>5569</v>
      </c>
      <c r="AC287" t="s">
        <v>5570</v>
      </c>
      <c r="AD287" t="s">
        <v>5571</v>
      </c>
      <c r="AE287" t="s">
        <v>5572</v>
      </c>
      <c r="AN287" t="s">
        <v>5573</v>
      </c>
      <c r="AP287" t="s">
        <v>5574</v>
      </c>
      <c r="AR287">
        <v>130145</v>
      </c>
      <c r="AS287" t="s">
        <v>5575</v>
      </c>
      <c r="AU287" t="s">
        <v>592</v>
      </c>
      <c r="AV287" t="s">
        <v>5576</v>
      </c>
      <c r="AW287" t="s">
        <v>594</v>
      </c>
      <c r="AY287" t="s">
        <v>596</v>
      </c>
      <c r="AZ287" t="s">
        <v>5577</v>
      </c>
      <c r="BA287" t="s">
        <v>5578</v>
      </c>
      <c r="BB287" t="s">
        <v>5578</v>
      </c>
      <c r="BC287" t="e">
        <f>VLOOKUP(D287,'scopus-94-clean'!$A$2:$A$95,1,)</f>
        <v>#N/A</v>
      </c>
    </row>
    <row r="288" spans="1:55" hidden="1" x14ac:dyDescent="0.25">
      <c r="A288" t="s">
        <v>1139</v>
      </c>
      <c r="B288">
        <v>18694233</v>
      </c>
      <c r="C288" t="s">
        <v>5579</v>
      </c>
      <c r="D288" t="s">
        <v>5580</v>
      </c>
      <c r="E288">
        <v>2007</v>
      </c>
      <c r="F288">
        <v>2</v>
      </c>
      <c r="G288" t="s">
        <v>620</v>
      </c>
      <c r="K288" t="s">
        <v>5581</v>
      </c>
      <c r="L288" t="s">
        <v>5582</v>
      </c>
      <c r="P288" t="s">
        <v>520</v>
      </c>
      <c r="T288" t="s">
        <v>5583</v>
      </c>
      <c r="W288">
        <v>1136</v>
      </c>
      <c r="Z288" s="2" t="s">
        <v>5584</v>
      </c>
      <c r="AA288" t="s">
        <v>5585</v>
      </c>
      <c r="AB288" t="s">
        <v>5586</v>
      </c>
      <c r="AC288" t="s">
        <v>5587</v>
      </c>
      <c r="AE288" t="s">
        <v>5588</v>
      </c>
      <c r="AO288" t="s">
        <v>5589</v>
      </c>
      <c r="AU288" t="s">
        <v>592</v>
      </c>
      <c r="AV288" t="s">
        <v>656</v>
      </c>
      <c r="AW288" t="s">
        <v>594</v>
      </c>
      <c r="AY288" t="s">
        <v>596</v>
      </c>
      <c r="AZ288" t="s">
        <v>5590</v>
      </c>
      <c r="BC288" t="e">
        <f>VLOOKUP(D288,'scopus-94-clean'!$A$2:$A$95,1,)</f>
        <v>#N/A</v>
      </c>
    </row>
    <row r="289" spans="1:55" hidden="1" x14ac:dyDescent="0.25">
      <c r="A289" t="s">
        <v>974</v>
      </c>
      <c r="B289">
        <v>21685626</v>
      </c>
      <c r="C289" t="s">
        <v>5591</v>
      </c>
      <c r="D289" t="s">
        <v>5592</v>
      </c>
      <c r="E289">
        <v>2011</v>
      </c>
      <c r="F289">
        <v>12</v>
      </c>
      <c r="G289" t="s">
        <v>620</v>
      </c>
      <c r="K289" t="s">
        <v>5593</v>
      </c>
      <c r="L289" t="s">
        <v>5594</v>
      </c>
      <c r="P289" t="s">
        <v>14</v>
      </c>
      <c r="Q289" t="s">
        <v>1765</v>
      </c>
      <c r="T289" t="s">
        <v>5595</v>
      </c>
      <c r="U289" t="s">
        <v>5596</v>
      </c>
      <c r="W289">
        <v>206</v>
      </c>
      <c r="X289">
        <v>213</v>
      </c>
      <c r="Y289">
        <v>7</v>
      </c>
      <c r="Z289" s="2" t="s">
        <v>5597</v>
      </c>
      <c r="AA289" t="s">
        <v>5598</v>
      </c>
      <c r="AB289" t="s">
        <v>5599</v>
      </c>
      <c r="AC289" t="s">
        <v>5600</v>
      </c>
      <c r="AE289" t="s">
        <v>5601</v>
      </c>
      <c r="AG289" t="s">
        <v>1075</v>
      </c>
      <c r="AO289" t="s">
        <v>5602</v>
      </c>
      <c r="AU289" t="s">
        <v>592</v>
      </c>
      <c r="AV289" t="s">
        <v>5603</v>
      </c>
      <c r="AW289" t="s">
        <v>594</v>
      </c>
      <c r="AY289" t="s">
        <v>596</v>
      </c>
      <c r="AZ289" t="s">
        <v>5604</v>
      </c>
      <c r="BC289" t="e">
        <f>VLOOKUP(D289,'scopus-94-clean'!$A$2:$A$95,1,)</f>
        <v>#N/A</v>
      </c>
    </row>
    <row r="290" spans="1:55" x14ac:dyDescent="0.25">
      <c r="A290" t="s">
        <v>5605</v>
      </c>
      <c r="C290" t="s">
        <v>5606</v>
      </c>
      <c r="D290" t="s">
        <v>278</v>
      </c>
      <c r="E290">
        <v>2017</v>
      </c>
      <c r="F290">
        <v>8</v>
      </c>
      <c r="G290" t="s">
        <v>620</v>
      </c>
      <c r="K290" t="s">
        <v>5607</v>
      </c>
      <c r="L290" t="s">
        <v>5608</v>
      </c>
      <c r="O290" t="s">
        <v>5609</v>
      </c>
      <c r="P290" t="s">
        <v>279</v>
      </c>
      <c r="Q290" t="s">
        <v>1113</v>
      </c>
      <c r="R290" t="s">
        <v>1395</v>
      </c>
      <c r="T290" t="s">
        <v>1854</v>
      </c>
      <c r="U290" t="s">
        <v>5610</v>
      </c>
      <c r="W290">
        <v>435</v>
      </c>
      <c r="X290">
        <v>457</v>
      </c>
      <c r="Y290">
        <v>22</v>
      </c>
      <c r="Z290" s="2" t="s">
        <v>281</v>
      </c>
      <c r="AA290" t="s">
        <v>5611</v>
      </c>
      <c r="AB290" t="s">
        <v>5612</v>
      </c>
      <c r="AC290" t="s">
        <v>5613</v>
      </c>
      <c r="AD290" t="s">
        <v>5614</v>
      </c>
      <c r="AE290" t="s">
        <v>5615</v>
      </c>
      <c r="AJ290" t="s">
        <v>5616</v>
      </c>
      <c r="AK290" t="s">
        <v>5617</v>
      </c>
      <c r="AN290" t="s">
        <v>5618</v>
      </c>
      <c r="AO290" t="s">
        <v>5619</v>
      </c>
      <c r="AU290" t="s">
        <v>592</v>
      </c>
      <c r="AV290" t="s">
        <v>5620</v>
      </c>
      <c r="AW290" t="s">
        <v>594</v>
      </c>
      <c r="AX290" t="s">
        <v>638</v>
      </c>
      <c r="AY290" t="s">
        <v>596</v>
      </c>
      <c r="AZ290" t="s">
        <v>283</v>
      </c>
      <c r="BA290" t="s">
        <v>280</v>
      </c>
      <c r="BB290" t="s">
        <v>280</v>
      </c>
      <c r="BC290" t="str">
        <f>VLOOKUP(D290,'scopus-94-clean'!$A$2:$A$95,1,)</f>
        <v>Markov logic networks for adverse drug event extraction from text</v>
      </c>
    </row>
    <row r="291" spans="1:55" hidden="1" x14ac:dyDescent="0.25">
      <c r="A291" t="s">
        <v>658</v>
      </c>
      <c r="B291">
        <v>30802545</v>
      </c>
      <c r="C291" t="s">
        <v>5621</v>
      </c>
      <c r="D291" t="s">
        <v>5622</v>
      </c>
      <c r="E291">
        <v>2019</v>
      </c>
      <c r="F291">
        <v>13</v>
      </c>
      <c r="G291" t="s">
        <v>580</v>
      </c>
      <c r="K291" t="s">
        <v>5623</v>
      </c>
      <c r="L291" t="s">
        <v>5624</v>
      </c>
      <c r="O291" t="s">
        <v>747</v>
      </c>
      <c r="P291" t="s">
        <v>67</v>
      </c>
      <c r="Q291" t="s">
        <v>3556</v>
      </c>
      <c r="S291" t="s">
        <v>5625</v>
      </c>
      <c r="Z291" s="2" t="s">
        <v>5626</v>
      </c>
      <c r="AA291" t="s">
        <v>5627</v>
      </c>
      <c r="AB291" t="s">
        <v>5628</v>
      </c>
      <c r="AC291" t="s">
        <v>5629</v>
      </c>
      <c r="AD291" t="s">
        <v>5630</v>
      </c>
      <c r="AE291" t="s">
        <v>5631</v>
      </c>
      <c r="AJ291" t="s">
        <v>5632</v>
      </c>
      <c r="AK291" t="s">
        <v>5633</v>
      </c>
      <c r="AN291" t="s">
        <v>5634</v>
      </c>
      <c r="AO291" t="s">
        <v>5635</v>
      </c>
      <c r="AT291" t="s">
        <v>678</v>
      </c>
      <c r="AU291" t="s">
        <v>592</v>
      </c>
      <c r="AV291" t="s">
        <v>679</v>
      </c>
      <c r="AW291" t="s">
        <v>594</v>
      </c>
      <c r="AX291" t="s">
        <v>1042</v>
      </c>
      <c r="AY291" t="s">
        <v>596</v>
      </c>
      <c r="AZ291" t="s">
        <v>5636</v>
      </c>
      <c r="BA291" t="s">
        <v>5637</v>
      </c>
      <c r="BB291" t="s">
        <v>5637</v>
      </c>
      <c r="BC291" t="e">
        <f>VLOOKUP(D291,'scopus-94-clean'!$A$2:$A$95,1,)</f>
        <v>#N/A</v>
      </c>
    </row>
    <row r="292" spans="1:55" hidden="1" x14ac:dyDescent="0.25">
      <c r="A292" t="s">
        <v>641</v>
      </c>
      <c r="B292">
        <v>20351829</v>
      </c>
      <c r="C292" t="s">
        <v>5638</v>
      </c>
      <c r="D292" t="s">
        <v>5639</v>
      </c>
      <c r="E292">
        <v>2009</v>
      </c>
      <c r="F292">
        <v>13</v>
      </c>
      <c r="G292" t="s">
        <v>620</v>
      </c>
      <c r="K292" t="s">
        <v>5640</v>
      </c>
      <c r="L292" t="s">
        <v>5641</v>
      </c>
      <c r="P292" t="s">
        <v>520</v>
      </c>
      <c r="Q292" t="s">
        <v>5642</v>
      </c>
      <c r="T292" t="s">
        <v>3556</v>
      </c>
      <c r="U292" t="s">
        <v>5643</v>
      </c>
      <c r="W292">
        <v>92</v>
      </c>
      <c r="X292">
        <v>96</v>
      </c>
      <c r="Y292">
        <v>4</v>
      </c>
      <c r="Z292" s="2" t="s">
        <v>5644</v>
      </c>
      <c r="AA292" t="s">
        <v>5645</v>
      </c>
      <c r="AB292" t="s">
        <v>5646</v>
      </c>
      <c r="AC292" t="s">
        <v>5647</v>
      </c>
      <c r="AE292" t="s">
        <v>5648</v>
      </c>
      <c r="AO292" t="s">
        <v>5649</v>
      </c>
      <c r="AU292" t="s">
        <v>592</v>
      </c>
      <c r="AV292" t="s">
        <v>656</v>
      </c>
      <c r="AW292" t="s">
        <v>594</v>
      </c>
      <c r="AY292" t="s">
        <v>596</v>
      </c>
      <c r="AZ292" t="s">
        <v>5650</v>
      </c>
      <c r="BC292" t="e">
        <f>VLOOKUP(D292,'scopus-94-clean'!$A$2:$A$95,1,)</f>
        <v>#N/A</v>
      </c>
    </row>
    <row r="293" spans="1:55" hidden="1" x14ac:dyDescent="0.25">
      <c r="C293" t="s">
        <v>5651</v>
      </c>
      <c r="D293" t="s">
        <v>5652</v>
      </c>
      <c r="E293">
        <v>2013</v>
      </c>
      <c r="G293" t="s">
        <v>703</v>
      </c>
      <c r="J293" t="s">
        <v>5653</v>
      </c>
      <c r="K293" t="s">
        <v>5654</v>
      </c>
      <c r="L293" t="s">
        <v>5655</v>
      </c>
      <c r="O293" t="s">
        <v>5656</v>
      </c>
      <c r="P293" t="s">
        <v>5657</v>
      </c>
      <c r="S293" t="s">
        <v>5658</v>
      </c>
      <c r="T293" t="s">
        <v>5659</v>
      </c>
      <c r="U293" t="s">
        <v>3236</v>
      </c>
      <c r="W293">
        <v>274</v>
      </c>
      <c r="X293">
        <v>280</v>
      </c>
      <c r="Y293">
        <v>6</v>
      </c>
      <c r="Z293" s="2" t="s">
        <v>5660</v>
      </c>
      <c r="AA293" t="s">
        <v>5661</v>
      </c>
      <c r="AB293" t="s">
        <v>5662</v>
      </c>
      <c r="AC293" t="s">
        <v>5663</v>
      </c>
      <c r="AD293" t="s">
        <v>5664</v>
      </c>
      <c r="AE293" t="s">
        <v>5665</v>
      </c>
      <c r="AN293" t="s">
        <v>5666</v>
      </c>
      <c r="AP293" t="s">
        <v>5667</v>
      </c>
      <c r="AQ293" t="s">
        <v>5668</v>
      </c>
      <c r="AR293">
        <v>104247</v>
      </c>
      <c r="AU293" t="s">
        <v>592</v>
      </c>
      <c r="AV293" t="s">
        <v>5669</v>
      </c>
      <c r="AW293" t="s">
        <v>594</v>
      </c>
      <c r="AY293" t="s">
        <v>596</v>
      </c>
      <c r="AZ293" t="s">
        <v>5670</v>
      </c>
      <c r="BA293" t="s">
        <v>5671</v>
      </c>
      <c r="BB293" t="s">
        <v>5672</v>
      </c>
      <c r="BC293" t="e">
        <f>VLOOKUP(D293,'scopus-94-clean'!$A$2:$A$95,1,)</f>
        <v>#N/A</v>
      </c>
    </row>
    <row r="294" spans="1:55" x14ac:dyDescent="0.25">
      <c r="C294" t="s">
        <v>5673</v>
      </c>
      <c r="D294" t="s">
        <v>141</v>
      </c>
      <c r="E294">
        <v>2019</v>
      </c>
      <c r="F294">
        <v>15</v>
      </c>
      <c r="G294" t="s">
        <v>703</v>
      </c>
      <c r="J294" t="s">
        <v>5674</v>
      </c>
      <c r="K294" t="s">
        <v>5675</v>
      </c>
      <c r="L294" t="s">
        <v>5676</v>
      </c>
      <c r="M294" t="s">
        <v>5677</v>
      </c>
      <c r="O294" t="s">
        <v>4773</v>
      </c>
      <c r="P294" t="s">
        <v>142</v>
      </c>
      <c r="T294" t="s">
        <v>5678</v>
      </c>
      <c r="U294" t="s">
        <v>5679</v>
      </c>
      <c r="W294">
        <v>2790</v>
      </c>
      <c r="X294">
        <v>2797</v>
      </c>
      <c r="Y294">
        <v>7</v>
      </c>
      <c r="Z294" s="2" t="s">
        <v>143</v>
      </c>
      <c r="AA294" t="s">
        <v>5680</v>
      </c>
      <c r="AB294" t="s">
        <v>5681</v>
      </c>
      <c r="AC294" t="s">
        <v>5682</v>
      </c>
      <c r="AD294" t="s">
        <v>5683</v>
      </c>
      <c r="AE294" t="s">
        <v>5684</v>
      </c>
      <c r="AJ294" t="s">
        <v>5685</v>
      </c>
      <c r="AK294" t="s">
        <v>5686</v>
      </c>
      <c r="AN294" t="s">
        <v>5687</v>
      </c>
      <c r="AP294" t="s">
        <v>5688</v>
      </c>
      <c r="AR294">
        <v>143414</v>
      </c>
      <c r="AS294" t="s">
        <v>5689</v>
      </c>
      <c r="AU294" t="s">
        <v>592</v>
      </c>
      <c r="AV294" t="s">
        <v>5690</v>
      </c>
      <c r="AW294" t="s">
        <v>594</v>
      </c>
      <c r="AY294" t="s">
        <v>596</v>
      </c>
      <c r="AZ294" t="s">
        <v>145</v>
      </c>
      <c r="BC294" t="str">
        <f>VLOOKUP(D294,'scopus-94-clean'!$A$2:$A$95,1,)</f>
        <v>Medical sentiment analysis using social media: Towards building a patient assisted system</v>
      </c>
    </row>
    <row r="295" spans="1:55" hidden="1" x14ac:dyDescent="0.25">
      <c r="A295" t="s">
        <v>974</v>
      </c>
      <c r="B295">
        <v>25980721</v>
      </c>
      <c r="C295" t="s">
        <v>5691</v>
      </c>
      <c r="D295" t="s">
        <v>5692</v>
      </c>
      <c r="E295">
        <v>2015</v>
      </c>
      <c r="F295">
        <v>1</v>
      </c>
      <c r="G295" t="s">
        <v>703</v>
      </c>
      <c r="J295" t="s">
        <v>5693</v>
      </c>
      <c r="K295" t="s">
        <v>5694</v>
      </c>
      <c r="L295" t="s">
        <v>5695</v>
      </c>
      <c r="M295" t="s">
        <v>5696</v>
      </c>
      <c r="O295" t="s">
        <v>980</v>
      </c>
      <c r="P295" t="s">
        <v>84</v>
      </c>
      <c r="Q295" t="s">
        <v>5697</v>
      </c>
      <c r="R295" t="s">
        <v>5698</v>
      </c>
      <c r="T295" t="s">
        <v>5278</v>
      </c>
      <c r="U295" t="s">
        <v>5699</v>
      </c>
      <c r="W295">
        <v>170</v>
      </c>
      <c r="X295">
        <v>174</v>
      </c>
      <c r="Y295">
        <v>4</v>
      </c>
      <c r="Z295" s="2" t="s">
        <v>5700</v>
      </c>
      <c r="AA295" t="s">
        <v>5701</v>
      </c>
      <c r="AB295" t="s">
        <v>5702</v>
      </c>
      <c r="AC295" t="s">
        <v>5703</v>
      </c>
      <c r="AD295" t="s">
        <v>5704</v>
      </c>
      <c r="AE295" t="s">
        <v>5705</v>
      </c>
      <c r="AG295" t="s">
        <v>1075</v>
      </c>
      <c r="AN295" t="s">
        <v>5706</v>
      </c>
      <c r="AO295" t="s">
        <v>5707</v>
      </c>
      <c r="AP295" t="s">
        <v>5708</v>
      </c>
      <c r="AR295">
        <v>112553</v>
      </c>
      <c r="AU295" t="s">
        <v>592</v>
      </c>
      <c r="AV295" t="s">
        <v>995</v>
      </c>
      <c r="AW295" t="s">
        <v>594</v>
      </c>
      <c r="AY295" t="s">
        <v>596</v>
      </c>
      <c r="AZ295" t="s">
        <v>5709</v>
      </c>
      <c r="BA295" t="s">
        <v>5710</v>
      </c>
      <c r="BB295" t="s">
        <v>5710</v>
      </c>
      <c r="BC295" t="e">
        <f>VLOOKUP(D295,'scopus-94-clean'!$A$2:$A$95,1,)</f>
        <v>#N/A</v>
      </c>
    </row>
    <row r="296" spans="1:55" hidden="1" x14ac:dyDescent="0.25">
      <c r="A296" t="s">
        <v>700</v>
      </c>
      <c r="C296" t="s">
        <v>5711</v>
      </c>
      <c r="D296" t="s">
        <v>5712</v>
      </c>
      <c r="E296">
        <v>2007</v>
      </c>
      <c r="F296">
        <v>2</v>
      </c>
      <c r="G296" t="s">
        <v>703</v>
      </c>
      <c r="J296" t="s">
        <v>5713</v>
      </c>
      <c r="K296" t="s">
        <v>5714</v>
      </c>
      <c r="L296" t="s">
        <v>5715</v>
      </c>
      <c r="O296" t="s">
        <v>729</v>
      </c>
      <c r="P296" t="s">
        <v>119</v>
      </c>
      <c r="Q296" t="s">
        <v>5716</v>
      </c>
      <c r="T296" t="s">
        <v>5717</v>
      </c>
      <c r="U296" t="s">
        <v>5718</v>
      </c>
      <c r="W296">
        <v>242</v>
      </c>
      <c r="X296">
        <v>246</v>
      </c>
      <c r="Y296">
        <v>4</v>
      </c>
      <c r="Z296" s="2" t="s">
        <v>5719</v>
      </c>
      <c r="AA296" t="s">
        <v>5720</v>
      </c>
      <c r="AB296" t="s">
        <v>5721</v>
      </c>
      <c r="AC296" t="s">
        <v>5722</v>
      </c>
      <c r="AD296" t="s">
        <v>5723</v>
      </c>
      <c r="AE296" t="s">
        <v>5724</v>
      </c>
      <c r="AN296" t="s">
        <v>5725</v>
      </c>
      <c r="AO296" t="s">
        <v>5726</v>
      </c>
      <c r="AP296" t="s">
        <v>5727</v>
      </c>
      <c r="AQ296" t="s">
        <v>5728</v>
      </c>
      <c r="AR296">
        <v>70370</v>
      </c>
      <c r="AS296" t="s">
        <v>5729</v>
      </c>
      <c r="AU296" t="s">
        <v>592</v>
      </c>
      <c r="AV296" t="s">
        <v>721</v>
      </c>
      <c r="AW296" t="s">
        <v>594</v>
      </c>
      <c r="AY296" t="s">
        <v>596</v>
      </c>
      <c r="AZ296" t="s">
        <v>5730</v>
      </c>
      <c r="BA296" t="s">
        <v>5731</v>
      </c>
      <c r="BB296" t="s">
        <v>5731</v>
      </c>
      <c r="BC296" t="e">
        <f>VLOOKUP(D296,'scopus-94-clean'!$A$2:$A$95,1,)</f>
        <v>#N/A</v>
      </c>
    </row>
    <row r="297" spans="1:55" hidden="1" x14ac:dyDescent="0.25">
      <c r="A297" t="s">
        <v>974</v>
      </c>
      <c r="B297">
        <v>29295337</v>
      </c>
      <c r="C297" t="s">
        <v>5732</v>
      </c>
      <c r="D297" t="s">
        <v>5733</v>
      </c>
      <c r="E297">
        <v>2017</v>
      </c>
      <c r="F297">
        <v>2</v>
      </c>
      <c r="G297" t="s">
        <v>703</v>
      </c>
      <c r="J297" t="s">
        <v>5734</v>
      </c>
      <c r="K297" t="s">
        <v>5735</v>
      </c>
      <c r="L297" t="s">
        <v>5736</v>
      </c>
      <c r="M297" t="s">
        <v>5737</v>
      </c>
      <c r="O297" t="s">
        <v>980</v>
      </c>
      <c r="P297" t="s">
        <v>84</v>
      </c>
      <c r="Q297" t="s">
        <v>5369</v>
      </c>
      <c r="T297" t="s">
        <v>5738</v>
      </c>
      <c r="W297">
        <v>1252</v>
      </c>
      <c r="Z297" s="2" t="s">
        <v>5739</v>
      </c>
      <c r="AA297" t="s">
        <v>5740</v>
      </c>
      <c r="AB297" t="s">
        <v>5741</v>
      </c>
      <c r="AC297" t="s">
        <v>5742</v>
      </c>
      <c r="AD297" t="s">
        <v>5743</v>
      </c>
      <c r="AE297" t="s">
        <v>5744</v>
      </c>
      <c r="AJ297" t="s">
        <v>5745</v>
      </c>
      <c r="AK297" t="s">
        <v>5746</v>
      </c>
      <c r="AO297" t="s">
        <v>5747</v>
      </c>
      <c r="AP297" t="s">
        <v>5748</v>
      </c>
      <c r="AR297">
        <v>133230</v>
      </c>
      <c r="AS297" t="s">
        <v>5749</v>
      </c>
      <c r="AU297" t="s">
        <v>592</v>
      </c>
      <c r="AV297" t="s">
        <v>995</v>
      </c>
      <c r="AW297" t="s">
        <v>594</v>
      </c>
      <c r="AY297" t="s">
        <v>596</v>
      </c>
      <c r="AZ297" t="s">
        <v>5750</v>
      </c>
      <c r="BA297" t="s">
        <v>5751</v>
      </c>
      <c r="BB297" t="s">
        <v>5751</v>
      </c>
      <c r="BC297" t="e">
        <f>VLOOKUP(D297,'scopus-94-clean'!$A$2:$A$95,1,)</f>
        <v>#N/A</v>
      </c>
    </row>
    <row r="298" spans="1:55" hidden="1" x14ac:dyDescent="0.25">
      <c r="A298" t="s">
        <v>618</v>
      </c>
      <c r="B298">
        <v>28130331</v>
      </c>
      <c r="C298" t="s">
        <v>5752</v>
      </c>
      <c r="D298" t="s">
        <v>5753</v>
      </c>
      <c r="E298">
        <v>2017</v>
      </c>
      <c r="F298">
        <v>52</v>
      </c>
      <c r="G298" t="s">
        <v>620</v>
      </c>
      <c r="K298" t="s">
        <v>5754</v>
      </c>
      <c r="L298" t="s">
        <v>5755</v>
      </c>
      <c r="O298" t="s">
        <v>623</v>
      </c>
      <c r="P298" t="s">
        <v>61</v>
      </c>
      <c r="Q298" t="s">
        <v>872</v>
      </c>
      <c r="R298" t="s">
        <v>1492</v>
      </c>
      <c r="S298" t="s">
        <v>5756</v>
      </c>
      <c r="T298" t="s">
        <v>5757</v>
      </c>
      <c r="U298" t="s">
        <v>5210</v>
      </c>
      <c r="W298">
        <v>841</v>
      </c>
      <c r="X298">
        <v>844</v>
      </c>
      <c r="Y298">
        <v>3</v>
      </c>
      <c r="Z298" s="2" t="s">
        <v>5758</v>
      </c>
      <c r="AA298" t="s">
        <v>5759</v>
      </c>
      <c r="AB298" t="s">
        <v>5760</v>
      </c>
      <c r="AC298" t="s">
        <v>5761</v>
      </c>
      <c r="AD298" t="s">
        <v>5762</v>
      </c>
      <c r="AE298" t="s">
        <v>5763</v>
      </c>
      <c r="AJ298" t="s">
        <v>5764</v>
      </c>
      <c r="AN298" t="s">
        <v>5765</v>
      </c>
      <c r="AO298" t="s">
        <v>5766</v>
      </c>
      <c r="AT298" t="s">
        <v>636</v>
      </c>
      <c r="AU298" t="s">
        <v>592</v>
      </c>
      <c r="AV298" t="s">
        <v>637</v>
      </c>
      <c r="AW298" t="s">
        <v>594</v>
      </c>
      <c r="AX298" t="s">
        <v>595</v>
      </c>
      <c r="AY298" t="s">
        <v>596</v>
      </c>
      <c r="AZ298" t="s">
        <v>5767</v>
      </c>
      <c r="BA298" t="s">
        <v>5768</v>
      </c>
      <c r="BB298" t="s">
        <v>5768</v>
      </c>
      <c r="BC298" t="e">
        <f>VLOOKUP(D298,'scopus-94-clean'!$A$2:$A$95,1,)</f>
        <v>#N/A</v>
      </c>
    </row>
    <row r="299" spans="1:55" hidden="1" x14ac:dyDescent="0.25">
      <c r="A299" t="s">
        <v>5769</v>
      </c>
      <c r="C299" t="s">
        <v>5770</v>
      </c>
      <c r="D299" t="s">
        <v>5771</v>
      </c>
      <c r="E299">
        <v>2016</v>
      </c>
      <c r="G299" t="s">
        <v>703</v>
      </c>
      <c r="J299" t="s">
        <v>5772</v>
      </c>
      <c r="K299" t="s">
        <v>5773</v>
      </c>
      <c r="L299" t="s">
        <v>5774</v>
      </c>
      <c r="M299" t="s">
        <v>5775</v>
      </c>
      <c r="O299" t="s">
        <v>603</v>
      </c>
      <c r="P299" t="s">
        <v>5776</v>
      </c>
      <c r="Q299" t="s">
        <v>2136</v>
      </c>
      <c r="T299" t="s">
        <v>1763</v>
      </c>
      <c r="U299" t="s">
        <v>872</v>
      </c>
      <c r="W299">
        <v>15</v>
      </c>
      <c r="X299">
        <v>24</v>
      </c>
      <c r="Y299">
        <v>9</v>
      </c>
      <c r="Z299" s="2" t="s">
        <v>5777</v>
      </c>
      <c r="AA299" t="s">
        <v>5778</v>
      </c>
      <c r="AB299" t="s">
        <v>5779</v>
      </c>
      <c r="AC299" t="s">
        <v>5780</v>
      </c>
      <c r="AN299" t="s">
        <v>5781</v>
      </c>
      <c r="AO299" t="s">
        <v>5782</v>
      </c>
      <c r="AP299" t="s">
        <v>5783</v>
      </c>
      <c r="AR299">
        <v>140689</v>
      </c>
      <c r="AS299" t="s">
        <v>5784</v>
      </c>
      <c r="AU299" t="s">
        <v>592</v>
      </c>
      <c r="AV299" t="s">
        <v>5785</v>
      </c>
      <c r="AW299" t="s">
        <v>594</v>
      </c>
      <c r="AY299" t="s">
        <v>596</v>
      </c>
      <c r="AZ299" t="s">
        <v>5786</v>
      </c>
      <c r="BA299" t="s">
        <v>5787</v>
      </c>
      <c r="BB299" t="s">
        <v>5787</v>
      </c>
      <c r="BC299" t="e">
        <f>VLOOKUP(D299,'scopus-94-clean'!$A$2:$A$95,1,)</f>
        <v>#N/A</v>
      </c>
    </row>
    <row r="300" spans="1:55" hidden="1" x14ac:dyDescent="0.25">
      <c r="A300" t="s">
        <v>974</v>
      </c>
      <c r="B300">
        <v>22874173</v>
      </c>
      <c r="C300" t="s">
        <v>5788</v>
      </c>
      <c r="D300" t="s">
        <v>5789</v>
      </c>
      <c r="E300">
        <v>2012</v>
      </c>
      <c r="F300">
        <v>3</v>
      </c>
      <c r="G300" t="s">
        <v>703</v>
      </c>
      <c r="J300" t="s">
        <v>4610</v>
      </c>
      <c r="K300" t="s">
        <v>5790</v>
      </c>
      <c r="L300" t="s">
        <v>5791</v>
      </c>
      <c r="O300" t="s">
        <v>980</v>
      </c>
      <c r="P300" t="s">
        <v>84</v>
      </c>
      <c r="Q300" t="s">
        <v>4613</v>
      </c>
      <c r="T300" t="s">
        <v>2243</v>
      </c>
      <c r="U300" t="s">
        <v>5792</v>
      </c>
      <c r="W300">
        <v>164</v>
      </c>
      <c r="X300">
        <v>168</v>
      </c>
      <c r="Y300">
        <v>4</v>
      </c>
      <c r="Z300" s="2" t="s">
        <v>5793</v>
      </c>
      <c r="AA300" t="s">
        <v>5794</v>
      </c>
      <c r="AB300" t="s">
        <v>5795</v>
      </c>
      <c r="AC300" t="s">
        <v>5796</v>
      </c>
      <c r="AD300" t="s">
        <v>5797</v>
      </c>
      <c r="AE300" t="s">
        <v>5798</v>
      </c>
      <c r="AN300" t="s">
        <v>5799</v>
      </c>
      <c r="AO300" t="s">
        <v>5800</v>
      </c>
      <c r="AP300" t="s">
        <v>4624</v>
      </c>
      <c r="AQ300" t="s">
        <v>4625</v>
      </c>
      <c r="AS300" t="s">
        <v>4626</v>
      </c>
      <c r="AU300" t="s">
        <v>592</v>
      </c>
      <c r="AV300" t="s">
        <v>995</v>
      </c>
      <c r="AW300" t="s">
        <v>594</v>
      </c>
      <c r="AY300" t="s">
        <v>596</v>
      </c>
      <c r="AZ300" t="s">
        <v>5801</v>
      </c>
      <c r="BA300" t="s">
        <v>5802</v>
      </c>
      <c r="BB300" t="s">
        <v>5802</v>
      </c>
      <c r="BC300" t="e">
        <f>VLOOKUP(D300,'scopus-94-clean'!$A$2:$A$95,1,)</f>
        <v>#N/A</v>
      </c>
    </row>
    <row r="301" spans="1:55" hidden="1" x14ac:dyDescent="0.25">
      <c r="A301" t="s">
        <v>641</v>
      </c>
      <c r="B301">
        <v>23304402</v>
      </c>
      <c r="C301" t="s">
        <v>5803</v>
      </c>
      <c r="D301" t="s">
        <v>5804</v>
      </c>
      <c r="E301">
        <v>2012</v>
      </c>
      <c r="F301">
        <v>38</v>
      </c>
      <c r="G301" t="s">
        <v>620</v>
      </c>
      <c r="K301" t="s">
        <v>5805</v>
      </c>
      <c r="L301" t="s">
        <v>5806</v>
      </c>
      <c r="P301" t="s">
        <v>520</v>
      </c>
      <c r="Q301" t="s">
        <v>646</v>
      </c>
      <c r="T301" t="s">
        <v>5807</v>
      </c>
      <c r="U301" t="s">
        <v>5808</v>
      </c>
      <c r="W301">
        <v>1244</v>
      </c>
      <c r="X301">
        <v>1253</v>
      </c>
      <c r="Y301">
        <v>9</v>
      </c>
      <c r="Z301" s="2" t="s">
        <v>5809</v>
      </c>
      <c r="AA301" t="s">
        <v>3559</v>
      </c>
      <c r="AB301" t="s">
        <v>5810</v>
      </c>
      <c r="AC301" t="s">
        <v>5811</v>
      </c>
      <c r="AE301" t="s">
        <v>5812</v>
      </c>
      <c r="AG301" t="s">
        <v>1075</v>
      </c>
      <c r="AJ301" t="s">
        <v>5813</v>
      </c>
      <c r="AO301" t="s">
        <v>5814</v>
      </c>
      <c r="AU301" t="s">
        <v>592</v>
      </c>
      <c r="AV301" t="s">
        <v>656</v>
      </c>
      <c r="AW301" t="s">
        <v>594</v>
      </c>
      <c r="AY301" t="s">
        <v>596</v>
      </c>
      <c r="AZ301" t="s">
        <v>5815</v>
      </c>
      <c r="BC301" t="e">
        <f>VLOOKUP(D301,'scopus-94-clean'!$A$2:$A$95,1,)</f>
        <v>#N/A</v>
      </c>
    </row>
    <row r="302" spans="1:55" hidden="1" x14ac:dyDescent="0.25">
      <c r="A302" t="s">
        <v>5816</v>
      </c>
      <c r="C302" t="s">
        <v>5817</v>
      </c>
      <c r="D302" t="s">
        <v>5818</v>
      </c>
      <c r="E302">
        <v>2015</v>
      </c>
      <c r="G302" t="s">
        <v>620</v>
      </c>
      <c r="K302" t="s">
        <v>5819</v>
      </c>
      <c r="L302" t="s">
        <v>5820</v>
      </c>
      <c r="O302" t="s">
        <v>5821</v>
      </c>
      <c r="P302" t="s">
        <v>5822</v>
      </c>
      <c r="Q302" t="s">
        <v>2152</v>
      </c>
      <c r="R302" t="s">
        <v>1492</v>
      </c>
      <c r="T302" t="s">
        <v>2152</v>
      </c>
      <c r="U302" t="s">
        <v>936</v>
      </c>
      <c r="W302">
        <v>20</v>
      </c>
      <c r="X302">
        <v>21</v>
      </c>
      <c r="Y302">
        <v>1</v>
      </c>
      <c r="Z302" s="2" t="s">
        <v>5823</v>
      </c>
      <c r="AA302" t="s">
        <v>5824</v>
      </c>
      <c r="AB302" t="s">
        <v>5825</v>
      </c>
      <c r="AC302" t="s">
        <v>5826</v>
      </c>
      <c r="AE302" t="s">
        <v>5827</v>
      </c>
      <c r="AN302" t="s">
        <v>5828</v>
      </c>
      <c r="AO302" t="s">
        <v>5829</v>
      </c>
      <c r="AU302" t="s">
        <v>592</v>
      </c>
      <c r="AV302" t="s">
        <v>5830</v>
      </c>
      <c r="AW302" t="s">
        <v>594</v>
      </c>
      <c r="AY302" t="s">
        <v>596</v>
      </c>
      <c r="AZ302" t="s">
        <v>5831</v>
      </c>
      <c r="BC302" t="e">
        <f>VLOOKUP(D302,'scopus-94-clean'!$A$2:$A$95,1,)</f>
        <v>#N/A</v>
      </c>
    </row>
    <row r="303" spans="1:55" hidden="1" x14ac:dyDescent="0.25">
      <c r="A303" t="s">
        <v>974</v>
      </c>
      <c r="B303">
        <v>29295169</v>
      </c>
      <c r="C303" t="s">
        <v>5832</v>
      </c>
      <c r="D303" t="s">
        <v>5833</v>
      </c>
      <c r="E303">
        <v>2017</v>
      </c>
      <c r="F303">
        <v>4</v>
      </c>
      <c r="G303" t="s">
        <v>703</v>
      </c>
      <c r="J303" t="s">
        <v>5734</v>
      </c>
      <c r="K303" t="s">
        <v>5834</v>
      </c>
      <c r="L303" t="s">
        <v>5835</v>
      </c>
      <c r="M303" t="s">
        <v>5737</v>
      </c>
      <c r="O303" t="s">
        <v>980</v>
      </c>
      <c r="P303" t="s">
        <v>84</v>
      </c>
      <c r="Q303" t="s">
        <v>5369</v>
      </c>
      <c r="T303" t="s">
        <v>5836</v>
      </c>
      <c r="U303" t="s">
        <v>5837</v>
      </c>
      <c r="W303">
        <v>614</v>
      </c>
      <c r="X303">
        <v>618</v>
      </c>
      <c r="Y303">
        <v>4</v>
      </c>
      <c r="Z303" s="2" t="s">
        <v>5838</v>
      </c>
      <c r="AA303" t="s">
        <v>5839</v>
      </c>
      <c r="AB303" t="s">
        <v>5840</v>
      </c>
      <c r="AC303" t="s">
        <v>5841</v>
      </c>
      <c r="AD303" t="s">
        <v>5842</v>
      </c>
      <c r="AE303" t="s">
        <v>5843</v>
      </c>
      <c r="AJ303" t="s">
        <v>5844</v>
      </c>
      <c r="AK303" t="s">
        <v>5845</v>
      </c>
      <c r="AN303" t="s">
        <v>5846</v>
      </c>
      <c r="AO303" t="s">
        <v>3014</v>
      </c>
      <c r="AP303" t="s">
        <v>5748</v>
      </c>
      <c r="AR303">
        <v>133230</v>
      </c>
      <c r="AS303" t="s">
        <v>5749</v>
      </c>
      <c r="AU303" t="s">
        <v>592</v>
      </c>
      <c r="AV303" t="s">
        <v>995</v>
      </c>
      <c r="AW303" t="s">
        <v>594</v>
      </c>
      <c r="AY303" t="s">
        <v>596</v>
      </c>
      <c r="AZ303" t="s">
        <v>5847</v>
      </c>
      <c r="BA303" t="s">
        <v>5848</v>
      </c>
      <c r="BB303" t="s">
        <v>5848</v>
      </c>
      <c r="BC303" t="e">
        <f>VLOOKUP(D303,'scopus-94-clean'!$A$2:$A$95,1,)</f>
        <v>#N/A</v>
      </c>
    </row>
    <row r="304" spans="1:55" hidden="1" x14ac:dyDescent="0.25">
      <c r="A304" t="s">
        <v>5849</v>
      </c>
      <c r="B304">
        <v>18314582</v>
      </c>
      <c r="C304" t="s">
        <v>5850</v>
      </c>
      <c r="D304" t="s">
        <v>5851</v>
      </c>
      <c r="E304">
        <v>2007</v>
      </c>
      <c r="F304">
        <v>26</v>
      </c>
      <c r="G304" t="s">
        <v>620</v>
      </c>
      <c r="K304" t="s">
        <v>5852</v>
      </c>
      <c r="L304" t="s">
        <v>5853</v>
      </c>
      <c r="P304" t="s">
        <v>5854</v>
      </c>
      <c r="Q304" t="s">
        <v>5855</v>
      </c>
      <c r="T304" t="s">
        <v>3339</v>
      </c>
      <c r="U304" t="s">
        <v>3219</v>
      </c>
      <c r="W304">
        <v>153</v>
      </c>
      <c r="X304">
        <v>169</v>
      </c>
      <c r="Y304">
        <v>16</v>
      </c>
      <c r="Z304" s="2" t="s">
        <v>5856</v>
      </c>
      <c r="AA304" t="s">
        <v>5857</v>
      </c>
      <c r="AB304" t="s">
        <v>5858</v>
      </c>
      <c r="AC304" t="s">
        <v>5859</v>
      </c>
      <c r="AE304" t="s">
        <v>5860</v>
      </c>
      <c r="AO304" t="s">
        <v>5861</v>
      </c>
      <c r="AU304" t="s">
        <v>592</v>
      </c>
      <c r="AV304" t="s">
        <v>5862</v>
      </c>
      <c r="AW304" t="s">
        <v>594</v>
      </c>
      <c r="AY304" t="s">
        <v>596</v>
      </c>
      <c r="AZ304" t="s">
        <v>5863</v>
      </c>
      <c r="BA304" t="s">
        <v>5864</v>
      </c>
      <c r="BB304" t="s">
        <v>5864</v>
      </c>
      <c r="BC304" t="e">
        <f>VLOOKUP(D304,'scopus-94-clean'!$A$2:$A$95,1,)</f>
        <v>#N/A</v>
      </c>
    </row>
    <row r="305" spans="1:55" hidden="1" x14ac:dyDescent="0.25">
      <c r="A305" t="s">
        <v>1045</v>
      </c>
      <c r="B305">
        <v>23617267</v>
      </c>
      <c r="C305" t="s">
        <v>5865</v>
      </c>
      <c r="D305" t="s">
        <v>5866</v>
      </c>
      <c r="E305">
        <v>2013</v>
      </c>
      <c r="F305">
        <v>19</v>
      </c>
      <c r="G305" t="s">
        <v>620</v>
      </c>
      <c r="K305" t="s">
        <v>5867</v>
      </c>
      <c r="L305" t="s">
        <v>5868</v>
      </c>
      <c r="O305" t="s">
        <v>1049</v>
      </c>
      <c r="P305" t="s">
        <v>425</v>
      </c>
      <c r="Q305" t="s">
        <v>1157</v>
      </c>
      <c r="R305" t="s">
        <v>606</v>
      </c>
      <c r="S305" t="s">
        <v>5869</v>
      </c>
      <c r="Z305" s="2" t="s">
        <v>5870</v>
      </c>
      <c r="AA305" t="s">
        <v>5871</v>
      </c>
      <c r="AB305" t="s">
        <v>5872</v>
      </c>
      <c r="AC305" t="s">
        <v>5873</v>
      </c>
      <c r="AD305" t="s">
        <v>5874</v>
      </c>
      <c r="AE305" t="s">
        <v>5875</v>
      </c>
      <c r="AJ305" t="s">
        <v>5876</v>
      </c>
      <c r="AN305" t="s">
        <v>5877</v>
      </c>
      <c r="AO305" t="s">
        <v>5878</v>
      </c>
      <c r="AU305" t="s">
        <v>592</v>
      </c>
      <c r="AV305" t="s">
        <v>1059</v>
      </c>
      <c r="AW305" t="s">
        <v>594</v>
      </c>
      <c r="AX305" t="s">
        <v>971</v>
      </c>
      <c r="AY305" t="s">
        <v>596</v>
      </c>
      <c r="AZ305" t="s">
        <v>5879</v>
      </c>
      <c r="BA305" t="s">
        <v>5880</v>
      </c>
      <c r="BB305" t="s">
        <v>5880</v>
      </c>
      <c r="BC305" t="e">
        <f>VLOOKUP(D305,'scopus-94-clean'!$A$2:$A$95,1,)</f>
        <v>#N/A</v>
      </c>
    </row>
    <row r="306" spans="1:55" x14ac:dyDescent="0.25">
      <c r="C306" t="s">
        <v>5881</v>
      </c>
      <c r="D306" t="s">
        <v>491</v>
      </c>
      <c r="E306">
        <v>2014</v>
      </c>
      <c r="G306" t="s">
        <v>703</v>
      </c>
      <c r="J306" t="s">
        <v>5882</v>
      </c>
      <c r="K306" t="s">
        <v>5883</v>
      </c>
      <c r="L306" t="s">
        <v>5884</v>
      </c>
      <c r="M306" t="s">
        <v>5885</v>
      </c>
      <c r="N306" t="s">
        <v>5886</v>
      </c>
      <c r="O306" t="s">
        <v>5887</v>
      </c>
      <c r="P306" t="s">
        <v>492</v>
      </c>
      <c r="T306" t="s">
        <v>2934</v>
      </c>
      <c r="U306" t="s">
        <v>5888</v>
      </c>
      <c r="W306">
        <v>354</v>
      </c>
      <c r="X306">
        <v>359</v>
      </c>
      <c r="Y306">
        <v>5</v>
      </c>
      <c r="Z306" s="2" t="s">
        <v>494</v>
      </c>
      <c r="AA306" t="s">
        <v>5889</v>
      </c>
      <c r="AB306" t="s">
        <v>5890</v>
      </c>
      <c r="AC306" t="s">
        <v>5891</v>
      </c>
      <c r="AD306" t="s">
        <v>5892</v>
      </c>
      <c r="AE306" t="s">
        <v>5893</v>
      </c>
      <c r="AN306" t="s">
        <v>5894</v>
      </c>
      <c r="AO306" t="s">
        <v>5895</v>
      </c>
      <c r="AP306" t="s">
        <v>5896</v>
      </c>
      <c r="AR306">
        <v>114701</v>
      </c>
      <c r="AS306" t="s">
        <v>5897</v>
      </c>
      <c r="AU306" t="s">
        <v>592</v>
      </c>
      <c r="AV306" t="s">
        <v>5898</v>
      </c>
      <c r="AW306" t="s">
        <v>594</v>
      </c>
      <c r="AX306" t="s">
        <v>638</v>
      </c>
      <c r="AY306" t="s">
        <v>596</v>
      </c>
      <c r="AZ306" t="s">
        <v>496</v>
      </c>
      <c r="BA306" t="s">
        <v>493</v>
      </c>
      <c r="BB306" t="s">
        <v>493</v>
      </c>
      <c r="BC306" t="str">
        <f>VLOOKUP(D306,'scopus-94-clean'!$A$2:$A$95,1,)</f>
        <v>Mining for adverse drug events on twitter</v>
      </c>
    </row>
    <row r="307" spans="1:55" x14ac:dyDescent="0.25">
      <c r="C307" t="s">
        <v>5899</v>
      </c>
      <c r="D307" t="s">
        <v>255</v>
      </c>
      <c r="E307">
        <v>2017</v>
      </c>
      <c r="F307">
        <v>5</v>
      </c>
      <c r="G307" t="s">
        <v>703</v>
      </c>
      <c r="J307" t="s">
        <v>5900</v>
      </c>
      <c r="K307" t="s">
        <v>5901</v>
      </c>
      <c r="L307" t="s">
        <v>5902</v>
      </c>
      <c r="M307" t="s">
        <v>5903</v>
      </c>
      <c r="N307" t="s">
        <v>5904</v>
      </c>
      <c r="O307" t="s">
        <v>5566</v>
      </c>
      <c r="P307" t="s">
        <v>256</v>
      </c>
      <c r="T307" t="s">
        <v>5905</v>
      </c>
      <c r="U307" t="s">
        <v>5906</v>
      </c>
      <c r="W307">
        <v>915</v>
      </c>
      <c r="X307">
        <v>924</v>
      </c>
      <c r="Y307">
        <v>9</v>
      </c>
      <c r="Z307" s="2" t="s">
        <v>258</v>
      </c>
      <c r="AA307" t="s">
        <v>5907</v>
      </c>
      <c r="AB307" t="s">
        <v>5908</v>
      </c>
      <c r="AC307" t="s">
        <v>5909</v>
      </c>
      <c r="AD307" t="s">
        <v>5910</v>
      </c>
      <c r="AE307" t="s">
        <v>5911</v>
      </c>
      <c r="AN307" t="s">
        <v>5912</v>
      </c>
      <c r="AP307" t="s">
        <v>5913</v>
      </c>
      <c r="AR307">
        <v>131927</v>
      </c>
      <c r="AS307" t="s">
        <v>5914</v>
      </c>
      <c r="AU307" t="s">
        <v>592</v>
      </c>
      <c r="AV307" t="s">
        <v>5915</v>
      </c>
      <c r="AW307" t="s">
        <v>594</v>
      </c>
      <c r="AX307" t="s">
        <v>638</v>
      </c>
      <c r="AY307" t="s">
        <v>596</v>
      </c>
      <c r="AZ307" t="s">
        <v>260</v>
      </c>
      <c r="BA307" t="s">
        <v>257</v>
      </c>
      <c r="BB307" t="s">
        <v>257</v>
      </c>
      <c r="BC307" t="str">
        <f>VLOOKUP(D307,'scopus-94-clean'!$A$2:$A$95,1,)</f>
        <v>Mining frequency of drug side effects over a large twitter dataset using apache spark</v>
      </c>
    </row>
    <row r="308" spans="1:55" hidden="1" x14ac:dyDescent="0.25">
      <c r="A308" t="s">
        <v>5916</v>
      </c>
      <c r="B308">
        <v>31141025</v>
      </c>
      <c r="C308" t="s">
        <v>5917</v>
      </c>
      <c r="D308" t="s">
        <v>124</v>
      </c>
      <c r="E308">
        <v>2019</v>
      </c>
      <c r="G308" t="s">
        <v>620</v>
      </c>
      <c r="K308" t="s">
        <v>5918</v>
      </c>
      <c r="L308" t="s">
        <v>5919</v>
      </c>
      <c r="O308" t="s">
        <v>5920</v>
      </c>
      <c r="P308" t="s">
        <v>125</v>
      </c>
      <c r="Q308" t="s">
        <v>3385</v>
      </c>
      <c r="R308" t="s">
        <v>1422</v>
      </c>
      <c r="S308" t="s">
        <v>5921</v>
      </c>
      <c r="Z308" s="2" t="s">
        <v>127</v>
      </c>
      <c r="AA308" t="s">
        <v>5922</v>
      </c>
      <c r="AB308" t="s">
        <v>5923</v>
      </c>
      <c r="AC308" t="s">
        <v>5924</v>
      </c>
      <c r="AD308" t="s">
        <v>5925</v>
      </c>
      <c r="AE308" t="s">
        <v>5926</v>
      </c>
      <c r="AG308" t="s">
        <v>5927</v>
      </c>
      <c r="AJ308" t="s">
        <v>5928</v>
      </c>
      <c r="AK308" t="s">
        <v>5929</v>
      </c>
      <c r="AN308" t="s">
        <v>5930</v>
      </c>
      <c r="AO308" t="s">
        <v>5931</v>
      </c>
      <c r="AU308" t="s">
        <v>592</v>
      </c>
      <c r="AV308" t="s">
        <v>5932</v>
      </c>
      <c r="AW308" t="s">
        <v>594</v>
      </c>
      <c r="AX308" t="s">
        <v>1015</v>
      </c>
      <c r="AY308" t="s">
        <v>596</v>
      </c>
      <c r="AZ308" t="s">
        <v>129</v>
      </c>
      <c r="BA308" t="s">
        <v>5933</v>
      </c>
      <c r="BB308" t="s">
        <v>126</v>
      </c>
      <c r="BC308" t="e">
        <f>VLOOKUP(D308,'scopus-94-clean'!$A$2:$A$95,1,)</f>
        <v>#VALUE!</v>
      </c>
    </row>
    <row r="309" spans="1:55" x14ac:dyDescent="0.25">
      <c r="A309" t="s">
        <v>3465</v>
      </c>
      <c r="C309" t="s">
        <v>5934</v>
      </c>
      <c r="D309" t="s">
        <v>192</v>
      </c>
      <c r="E309">
        <v>2018</v>
      </c>
      <c r="F309">
        <v>12</v>
      </c>
      <c r="G309" t="s">
        <v>620</v>
      </c>
      <c r="K309" t="s">
        <v>5935</v>
      </c>
      <c r="L309" t="s">
        <v>5936</v>
      </c>
      <c r="O309" t="s">
        <v>3470</v>
      </c>
      <c r="P309" t="s">
        <v>193</v>
      </c>
      <c r="Q309" t="s">
        <v>583</v>
      </c>
      <c r="R309" t="s">
        <v>5937</v>
      </c>
      <c r="S309" t="s">
        <v>5938</v>
      </c>
      <c r="Z309" s="2" t="s">
        <v>195</v>
      </c>
      <c r="AA309" t="s">
        <v>5939</v>
      </c>
      <c r="AB309" t="s">
        <v>5940</v>
      </c>
      <c r="AC309" t="s">
        <v>5941</v>
      </c>
      <c r="AD309" t="s">
        <v>5942</v>
      </c>
      <c r="AE309" t="s">
        <v>5943</v>
      </c>
      <c r="AG309" t="s">
        <v>5944</v>
      </c>
      <c r="AH309" t="s">
        <v>5945</v>
      </c>
      <c r="AN309" t="s">
        <v>5946</v>
      </c>
      <c r="AO309" t="s">
        <v>5947</v>
      </c>
      <c r="AU309" t="s">
        <v>592</v>
      </c>
      <c r="AV309" t="s">
        <v>3484</v>
      </c>
      <c r="AW309" t="s">
        <v>594</v>
      </c>
      <c r="AX309" t="s">
        <v>971</v>
      </c>
      <c r="AY309" t="s">
        <v>596</v>
      </c>
      <c r="AZ309" t="s">
        <v>197</v>
      </c>
      <c r="BA309" t="s">
        <v>194</v>
      </c>
      <c r="BB309" t="s">
        <v>194</v>
      </c>
      <c r="BC309" t="str">
        <f>VLOOKUP(D309,'scopus-94-clean'!$A$2:$A$95,1,)</f>
        <v>Mining patients' narratives in social media for pharmacovigilance: Adverse effects and misuse of methylphenidate</v>
      </c>
    </row>
    <row r="310" spans="1:55" x14ac:dyDescent="0.25">
      <c r="A310" t="s">
        <v>700</v>
      </c>
      <c r="C310" t="s">
        <v>5948</v>
      </c>
      <c r="D310" t="s">
        <v>508</v>
      </c>
      <c r="E310">
        <v>2013</v>
      </c>
      <c r="F310">
        <v>40</v>
      </c>
      <c r="G310" t="s">
        <v>703</v>
      </c>
      <c r="J310" t="s">
        <v>5949</v>
      </c>
      <c r="K310" t="s">
        <v>5950</v>
      </c>
      <c r="L310" t="s">
        <v>5951</v>
      </c>
      <c r="N310" t="s">
        <v>5952</v>
      </c>
      <c r="P310" t="s">
        <v>119</v>
      </c>
      <c r="Q310" t="s">
        <v>5953</v>
      </c>
      <c r="R310" t="s">
        <v>4322</v>
      </c>
      <c r="T310" t="s">
        <v>5954</v>
      </c>
      <c r="U310" t="s">
        <v>5955</v>
      </c>
      <c r="W310">
        <v>434</v>
      </c>
      <c r="X310">
        <v>443</v>
      </c>
      <c r="Y310">
        <v>9</v>
      </c>
      <c r="Z310" s="2" t="s">
        <v>510</v>
      </c>
      <c r="AA310" t="s">
        <v>5956</v>
      </c>
      <c r="AB310" t="s">
        <v>5957</v>
      </c>
      <c r="AC310" t="s">
        <v>5958</v>
      </c>
      <c r="AD310" t="s">
        <v>5959</v>
      </c>
      <c r="AE310" t="s">
        <v>5960</v>
      </c>
      <c r="AN310" t="s">
        <v>5961</v>
      </c>
      <c r="AO310" t="s">
        <v>5962</v>
      </c>
      <c r="AP310" t="s">
        <v>5963</v>
      </c>
      <c r="AQ310" t="s">
        <v>5964</v>
      </c>
      <c r="AR310">
        <v>102205</v>
      </c>
      <c r="AS310" t="s">
        <v>5965</v>
      </c>
      <c r="AU310" t="s">
        <v>592</v>
      </c>
      <c r="AV310" t="s">
        <v>721</v>
      </c>
      <c r="AW310" t="s">
        <v>594</v>
      </c>
      <c r="AY310" t="s">
        <v>596</v>
      </c>
      <c r="AZ310" t="s">
        <v>512</v>
      </c>
      <c r="BA310" t="s">
        <v>509</v>
      </c>
      <c r="BB310" t="s">
        <v>509</v>
      </c>
      <c r="BC310" t="str">
        <f>VLOOKUP(D310,'scopus-94-clean'!$A$2:$A$95,1,)</f>
        <v>Mining Twitter data for potential drug effects</v>
      </c>
    </row>
    <row r="311" spans="1:55" hidden="1" x14ac:dyDescent="0.25">
      <c r="A311" t="s">
        <v>952</v>
      </c>
      <c r="B311">
        <v>20406501</v>
      </c>
      <c r="C311" t="s">
        <v>5966</v>
      </c>
      <c r="D311" t="s">
        <v>5967</v>
      </c>
      <c r="E311">
        <v>2010</v>
      </c>
      <c r="F311">
        <v>10</v>
      </c>
      <c r="G311" t="s">
        <v>620</v>
      </c>
      <c r="K311" t="s">
        <v>5968</v>
      </c>
      <c r="L311" t="s">
        <v>5969</v>
      </c>
      <c r="P311" t="s">
        <v>958</v>
      </c>
      <c r="Q311" t="s">
        <v>605</v>
      </c>
      <c r="R311" t="s">
        <v>5970</v>
      </c>
      <c r="S311" t="s">
        <v>2120</v>
      </c>
      <c r="Z311" s="2" t="s">
        <v>5971</v>
      </c>
      <c r="AA311" t="s">
        <v>5972</v>
      </c>
      <c r="AB311" t="s">
        <v>5973</v>
      </c>
      <c r="AC311" t="s">
        <v>5974</v>
      </c>
      <c r="AE311" t="s">
        <v>5975</v>
      </c>
      <c r="AJ311" t="s">
        <v>5976</v>
      </c>
      <c r="AN311" t="s">
        <v>5977</v>
      </c>
      <c r="AO311" t="s">
        <v>5978</v>
      </c>
      <c r="AT311" t="s">
        <v>969</v>
      </c>
      <c r="AU311" t="s">
        <v>592</v>
      </c>
      <c r="AV311" t="s">
        <v>970</v>
      </c>
      <c r="AW311" t="s">
        <v>594</v>
      </c>
      <c r="AX311" t="s">
        <v>971</v>
      </c>
      <c r="AY311" t="s">
        <v>596</v>
      </c>
      <c r="AZ311" t="s">
        <v>5979</v>
      </c>
      <c r="BA311" t="s">
        <v>5980</v>
      </c>
      <c r="BB311" t="s">
        <v>5981</v>
      </c>
      <c r="BC311" t="e">
        <f>VLOOKUP(D311,'scopus-94-clean'!$A$2:$A$95,1,)</f>
        <v>#N/A</v>
      </c>
    </row>
    <row r="312" spans="1:55" hidden="1" x14ac:dyDescent="0.25">
      <c r="C312" t="s">
        <v>5982</v>
      </c>
      <c r="D312" t="s">
        <v>5983</v>
      </c>
      <c r="E312">
        <v>2015</v>
      </c>
      <c r="F312">
        <v>19</v>
      </c>
      <c r="G312" t="s">
        <v>703</v>
      </c>
      <c r="J312" t="s">
        <v>5984</v>
      </c>
      <c r="K312" t="s">
        <v>5985</v>
      </c>
      <c r="L312" t="s">
        <v>5986</v>
      </c>
      <c r="M312" t="s">
        <v>5987</v>
      </c>
      <c r="N312" t="s">
        <v>5988</v>
      </c>
      <c r="O312" t="s">
        <v>687</v>
      </c>
      <c r="P312" t="s">
        <v>5989</v>
      </c>
      <c r="S312" t="s">
        <v>5990</v>
      </c>
      <c r="T312" t="s">
        <v>2361</v>
      </c>
      <c r="U312" t="s">
        <v>3691</v>
      </c>
      <c r="W312">
        <v>343</v>
      </c>
      <c r="X312">
        <v>350</v>
      </c>
      <c r="Y312">
        <v>7</v>
      </c>
      <c r="Z312" s="2" t="s">
        <v>5991</v>
      </c>
      <c r="AA312" t="s">
        <v>5992</v>
      </c>
      <c r="AB312" t="s">
        <v>5993</v>
      </c>
      <c r="AC312" t="s">
        <v>5994</v>
      </c>
      <c r="AE312" t="s">
        <v>5995</v>
      </c>
      <c r="AJ312" t="s">
        <v>4825</v>
      </c>
      <c r="AK312" t="s">
        <v>5996</v>
      </c>
      <c r="AN312" t="s">
        <v>5997</v>
      </c>
      <c r="AP312" t="s">
        <v>5998</v>
      </c>
      <c r="AR312">
        <v>118735</v>
      </c>
      <c r="AS312" t="s">
        <v>5999</v>
      </c>
      <c r="AU312" t="s">
        <v>592</v>
      </c>
      <c r="AV312" t="s">
        <v>6000</v>
      </c>
      <c r="AW312" t="s">
        <v>594</v>
      </c>
      <c r="AY312" t="s">
        <v>596</v>
      </c>
      <c r="AZ312" t="s">
        <v>6001</v>
      </c>
      <c r="BA312" t="s">
        <v>6002</v>
      </c>
      <c r="BB312" t="s">
        <v>6003</v>
      </c>
      <c r="BC312" t="e">
        <f>VLOOKUP(D312,'scopus-94-clean'!$A$2:$A$95,1,)</f>
        <v>#N/A</v>
      </c>
    </row>
    <row r="313" spans="1:55" hidden="1" x14ac:dyDescent="0.25">
      <c r="A313" t="s">
        <v>1139</v>
      </c>
      <c r="B313">
        <v>16779436</v>
      </c>
      <c r="C313" t="s">
        <v>6004</v>
      </c>
      <c r="D313" t="s">
        <v>6005</v>
      </c>
      <c r="E313">
        <v>2005</v>
      </c>
      <c r="F313">
        <v>3</v>
      </c>
      <c r="G313" t="s">
        <v>620</v>
      </c>
      <c r="K313" t="s">
        <v>6006</v>
      </c>
      <c r="L313" t="s">
        <v>6007</v>
      </c>
      <c r="P313" t="s">
        <v>520</v>
      </c>
      <c r="T313" t="s">
        <v>6008</v>
      </c>
      <c r="W313">
        <v>1150</v>
      </c>
      <c r="Z313" s="2" t="s">
        <v>6009</v>
      </c>
      <c r="AA313" t="s">
        <v>6010</v>
      </c>
      <c r="AB313" t="s">
        <v>6011</v>
      </c>
      <c r="AC313" t="s">
        <v>6012</v>
      </c>
      <c r="AE313" t="s">
        <v>6013</v>
      </c>
      <c r="AO313" t="s">
        <v>6014</v>
      </c>
      <c r="AU313" t="s">
        <v>592</v>
      </c>
      <c r="AV313" t="s">
        <v>656</v>
      </c>
      <c r="AW313" t="s">
        <v>594</v>
      </c>
      <c r="AY313" t="s">
        <v>596</v>
      </c>
      <c r="AZ313" t="s">
        <v>6015</v>
      </c>
      <c r="BC313" t="e">
        <f>VLOOKUP(D313,'scopus-94-clean'!$A$2:$A$95,1,)</f>
        <v>#N/A</v>
      </c>
    </row>
    <row r="314" spans="1:55" hidden="1" x14ac:dyDescent="0.25">
      <c r="A314" t="s">
        <v>1456</v>
      </c>
      <c r="C314" t="s">
        <v>6016</v>
      </c>
      <c r="D314" t="s">
        <v>6017</v>
      </c>
      <c r="E314">
        <v>2021</v>
      </c>
      <c r="G314" t="s">
        <v>620</v>
      </c>
      <c r="K314" t="s">
        <v>1721</v>
      </c>
      <c r="L314" t="s">
        <v>6018</v>
      </c>
      <c r="O314" t="s">
        <v>1002</v>
      </c>
      <c r="P314" t="s">
        <v>49</v>
      </c>
      <c r="Q314" t="s">
        <v>1127</v>
      </c>
      <c r="R314" t="s">
        <v>625</v>
      </c>
      <c r="S314" t="s">
        <v>6019</v>
      </c>
      <c r="Z314" s="2" t="s">
        <v>6020</v>
      </c>
      <c r="AA314" t="s">
        <v>6021</v>
      </c>
      <c r="AB314" t="s">
        <v>6022</v>
      </c>
      <c r="AC314" t="s">
        <v>6023</v>
      </c>
      <c r="AD314" t="s">
        <v>6024</v>
      </c>
      <c r="AE314" t="s">
        <v>6025</v>
      </c>
      <c r="AN314" t="s">
        <v>6026</v>
      </c>
      <c r="AO314" t="s">
        <v>3393</v>
      </c>
      <c r="AT314" t="s">
        <v>1469</v>
      </c>
      <c r="AU314" t="s">
        <v>592</v>
      </c>
      <c r="AV314" t="s">
        <v>1470</v>
      </c>
      <c r="AW314" t="s">
        <v>594</v>
      </c>
      <c r="AY314" t="s">
        <v>596</v>
      </c>
      <c r="AZ314" t="s">
        <v>6027</v>
      </c>
      <c r="BA314" t="s">
        <v>6028</v>
      </c>
      <c r="BB314" t="s">
        <v>6028</v>
      </c>
      <c r="BC314" t="e">
        <f>VLOOKUP(D314,'scopus-94-clean'!$A$2:$A$95,1,)</f>
        <v>#N/A</v>
      </c>
    </row>
    <row r="315" spans="1:55" hidden="1" x14ac:dyDescent="0.25">
      <c r="A315" t="s">
        <v>658</v>
      </c>
      <c r="B315">
        <v>33610879</v>
      </c>
      <c r="C315" t="s">
        <v>6029</v>
      </c>
      <c r="D315" t="s">
        <v>6030</v>
      </c>
      <c r="E315">
        <v>2021</v>
      </c>
      <c r="G315" t="s">
        <v>620</v>
      </c>
      <c r="K315" t="s">
        <v>6031</v>
      </c>
      <c r="L315" t="s">
        <v>6032</v>
      </c>
      <c r="O315" t="s">
        <v>747</v>
      </c>
      <c r="P315" t="s">
        <v>67</v>
      </c>
      <c r="Q315" t="s">
        <v>2717</v>
      </c>
      <c r="S315" t="s">
        <v>6033</v>
      </c>
      <c r="Z315" s="2" t="s">
        <v>6034</v>
      </c>
      <c r="AA315" t="s">
        <v>6035</v>
      </c>
      <c r="AB315" t="s">
        <v>6036</v>
      </c>
      <c r="AC315" t="s">
        <v>6037</v>
      </c>
      <c r="AD315" t="s">
        <v>6038</v>
      </c>
      <c r="AE315" t="s">
        <v>6039</v>
      </c>
      <c r="AO315" t="s">
        <v>6040</v>
      </c>
      <c r="AT315" t="s">
        <v>678</v>
      </c>
      <c r="AU315" t="s">
        <v>592</v>
      </c>
      <c r="AV315" t="s">
        <v>679</v>
      </c>
      <c r="AW315" t="s">
        <v>594</v>
      </c>
      <c r="AX315" t="s">
        <v>638</v>
      </c>
      <c r="AY315" t="s">
        <v>596</v>
      </c>
      <c r="AZ315" t="s">
        <v>6041</v>
      </c>
      <c r="BA315" t="s">
        <v>6042</v>
      </c>
      <c r="BB315" t="s">
        <v>6042</v>
      </c>
      <c r="BC315" t="e">
        <f>VLOOKUP(D315,'scopus-94-clean'!$A$2:$A$95,1,)</f>
        <v>#N/A</v>
      </c>
    </row>
    <row r="316" spans="1:55" hidden="1" x14ac:dyDescent="0.25">
      <c r="A316" t="s">
        <v>5136</v>
      </c>
      <c r="C316" t="s">
        <v>6043</v>
      </c>
      <c r="D316" t="s">
        <v>6044</v>
      </c>
      <c r="E316">
        <v>2019</v>
      </c>
      <c r="G316" t="s">
        <v>703</v>
      </c>
      <c r="J316" t="s">
        <v>6045</v>
      </c>
      <c r="K316" t="s">
        <v>6046</v>
      </c>
      <c r="L316" t="s">
        <v>6047</v>
      </c>
      <c r="M316" t="s">
        <v>6048</v>
      </c>
      <c r="O316" t="s">
        <v>729</v>
      </c>
      <c r="P316" t="s">
        <v>222</v>
      </c>
      <c r="Q316" t="s">
        <v>6049</v>
      </c>
      <c r="T316" t="s">
        <v>6050</v>
      </c>
      <c r="U316" t="s">
        <v>6051</v>
      </c>
      <c r="W316">
        <v>420</v>
      </c>
      <c r="X316">
        <v>446</v>
      </c>
      <c r="Y316">
        <v>26</v>
      </c>
      <c r="Z316" s="2" t="s">
        <v>6052</v>
      </c>
      <c r="AA316" t="s">
        <v>6053</v>
      </c>
      <c r="AB316" t="s">
        <v>6054</v>
      </c>
      <c r="AC316" t="s">
        <v>6055</v>
      </c>
      <c r="AD316" t="s">
        <v>6056</v>
      </c>
      <c r="AE316" t="s">
        <v>6057</v>
      </c>
      <c r="AJ316" t="s">
        <v>6058</v>
      </c>
      <c r="AK316" t="s">
        <v>6059</v>
      </c>
      <c r="AN316" t="s">
        <v>6060</v>
      </c>
      <c r="AO316" t="s">
        <v>6061</v>
      </c>
      <c r="AP316" t="s">
        <v>6062</v>
      </c>
      <c r="AR316">
        <v>230019</v>
      </c>
      <c r="AS316" t="s">
        <v>6063</v>
      </c>
      <c r="AU316" t="s">
        <v>592</v>
      </c>
      <c r="AV316" t="s">
        <v>5153</v>
      </c>
      <c r="AW316" t="s">
        <v>594</v>
      </c>
      <c r="AY316" t="s">
        <v>596</v>
      </c>
      <c r="AZ316" t="s">
        <v>6064</v>
      </c>
      <c r="BA316" t="s">
        <v>6065</v>
      </c>
      <c r="BB316" t="s">
        <v>6065</v>
      </c>
      <c r="BC316" t="e">
        <f>VLOOKUP(D316,'scopus-94-clean'!$A$2:$A$95,1,)</f>
        <v>#N/A</v>
      </c>
    </row>
    <row r="317" spans="1:55" hidden="1" x14ac:dyDescent="0.25">
      <c r="A317" t="s">
        <v>658</v>
      </c>
      <c r="B317">
        <v>31323311</v>
      </c>
      <c r="C317" t="s">
        <v>6066</v>
      </c>
      <c r="D317" t="s">
        <v>6067</v>
      </c>
      <c r="E317">
        <v>2019</v>
      </c>
      <c r="F317">
        <v>16</v>
      </c>
      <c r="G317" t="s">
        <v>620</v>
      </c>
      <c r="K317" t="s">
        <v>6068</v>
      </c>
      <c r="L317" t="s">
        <v>6069</v>
      </c>
      <c r="O317" t="s">
        <v>747</v>
      </c>
      <c r="P317" t="s">
        <v>67</v>
      </c>
      <c r="Q317" t="s">
        <v>5643</v>
      </c>
      <c r="S317" t="s">
        <v>6070</v>
      </c>
      <c r="Z317" s="2" t="s">
        <v>6071</v>
      </c>
      <c r="AA317" t="s">
        <v>6072</v>
      </c>
      <c r="AB317" t="s">
        <v>6073</v>
      </c>
      <c r="AC317" t="s">
        <v>6074</v>
      </c>
      <c r="AD317" t="s">
        <v>6075</v>
      </c>
      <c r="AE317" t="s">
        <v>6076</v>
      </c>
      <c r="AJ317" t="s">
        <v>6077</v>
      </c>
      <c r="AK317" t="s">
        <v>6078</v>
      </c>
      <c r="AN317" t="s">
        <v>6079</v>
      </c>
      <c r="AO317" t="s">
        <v>6080</v>
      </c>
      <c r="AT317" t="s">
        <v>678</v>
      </c>
      <c r="AU317" t="s">
        <v>592</v>
      </c>
      <c r="AV317" t="s">
        <v>679</v>
      </c>
      <c r="AW317" t="s">
        <v>594</v>
      </c>
      <c r="AX317" t="s">
        <v>1042</v>
      </c>
      <c r="AY317" t="s">
        <v>596</v>
      </c>
      <c r="AZ317" t="s">
        <v>6081</v>
      </c>
      <c r="BA317" t="s">
        <v>6082</v>
      </c>
      <c r="BB317" t="s">
        <v>6082</v>
      </c>
      <c r="BC317" t="e">
        <f>VLOOKUP(D317,'scopus-94-clean'!$A$2:$A$95,1,)</f>
        <v>#N/A</v>
      </c>
    </row>
    <row r="318" spans="1:55" hidden="1" x14ac:dyDescent="0.25">
      <c r="A318" t="s">
        <v>1045</v>
      </c>
      <c r="B318">
        <v>33380331</v>
      </c>
      <c r="C318" t="s">
        <v>6083</v>
      </c>
      <c r="D318" t="s">
        <v>6084</v>
      </c>
      <c r="E318">
        <v>2020</v>
      </c>
      <c r="F318">
        <v>1</v>
      </c>
      <c r="G318" t="s">
        <v>620</v>
      </c>
      <c r="K318" t="s">
        <v>6085</v>
      </c>
      <c r="L318" t="s">
        <v>6086</v>
      </c>
      <c r="O318" t="s">
        <v>1049</v>
      </c>
      <c r="P318" t="s">
        <v>425</v>
      </c>
      <c r="Q318" t="s">
        <v>2152</v>
      </c>
      <c r="S318" t="s">
        <v>6087</v>
      </c>
      <c r="Z318" s="2" t="s">
        <v>6088</v>
      </c>
      <c r="AA318" t="s">
        <v>6089</v>
      </c>
      <c r="AB318" t="s">
        <v>6090</v>
      </c>
      <c r="AC318" t="s">
        <v>6091</v>
      </c>
      <c r="AD318" t="s">
        <v>6092</v>
      </c>
      <c r="AE318" t="s">
        <v>6093</v>
      </c>
      <c r="AJ318" t="s">
        <v>6094</v>
      </c>
      <c r="AK318" t="s">
        <v>6095</v>
      </c>
      <c r="AN318" t="s">
        <v>6096</v>
      </c>
      <c r="AO318" t="s">
        <v>6097</v>
      </c>
      <c r="AU318" t="s">
        <v>592</v>
      </c>
      <c r="AV318" t="s">
        <v>1059</v>
      </c>
      <c r="AW318" t="s">
        <v>594</v>
      </c>
      <c r="AX318" t="s">
        <v>1015</v>
      </c>
      <c r="AY318" t="s">
        <v>596</v>
      </c>
      <c r="AZ318" t="s">
        <v>6098</v>
      </c>
      <c r="BA318" t="s">
        <v>6099</v>
      </c>
      <c r="BB318" t="s">
        <v>6099</v>
      </c>
      <c r="BC318" t="e">
        <f>VLOOKUP(D318,'scopus-94-clean'!$A$2:$A$95,1,)</f>
        <v>#N/A</v>
      </c>
    </row>
    <row r="319" spans="1:55" x14ac:dyDescent="0.25">
      <c r="A319" t="s">
        <v>5103</v>
      </c>
      <c r="B319">
        <v>29884988</v>
      </c>
      <c r="C319" t="s">
        <v>6100</v>
      </c>
      <c r="D319" t="s">
        <v>174</v>
      </c>
      <c r="E319">
        <v>2018</v>
      </c>
      <c r="F319">
        <v>21</v>
      </c>
      <c r="G319" t="s">
        <v>580</v>
      </c>
      <c r="K319" t="s">
        <v>6101</v>
      </c>
      <c r="L319" t="s">
        <v>6102</v>
      </c>
      <c r="O319" t="s">
        <v>5108</v>
      </c>
      <c r="P319" t="s">
        <v>175</v>
      </c>
      <c r="Q319" t="s">
        <v>4041</v>
      </c>
      <c r="R319" t="s">
        <v>790</v>
      </c>
      <c r="T319" t="s">
        <v>6103</v>
      </c>
      <c r="U319" t="s">
        <v>5757</v>
      </c>
      <c r="W319">
        <v>822</v>
      </c>
      <c r="X319">
        <v>841</v>
      </c>
      <c r="Y319">
        <v>19</v>
      </c>
      <c r="Z319" s="2" t="s">
        <v>177</v>
      </c>
      <c r="AA319" t="s">
        <v>6104</v>
      </c>
      <c r="AB319" t="s">
        <v>6105</v>
      </c>
      <c r="AC319" t="s">
        <v>6106</v>
      </c>
      <c r="AD319" t="s">
        <v>6107</v>
      </c>
      <c r="AE319" t="s">
        <v>6108</v>
      </c>
      <c r="AJ319" t="s">
        <v>6109</v>
      </c>
      <c r="AK319" t="s">
        <v>6110</v>
      </c>
      <c r="AN319" t="s">
        <v>6111</v>
      </c>
      <c r="AO319" t="s">
        <v>6112</v>
      </c>
      <c r="AT319" t="s">
        <v>5118</v>
      </c>
      <c r="AU319" t="s">
        <v>592</v>
      </c>
      <c r="AV319" t="s">
        <v>175</v>
      </c>
      <c r="AW319" t="s">
        <v>594</v>
      </c>
      <c r="AY319" t="s">
        <v>596</v>
      </c>
      <c r="AZ319" t="s">
        <v>179</v>
      </c>
      <c r="BA319" t="s">
        <v>176</v>
      </c>
      <c r="BB319" t="s">
        <v>176</v>
      </c>
      <c r="BC319" t="str">
        <f>VLOOKUP(D319,'scopus-94-clean'!$A$2:$A$95,1,)</f>
        <v>Natural Language Processing and Its Implications for the Future of Medication Safety: A Narrative Review of Recent Advances and Challenges</v>
      </c>
    </row>
    <row r="320" spans="1:55" hidden="1" x14ac:dyDescent="0.25">
      <c r="A320" t="s">
        <v>1415</v>
      </c>
      <c r="B320">
        <v>31857264</v>
      </c>
      <c r="C320" t="s">
        <v>6113</v>
      </c>
      <c r="D320" t="s">
        <v>6114</v>
      </c>
      <c r="E320">
        <v>2020</v>
      </c>
      <c r="F320">
        <v>2</v>
      </c>
      <c r="G320" t="s">
        <v>620</v>
      </c>
      <c r="K320" t="s">
        <v>6115</v>
      </c>
      <c r="L320" t="s">
        <v>6116</v>
      </c>
      <c r="O320" t="s">
        <v>1420</v>
      </c>
      <c r="P320" t="s">
        <v>1421</v>
      </c>
      <c r="Q320" t="s">
        <v>790</v>
      </c>
      <c r="R320" t="s">
        <v>625</v>
      </c>
      <c r="T320" t="s">
        <v>6117</v>
      </c>
      <c r="U320" t="s">
        <v>6118</v>
      </c>
      <c r="W320">
        <v>1032</v>
      </c>
      <c r="X320">
        <v>10381</v>
      </c>
      <c r="Y320">
        <v>9349</v>
      </c>
      <c r="Z320" s="2" t="s">
        <v>6119</v>
      </c>
      <c r="AA320" t="s">
        <v>6120</v>
      </c>
      <c r="AB320" t="s">
        <v>6121</v>
      </c>
      <c r="AC320" t="s">
        <v>6122</v>
      </c>
      <c r="AD320" t="s">
        <v>6123</v>
      </c>
      <c r="AE320" t="s">
        <v>6124</v>
      </c>
      <c r="AG320" t="s">
        <v>1075</v>
      </c>
      <c r="AJ320" t="s">
        <v>6125</v>
      </c>
      <c r="AK320" t="s">
        <v>6126</v>
      </c>
      <c r="AN320" t="s">
        <v>6127</v>
      </c>
      <c r="AO320" t="s">
        <v>6128</v>
      </c>
      <c r="AU320" t="s">
        <v>592</v>
      </c>
      <c r="AV320" t="s">
        <v>1435</v>
      </c>
      <c r="AW320" t="s">
        <v>594</v>
      </c>
      <c r="AX320" t="s">
        <v>638</v>
      </c>
      <c r="AY320" t="s">
        <v>596</v>
      </c>
      <c r="AZ320" t="s">
        <v>6129</v>
      </c>
      <c r="BA320" t="s">
        <v>6130</v>
      </c>
      <c r="BB320" t="s">
        <v>6130</v>
      </c>
      <c r="BC320" t="e">
        <f>VLOOKUP(D320,'scopus-94-clean'!$A$2:$A$95,1,)</f>
        <v>#N/A</v>
      </c>
    </row>
    <row r="321" spans="1:55" hidden="1" x14ac:dyDescent="0.25">
      <c r="A321" t="s">
        <v>682</v>
      </c>
      <c r="B321">
        <v>29994486</v>
      </c>
      <c r="C321" t="s">
        <v>6131</v>
      </c>
      <c r="D321" t="s">
        <v>6132</v>
      </c>
      <c r="E321">
        <v>2019</v>
      </c>
      <c r="F321">
        <v>28</v>
      </c>
      <c r="G321" t="s">
        <v>620</v>
      </c>
      <c r="K321" t="s">
        <v>6133</v>
      </c>
      <c r="L321" t="s">
        <v>6134</v>
      </c>
      <c r="O321" t="s">
        <v>687</v>
      </c>
      <c r="P321" t="s">
        <v>688</v>
      </c>
      <c r="Q321" t="s">
        <v>1284</v>
      </c>
      <c r="R321" t="s">
        <v>606</v>
      </c>
      <c r="S321" t="s">
        <v>6135</v>
      </c>
      <c r="T321" t="s">
        <v>1742</v>
      </c>
      <c r="U321" t="s">
        <v>3339</v>
      </c>
      <c r="W321">
        <v>139</v>
      </c>
      <c r="X321">
        <v>153</v>
      </c>
      <c r="Y321">
        <v>14</v>
      </c>
      <c r="Z321" s="2" t="s">
        <v>6136</v>
      </c>
      <c r="AA321" t="s">
        <v>6137</v>
      </c>
      <c r="AB321" t="s">
        <v>6138</v>
      </c>
      <c r="AC321" t="s">
        <v>6139</v>
      </c>
      <c r="AD321" t="s">
        <v>6140</v>
      </c>
      <c r="AE321" t="s">
        <v>6141</v>
      </c>
      <c r="AJ321" t="s">
        <v>6142</v>
      </c>
      <c r="AK321" t="s">
        <v>6143</v>
      </c>
      <c r="AN321" t="s">
        <v>6144</v>
      </c>
      <c r="AO321" t="s">
        <v>6145</v>
      </c>
      <c r="AU321" t="s">
        <v>592</v>
      </c>
      <c r="AV321" t="s">
        <v>695</v>
      </c>
      <c r="AW321" t="s">
        <v>594</v>
      </c>
      <c r="AX321" t="s">
        <v>638</v>
      </c>
      <c r="AY321" t="s">
        <v>596</v>
      </c>
      <c r="AZ321" t="s">
        <v>6146</v>
      </c>
      <c r="BA321" t="s">
        <v>6147</v>
      </c>
      <c r="BB321" t="s">
        <v>6148</v>
      </c>
      <c r="BC321" t="e">
        <f>VLOOKUP(D321,'scopus-94-clean'!$A$2:$A$95,1,)</f>
        <v>#N/A</v>
      </c>
    </row>
    <row r="322" spans="1:55" hidden="1" x14ac:dyDescent="0.25">
      <c r="A322" t="s">
        <v>784</v>
      </c>
      <c r="B322">
        <v>28643174</v>
      </c>
      <c r="C322" t="s">
        <v>6149</v>
      </c>
      <c r="D322" t="s">
        <v>6150</v>
      </c>
      <c r="E322">
        <v>2017</v>
      </c>
      <c r="F322">
        <v>55</v>
      </c>
      <c r="G322" t="s">
        <v>580</v>
      </c>
      <c r="K322" t="s">
        <v>6151</v>
      </c>
      <c r="L322" t="s">
        <v>6152</v>
      </c>
      <c r="O322" t="s">
        <v>2770</v>
      </c>
      <c r="P322" t="s">
        <v>153</v>
      </c>
      <c r="Q322" t="s">
        <v>6153</v>
      </c>
      <c r="R322" t="s">
        <v>605</v>
      </c>
      <c r="T322" t="s">
        <v>6154</v>
      </c>
      <c r="U322" t="s">
        <v>6155</v>
      </c>
      <c r="W322">
        <v>1075</v>
      </c>
      <c r="X322">
        <v>1089</v>
      </c>
      <c r="Y322">
        <v>14</v>
      </c>
      <c r="Z322" s="2" t="s">
        <v>6156</v>
      </c>
      <c r="AA322" t="s">
        <v>6157</v>
      </c>
      <c r="AB322" t="s">
        <v>6158</v>
      </c>
      <c r="AC322" t="s">
        <v>6159</v>
      </c>
      <c r="AE322" t="s">
        <v>6160</v>
      </c>
      <c r="AJ322" t="s">
        <v>6161</v>
      </c>
      <c r="AK322" t="s">
        <v>6162</v>
      </c>
      <c r="AN322" t="s">
        <v>6163</v>
      </c>
      <c r="AO322" t="s">
        <v>6164</v>
      </c>
      <c r="AT322" t="s">
        <v>803</v>
      </c>
      <c r="AU322" t="s">
        <v>592</v>
      </c>
      <c r="AV322" t="s">
        <v>804</v>
      </c>
      <c r="AW322" t="s">
        <v>594</v>
      </c>
      <c r="AY322" t="s">
        <v>596</v>
      </c>
      <c r="AZ322" t="s">
        <v>6165</v>
      </c>
      <c r="BA322" t="s">
        <v>6166</v>
      </c>
      <c r="BB322" t="s">
        <v>6166</v>
      </c>
      <c r="BC322" t="e">
        <f>VLOOKUP(D322,'scopus-94-clean'!$A$2:$A$95,1,)</f>
        <v>#N/A</v>
      </c>
    </row>
    <row r="323" spans="1:55" hidden="1" x14ac:dyDescent="0.25">
      <c r="A323" t="s">
        <v>658</v>
      </c>
      <c r="B323">
        <v>16359928</v>
      </c>
      <c r="C323" t="s">
        <v>6167</v>
      </c>
      <c r="D323" t="s">
        <v>6168</v>
      </c>
      <c r="E323">
        <v>2006</v>
      </c>
      <c r="F323">
        <v>126</v>
      </c>
      <c r="G323" t="s">
        <v>620</v>
      </c>
      <c r="K323" t="s">
        <v>4075</v>
      </c>
      <c r="L323" t="s">
        <v>2988</v>
      </c>
      <c r="P323" t="s">
        <v>67</v>
      </c>
      <c r="Q323" t="s">
        <v>1582</v>
      </c>
      <c r="R323" t="s">
        <v>664</v>
      </c>
      <c r="T323" t="s">
        <v>6169</v>
      </c>
      <c r="U323" t="s">
        <v>6170</v>
      </c>
      <c r="W323">
        <v>589</v>
      </c>
      <c r="X323">
        <v>599</v>
      </c>
      <c r="Y323">
        <v>10</v>
      </c>
      <c r="Z323" s="2" t="s">
        <v>6171</v>
      </c>
      <c r="AA323" t="s">
        <v>6172</v>
      </c>
      <c r="AB323" t="s">
        <v>6173</v>
      </c>
      <c r="AC323" t="s">
        <v>6174</v>
      </c>
      <c r="AD323" t="s">
        <v>6175</v>
      </c>
      <c r="AE323" t="s">
        <v>6176</v>
      </c>
      <c r="AJ323" t="s">
        <v>6177</v>
      </c>
      <c r="AK323" t="s">
        <v>6178</v>
      </c>
      <c r="AN323" t="s">
        <v>6179</v>
      </c>
      <c r="AO323" t="s">
        <v>6180</v>
      </c>
      <c r="AT323" t="s">
        <v>678</v>
      </c>
      <c r="AU323" t="s">
        <v>592</v>
      </c>
      <c r="AV323" t="s">
        <v>679</v>
      </c>
      <c r="AW323" t="s">
        <v>594</v>
      </c>
      <c r="AY323" t="s">
        <v>596</v>
      </c>
      <c r="AZ323" t="s">
        <v>6181</v>
      </c>
      <c r="BA323" t="s">
        <v>6182</v>
      </c>
      <c r="BB323" t="s">
        <v>6182</v>
      </c>
      <c r="BC323" t="e">
        <f>VLOOKUP(D323,'scopus-94-clean'!$A$2:$A$95,1,)</f>
        <v>#N/A</v>
      </c>
    </row>
    <row r="324" spans="1:55" hidden="1" x14ac:dyDescent="0.25">
      <c r="A324" t="s">
        <v>641</v>
      </c>
      <c r="B324">
        <v>18999130</v>
      </c>
      <c r="C324" t="s">
        <v>6183</v>
      </c>
      <c r="D324" t="s">
        <v>6184</v>
      </c>
      <c r="E324">
        <v>2008</v>
      </c>
      <c r="F324">
        <v>10</v>
      </c>
      <c r="G324" t="s">
        <v>620</v>
      </c>
      <c r="K324" t="s">
        <v>6185</v>
      </c>
      <c r="L324" t="s">
        <v>6186</v>
      </c>
      <c r="P324" t="s">
        <v>520</v>
      </c>
      <c r="T324" t="s">
        <v>3590</v>
      </c>
      <c r="W324">
        <v>961</v>
      </c>
      <c r="Z324" s="2" t="s">
        <v>6187</v>
      </c>
      <c r="AA324" t="s">
        <v>6188</v>
      </c>
      <c r="AB324" t="s">
        <v>6189</v>
      </c>
      <c r="AC324" t="s">
        <v>6190</v>
      </c>
      <c r="AE324" t="s">
        <v>6191</v>
      </c>
      <c r="AO324" t="s">
        <v>6192</v>
      </c>
      <c r="AU324" t="s">
        <v>592</v>
      </c>
      <c r="AV324" t="s">
        <v>656</v>
      </c>
      <c r="AW324" t="s">
        <v>594</v>
      </c>
      <c r="AY324" t="s">
        <v>596</v>
      </c>
      <c r="AZ324" t="s">
        <v>6193</v>
      </c>
      <c r="BC324" t="e">
        <f>VLOOKUP(D324,'scopus-94-clean'!$A$2:$A$95,1,)</f>
        <v>#N/A</v>
      </c>
    </row>
    <row r="325" spans="1:55" hidden="1" x14ac:dyDescent="0.25">
      <c r="A325" t="s">
        <v>658</v>
      </c>
      <c r="B325">
        <v>32298847</v>
      </c>
      <c r="C325" t="s">
        <v>6194</v>
      </c>
      <c r="D325" t="s">
        <v>6195</v>
      </c>
      <c r="E325">
        <v>2020</v>
      </c>
      <c r="F325">
        <v>1</v>
      </c>
      <c r="G325" t="s">
        <v>620</v>
      </c>
      <c r="K325" t="s">
        <v>6196</v>
      </c>
      <c r="L325" t="s">
        <v>6197</v>
      </c>
      <c r="O325" t="s">
        <v>747</v>
      </c>
      <c r="P325" t="s">
        <v>67</v>
      </c>
      <c r="Q325" t="s">
        <v>6198</v>
      </c>
      <c r="S325" t="s">
        <v>6199</v>
      </c>
      <c r="Z325" s="2" t="s">
        <v>6200</v>
      </c>
      <c r="AA325" t="s">
        <v>6201</v>
      </c>
      <c r="AB325" t="s">
        <v>6202</v>
      </c>
      <c r="AC325" t="s">
        <v>6203</v>
      </c>
      <c r="AD325" t="s">
        <v>6204</v>
      </c>
      <c r="AE325" t="s">
        <v>6205</v>
      </c>
      <c r="AJ325" t="s">
        <v>6206</v>
      </c>
      <c r="AK325" t="s">
        <v>6207</v>
      </c>
      <c r="AN325" t="s">
        <v>6208</v>
      </c>
      <c r="AO325" t="s">
        <v>6209</v>
      </c>
      <c r="AT325" t="s">
        <v>678</v>
      </c>
      <c r="AU325" t="s">
        <v>592</v>
      </c>
      <c r="AV325" t="s">
        <v>679</v>
      </c>
      <c r="AW325" t="s">
        <v>594</v>
      </c>
      <c r="AY325" t="s">
        <v>596</v>
      </c>
      <c r="AZ325" t="s">
        <v>6210</v>
      </c>
      <c r="BA325" t="s">
        <v>6211</v>
      </c>
      <c r="BB325" t="s">
        <v>6211</v>
      </c>
      <c r="BC325" t="e">
        <f>VLOOKUP(D325,'scopus-94-clean'!$A$2:$A$95,1,)</f>
        <v>#N/A</v>
      </c>
    </row>
    <row r="326" spans="1:55" hidden="1" x14ac:dyDescent="0.25">
      <c r="A326" t="s">
        <v>6212</v>
      </c>
      <c r="B326">
        <v>32641159</v>
      </c>
      <c r="C326" t="s">
        <v>6213</v>
      </c>
      <c r="D326" t="s">
        <v>6214</v>
      </c>
      <c r="E326">
        <v>2020</v>
      </c>
      <c r="F326">
        <v>1</v>
      </c>
      <c r="G326" t="s">
        <v>620</v>
      </c>
      <c r="K326" t="s">
        <v>6215</v>
      </c>
      <c r="L326" t="s">
        <v>6216</v>
      </c>
      <c r="O326" t="s">
        <v>6217</v>
      </c>
      <c r="P326" t="s">
        <v>6218</v>
      </c>
      <c r="Q326" t="s">
        <v>605</v>
      </c>
      <c r="R326" t="s">
        <v>606</v>
      </c>
      <c r="S326" t="s">
        <v>6219</v>
      </c>
      <c r="Z326" s="2" t="s">
        <v>6220</v>
      </c>
      <c r="AA326" t="s">
        <v>6221</v>
      </c>
      <c r="AB326" t="s">
        <v>6222</v>
      </c>
      <c r="AC326" t="s">
        <v>6223</v>
      </c>
      <c r="AD326" t="s">
        <v>6224</v>
      </c>
      <c r="AK326" t="s">
        <v>6225</v>
      </c>
      <c r="AN326" t="s">
        <v>6226</v>
      </c>
      <c r="AO326" t="s">
        <v>6227</v>
      </c>
      <c r="AU326" t="s">
        <v>592</v>
      </c>
      <c r="AV326" t="s">
        <v>6228</v>
      </c>
      <c r="AW326" t="s">
        <v>594</v>
      </c>
      <c r="AX326" t="s">
        <v>971</v>
      </c>
      <c r="AY326" t="s">
        <v>596</v>
      </c>
      <c r="AZ326" t="s">
        <v>6229</v>
      </c>
      <c r="BA326" t="s">
        <v>6230</v>
      </c>
      <c r="BB326" t="s">
        <v>6230</v>
      </c>
      <c r="BC326" t="e">
        <f>VLOOKUP(D326,'scopus-94-clean'!$A$2:$A$95,1,)</f>
        <v>#N/A</v>
      </c>
    </row>
    <row r="327" spans="1:55" x14ac:dyDescent="0.25">
      <c r="A327" t="s">
        <v>808</v>
      </c>
      <c r="C327" t="s">
        <v>6231</v>
      </c>
      <c r="D327" t="s">
        <v>294</v>
      </c>
      <c r="E327">
        <v>2017</v>
      </c>
      <c r="G327" t="s">
        <v>703</v>
      </c>
      <c r="J327" t="s">
        <v>6232</v>
      </c>
      <c r="K327" t="s">
        <v>6233</v>
      </c>
      <c r="L327" t="s">
        <v>6234</v>
      </c>
      <c r="M327" t="s">
        <v>6235</v>
      </c>
      <c r="O327" t="s">
        <v>815</v>
      </c>
      <c r="P327" t="s">
        <v>295</v>
      </c>
      <c r="Q327" t="s">
        <v>6236</v>
      </c>
      <c r="T327" t="s">
        <v>6237</v>
      </c>
      <c r="U327" t="s">
        <v>751</v>
      </c>
      <c r="W327">
        <v>79</v>
      </c>
      <c r="X327">
        <v>82</v>
      </c>
      <c r="Y327">
        <v>3</v>
      </c>
      <c r="Z327" s="2" t="s">
        <v>296</v>
      </c>
      <c r="AA327" t="s">
        <v>6238</v>
      </c>
      <c r="AB327" t="s">
        <v>6239</v>
      </c>
      <c r="AC327" t="s">
        <v>6240</v>
      </c>
      <c r="AE327" t="s">
        <v>6241</v>
      </c>
      <c r="AN327" t="s">
        <v>6242</v>
      </c>
      <c r="AP327" t="s">
        <v>6243</v>
      </c>
      <c r="AR327">
        <v>131897</v>
      </c>
      <c r="AU327" t="s">
        <v>592</v>
      </c>
      <c r="AV327" t="s">
        <v>826</v>
      </c>
      <c r="AW327" t="s">
        <v>594</v>
      </c>
      <c r="AY327" t="s">
        <v>596</v>
      </c>
      <c r="AZ327" t="s">
        <v>298</v>
      </c>
      <c r="BC327" t="str">
        <f>VLOOKUP(D327,'scopus-94-clean'!$A$2:$A$95,1,)</f>
        <v>NLP CEN AMRITA SMM4H: Health care text classification through class embeddings</v>
      </c>
    </row>
    <row r="328" spans="1:55" hidden="1" x14ac:dyDescent="0.25">
      <c r="A328" t="s">
        <v>618</v>
      </c>
      <c r="B328">
        <v>26232443</v>
      </c>
      <c r="C328" t="s">
        <v>6244</v>
      </c>
      <c r="D328" t="s">
        <v>6245</v>
      </c>
      <c r="E328">
        <v>2016</v>
      </c>
      <c r="F328">
        <v>12</v>
      </c>
      <c r="G328" t="s">
        <v>620</v>
      </c>
      <c r="K328" t="s">
        <v>6246</v>
      </c>
      <c r="L328" t="s">
        <v>6247</v>
      </c>
      <c r="O328" t="s">
        <v>623</v>
      </c>
      <c r="P328" t="s">
        <v>61</v>
      </c>
      <c r="Q328" t="s">
        <v>3923</v>
      </c>
      <c r="R328" t="s">
        <v>1395</v>
      </c>
      <c r="T328" t="s">
        <v>6248</v>
      </c>
      <c r="U328" t="s">
        <v>6249</v>
      </c>
      <c r="W328">
        <v>380</v>
      </c>
      <c r="X328">
        <v>386</v>
      </c>
      <c r="Y328">
        <v>6</v>
      </c>
      <c r="Z328" s="2" t="s">
        <v>6250</v>
      </c>
      <c r="AA328" t="s">
        <v>6251</v>
      </c>
      <c r="AB328" t="s">
        <v>6252</v>
      </c>
      <c r="AC328" t="s">
        <v>6253</v>
      </c>
      <c r="AD328" t="s">
        <v>6254</v>
      </c>
      <c r="AE328" t="s">
        <v>6255</v>
      </c>
      <c r="AN328" t="s">
        <v>6256</v>
      </c>
      <c r="AO328" t="s">
        <v>6257</v>
      </c>
      <c r="AT328" t="s">
        <v>636</v>
      </c>
      <c r="AU328" t="s">
        <v>592</v>
      </c>
      <c r="AV328" t="s">
        <v>637</v>
      </c>
      <c r="AW328" t="s">
        <v>594</v>
      </c>
      <c r="AX328" t="s">
        <v>595</v>
      </c>
      <c r="AY328" t="s">
        <v>596</v>
      </c>
      <c r="AZ328" t="s">
        <v>6258</v>
      </c>
      <c r="BA328" t="s">
        <v>6259</v>
      </c>
      <c r="BB328" t="s">
        <v>6259</v>
      </c>
      <c r="BC328" t="e">
        <f>VLOOKUP(D328,'scopus-94-clean'!$A$2:$A$95,1,)</f>
        <v>#N/A</v>
      </c>
    </row>
    <row r="329" spans="1:55" x14ac:dyDescent="0.25">
      <c r="A329" t="s">
        <v>3996</v>
      </c>
      <c r="B329">
        <v>30059326</v>
      </c>
      <c r="C329" t="s">
        <v>6260</v>
      </c>
      <c r="D329" t="s">
        <v>146</v>
      </c>
      <c r="E329">
        <v>2019</v>
      </c>
      <c r="F329">
        <v>4</v>
      </c>
      <c r="G329" t="s">
        <v>620</v>
      </c>
      <c r="K329" t="s">
        <v>6261</v>
      </c>
      <c r="L329" t="s">
        <v>6262</v>
      </c>
      <c r="O329" t="s">
        <v>687</v>
      </c>
      <c r="P329" t="s">
        <v>147</v>
      </c>
      <c r="Q329" t="s">
        <v>3923</v>
      </c>
      <c r="R329" t="s">
        <v>606</v>
      </c>
      <c r="S329" t="s">
        <v>6263</v>
      </c>
      <c r="T329" t="s">
        <v>4573</v>
      </c>
      <c r="U329" t="s">
        <v>6264</v>
      </c>
      <c r="W329">
        <v>95</v>
      </c>
      <c r="X329">
        <v>102</v>
      </c>
      <c r="Y329">
        <v>7</v>
      </c>
      <c r="Z329" s="2" t="s">
        <v>149</v>
      </c>
      <c r="AA329" t="s">
        <v>6265</v>
      </c>
      <c r="AB329" t="s">
        <v>6266</v>
      </c>
      <c r="AC329" t="s">
        <v>6267</v>
      </c>
      <c r="AD329" t="s">
        <v>6268</v>
      </c>
      <c r="AE329" t="s">
        <v>6269</v>
      </c>
      <c r="AN329" t="s">
        <v>6270</v>
      </c>
      <c r="AO329" t="s">
        <v>6271</v>
      </c>
      <c r="AT329" t="s">
        <v>4014</v>
      </c>
      <c r="AU329" t="s">
        <v>592</v>
      </c>
      <c r="AV329" t="s">
        <v>4015</v>
      </c>
      <c r="AW329" t="s">
        <v>594</v>
      </c>
      <c r="AY329" t="s">
        <v>596</v>
      </c>
      <c r="AZ329" t="s">
        <v>151</v>
      </c>
      <c r="BA329" t="s">
        <v>6272</v>
      </c>
      <c r="BB329" t="s">
        <v>148</v>
      </c>
      <c r="BC329" t="str">
        <f>VLOOKUP(D329,'scopus-94-clean'!$A$2:$A$95,1,)</f>
        <v>Normalizing spontaneous reports into MedDRA: Some experiments with MagiCoder</v>
      </c>
    </row>
    <row r="330" spans="1:55" x14ac:dyDescent="0.25">
      <c r="A330" t="s">
        <v>808</v>
      </c>
      <c r="C330" t="s">
        <v>6273</v>
      </c>
      <c r="D330" t="s">
        <v>303</v>
      </c>
      <c r="E330">
        <v>2017</v>
      </c>
      <c r="F330">
        <v>2</v>
      </c>
      <c r="G330" t="s">
        <v>703</v>
      </c>
      <c r="J330" t="s">
        <v>6232</v>
      </c>
      <c r="K330" t="s">
        <v>6274</v>
      </c>
      <c r="L330" t="s">
        <v>6275</v>
      </c>
      <c r="M330" t="s">
        <v>6235</v>
      </c>
      <c r="O330" t="s">
        <v>815</v>
      </c>
      <c r="P330" t="s">
        <v>295</v>
      </c>
      <c r="Q330" t="s">
        <v>6236</v>
      </c>
      <c r="T330" t="s">
        <v>606</v>
      </c>
      <c r="U330" t="s">
        <v>605</v>
      </c>
      <c r="W330">
        <v>1</v>
      </c>
      <c r="X330">
        <v>11</v>
      </c>
      <c r="Y330">
        <v>10</v>
      </c>
      <c r="Z330" s="2" t="s">
        <v>304</v>
      </c>
      <c r="AA330" t="s">
        <v>6276</v>
      </c>
      <c r="AB330" t="s">
        <v>6277</v>
      </c>
      <c r="AC330" t="s">
        <v>6278</v>
      </c>
      <c r="AE330" t="s">
        <v>6279</v>
      </c>
      <c r="AN330" t="s">
        <v>6280</v>
      </c>
      <c r="AP330" t="s">
        <v>6243</v>
      </c>
      <c r="AR330">
        <v>131897</v>
      </c>
      <c r="AU330" t="s">
        <v>592</v>
      </c>
      <c r="AV330" t="s">
        <v>826</v>
      </c>
      <c r="AW330" t="s">
        <v>594</v>
      </c>
      <c r="AY330" t="s">
        <v>596</v>
      </c>
      <c r="AZ330" t="s">
        <v>306</v>
      </c>
      <c r="BC330" t="str">
        <f>VLOOKUP(D330,'scopus-94-clean'!$A$2:$A$95,1,)</f>
        <v>NRC-Canada at SMM4H shared task: Classifying tweets mentioning adverse drug reactions and medication intake</v>
      </c>
    </row>
    <row r="331" spans="1:55" hidden="1" x14ac:dyDescent="0.25">
      <c r="A331" t="s">
        <v>658</v>
      </c>
      <c r="B331">
        <v>26141794</v>
      </c>
      <c r="C331" t="s">
        <v>6281</v>
      </c>
      <c r="D331" t="s">
        <v>6282</v>
      </c>
      <c r="E331">
        <v>2015</v>
      </c>
      <c r="F331">
        <v>47</v>
      </c>
      <c r="G331" t="s">
        <v>620</v>
      </c>
      <c r="K331" t="s">
        <v>6283</v>
      </c>
      <c r="L331" t="s">
        <v>6284</v>
      </c>
      <c r="O331" t="s">
        <v>747</v>
      </c>
      <c r="P331" t="s">
        <v>67</v>
      </c>
      <c r="Q331" t="s">
        <v>2230</v>
      </c>
      <c r="T331" t="s">
        <v>6285</v>
      </c>
      <c r="U331" t="s">
        <v>6286</v>
      </c>
      <c r="W331">
        <v>318</v>
      </c>
      <c r="X331">
        <v>332</v>
      </c>
      <c r="Y331">
        <v>14</v>
      </c>
      <c r="Z331" s="2" t="s">
        <v>6287</v>
      </c>
      <c r="AA331" t="s">
        <v>6288</v>
      </c>
      <c r="AB331" t="s">
        <v>6289</v>
      </c>
      <c r="AC331" t="s">
        <v>6290</v>
      </c>
      <c r="AD331" t="s">
        <v>6291</v>
      </c>
      <c r="AE331" t="s">
        <v>6292</v>
      </c>
      <c r="AG331" t="s">
        <v>1075</v>
      </c>
      <c r="AJ331" t="s">
        <v>6293</v>
      </c>
      <c r="AK331" t="s">
        <v>6294</v>
      </c>
      <c r="AN331" t="s">
        <v>6295</v>
      </c>
      <c r="AO331" t="s">
        <v>6296</v>
      </c>
      <c r="AT331" t="s">
        <v>678</v>
      </c>
      <c r="AU331" t="s">
        <v>592</v>
      </c>
      <c r="AV331" t="s">
        <v>679</v>
      </c>
      <c r="AW331" t="s">
        <v>594</v>
      </c>
      <c r="AX331" t="s">
        <v>1042</v>
      </c>
      <c r="AY331" t="s">
        <v>596</v>
      </c>
      <c r="AZ331" t="s">
        <v>6297</v>
      </c>
      <c r="BA331" t="s">
        <v>6298</v>
      </c>
      <c r="BB331" t="s">
        <v>6298</v>
      </c>
      <c r="BC331" t="e">
        <f>VLOOKUP(D331,'scopus-94-clean'!$A$2:$A$95,1,)</f>
        <v>#N/A</v>
      </c>
    </row>
    <row r="332" spans="1:55" hidden="1" x14ac:dyDescent="0.25">
      <c r="C332" t="s">
        <v>6299</v>
      </c>
      <c r="D332" t="s">
        <v>6300</v>
      </c>
      <c r="E332">
        <v>2018</v>
      </c>
      <c r="F332">
        <v>3</v>
      </c>
      <c r="G332" t="s">
        <v>703</v>
      </c>
      <c r="J332" t="s">
        <v>6301</v>
      </c>
      <c r="K332" t="s">
        <v>6302</v>
      </c>
      <c r="L332" t="s">
        <v>6303</v>
      </c>
      <c r="M332" t="s">
        <v>6304</v>
      </c>
      <c r="N332" t="s">
        <v>6305</v>
      </c>
      <c r="O332" t="s">
        <v>6306</v>
      </c>
      <c r="P332" t="s">
        <v>6307</v>
      </c>
      <c r="Q332" t="s">
        <v>1422</v>
      </c>
      <c r="T332" t="s">
        <v>1723</v>
      </c>
      <c r="U332" t="s">
        <v>6308</v>
      </c>
      <c r="W332">
        <v>176</v>
      </c>
      <c r="X332">
        <v>188</v>
      </c>
      <c r="Y332">
        <v>12</v>
      </c>
      <c r="Z332" s="2" t="s">
        <v>6309</v>
      </c>
      <c r="AA332" t="s">
        <v>6310</v>
      </c>
      <c r="AB332" t="s">
        <v>6311</v>
      </c>
      <c r="AC332" t="s">
        <v>6312</v>
      </c>
      <c r="AD332" t="s">
        <v>6313</v>
      </c>
      <c r="AE332" t="s">
        <v>6314</v>
      </c>
      <c r="AJ332" t="s">
        <v>6315</v>
      </c>
      <c r="AK332" t="s">
        <v>6316</v>
      </c>
      <c r="AN332" t="s">
        <v>6317</v>
      </c>
      <c r="AO332" t="s">
        <v>6318</v>
      </c>
      <c r="AP332" t="s">
        <v>6062</v>
      </c>
      <c r="AR332">
        <v>134855</v>
      </c>
      <c r="AS332" t="s">
        <v>6319</v>
      </c>
      <c r="AU332" t="s">
        <v>592</v>
      </c>
      <c r="AV332" t="s">
        <v>6320</v>
      </c>
      <c r="AW332" t="s">
        <v>594</v>
      </c>
      <c r="AX332" t="s">
        <v>805</v>
      </c>
      <c r="AY332" t="s">
        <v>596</v>
      </c>
      <c r="AZ332" t="s">
        <v>6321</v>
      </c>
      <c r="BA332" t="s">
        <v>6322</v>
      </c>
      <c r="BB332" t="s">
        <v>6322</v>
      </c>
      <c r="BC332" t="e">
        <f>VLOOKUP(D332,'scopus-94-clean'!$A$2:$A$95,1,)</f>
        <v>#N/A</v>
      </c>
    </row>
    <row r="333" spans="1:55" hidden="1" x14ac:dyDescent="0.25">
      <c r="A333" t="s">
        <v>784</v>
      </c>
      <c r="B333">
        <v>24264884</v>
      </c>
      <c r="C333" t="s">
        <v>6323</v>
      </c>
      <c r="D333" t="s">
        <v>6324</v>
      </c>
      <c r="E333">
        <v>2014</v>
      </c>
      <c r="F333">
        <v>25</v>
      </c>
      <c r="G333" t="s">
        <v>620</v>
      </c>
      <c r="K333" t="s">
        <v>6325</v>
      </c>
      <c r="L333" t="s">
        <v>6326</v>
      </c>
      <c r="O333" t="s">
        <v>2770</v>
      </c>
      <c r="P333" t="s">
        <v>153</v>
      </c>
      <c r="Q333" t="s">
        <v>3690</v>
      </c>
      <c r="R333" t="s">
        <v>606</v>
      </c>
      <c r="T333" t="s">
        <v>606</v>
      </c>
      <c r="U333" t="s">
        <v>790</v>
      </c>
      <c r="W333">
        <v>1</v>
      </c>
      <c r="X333">
        <v>8</v>
      </c>
      <c r="Y333">
        <v>7</v>
      </c>
      <c r="Z333" s="2" t="s">
        <v>6327</v>
      </c>
      <c r="AA333" t="s">
        <v>6328</v>
      </c>
      <c r="AB333" t="s">
        <v>6329</v>
      </c>
      <c r="AC333" t="s">
        <v>6330</v>
      </c>
      <c r="AE333" t="s">
        <v>6331</v>
      </c>
      <c r="AG333" t="s">
        <v>6332</v>
      </c>
      <c r="AN333" t="s">
        <v>6333</v>
      </c>
      <c r="AO333" t="s">
        <v>6334</v>
      </c>
      <c r="AT333" t="s">
        <v>803</v>
      </c>
      <c r="AU333" t="s">
        <v>592</v>
      </c>
      <c r="AV333" t="s">
        <v>804</v>
      </c>
      <c r="AW333" t="s">
        <v>594</v>
      </c>
      <c r="AX333" t="s">
        <v>595</v>
      </c>
      <c r="AY333" t="s">
        <v>596</v>
      </c>
      <c r="AZ333" t="s">
        <v>6335</v>
      </c>
      <c r="BA333" t="s">
        <v>6336</v>
      </c>
      <c r="BB333" t="s">
        <v>6336</v>
      </c>
      <c r="BC333" t="e">
        <f>VLOOKUP(D333,'scopus-94-clean'!$A$2:$A$95,1,)</f>
        <v>#N/A</v>
      </c>
    </row>
    <row r="334" spans="1:55" hidden="1" x14ac:dyDescent="0.25">
      <c r="A334" t="s">
        <v>974</v>
      </c>
      <c r="B334">
        <v>25160277</v>
      </c>
      <c r="C334" t="s">
        <v>6337</v>
      </c>
      <c r="D334" t="s">
        <v>6338</v>
      </c>
      <c r="E334">
        <v>2014</v>
      </c>
      <c r="F334">
        <v>3</v>
      </c>
      <c r="G334" t="s">
        <v>703</v>
      </c>
      <c r="J334" t="s">
        <v>1503</v>
      </c>
      <c r="K334" t="s">
        <v>6339</v>
      </c>
      <c r="L334" t="s">
        <v>6340</v>
      </c>
      <c r="M334" t="s">
        <v>1506</v>
      </c>
      <c r="O334" t="s">
        <v>980</v>
      </c>
      <c r="P334" t="s">
        <v>84</v>
      </c>
      <c r="Q334" t="s">
        <v>1507</v>
      </c>
      <c r="T334" t="s">
        <v>6341</v>
      </c>
      <c r="U334" t="s">
        <v>6342</v>
      </c>
      <c r="W334">
        <v>702</v>
      </c>
      <c r="X334">
        <v>706</v>
      </c>
      <c r="Y334">
        <v>4</v>
      </c>
      <c r="Z334" s="2" t="s">
        <v>6343</v>
      </c>
      <c r="AA334" t="s">
        <v>6344</v>
      </c>
      <c r="AB334" t="s">
        <v>6345</v>
      </c>
      <c r="AC334" t="s">
        <v>6346</v>
      </c>
      <c r="AD334" t="s">
        <v>6347</v>
      </c>
      <c r="AE334" t="s">
        <v>6348</v>
      </c>
      <c r="AJ334" t="s">
        <v>6349</v>
      </c>
      <c r="AN334" t="s">
        <v>6350</v>
      </c>
      <c r="AO334" t="s">
        <v>6351</v>
      </c>
      <c r="AP334" t="s">
        <v>1518</v>
      </c>
      <c r="AR334">
        <v>116944</v>
      </c>
      <c r="AS334" t="s">
        <v>1519</v>
      </c>
      <c r="AU334" t="s">
        <v>592</v>
      </c>
      <c r="AV334" t="s">
        <v>995</v>
      </c>
      <c r="AW334" t="s">
        <v>594</v>
      </c>
      <c r="AY334" t="s">
        <v>596</v>
      </c>
      <c r="AZ334" t="s">
        <v>6352</v>
      </c>
      <c r="BA334" t="s">
        <v>6353</v>
      </c>
      <c r="BB334" t="s">
        <v>6353</v>
      </c>
      <c r="BC334" t="e">
        <f>VLOOKUP(D334,'scopus-94-clean'!$A$2:$A$95,1,)</f>
        <v>#N/A</v>
      </c>
    </row>
    <row r="335" spans="1:55" hidden="1" x14ac:dyDescent="0.25">
      <c r="A335" t="s">
        <v>2443</v>
      </c>
      <c r="B335">
        <v>32706718</v>
      </c>
      <c r="C335" t="s">
        <v>6354</v>
      </c>
      <c r="D335" t="s">
        <v>6355</v>
      </c>
      <c r="E335">
        <v>2020</v>
      </c>
      <c r="G335" t="s">
        <v>620</v>
      </c>
      <c r="K335" t="s">
        <v>6356</v>
      </c>
      <c r="L335" t="s">
        <v>6357</v>
      </c>
      <c r="O335" t="s">
        <v>1491</v>
      </c>
      <c r="P335" t="s">
        <v>2448</v>
      </c>
      <c r="Q335" t="s">
        <v>1621</v>
      </c>
      <c r="R335" t="s">
        <v>1885</v>
      </c>
      <c r="S335" t="s">
        <v>6358</v>
      </c>
      <c r="Z335" s="2" t="s">
        <v>6359</v>
      </c>
      <c r="AA335" t="s">
        <v>6360</v>
      </c>
      <c r="AB335" t="s">
        <v>6361</v>
      </c>
      <c r="AC335" t="s">
        <v>6362</v>
      </c>
      <c r="AE335" t="s">
        <v>6363</v>
      </c>
      <c r="AG335" t="s">
        <v>6364</v>
      </c>
      <c r="AJ335" t="s">
        <v>6365</v>
      </c>
      <c r="AK335" t="s">
        <v>6366</v>
      </c>
      <c r="AN335" t="s">
        <v>6367</v>
      </c>
      <c r="AO335" t="s">
        <v>6368</v>
      </c>
      <c r="AU335" t="s">
        <v>592</v>
      </c>
      <c r="AV335" t="s">
        <v>2459</v>
      </c>
      <c r="AW335" t="s">
        <v>594</v>
      </c>
      <c r="AX335" t="s">
        <v>971</v>
      </c>
      <c r="AY335" t="s">
        <v>596</v>
      </c>
      <c r="AZ335" t="s">
        <v>6369</v>
      </c>
      <c r="BA335" t="s">
        <v>6370</v>
      </c>
      <c r="BB335" t="s">
        <v>6370</v>
      </c>
      <c r="BC335" t="e">
        <f>VLOOKUP(D335,'scopus-94-clean'!$A$2:$A$95,1,)</f>
        <v>#N/A</v>
      </c>
    </row>
    <row r="336" spans="1:55" hidden="1" x14ac:dyDescent="0.25">
      <c r="A336" t="s">
        <v>4163</v>
      </c>
      <c r="C336" t="s">
        <v>6371</v>
      </c>
      <c r="D336" t="s">
        <v>6372</v>
      </c>
      <c r="E336">
        <v>2010</v>
      </c>
      <c r="F336">
        <v>10</v>
      </c>
      <c r="G336" t="s">
        <v>703</v>
      </c>
      <c r="J336" t="s">
        <v>6373</v>
      </c>
      <c r="K336" t="s">
        <v>6374</v>
      </c>
      <c r="L336" t="s">
        <v>6375</v>
      </c>
      <c r="N336" t="s">
        <v>6376</v>
      </c>
      <c r="P336" t="s">
        <v>181</v>
      </c>
      <c r="S336" t="s">
        <v>6377</v>
      </c>
      <c r="T336" t="s">
        <v>1068</v>
      </c>
      <c r="U336" t="s">
        <v>6378</v>
      </c>
      <c r="W336">
        <v>456</v>
      </c>
      <c r="X336">
        <v>461</v>
      </c>
      <c r="Y336">
        <v>5</v>
      </c>
      <c r="Z336" s="2" t="s">
        <v>6379</v>
      </c>
      <c r="AA336" t="s">
        <v>6380</v>
      </c>
      <c r="AB336" t="s">
        <v>6381</v>
      </c>
      <c r="AC336" t="s">
        <v>6382</v>
      </c>
      <c r="AE336" t="s">
        <v>6383</v>
      </c>
      <c r="AN336" t="s">
        <v>6384</v>
      </c>
      <c r="AO336" t="s">
        <v>6385</v>
      </c>
      <c r="AP336" t="s">
        <v>6386</v>
      </c>
      <c r="AQ336" t="s">
        <v>6387</v>
      </c>
      <c r="AR336">
        <v>87110</v>
      </c>
      <c r="AS336" t="s">
        <v>6388</v>
      </c>
      <c r="AU336" t="s">
        <v>592</v>
      </c>
      <c r="AV336" t="s">
        <v>4183</v>
      </c>
      <c r="AW336" t="s">
        <v>594</v>
      </c>
      <c r="AY336" t="s">
        <v>596</v>
      </c>
      <c r="AZ336" t="s">
        <v>6389</v>
      </c>
      <c r="BA336" t="s">
        <v>6390</v>
      </c>
      <c r="BB336" t="s">
        <v>6391</v>
      </c>
      <c r="BC336" t="e">
        <f>VLOOKUP(D336,'scopus-94-clean'!$A$2:$A$95,1,)</f>
        <v>#N/A</v>
      </c>
    </row>
    <row r="337" spans="1:55" hidden="1" x14ac:dyDescent="0.25">
      <c r="A337" t="s">
        <v>6392</v>
      </c>
      <c r="B337">
        <v>22130350</v>
      </c>
      <c r="C337" t="s">
        <v>6393</v>
      </c>
      <c r="D337" t="s">
        <v>6394</v>
      </c>
      <c r="E337">
        <v>2010</v>
      </c>
      <c r="F337">
        <v>20</v>
      </c>
      <c r="G337" t="s">
        <v>620</v>
      </c>
      <c r="K337" t="s">
        <v>6395</v>
      </c>
      <c r="L337" t="s">
        <v>6396</v>
      </c>
      <c r="P337" t="s">
        <v>6397</v>
      </c>
      <c r="Q337" t="s">
        <v>664</v>
      </c>
      <c r="R337" t="s">
        <v>1395</v>
      </c>
      <c r="T337" t="s">
        <v>6398</v>
      </c>
      <c r="U337" t="s">
        <v>5643</v>
      </c>
      <c r="W337">
        <v>91</v>
      </c>
      <c r="X337">
        <v>96</v>
      </c>
      <c r="Y337">
        <v>5</v>
      </c>
      <c r="Z337" s="2" t="s">
        <v>6399</v>
      </c>
      <c r="AA337" t="s">
        <v>6400</v>
      </c>
      <c r="AB337" t="s">
        <v>6401</v>
      </c>
      <c r="AC337" t="s">
        <v>6402</v>
      </c>
      <c r="AD337" t="s">
        <v>6403</v>
      </c>
      <c r="AE337" t="s">
        <v>6404</v>
      </c>
      <c r="AN337" t="s">
        <v>6405</v>
      </c>
      <c r="AO337" t="s">
        <v>6406</v>
      </c>
      <c r="AU337" t="s">
        <v>592</v>
      </c>
      <c r="AV337" t="s">
        <v>6407</v>
      </c>
      <c r="AW337" t="s">
        <v>594</v>
      </c>
      <c r="AY337" t="s">
        <v>596</v>
      </c>
      <c r="AZ337" t="s">
        <v>6408</v>
      </c>
      <c r="BA337" t="s">
        <v>6409</v>
      </c>
      <c r="BB337" t="s">
        <v>6410</v>
      </c>
      <c r="BC337" t="e">
        <f>VLOOKUP(D337,'scopus-94-clean'!$A$2:$A$95,1,)</f>
        <v>#N/A</v>
      </c>
    </row>
    <row r="338" spans="1:55" hidden="1" x14ac:dyDescent="0.25">
      <c r="A338" t="s">
        <v>784</v>
      </c>
      <c r="B338">
        <v>30649735</v>
      </c>
      <c r="C338" t="s">
        <v>6411</v>
      </c>
      <c r="D338" t="s">
        <v>6412</v>
      </c>
      <c r="E338">
        <v>2019</v>
      </c>
      <c r="F338">
        <v>23</v>
      </c>
      <c r="G338" t="s">
        <v>620</v>
      </c>
      <c r="K338" t="s">
        <v>6413</v>
      </c>
      <c r="L338" t="s">
        <v>6414</v>
      </c>
      <c r="O338" t="s">
        <v>2770</v>
      </c>
      <c r="P338" t="s">
        <v>153</v>
      </c>
      <c r="Q338" t="s">
        <v>1094</v>
      </c>
      <c r="R338" t="s">
        <v>606</v>
      </c>
      <c r="T338" t="s">
        <v>1234</v>
      </c>
      <c r="U338" t="s">
        <v>1508</v>
      </c>
      <c r="W338">
        <v>99</v>
      </c>
      <c r="X338">
        <v>111</v>
      </c>
      <c r="Y338">
        <v>12</v>
      </c>
      <c r="Z338" s="2" t="s">
        <v>6415</v>
      </c>
      <c r="AA338" t="s">
        <v>6416</v>
      </c>
      <c r="AB338" t="s">
        <v>6417</v>
      </c>
      <c r="AC338" t="s">
        <v>6418</v>
      </c>
      <c r="AE338" t="s">
        <v>6419</v>
      </c>
      <c r="AJ338" t="s">
        <v>6420</v>
      </c>
      <c r="AK338" t="s">
        <v>6421</v>
      </c>
      <c r="AN338" t="s">
        <v>6422</v>
      </c>
      <c r="AO338" t="s">
        <v>6423</v>
      </c>
      <c r="AT338" t="s">
        <v>803</v>
      </c>
      <c r="AU338" t="s">
        <v>592</v>
      </c>
      <c r="AV338" t="s">
        <v>804</v>
      </c>
      <c r="AW338" t="s">
        <v>594</v>
      </c>
      <c r="AX338" t="s">
        <v>638</v>
      </c>
      <c r="AY338" t="s">
        <v>596</v>
      </c>
      <c r="AZ338" t="s">
        <v>6424</v>
      </c>
      <c r="BA338" t="s">
        <v>6425</v>
      </c>
      <c r="BB338" t="s">
        <v>6425</v>
      </c>
      <c r="BC338" t="e">
        <f>VLOOKUP(D338,'scopus-94-clean'!$A$2:$A$95,1,)</f>
        <v>#N/A</v>
      </c>
    </row>
    <row r="339" spans="1:55" x14ac:dyDescent="0.25">
      <c r="A339" t="s">
        <v>808</v>
      </c>
      <c r="C339" t="s">
        <v>6426</v>
      </c>
      <c r="D339" t="s">
        <v>299</v>
      </c>
      <c r="E339">
        <v>2017</v>
      </c>
      <c r="F339">
        <v>10</v>
      </c>
      <c r="G339" t="s">
        <v>703</v>
      </c>
      <c r="J339" t="s">
        <v>6232</v>
      </c>
      <c r="K339" t="s">
        <v>6427</v>
      </c>
      <c r="L339" t="s">
        <v>6428</v>
      </c>
      <c r="M339" t="s">
        <v>6235</v>
      </c>
      <c r="O339" t="s">
        <v>815</v>
      </c>
      <c r="P339" t="s">
        <v>295</v>
      </c>
      <c r="Q339" t="s">
        <v>6236</v>
      </c>
      <c r="T339" t="s">
        <v>663</v>
      </c>
      <c r="U339" t="s">
        <v>6429</v>
      </c>
      <c r="W339">
        <v>43</v>
      </c>
      <c r="X339">
        <v>48</v>
      </c>
      <c r="Y339">
        <v>5</v>
      </c>
      <c r="Z339" s="2" t="s">
        <v>300</v>
      </c>
      <c r="AA339" t="s">
        <v>6430</v>
      </c>
      <c r="AB339" t="s">
        <v>6431</v>
      </c>
      <c r="AC339" t="s">
        <v>6432</v>
      </c>
      <c r="AE339" t="s">
        <v>6433</v>
      </c>
      <c r="AJ339" t="s">
        <v>6434</v>
      </c>
      <c r="AK339" t="s">
        <v>6435</v>
      </c>
      <c r="AN339" t="s">
        <v>6436</v>
      </c>
      <c r="AP339" t="s">
        <v>6243</v>
      </c>
      <c r="AR339">
        <v>131897</v>
      </c>
      <c r="AU339" t="s">
        <v>592</v>
      </c>
      <c r="AV339" t="s">
        <v>826</v>
      </c>
      <c r="AW339" t="s">
        <v>594</v>
      </c>
      <c r="AY339" t="s">
        <v>596</v>
      </c>
      <c r="AZ339" t="s">
        <v>302</v>
      </c>
      <c r="BC339" t="str">
        <f>VLOOKUP(D339,'scopus-94-clean'!$A$2:$A$95,1,)</f>
        <v>Overview of the second social media mining for health (SMM4H) shared tasks at AMIA 2017</v>
      </c>
    </row>
    <row r="340" spans="1:55" hidden="1" x14ac:dyDescent="0.25">
      <c r="C340" t="s">
        <v>6437</v>
      </c>
      <c r="D340" t="s">
        <v>6438</v>
      </c>
      <c r="E340">
        <v>2015</v>
      </c>
      <c r="F340">
        <v>3</v>
      </c>
      <c r="G340" t="s">
        <v>703</v>
      </c>
      <c r="J340" t="s">
        <v>2167</v>
      </c>
      <c r="K340" t="s">
        <v>6439</v>
      </c>
      <c r="L340" t="s">
        <v>6440</v>
      </c>
      <c r="M340" t="s">
        <v>2170</v>
      </c>
      <c r="O340" t="s">
        <v>687</v>
      </c>
      <c r="P340" t="s">
        <v>403</v>
      </c>
      <c r="S340" t="s">
        <v>6441</v>
      </c>
      <c r="T340" t="s">
        <v>959</v>
      </c>
      <c r="U340" t="s">
        <v>624</v>
      </c>
      <c r="W340">
        <v>18</v>
      </c>
      <c r="X340">
        <v>27</v>
      </c>
      <c r="Y340">
        <v>9</v>
      </c>
      <c r="Z340" s="2" t="s">
        <v>6442</v>
      </c>
      <c r="AA340" t="s">
        <v>6443</v>
      </c>
      <c r="AB340" t="s">
        <v>6444</v>
      </c>
      <c r="AC340" t="s">
        <v>6445</v>
      </c>
      <c r="AD340" t="s">
        <v>6446</v>
      </c>
      <c r="AE340" t="s">
        <v>6447</v>
      </c>
      <c r="AJ340" t="s">
        <v>6448</v>
      </c>
      <c r="AK340" t="s">
        <v>6449</v>
      </c>
      <c r="AN340" t="s">
        <v>6450</v>
      </c>
      <c r="AP340" t="s">
        <v>2179</v>
      </c>
      <c r="AR340">
        <v>118816</v>
      </c>
      <c r="AS340" t="s">
        <v>2180</v>
      </c>
      <c r="AU340" t="s">
        <v>592</v>
      </c>
      <c r="AV340" t="s">
        <v>2181</v>
      </c>
      <c r="AW340" t="s">
        <v>594</v>
      </c>
      <c r="AY340" t="s">
        <v>596</v>
      </c>
      <c r="AZ340" t="s">
        <v>6451</v>
      </c>
      <c r="BA340" t="s">
        <v>6452</v>
      </c>
      <c r="BB340" t="s">
        <v>6453</v>
      </c>
      <c r="BC340" t="e">
        <f>VLOOKUP(D340,'scopus-94-clean'!$A$2:$A$95,1,)</f>
        <v>#N/A</v>
      </c>
    </row>
    <row r="341" spans="1:55" hidden="1" x14ac:dyDescent="0.25">
      <c r="A341" t="s">
        <v>641</v>
      </c>
      <c r="B341">
        <v>24551361</v>
      </c>
      <c r="C341" t="s">
        <v>6454</v>
      </c>
      <c r="D341" t="s">
        <v>6455</v>
      </c>
      <c r="E341">
        <v>2013</v>
      </c>
      <c r="F341">
        <v>6</v>
      </c>
      <c r="G341" t="s">
        <v>620</v>
      </c>
      <c r="K341" t="s">
        <v>6456</v>
      </c>
      <c r="L341" t="s">
        <v>6457</v>
      </c>
      <c r="P341" t="s">
        <v>520</v>
      </c>
      <c r="Q341" t="s">
        <v>1782</v>
      </c>
      <c r="T341" t="s">
        <v>6458</v>
      </c>
      <c r="U341" t="s">
        <v>6170</v>
      </c>
      <c r="W341">
        <v>592</v>
      </c>
      <c r="X341">
        <v>599</v>
      </c>
      <c r="Y341">
        <v>7</v>
      </c>
      <c r="Z341" s="2" t="s">
        <v>6459</v>
      </c>
      <c r="AA341" t="s">
        <v>6460</v>
      </c>
      <c r="AB341" t="s">
        <v>6461</v>
      </c>
      <c r="AC341" t="s">
        <v>6462</v>
      </c>
      <c r="AE341" t="s">
        <v>6463</v>
      </c>
      <c r="AO341" t="s">
        <v>6464</v>
      </c>
      <c r="AU341" t="s">
        <v>592</v>
      </c>
      <c r="AV341" t="s">
        <v>656</v>
      </c>
      <c r="AW341" t="s">
        <v>594</v>
      </c>
      <c r="AY341" t="s">
        <v>596</v>
      </c>
      <c r="AZ341" t="s">
        <v>6465</v>
      </c>
      <c r="BC341" t="e">
        <f>VLOOKUP(D341,'scopus-94-clean'!$A$2:$A$95,1,)</f>
        <v>#N/A</v>
      </c>
    </row>
    <row r="342" spans="1:55" x14ac:dyDescent="0.25">
      <c r="A342" t="s">
        <v>6466</v>
      </c>
      <c r="B342">
        <v>28410343</v>
      </c>
      <c r="C342" t="s">
        <v>6467</v>
      </c>
      <c r="D342" t="s">
        <v>272</v>
      </c>
      <c r="E342">
        <v>2017</v>
      </c>
      <c r="F342">
        <v>22</v>
      </c>
      <c r="G342" t="s">
        <v>620</v>
      </c>
      <c r="K342" t="s">
        <v>6468</v>
      </c>
      <c r="L342" t="s">
        <v>6469</v>
      </c>
      <c r="O342" t="s">
        <v>4670</v>
      </c>
      <c r="P342" t="s">
        <v>273</v>
      </c>
      <c r="Q342" t="s">
        <v>3923</v>
      </c>
      <c r="R342" t="s">
        <v>1885</v>
      </c>
      <c r="T342" t="s">
        <v>6470</v>
      </c>
      <c r="U342" t="s">
        <v>6471</v>
      </c>
      <c r="W342">
        <v>1057</v>
      </c>
      <c r="X342">
        <v>1064</v>
      </c>
      <c r="Y342">
        <v>7</v>
      </c>
      <c r="Z342" s="2" t="s">
        <v>275</v>
      </c>
      <c r="AA342" t="s">
        <v>6472</v>
      </c>
      <c r="AB342" t="s">
        <v>6473</v>
      </c>
      <c r="AC342" t="s">
        <v>6474</v>
      </c>
      <c r="AD342" t="s">
        <v>6475</v>
      </c>
      <c r="AE342" t="s">
        <v>6476</v>
      </c>
      <c r="AG342" t="s">
        <v>6477</v>
      </c>
      <c r="AN342" t="s">
        <v>6478</v>
      </c>
      <c r="AO342" t="s">
        <v>6479</v>
      </c>
      <c r="AT342" t="s">
        <v>6480</v>
      </c>
      <c r="AU342" t="s">
        <v>592</v>
      </c>
      <c r="AV342" t="s">
        <v>6481</v>
      </c>
      <c r="AW342" t="s">
        <v>594</v>
      </c>
      <c r="AX342" t="s">
        <v>1042</v>
      </c>
      <c r="AY342" t="s">
        <v>596</v>
      </c>
      <c r="AZ342" t="s">
        <v>277</v>
      </c>
      <c r="BA342" t="s">
        <v>6482</v>
      </c>
      <c r="BB342" t="s">
        <v>274</v>
      </c>
      <c r="BC342" t="str">
        <f>VLOOKUP(D342,'scopus-94-clean'!$A$2:$A$95,1,)</f>
        <v>Patient Understanding of the Risks and Benefits of Biologic Therapies in Inflammatory Bowel Disease: Insights from a Large-scale Analysis of Social Media Platforms</v>
      </c>
    </row>
    <row r="343" spans="1:55" x14ac:dyDescent="0.25">
      <c r="A343" t="s">
        <v>641</v>
      </c>
      <c r="B343">
        <v>22195162</v>
      </c>
      <c r="C343" t="s">
        <v>6483</v>
      </c>
      <c r="D343" t="s">
        <v>519</v>
      </c>
      <c r="E343">
        <v>2011</v>
      </c>
      <c r="F343">
        <v>88</v>
      </c>
      <c r="G343" t="s">
        <v>620</v>
      </c>
      <c r="K343" t="s">
        <v>6484</v>
      </c>
      <c r="L343" t="s">
        <v>6485</v>
      </c>
      <c r="P343" t="s">
        <v>520</v>
      </c>
      <c r="Q343" t="s">
        <v>1853</v>
      </c>
      <c r="T343" t="s">
        <v>6486</v>
      </c>
      <c r="U343" t="s">
        <v>6487</v>
      </c>
      <c r="W343">
        <v>1019</v>
      </c>
      <c r="X343">
        <v>1026</v>
      </c>
      <c r="Y343">
        <v>7</v>
      </c>
      <c r="Z343" s="2" t="s">
        <v>521</v>
      </c>
      <c r="AA343" t="s">
        <v>6488</v>
      </c>
      <c r="AB343" t="s">
        <v>6489</v>
      </c>
      <c r="AC343" t="s">
        <v>6490</v>
      </c>
      <c r="AE343" t="s">
        <v>6491</v>
      </c>
      <c r="AO343" t="s">
        <v>6492</v>
      </c>
      <c r="AU343" t="s">
        <v>592</v>
      </c>
      <c r="AV343" t="s">
        <v>656</v>
      </c>
      <c r="AW343" t="s">
        <v>594</v>
      </c>
      <c r="AY343" t="s">
        <v>596</v>
      </c>
      <c r="AZ343" t="s">
        <v>523</v>
      </c>
      <c r="BC343" t="str">
        <f>VLOOKUP(D343,'scopus-94-clean'!$A$2:$A$95,1,)</f>
        <v>Pattern mining for extraction of mentions of Adverse Drug Reactions from user comments.</v>
      </c>
    </row>
    <row r="344" spans="1:55" hidden="1" x14ac:dyDescent="0.25">
      <c r="C344" t="s">
        <v>6493</v>
      </c>
      <c r="D344" t="s">
        <v>6494</v>
      </c>
      <c r="E344">
        <v>2018</v>
      </c>
      <c r="F344">
        <v>3</v>
      </c>
      <c r="G344" t="s">
        <v>703</v>
      </c>
      <c r="J344" t="s">
        <v>6495</v>
      </c>
      <c r="K344" t="s">
        <v>6496</v>
      </c>
      <c r="L344" t="s">
        <v>6497</v>
      </c>
      <c r="M344" t="s">
        <v>6498</v>
      </c>
      <c r="N344" t="s">
        <v>6499</v>
      </c>
      <c r="O344" t="s">
        <v>687</v>
      </c>
      <c r="P344" t="s">
        <v>6500</v>
      </c>
      <c r="Q344" t="s">
        <v>4024</v>
      </c>
      <c r="T344" t="s">
        <v>6501</v>
      </c>
      <c r="U344" t="s">
        <v>6502</v>
      </c>
      <c r="W344">
        <v>695</v>
      </c>
      <c r="X344">
        <v>701</v>
      </c>
      <c r="Y344">
        <v>6</v>
      </c>
      <c r="Z344" s="2" t="s">
        <v>6503</v>
      </c>
      <c r="AA344" t="s">
        <v>6504</v>
      </c>
      <c r="AB344" t="s">
        <v>6505</v>
      </c>
      <c r="AC344" t="s">
        <v>6506</v>
      </c>
      <c r="AD344" t="s">
        <v>6507</v>
      </c>
      <c r="AE344" t="s">
        <v>6508</v>
      </c>
      <c r="AN344" t="s">
        <v>6509</v>
      </c>
      <c r="AP344" t="s">
        <v>6510</v>
      </c>
      <c r="AR344">
        <v>135073</v>
      </c>
      <c r="AS344" t="s">
        <v>6511</v>
      </c>
      <c r="AU344" t="s">
        <v>592</v>
      </c>
      <c r="AV344" t="s">
        <v>3770</v>
      </c>
      <c r="AW344" t="s">
        <v>594</v>
      </c>
      <c r="AY344" t="s">
        <v>596</v>
      </c>
      <c r="AZ344" t="s">
        <v>6512</v>
      </c>
      <c r="BA344" t="s">
        <v>6513</v>
      </c>
      <c r="BB344" t="s">
        <v>6514</v>
      </c>
      <c r="BC344" t="e">
        <f>VLOOKUP(D344,'scopus-94-clean'!$A$2:$A$95,1,)</f>
        <v>#N/A</v>
      </c>
    </row>
    <row r="345" spans="1:55" hidden="1" x14ac:dyDescent="0.25">
      <c r="A345" t="s">
        <v>6515</v>
      </c>
      <c r="C345" t="s">
        <v>6516</v>
      </c>
      <c r="D345" t="s">
        <v>6517</v>
      </c>
      <c r="E345">
        <v>2020</v>
      </c>
      <c r="F345">
        <v>2</v>
      </c>
      <c r="G345" t="s">
        <v>620</v>
      </c>
      <c r="K345" t="s">
        <v>6518</v>
      </c>
      <c r="L345" t="s">
        <v>6519</v>
      </c>
      <c r="O345" t="s">
        <v>6520</v>
      </c>
      <c r="P345" t="s">
        <v>6521</v>
      </c>
      <c r="Z345" s="2" t="s">
        <v>6522</v>
      </c>
      <c r="AA345" t="s">
        <v>6523</v>
      </c>
      <c r="AB345" t="s">
        <v>6524</v>
      </c>
      <c r="AC345" t="s">
        <v>6525</v>
      </c>
      <c r="AN345" t="s">
        <v>6526</v>
      </c>
      <c r="AO345" t="s">
        <v>6527</v>
      </c>
      <c r="AT345" t="s">
        <v>6528</v>
      </c>
      <c r="AU345" t="s">
        <v>592</v>
      </c>
      <c r="AV345" t="s">
        <v>6529</v>
      </c>
      <c r="AW345" t="s">
        <v>696</v>
      </c>
      <c r="AX345" t="s">
        <v>1352</v>
      </c>
      <c r="AY345" t="s">
        <v>596</v>
      </c>
      <c r="AZ345" t="s">
        <v>6530</v>
      </c>
      <c r="BA345" t="s">
        <v>6531</v>
      </c>
      <c r="BB345" t="s">
        <v>6531</v>
      </c>
      <c r="BC345" t="e">
        <f>VLOOKUP(D345,'scopus-94-clean'!$A$2:$A$95,1,)</f>
        <v>#N/A</v>
      </c>
    </row>
    <row r="346" spans="1:55" x14ac:dyDescent="0.25">
      <c r="A346" t="s">
        <v>618</v>
      </c>
      <c r="B346">
        <v>25755127</v>
      </c>
      <c r="C346" t="s">
        <v>6532</v>
      </c>
      <c r="D346" t="s">
        <v>455</v>
      </c>
      <c r="E346">
        <v>2015</v>
      </c>
      <c r="F346">
        <v>278</v>
      </c>
      <c r="G346" t="s">
        <v>620</v>
      </c>
      <c r="K346" t="s">
        <v>6533</v>
      </c>
      <c r="L346" t="s">
        <v>6534</v>
      </c>
      <c r="O346" t="s">
        <v>623</v>
      </c>
      <c r="P346" t="s">
        <v>61</v>
      </c>
      <c r="Q346" t="s">
        <v>1621</v>
      </c>
      <c r="R346" t="s">
        <v>625</v>
      </c>
      <c r="T346" t="s">
        <v>3269</v>
      </c>
      <c r="U346" t="s">
        <v>6535</v>
      </c>
      <c r="W346">
        <v>671</v>
      </c>
      <c r="X346">
        <v>681</v>
      </c>
      <c r="Y346">
        <v>10</v>
      </c>
      <c r="Z346" s="2" t="s">
        <v>457</v>
      </c>
      <c r="AA346" t="s">
        <v>6536</v>
      </c>
      <c r="AB346" t="s">
        <v>6537</v>
      </c>
      <c r="AC346" t="s">
        <v>6538</v>
      </c>
      <c r="AD346" t="s">
        <v>6539</v>
      </c>
      <c r="AE346" t="s">
        <v>6540</v>
      </c>
      <c r="AG346" t="s">
        <v>6541</v>
      </c>
      <c r="AH346" t="s">
        <v>6542</v>
      </c>
      <c r="AJ346" t="s">
        <v>6543</v>
      </c>
      <c r="AN346" t="s">
        <v>6544</v>
      </c>
      <c r="AO346" t="s">
        <v>6545</v>
      </c>
      <c r="AT346" t="s">
        <v>636</v>
      </c>
      <c r="AU346" t="s">
        <v>592</v>
      </c>
      <c r="AV346" t="s">
        <v>637</v>
      </c>
      <c r="AW346" t="s">
        <v>594</v>
      </c>
      <c r="AX346" t="s">
        <v>595</v>
      </c>
      <c r="AY346" t="s">
        <v>596</v>
      </c>
      <c r="AZ346" t="s">
        <v>459</v>
      </c>
      <c r="BA346" t="s">
        <v>456</v>
      </c>
      <c r="BB346" t="s">
        <v>456</v>
      </c>
      <c r="BC346" t="str">
        <f>VLOOKUP(D346,'scopus-94-clean'!$A$2:$A$95,1,)</f>
        <v>Pharmacovigilance from social media: Mining adverse drug reaction mentions using sequence labeling with word embedding cluster features</v>
      </c>
    </row>
    <row r="347" spans="1:55" x14ac:dyDescent="0.25">
      <c r="A347" t="s">
        <v>6546</v>
      </c>
      <c r="C347" t="s">
        <v>6547</v>
      </c>
      <c r="D347" t="s">
        <v>232</v>
      </c>
      <c r="E347">
        <v>2018</v>
      </c>
      <c r="F347">
        <v>1</v>
      </c>
      <c r="G347" t="s">
        <v>620</v>
      </c>
      <c r="K347" t="s">
        <v>6548</v>
      </c>
      <c r="L347" t="s">
        <v>6549</v>
      </c>
      <c r="O347" t="s">
        <v>6550</v>
      </c>
      <c r="P347" t="s">
        <v>233</v>
      </c>
      <c r="Q347" t="s">
        <v>898</v>
      </c>
      <c r="R347" t="s">
        <v>6551</v>
      </c>
      <c r="T347" t="s">
        <v>6552</v>
      </c>
      <c r="U347" t="s">
        <v>1623</v>
      </c>
      <c r="W347">
        <v>316</v>
      </c>
      <c r="X347">
        <v>324</v>
      </c>
      <c r="Y347">
        <v>8</v>
      </c>
      <c r="Z347" s="2" t="s">
        <v>235</v>
      </c>
      <c r="AA347" t="s">
        <v>6553</v>
      </c>
      <c r="AB347" t="s">
        <v>6554</v>
      </c>
      <c r="AC347" t="s">
        <v>6555</v>
      </c>
      <c r="AD347" t="s">
        <v>6556</v>
      </c>
      <c r="AE347" t="s">
        <v>6557</v>
      </c>
      <c r="AN347" t="s">
        <v>6558</v>
      </c>
      <c r="AO347" t="s">
        <v>6559</v>
      </c>
      <c r="AU347" t="s">
        <v>592</v>
      </c>
      <c r="AV347" t="s">
        <v>6560</v>
      </c>
      <c r="AW347" t="s">
        <v>594</v>
      </c>
      <c r="AY347" t="s">
        <v>596</v>
      </c>
      <c r="AZ347" t="s">
        <v>237</v>
      </c>
      <c r="BA347" t="s">
        <v>6561</v>
      </c>
      <c r="BB347" t="s">
        <v>234</v>
      </c>
      <c r="BC347" t="str">
        <f>VLOOKUP(D347,'scopus-94-clean'!$A$2:$A$95,1,)</f>
        <v>Pharmacovigilance predictive analysis using NLP-based cloud</v>
      </c>
    </row>
    <row r="348" spans="1:55" x14ac:dyDescent="0.25">
      <c r="A348" t="s">
        <v>658</v>
      </c>
      <c r="B348">
        <v>26547007</v>
      </c>
      <c r="C348" t="s">
        <v>6562</v>
      </c>
      <c r="D348" t="s">
        <v>441</v>
      </c>
      <c r="E348">
        <v>2015</v>
      </c>
      <c r="F348">
        <v>11</v>
      </c>
      <c r="G348" t="s">
        <v>1392</v>
      </c>
      <c r="K348" t="s">
        <v>6563</v>
      </c>
      <c r="L348" t="s">
        <v>6564</v>
      </c>
      <c r="O348" t="s">
        <v>747</v>
      </c>
      <c r="P348" t="s">
        <v>67</v>
      </c>
      <c r="Q348" t="s">
        <v>1127</v>
      </c>
      <c r="T348" t="s">
        <v>6565</v>
      </c>
      <c r="U348" t="s">
        <v>6566</v>
      </c>
      <c r="W348">
        <v>288</v>
      </c>
      <c r="X348">
        <v>291</v>
      </c>
      <c r="Y348">
        <v>3</v>
      </c>
      <c r="Z348" s="2" t="s">
        <v>443</v>
      </c>
      <c r="AA348" t="s">
        <v>6567</v>
      </c>
      <c r="AB348" t="s">
        <v>6568</v>
      </c>
      <c r="AC348" t="s">
        <v>1399</v>
      </c>
      <c r="AE348" t="s">
        <v>6569</v>
      </c>
      <c r="AN348" t="s">
        <v>6570</v>
      </c>
      <c r="AT348" t="s">
        <v>678</v>
      </c>
      <c r="AU348" t="s">
        <v>592</v>
      </c>
      <c r="AV348" t="s">
        <v>679</v>
      </c>
      <c r="AW348" t="s">
        <v>594</v>
      </c>
      <c r="AX348" t="s">
        <v>595</v>
      </c>
      <c r="AY348" t="s">
        <v>596</v>
      </c>
      <c r="AZ348" t="s">
        <v>444</v>
      </c>
      <c r="BA348" t="s">
        <v>442</v>
      </c>
      <c r="BB348" t="s">
        <v>442</v>
      </c>
      <c r="BC348" t="str">
        <f>VLOOKUP(D348,'scopus-94-clean'!$A$2:$A$95,1,)</f>
        <v>Pharmacovigilance through the development of text mining and natural language processing techniques</v>
      </c>
    </row>
    <row r="349" spans="1:55" hidden="1" x14ac:dyDescent="0.25">
      <c r="A349" t="s">
        <v>784</v>
      </c>
      <c r="B349">
        <v>28786036</v>
      </c>
      <c r="C349" t="s">
        <v>6571</v>
      </c>
      <c r="D349" t="s">
        <v>6572</v>
      </c>
      <c r="E349">
        <v>2017</v>
      </c>
      <c r="G349" t="s">
        <v>4091</v>
      </c>
      <c r="K349" t="s">
        <v>6573</v>
      </c>
      <c r="L349" t="s">
        <v>6574</v>
      </c>
      <c r="O349" t="s">
        <v>2770</v>
      </c>
      <c r="P349" t="s">
        <v>153</v>
      </c>
      <c r="Q349" t="s">
        <v>6153</v>
      </c>
      <c r="R349" t="s">
        <v>605</v>
      </c>
      <c r="T349" t="s">
        <v>6575</v>
      </c>
      <c r="U349" t="s">
        <v>6576</v>
      </c>
      <c r="W349">
        <v>1047</v>
      </c>
      <c r="X349">
        <v>1048</v>
      </c>
      <c r="Y349">
        <v>1</v>
      </c>
      <c r="Z349" s="2" t="s">
        <v>6577</v>
      </c>
      <c r="AA349" t="s">
        <v>6578</v>
      </c>
      <c r="AB349" t="s">
        <v>6579</v>
      </c>
      <c r="AC349" t="s">
        <v>1399</v>
      </c>
      <c r="AE349" t="s">
        <v>6580</v>
      </c>
      <c r="AN349" t="s">
        <v>6581</v>
      </c>
      <c r="AO349" t="s">
        <v>6582</v>
      </c>
      <c r="AT349" t="s">
        <v>803</v>
      </c>
      <c r="AU349" t="s">
        <v>592</v>
      </c>
      <c r="AV349" t="s">
        <v>804</v>
      </c>
      <c r="AW349" t="s">
        <v>594</v>
      </c>
      <c r="AY349" t="s">
        <v>596</v>
      </c>
      <c r="AZ349" t="s">
        <v>6583</v>
      </c>
      <c r="BA349" t="s">
        <v>6584</v>
      </c>
      <c r="BB349" t="s">
        <v>6584</v>
      </c>
      <c r="BC349" t="e">
        <f>VLOOKUP(D349,'scopus-94-clean'!$A$2:$A$95,1,)</f>
        <v>#N/A</v>
      </c>
    </row>
    <row r="350" spans="1:55" hidden="1" x14ac:dyDescent="0.25">
      <c r="C350" t="s">
        <v>6585</v>
      </c>
      <c r="D350" t="s">
        <v>6586</v>
      </c>
      <c r="E350">
        <v>2018</v>
      </c>
      <c r="F350">
        <v>6</v>
      </c>
      <c r="G350" t="s">
        <v>703</v>
      </c>
      <c r="J350" t="s">
        <v>6587</v>
      </c>
      <c r="K350" t="s">
        <v>6588</v>
      </c>
      <c r="L350" t="s">
        <v>6589</v>
      </c>
      <c r="N350" t="s">
        <v>6590</v>
      </c>
      <c r="O350" t="s">
        <v>687</v>
      </c>
      <c r="P350" t="s">
        <v>6591</v>
      </c>
      <c r="S350" t="s">
        <v>6592</v>
      </c>
      <c r="Z350" s="2" t="s">
        <v>6593</v>
      </c>
      <c r="AA350" t="s">
        <v>6594</v>
      </c>
      <c r="AB350" t="s">
        <v>6595</v>
      </c>
      <c r="AC350" t="s">
        <v>6596</v>
      </c>
      <c r="AD350" t="s">
        <v>6597</v>
      </c>
      <c r="AE350" t="s">
        <v>6598</v>
      </c>
      <c r="AN350" t="s">
        <v>6599</v>
      </c>
      <c r="AP350" t="s">
        <v>6600</v>
      </c>
      <c r="AR350">
        <v>138831</v>
      </c>
      <c r="AS350" t="s">
        <v>6601</v>
      </c>
      <c r="AU350" t="s">
        <v>592</v>
      </c>
      <c r="AV350" t="s">
        <v>6602</v>
      </c>
      <c r="AW350" t="s">
        <v>594</v>
      </c>
      <c r="AY350" t="s">
        <v>596</v>
      </c>
      <c r="AZ350" t="s">
        <v>6603</v>
      </c>
      <c r="BA350" t="s">
        <v>6604</v>
      </c>
      <c r="BB350" t="s">
        <v>6605</v>
      </c>
      <c r="BC350" t="e">
        <f>VLOOKUP(D350,'scopus-94-clean'!$A$2:$A$95,1,)</f>
        <v>#N/A</v>
      </c>
    </row>
    <row r="351" spans="1:55" hidden="1" x14ac:dyDescent="0.25">
      <c r="A351" t="s">
        <v>658</v>
      </c>
      <c r="B351">
        <v>30268842</v>
      </c>
      <c r="C351" t="s">
        <v>6606</v>
      </c>
      <c r="D351" t="s">
        <v>6607</v>
      </c>
      <c r="E351">
        <v>2018</v>
      </c>
      <c r="F351">
        <v>4</v>
      </c>
      <c r="G351" t="s">
        <v>620</v>
      </c>
      <c r="K351" t="s">
        <v>6608</v>
      </c>
      <c r="L351" t="s">
        <v>6609</v>
      </c>
      <c r="O351" t="s">
        <v>747</v>
      </c>
      <c r="P351" t="s">
        <v>67</v>
      </c>
      <c r="Q351" t="s">
        <v>6610</v>
      </c>
      <c r="T351" t="s">
        <v>5643</v>
      </c>
      <c r="U351" t="s">
        <v>3198</v>
      </c>
      <c r="W351">
        <v>96</v>
      </c>
      <c r="X351">
        <v>107</v>
      </c>
      <c r="Y351">
        <v>11</v>
      </c>
      <c r="Z351" s="2" t="s">
        <v>6611</v>
      </c>
      <c r="AA351" t="s">
        <v>6612</v>
      </c>
      <c r="AB351" t="s">
        <v>6613</v>
      </c>
      <c r="AC351" t="s">
        <v>6614</v>
      </c>
      <c r="AD351" t="s">
        <v>6615</v>
      </c>
      <c r="AE351" t="s">
        <v>6616</v>
      </c>
      <c r="AG351" t="s">
        <v>6617</v>
      </c>
      <c r="AJ351" t="s">
        <v>6618</v>
      </c>
      <c r="AK351" t="s">
        <v>6619</v>
      </c>
      <c r="AN351" t="s">
        <v>6620</v>
      </c>
      <c r="AO351" t="s">
        <v>6621</v>
      </c>
      <c r="AT351" t="s">
        <v>678</v>
      </c>
      <c r="AU351" t="s">
        <v>592</v>
      </c>
      <c r="AV351" t="s">
        <v>679</v>
      </c>
      <c r="AW351" t="s">
        <v>594</v>
      </c>
      <c r="AX351" t="s">
        <v>1042</v>
      </c>
      <c r="AY351" t="s">
        <v>596</v>
      </c>
      <c r="AZ351" t="s">
        <v>6622</v>
      </c>
      <c r="BA351" t="s">
        <v>6623</v>
      </c>
      <c r="BB351" t="s">
        <v>6623</v>
      </c>
      <c r="BC351" t="e">
        <f>VLOOKUP(D351,'scopus-94-clean'!$A$2:$A$95,1,)</f>
        <v>#N/A</v>
      </c>
    </row>
    <row r="352" spans="1:55" x14ac:dyDescent="0.25">
      <c r="A352" t="s">
        <v>658</v>
      </c>
      <c r="B352">
        <v>25451103</v>
      </c>
      <c r="C352" t="s">
        <v>6624</v>
      </c>
      <c r="D352" t="s">
        <v>460</v>
      </c>
      <c r="E352">
        <v>2015</v>
      </c>
      <c r="F352">
        <v>196</v>
      </c>
      <c r="G352" t="s">
        <v>620</v>
      </c>
      <c r="K352" t="s">
        <v>6625</v>
      </c>
      <c r="L352" t="s">
        <v>6428</v>
      </c>
      <c r="O352" t="s">
        <v>747</v>
      </c>
      <c r="P352" t="s">
        <v>67</v>
      </c>
      <c r="Q352" t="s">
        <v>3609</v>
      </c>
      <c r="T352" t="s">
        <v>5144</v>
      </c>
      <c r="U352" t="s">
        <v>6626</v>
      </c>
      <c r="W352">
        <v>196</v>
      </c>
      <c r="X352">
        <v>207</v>
      </c>
      <c r="Y352">
        <v>11</v>
      </c>
      <c r="Z352" s="2" t="s">
        <v>462</v>
      </c>
      <c r="AA352" t="s">
        <v>6627</v>
      </c>
      <c r="AB352" t="s">
        <v>6628</v>
      </c>
      <c r="AC352" t="s">
        <v>6629</v>
      </c>
      <c r="AD352" t="s">
        <v>6630</v>
      </c>
      <c r="AE352" t="s">
        <v>6631</v>
      </c>
      <c r="AJ352" t="s">
        <v>3376</v>
      </c>
      <c r="AN352" t="s">
        <v>6632</v>
      </c>
      <c r="AO352" t="s">
        <v>6633</v>
      </c>
      <c r="AT352" t="s">
        <v>678</v>
      </c>
      <c r="AU352" t="s">
        <v>592</v>
      </c>
      <c r="AV352" t="s">
        <v>679</v>
      </c>
      <c r="AW352" t="s">
        <v>594</v>
      </c>
      <c r="AX352" t="s">
        <v>805</v>
      </c>
      <c r="AY352" t="s">
        <v>596</v>
      </c>
      <c r="AZ352" t="s">
        <v>464</v>
      </c>
      <c r="BA352" t="s">
        <v>461</v>
      </c>
      <c r="BB352" t="s">
        <v>461</v>
      </c>
      <c r="BC352" t="str">
        <f>VLOOKUP(D352,'scopus-94-clean'!$A$2:$A$95,1,)</f>
        <v>Portable automatic text classification for adverse drug reaction detection via multi-corpus training</v>
      </c>
    </row>
    <row r="353" spans="1:55" hidden="1" x14ac:dyDescent="0.25">
      <c r="A353" t="s">
        <v>641</v>
      </c>
      <c r="B353">
        <v>22195073</v>
      </c>
      <c r="C353" t="s">
        <v>6634</v>
      </c>
      <c r="D353" t="s">
        <v>6635</v>
      </c>
      <c r="E353">
        <v>2011</v>
      </c>
      <c r="F353">
        <v>112</v>
      </c>
      <c r="G353" t="s">
        <v>620</v>
      </c>
      <c r="K353" t="s">
        <v>6636</v>
      </c>
      <c r="L353" t="s">
        <v>5641</v>
      </c>
      <c r="P353" t="s">
        <v>520</v>
      </c>
      <c r="Q353" t="s">
        <v>1853</v>
      </c>
      <c r="T353" t="s">
        <v>6637</v>
      </c>
      <c r="U353" t="s">
        <v>6638</v>
      </c>
      <c r="W353">
        <v>217</v>
      </c>
      <c r="X353">
        <v>226</v>
      </c>
      <c r="Y353">
        <v>9</v>
      </c>
      <c r="Z353" s="2" t="s">
        <v>6639</v>
      </c>
      <c r="AA353" t="s">
        <v>6640</v>
      </c>
      <c r="AB353" t="s">
        <v>6641</v>
      </c>
      <c r="AC353" t="s">
        <v>6642</v>
      </c>
      <c r="AE353" t="s">
        <v>6643</v>
      </c>
      <c r="AG353" t="s">
        <v>1075</v>
      </c>
      <c r="AO353" t="s">
        <v>6644</v>
      </c>
      <c r="AU353" t="s">
        <v>592</v>
      </c>
      <c r="AV353" t="s">
        <v>656</v>
      </c>
      <c r="AW353" t="s">
        <v>594</v>
      </c>
      <c r="AY353" t="s">
        <v>596</v>
      </c>
      <c r="AZ353" t="s">
        <v>6645</v>
      </c>
      <c r="BC353" t="e">
        <f>VLOOKUP(D353,'scopus-94-clean'!$A$2:$A$95,1,)</f>
        <v>#N/A</v>
      </c>
    </row>
    <row r="354" spans="1:55" hidden="1" x14ac:dyDescent="0.25">
      <c r="C354" t="s">
        <v>6646</v>
      </c>
      <c r="D354" t="s">
        <v>6647</v>
      </c>
      <c r="E354">
        <v>2012</v>
      </c>
      <c r="F354">
        <v>9</v>
      </c>
      <c r="G354" t="s">
        <v>703</v>
      </c>
      <c r="J354" t="s">
        <v>6648</v>
      </c>
      <c r="K354" t="s">
        <v>1780</v>
      </c>
      <c r="L354" t="s">
        <v>1781</v>
      </c>
      <c r="N354" t="s">
        <v>6649</v>
      </c>
      <c r="P354" t="s">
        <v>6650</v>
      </c>
      <c r="S354" t="s">
        <v>6651</v>
      </c>
      <c r="T354" t="s">
        <v>6652</v>
      </c>
      <c r="U354" t="s">
        <v>6653</v>
      </c>
      <c r="W354">
        <v>948</v>
      </c>
      <c r="X354">
        <v>950</v>
      </c>
      <c r="Y354">
        <v>2</v>
      </c>
      <c r="Z354" s="2" t="s">
        <v>6654</v>
      </c>
      <c r="AA354" t="s">
        <v>6655</v>
      </c>
      <c r="AB354" t="s">
        <v>6656</v>
      </c>
      <c r="AC354" t="s">
        <v>6657</v>
      </c>
      <c r="AD354" t="s">
        <v>6658</v>
      </c>
      <c r="AE354" t="s">
        <v>6659</v>
      </c>
      <c r="AN354" t="s">
        <v>6660</v>
      </c>
      <c r="AO354" t="s">
        <v>6661</v>
      </c>
      <c r="AP354" t="s">
        <v>6662</v>
      </c>
      <c r="AQ354" t="s">
        <v>6663</v>
      </c>
      <c r="AR354">
        <v>96243</v>
      </c>
      <c r="AS354" t="s">
        <v>6664</v>
      </c>
      <c r="AU354" t="s">
        <v>592</v>
      </c>
      <c r="AV354" t="s">
        <v>6665</v>
      </c>
      <c r="AW354" t="s">
        <v>594</v>
      </c>
      <c r="AY354" t="s">
        <v>596</v>
      </c>
      <c r="AZ354" t="s">
        <v>6666</v>
      </c>
      <c r="BA354" t="s">
        <v>6667</v>
      </c>
      <c r="BB354" t="s">
        <v>6668</v>
      </c>
      <c r="BC354" t="e">
        <f>VLOOKUP(D354,'scopus-94-clean'!$A$2:$A$95,1,)</f>
        <v>#N/A</v>
      </c>
    </row>
    <row r="355" spans="1:55" hidden="1" x14ac:dyDescent="0.25">
      <c r="A355" t="s">
        <v>1045</v>
      </c>
      <c r="B355">
        <v>33541342</v>
      </c>
      <c r="C355" t="s">
        <v>6669</v>
      </c>
      <c r="D355" t="s">
        <v>6670</v>
      </c>
      <c r="E355">
        <v>2021</v>
      </c>
      <c r="G355" t="s">
        <v>620</v>
      </c>
      <c r="K355" t="s">
        <v>6671</v>
      </c>
      <c r="L355" t="s">
        <v>6672</v>
      </c>
      <c r="O355" t="s">
        <v>1049</v>
      </c>
      <c r="P355" t="s">
        <v>425</v>
      </c>
      <c r="Q355" t="s">
        <v>936</v>
      </c>
      <c r="R355" t="s">
        <v>606</v>
      </c>
      <c r="S355" t="s">
        <v>6673</v>
      </c>
      <c r="Z355" s="2" t="s">
        <v>6674</v>
      </c>
      <c r="AA355" t="s">
        <v>6675</v>
      </c>
      <c r="AB355" t="s">
        <v>6676</v>
      </c>
      <c r="AC355" t="s">
        <v>6677</v>
      </c>
      <c r="AD355" t="s">
        <v>6678</v>
      </c>
      <c r="AE355" t="s">
        <v>6679</v>
      </c>
      <c r="AJ355" t="s">
        <v>6680</v>
      </c>
      <c r="AK355" t="s">
        <v>6681</v>
      </c>
      <c r="AN355" t="s">
        <v>6682</v>
      </c>
      <c r="AO355" t="s">
        <v>6683</v>
      </c>
      <c r="AU355" t="s">
        <v>592</v>
      </c>
      <c r="AV355" t="s">
        <v>1059</v>
      </c>
      <c r="AW355" t="s">
        <v>594</v>
      </c>
      <c r="AX355" t="s">
        <v>971</v>
      </c>
      <c r="AY355" t="s">
        <v>596</v>
      </c>
      <c r="AZ355" t="s">
        <v>6684</v>
      </c>
      <c r="BA355" t="s">
        <v>6685</v>
      </c>
      <c r="BB355" t="s">
        <v>6685</v>
      </c>
      <c r="BC355" t="e">
        <f>VLOOKUP(D355,'scopus-94-clean'!$A$2:$A$95,1,)</f>
        <v>#N/A</v>
      </c>
    </row>
    <row r="356" spans="1:55" hidden="1" x14ac:dyDescent="0.25">
      <c r="A356" t="s">
        <v>6686</v>
      </c>
      <c r="C356" t="s">
        <v>6687</v>
      </c>
      <c r="D356" t="s">
        <v>6688</v>
      </c>
      <c r="E356">
        <v>2018</v>
      </c>
      <c r="F356">
        <v>10</v>
      </c>
      <c r="G356" t="s">
        <v>620</v>
      </c>
      <c r="K356" t="s">
        <v>6689</v>
      </c>
      <c r="L356" t="s">
        <v>6690</v>
      </c>
      <c r="O356" t="s">
        <v>3470</v>
      </c>
      <c r="P356" t="s">
        <v>6691</v>
      </c>
      <c r="Q356" t="s">
        <v>583</v>
      </c>
      <c r="S356" t="s">
        <v>6692</v>
      </c>
      <c r="Z356" s="2" t="s">
        <v>6693</v>
      </c>
      <c r="AA356" t="s">
        <v>6694</v>
      </c>
      <c r="AB356" t="s">
        <v>6695</v>
      </c>
      <c r="AC356" t="s">
        <v>6696</v>
      </c>
      <c r="AD356" t="s">
        <v>6697</v>
      </c>
      <c r="AJ356" t="s">
        <v>6698</v>
      </c>
      <c r="AK356" t="s">
        <v>6699</v>
      </c>
      <c r="AN356" t="s">
        <v>6700</v>
      </c>
      <c r="AO356" t="s">
        <v>6701</v>
      </c>
      <c r="AU356" t="s">
        <v>592</v>
      </c>
      <c r="AV356" t="s">
        <v>6702</v>
      </c>
      <c r="AW356" t="s">
        <v>594</v>
      </c>
      <c r="AX356" t="s">
        <v>971</v>
      </c>
      <c r="AY356" t="s">
        <v>596</v>
      </c>
      <c r="AZ356" t="s">
        <v>6703</v>
      </c>
      <c r="BA356" t="s">
        <v>6704</v>
      </c>
      <c r="BB356" t="s">
        <v>6704</v>
      </c>
      <c r="BC356" t="e">
        <f>VLOOKUP(D356,'scopus-94-clean'!$A$2:$A$95,1,)</f>
        <v>#N/A</v>
      </c>
    </row>
    <row r="357" spans="1:55" x14ac:dyDescent="0.25">
      <c r="A357" t="s">
        <v>6705</v>
      </c>
      <c r="B357">
        <v>31947235</v>
      </c>
      <c r="C357" t="s">
        <v>6706</v>
      </c>
      <c r="D357" t="s">
        <v>89</v>
      </c>
      <c r="E357">
        <v>2019</v>
      </c>
      <c r="F357">
        <v>1</v>
      </c>
      <c r="G357" t="s">
        <v>703</v>
      </c>
      <c r="J357" t="s">
        <v>6707</v>
      </c>
      <c r="K357" t="s">
        <v>6708</v>
      </c>
      <c r="L357" t="s">
        <v>6709</v>
      </c>
      <c r="O357" t="s">
        <v>687</v>
      </c>
      <c r="P357" t="s">
        <v>90</v>
      </c>
      <c r="S357" t="s">
        <v>6710</v>
      </c>
      <c r="T357" t="s">
        <v>6711</v>
      </c>
      <c r="U357" t="s">
        <v>6712</v>
      </c>
      <c r="W357">
        <v>6093</v>
      </c>
      <c r="X357">
        <v>6096</v>
      </c>
      <c r="Y357">
        <v>3</v>
      </c>
      <c r="Z357" s="2" t="s">
        <v>92</v>
      </c>
      <c r="AA357" t="s">
        <v>6713</v>
      </c>
      <c r="AB357" t="s">
        <v>6714</v>
      </c>
      <c r="AC357" t="s">
        <v>6715</v>
      </c>
      <c r="AE357" t="s">
        <v>6716</v>
      </c>
      <c r="AJ357" t="s">
        <v>3313</v>
      </c>
      <c r="AK357" t="s">
        <v>6717</v>
      </c>
      <c r="AN357" t="s">
        <v>6718</v>
      </c>
      <c r="AO357" t="s">
        <v>2144</v>
      </c>
      <c r="AP357" t="s">
        <v>6719</v>
      </c>
      <c r="AR357">
        <v>152547</v>
      </c>
      <c r="AS357" t="s">
        <v>6720</v>
      </c>
      <c r="AU357" t="s">
        <v>592</v>
      </c>
      <c r="AV357" t="s">
        <v>6721</v>
      </c>
      <c r="AW357" t="s">
        <v>594</v>
      </c>
      <c r="AY357" t="s">
        <v>596</v>
      </c>
      <c r="AZ357" t="s">
        <v>94</v>
      </c>
      <c r="BA357" t="s">
        <v>6722</v>
      </c>
      <c r="BB357" t="s">
        <v>91</v>
      </c>
      <c r="BC357" t="str">
        <f>VLOOKUP(D357,'scopus-94-clean'!$A$2:$A$95,1,)</f>
        <v>Prediction of Personal Experience Tweets of Medication Use via Contextual Word Representations∗</v>
      </c>
    </row>
    <row r="358" spans="1:55" hidden="1" x14ac:dyDescent="0.25">
      <c r="A358" t="s">
        <v>700</v>
      </c>
      <c r="C358" t="s">
        <v>6723</v>
      </c>
      <c r="D358" t="s">
        <v>6724</v>
      </c>
      <c r="E358">
        <v>2013</v>
      </c>
      <c r="F358">
        <v>4</v>
      </c>
      <c r="G358" t="s">
        <v>703</v>
      </c>
      <c r="J358" t="s">
        <v>6725</v>
      </c>
      <c r="K358" t="s">
        <v>6726</v>
      </c>
      <c r="L358" t="s">
        <v>6727</v>
      </c>
      <c r="N358" t="s">
        <v>6728</v>
      </c>
      <c r="P358" t="s">
        <v>119</v>
      </c>
      <c r="Q358" t="s">
        <v>6729</v>
      </c>
      <c r="T358" t="s">
        <v>3178</v>
      </c>
      <c r="U358" t="s">
        <v>6730</v>
      </c>
      <c r="W358">
        <v>227</v>
      </c>
      <c r="X358">
        <v>238</v>
      </c>
      <c r="Y358">
        <v>11</v>
      </c>
      <c r="Z358" s="2" t="s">
        <v>6731</v>
      </c>
      <c r="AA358" t="s">
        <v>6732</v>
      </c>
      <c r="AB358" t="s">
        <v>6733</v>
      </c>
      <c r="AC358" t="s">
        <v>6734</v>
      </c>
      <c r="AD358" t="s">
        <v>6735</v>
      </c>
      <c r="AE358" t="s">
        <v>6736</v>
      </c>
      <c r="AN358" t="s">
        <v>6737</v>
      </c>
      <c r="AO358" t="s">
        <v>6738</v>
      </c>
      <c r="AP358" t="s">
        <v>6739</v>
      </c>
      <c r="AQ358" t="s">
        <v>6740</v>
      </c>
      <c r="AR358">
        <v>102107</v>
      </c>
      <c r="AS358" t="s">
        <v>6741</v>
      </c>
      <c r="AU358" t="s">
        <v>592</v>
      </c>
      <c r="AV358" t="s">
        <v>721</v>
      </c>
      <c r="AW358" t="s">
        <v>594</v>
      </c>
      <c r="AX358" t="s">
        <v>638</v>
      </c>
      <c r="AY358" t="s">
        <v>596</v>
      </c>
      <c r="AZ358" t="s">
        <v>6742</v>
      </c>
      <c r="BA358" t="s">
        <v>6743</v>
      </c>
      <c r="BB358" t="s">
        <v>6743</v>
      </c>
      <c r="BC358" t="e">
        <f>VLOOKUP(D358,'scopus-94-clean'!$A$2:$A$95,1,)</f>
        <v>#N/A</v>
      </c>
    </row>
    <row r="359" spans="1:55" hidden="1" x14ac:dyDescent="0.25">
      <c r="A359" t="s">
        <v>952</v>
      </c>
      <c r="B359">
        <v>32552728</v>
      </c>
      <c r="C359" t="s">
        <v>6744</v>
      </c>
      <c r="D359" t="s">
        <v>6745</v>
      </c>
      <c r="E359">
        <v>2020</v>
      </c>
      <c r="G359" t="s">
        <v>620</v>
      </c>
      <c r="K359" t="s">
        <v>6746</v>
      </c>
      <c r="L359" t="s">
        <v>6747</v>
      </c>
      <c r="O359" t="s">
        <v>957</v>
      </c>
      <c r="P359" t="s">
        <v>958</v>
      </c>
      <c r="Q359" t="s">
        <v>936</v>
      </c>
      <c r="R359" t="s">
        <v>606</v>
      </c>
      <c r="S359" t="s">
        <v>6748</v>
      </c>
      <c r="Z359" s="2" t="s">
        <v>6749</v>
      </c>
      <c r="AA359" t="s">
        <v>6750</v>
      </c>
      <c r="AB359" t="s">
        <v>6751</v>
      </c>
      <c r="AC359" t="s">
        <v>6752</v>
      </c>
      <c r="AD359" t="s">
        <v>6753</v>
      </c>
      <c r="AE359" t="s">
        <v>6754</v>
      </c>
      <c r="AJ359" t="s">
        <v>6755</v>
      </c>
      <c r="AK359" t="s">
        <v>6756</v>
      </c>
      <c r="AN359" t="s">
        <v>6757</v>
      </c>
      <c r="AO359" t="s">
        <v>6758</v>
      </c>
      <c r="AT359" t="s">
        <v>969</v>
      </c>
      <c r="AU359" t="s">
        <v>592</v>
      </c>
      <c r="AV359" t="s">
        <v>970</v>
      </c>
      <c r="AW359" t="s">
        <v>594</v>
      </c>
      <c r="AX359" t="s">
        <v>971</v>
      </c>
      <c r="AY359" t="s">
        <v>596</v>
      </c>
      <c r="AZ359" t="s">
        <v>6759</v>
      </c>
      <c r="BA359" t="s">
        <v>6760</v>
      </c>
      <c r="BB359" t="s">
        <v>6760</v>
      </c>
      <c r="BC359" t="e">
        <f>VLOOKUP(D359,'scopus-94-clean'!$A$2:$A$95,1,)</f>
        <v>#N/A</v>
      </c>
    </row>
    <row r="360" spans="1:55" x14ac:dyDescent="0.25">
      <c r="C360" t="s">
        <v>6761</v>
      </c>
      <c r="D360" t="s">
        <v>347</v>
      </c>
      <c r="E360">
        <v>2016</v>
      </c>
      <c r="F360">
        <v>9</v>
      </c>
      <c r="G360" t="s">
        <v>703</v>
      </c>
      <c r="J360" t="s">
        <v>6762</v>
      </c>
      <c r="K360" t="s">
        <v>6763</v>
      </c>
      <c r="L360" t="s">
        <v>6764</v>
      </c>
      <c r="M360" t="s">
        <v>6765</v>
      </c>
      <c r="O360" t="s">
        <v>2564</v>
      </c>
      <c r="P360" t="s">
        <v>262</v>
      </c>
      <c r="S360" t="s">
        <v>6766</v>
      </c>
      <c r="Z360" s="2" t="s">
        <v>349</v>
      </c>
      <c r="AA360" t="s">
        <v>6767</v>
      </c>
      <c r="AB360" t="s">
        <v>6768</v>
      </c>
      <c r="AC360" t="s">
        <v>6769</v>
      </c>
      <c r="AD360" t="s">
        <v>6770</v>
      </c>
      <c r="AE360" t="s">
        <v>6771</v>
      </c>
      <c r="AJ360" t="s">
        <v>6772</v>
      </c>
      <c r="AK360" t="s">
        <v>6773</v>
      </c>
      <c r="AL360" t="s">
        <v>6774</v>
      </c>
      <c r="AN360" t="s">
        <v>6775</v>
      </c>
      <c r="AP360" t="s">
        <v>6776</v>
      </c>
      <c r="AR360">
        <v>139412</v>
      </c>
      <c r="AS360" t="s">
        <v>6777</v>
      </c>
      <c r="AU360" t="s">
        <v>592</v>
      </c>
      <c r="AV360" t="s">
        <v>3230</v>
      </c>
      <c r="AW360" t="s">
        <v>594</v>
      </c>
      <c r="AY360" t="s">
        <v>596</v>
      </c>
      <c r="AZ360" t="s">
        <v>351</v>
      </c>
      <c r="BA360" t="s">
        <v>348</v>
      </c>
      <c r="BB360" t="s">
        <v>348</v>
      </c>
      <c r="BC360" t="str">
        <f>VLOOKUP(D360,'scopus-94-clean'!$A$2:$A$95,1,)</f>
        <v>Quantifying self-reported adverse drug events on Twitter: Signal and topic analysis</v>
      </c>
    </row>
    <row r="361" spans="1:55" hidden="1" x14ac:dyDescent="0.25">
      <c r="A361" t="s">
        <v>1194</v>
      </c>
      <c r="B361">
        <v>18280787</v>
      </c>
      <c r="C361" t="s">
        <v>6778</v>
      </c>
      <c r="D361" t="s">
        <v>6779</v>
      </c>
      <c r="E361">
        <v>2008</v>
      </c>
      <c r="F361">
        <v>36</v>
      </c>
      <c r="G361" t="s">
        <v>620</v>
      </c>
      <c r="K361" t="s">
        <v>2987</v>
      </c>
      <c r="L361" t="s">
        <v>2988</v>
      </c>
      <c r="P361" t="s">
        <v>158</v>
      </c>
      <c r="Q361" t="s">
        <v>1248</v>
      </c>
      <c r="R361" t="s">
        <v>583</v>
      </c>
      <c r="T361" t="s">
        <v>6780</v>
      </c>
      <c r="U361" t="s">
        <v>2259</v>
      </c>
      <c r="W361">
        <v>602</v>
      </c>
      <c r="X361">
        <v>612</v>
      </c>
      <c r="Y361">
        <v>10</v>
      </c>
      <c r="Z361" s="2" t="s">
        <v>6781</v>
      </c>
      <c r="AA361" t="s">
        <v>6782</v>
      </c>
      <c r="AB361" t="s">
        <v>6783</v>
      </c>
      <c r="AC361" t="s">
        <v>6784</v>
      </c>
      <c r="AD361" t="s">
        <v>6785</v>
      </c>
      <c r="AE361" t="s">
        <v>6786</v>
      </c>
      <c r="AJ361" t="s">
        <v>6177</v>
      </c>
      <c r="AK361" t="s">
        <v>6787</v>
      </c>
      <c r="AN361" t="s">
        <v>6788</v>
      </c>
      <c r="AO361" t="s">
        <v>6789</v>
      </c>
      <c r="AT361" t="s">
        <v>1211</v>
      </c>
      <c r="AU361" t="s">
        <v>592</v>
      </c>
      <c r="AV361" t="s">
        <v>1212</v>
      </c>
      <c r="AW361" t="s">
        <v>594</v>
      </c>
      <c r="AY361" t="s">
        <v>596</v>
      </c>
      <c r="AZ361" t="s">
        <v>6790</v>
      </c>
      <c r="BA361" t="s">
        <v>6791</v>
      </c>
      <c r="BB361" t="s">
        <v>6791</v>
      </c>
      <c r="BC361" t="e">
        <f>VLOOKUP(D361,'scopus-94-clean'!$A$2:$A$95,1,)</f>
        <v>#N/A</v>
      </c>
    </row>
    <row r="362" spans="1:55" hidden="1" x14ac:dyDescent="0.25">
      <c r="A362" t="s">
        <v>6792</v>
      </c>
      <c r="B362">
        <v>33120413</v>
      </c>
      <c r="C362" t="s">
        <v>6793</v>
      </c>
      <c r="D362" t="s">
        <v>6794</v>
      </c>
      <c r="E362">
        <v>2021</v>
      </c>
      <c r="G362" t="s">
        <v>620</v>
      </c>
      <c r="K362" t="s">
        <v>6795</v>
      </c>
      <c r="L362" t="s">
        <v>6796</v>
      </c>
      <c r="O362" t="s">
        <v>2585</v>
      </c>
      <c r="P362" t="s">
        <v>6797</v>
      </c>
      <c r="Q362" t="s">
        <v>3088</v>
      </c>
      <c r="R362" t="s">
        <v>606</v>
      </c>
      <c r="T362" t="s">
        <v>6798</v>
      </c>
      <c r="U362" t="s">
        <v>4506</v>
      </c>
      <c r="W362">
        <v>126</v>
      </c>
      <c r="X362">
        <v>131</v>
      </c>
      <c r="Y362">
        <v>5</v>
      </c>
      <c r="Z362" s="2" t="s">
        <v>6799</v>
      </c>
      <c r="AA362" t="s">
        <v>6800</v>
      </c>
      <c r="AB362" t="s">
        <v>6801</v>
      </c>
      <c r="AC362" t="s">
        <v>6802</v>
      </c>
      <c r="AD362" t="s">
        <v>6803</v>
      </c>
      <c r="AU362" t="s">
        <v>592</v>
      </c>
      <c r="AV362" t="s">
        <v>6804</v>
      </c>
      <c r="AW362" t="s">
        <v>594</v>
      </c>
      <c r="AY362" t="s">
        <v>596</v>
      </c>
      <c r="AZ362" t="s">
        <v>6805</v>
      </c>
      <c r="BA362" t="s">
        <v>6806</v>
      </c>
      <c r="BB362" t="s">
        <v>6806</v>
      </c>
      <c r="BC362" t="e">
        <f>VLOOKUP(D362,'scopus-94-clean'!$A$2:$A$95,1,)</f>
        <v>#N/A</v>
      </c>
    </row>
    <row r="363" spans="1:55" hidden="1" x14ac:dyDescent="0.25">
      <c r="C363" t="s">
        <v>6807</v>
      </c>
      <c r="D363" t="s">
        <v>6808</v>
      </c>
      <c r="E363">
        <v>2019</v>
      </c>
      <c r="G363" t="s">
        <v>703</v>
      </c>
      <c r="J363" t="s">
        <v>6809</v>
      </c>
      <c r="K363" t="s">
        <v>6810</v>
      </c>
      <c r="L363" t="s">
        <v>6811</v>
      </c>
      <c r="M363" t="s">
        <v>6812</v>
      </c>
      <c r="N363" t="s">
        <v>6813</v>
      </c>
      <c r="O363" t="s">
        <v>687</v>
      </c>
      <c r="P363" t="s">
        <v>6814</v>
      </c>
      <c r="S363" t="s">
        <v>6815</v>
      </c>
      <c r="T363" t="s">
        <v>4324</v>
      </c>
      <c r="U363" t="s">
        <v>6816</v>
      </c>
      <c r="W363">
        <v>743</v>
      </c>
      <c r="X363">
        <v>746</v>
      </c>
      <c r="Y363">
        <v>3</v>
      </c>
      <c r="Z363" s="2" t="s">
        <v>6817</v>
      </c>
      <c r="AA363" t="s">
        <v>6818</v>
      </c>
      <c r="AB363" t="s">
        <v>6819</v>
      </c>
      <c r="AC363" t="s">
        <v>6820</v>
      </c>
      <c r="AD363" t="s">
        <v>6821</v>
      </c>
      <c r="AE363" t="s">
        <v>6822</v>
      </c>
      <c r="AN363" t="s">
        <v>6823</v>
      </c>
      <c r="AP363" t="s">
        <v>6824</v>
      </c>
      <c r="AR363">
        <v>144524</v>
      </c>
      <c r="AS363" t="s">
        <v>6825</v>
      </c>
      <c r="AU363" t="s">
        <v>592</v>
      </c>
      <c r="AV363" t="s">
        <v>845</v>
      </c>
      <c r="AW363" t="s">
        <v>594</v>
      </c>
      <c r="AY363" t="s">
        <v>596</v>
      </c>
      <c r="AZ363" t="s">
        <v>6826</v>
      </c>
      <c r="BA363" t="s">
        <v>6827</v>
      </c>
      <c r="BB363" t="s">
        <v>6828</v>
      </c>
      <c r="BC363" t="e">
        <f>VLOOKUP(D363,'scopus-94-clean'!$A$2:$A$95,1,)</f>
        <v>#N/A</v>
      </c>
    </row>
    <row r="364" spans="1:55" hidden="1" x14ac:dyDescent="0.25">
      <c r="A364" t="s">
        <v>6829</v>
      </c>
      <c r="C364" t="s">
        <v>6830</v>
      </c>
      <c r="D364" t="s">
        <v>6831</v>
      </c>
      <c r="E364">
        <v>2012</v>
      </c>
      <c r="F364">
        <v>1</v>
      </c>
      <c r="G364" t="s">
        <v>620</v>
      </c>
      <c r="K364" t="s">
        <v>6832</v>
      </c>
      <c r="L364" t="s">
        <v>6833</v>
      </c>
      <c r="P364" t="s">
        <v>6834</v>
      </c>
      <c r="Q364" t="s">
        <v>897</v>
      </c>
      <c r="R364" t="s">
        <v>664</v>
      </c>
      <c r="S364" t="s">
        <v>6835</v>
      </c>
      <c r="T364" t="s">
        <v>6836</v>
      </c>
      <c r="U364" t="s">
        <v>5837</v>
      </c>
      <c r="W364">
        <v>609</v>
      </c>
      <c r="X364">
        <v>618</v>
      </c>
      <c r="Y364">
        <v>9</v>
      </c>
      <c r="Z364" s="2" t="s">
        <v>6837</v>
      </c>
      <c r="AA364" t="s">
        <v>6838</v>
      </c>
      <c r="AB364" t="s">
        <v>6839</v>
      </c>
      <c r="AC364" t="s">
        <v>6840</v>
      </c>
      <c r="AD364" t="s">
        <v>6841</v>
      </c>
      <c r="AE364" t="s">
        <v>6842</v>
      </c>
      <c r="AN364" t="s">
        <v>6843</v>
      </c>
      <c r="AO364" t="s">
        <v>6844</v>
      </c>
      <c r="AT364" t="s">
        <v>6845</v>
      </c>
      <c r="AU364" t="s">
        <v>592</v>
      </c>
      <c r="AV364" t="s">
        <v>6846</v>
      </c>
      <c r="AW364" t="s">
        <v>594</v>
      </c>
      <c r="AY364" t="s">
        <v>596</v>
      </c>
      <c r="AZ364" t="s">
        <v>6847</v>
      </c>
      <c r="BA364" t="s">
        <v>6848</v>
      </c>
      <c r="BB364" t="s">
        <v>6849</v>
      </c>
      <c r="BC364" t="e">
        <f>VLOOKUP(D364,'scopus-94-clean'!$A$2:$A$95,1,)</f>
        <v>#N/A</v>
      </c>
    </row>
    <row r="365" spans="1:55" x14ac:dyDescent="0.25">
      <c r="A365" t="s">
        <v>658</v>
      </c>
      <c r="B365">
        <v>31627020</v>
      </c>
      <c r="C365" t="s">
        <v>6850</v>
      </c>
      <c r="D365" t="s">
        <v>66</v>
      </c>
      <c r="E365">
        <v>2019</v>
      </c>
      <c r="F365">
        <v>1</v>
      </c>
      <c r="G365" t="s">
        <v>620</v>
      </c>
      <c r="K365" t="s">
        <v>6851</v>
      </c>
      <c r="L365" t="s">
        <v>6852</v>
      </c>
      <c r="O365" t="s">
        <v>747</v>
      </c>
      <c r="P365" t="s">
        <v>67</v>
      </c>
      <c r="Q365" t="s">
        <v>1234</v>
      </c>
      <c r="S365" t="s">
        <v>6853</v>
      </c>
      <c r="Z365" s="2" t="s">
        <v>69</v>
      </c>
      <c r="AA365" t="s">
        <v>6854</v>
      </c>
      <c r="AB365" t="s">
        <v>6855</v>
      </c>
      <c r="AC365" t="s">
        <v>6856</v>
      </c>
      <c r="AD365" t="s">
        <v>6857</v>
      </c>
      <c r="AE365" t="s">
        <v>6858</v>
      </c>
      <c r="AG365" t="s">
        <v>1075</v>
      </c>
      <c r="AJ365" t="s">
        <v>6859</v>
      </c>
      <c r="AK365" t="s">
        <v>6860</v>
      </c>
      <c r="AN365" t="s">
        <v>6861</v>
      </c>
      <c r="AO365" t="s">
        <v>6862</v>
      </c>
      <c r="AT365" t="s">
        <v>678</v>
      </c>
      <c r="AU365" t="s">
        <v>592</v>
      </c>
      <c r="AV365" t="s">
        <v>679</v>
      </c>
      <c r="AW365" t="s">
        <v>594</v>
      </c>
      <c r="AX365" t="s">
        <v>595</v>
      </c>
      <c r="AY365" t="s">
        <v>596</v>
      </c>
      <c r="AZ365" t="s">
        <v>71</v>
      </c>
      <c r="BA365" t="s">
        <v>68</v>
      </c>
      <c r="BB365" t="s">
        <v>68</v>
      </c>
      <c r="BC365" t="str">
        <f>VLOOKUP(D365,'scopus-94-clean'!$A$2:$A$95,1,)</f>
        <v>RedMed: Extending drug lexicons for social media applications</v>
      </c>
    </row>
    <row r="366" spans="1:55" hidden="1" x14ac:dyDescent="0.25">
      <c r="A366" t="s">
        <v>641</v>
      </c>
      <c r="B366">
        <v>18998793</v>
      </c>
      <c r="C366" t="s">
        <v>6863</v>
      </c>
      <c r="D366" t="s">
        <v>6864</v>
      </c>
      <c r="E366">
        <v>2008</v>
      </c>
      <c r="G366" t="s">
        <v>620</v>
      </c>
      <c r="K366" t="s">
        <v>6865</v>
      </c>
      <c r="L366" t="s">
        <v>6866</v>
      </c>
      <c r="P366" t="s">
        <v>520</v>
      </c>
      <c r="T366" t="s">
        <v>771</v>
      </c>
      <c r="W366">
        <v>923</v>
      </c>
      <c r="Z366" s="2" t="s">
        <v>6867</v>
      </c>
      <c r="AA366" t="s">
        <v>6868</v>
      </c>
      <c r="AB366" t="s">
        <v>6869</v>
      </c>
      <c r="AC366" t="s">
        <v>6870</v>
      </c>
      <c r="AE366" t="s">
        <v>6871</v>
      </c>
      <c r="AO366" t="s">
        <v>6872</v>
      </c>
      <c r="AU366" t="s">
        <v>592</v>
      </c>
      <c r="AV366" t="s">
        <v>656</v>
      </c>
      <c r="AW366" t="s">
        <v>594</v>
      </c>
      <c r="AY366" t="s">
        <v>596</v>
      </c>
      <c r="AZ366" t="s">
        <v>6873</v>
      </c>
      <c r="BC366" t="e">
        <f>VLOOKUP(D366,'scopus-94-clean'!$A$2:$A$95,1,)</f>
        <v>#N/A</v>
      </c>
    </row>
    <row r="367" spans="1:55" x14ac:dyDescent="0.25">
      <c r="C367" t="s">
        <v>6874</v>
      </c>
      <c r="D367" t="s">
        <v>261</v>
      </c>
      <c r="E367">
        <v>2017</v>
      </c>
      <c r="F367">
        <v>1</v>
      </c>
      <c r="G367" t="s">
        <v>703</v>
      </c>
      <c r="J367" t="s">
        <v>6875</v>
      </c>
      <c r="K367" t="s">
        <v>6876</v>
      </c>
      <c r="L367" t="s">
        <v>6877</v>
      </c>
      <c r="N367" t="s">
        <v>6878</v>
      </c>
      <c r="O367" t="s">
        <v>2564</v>
      </c>
      <c r="P367" t="s">
        <v>262</v>
      </c>
      <c r="Q367" t="s">
        <v>6879</v>
      </c>
      <c r="T367" t="s">
        <v>584</v>
      </c>
      <c r="U367" t="s">
        <v>6880</v>
      </c>
      <c r="W367">
        <v>97</v>
      </c>
      <c r="X367">
        <v>101</v>
      </c>
      <c r="Y367">
        <v>4</v>
      </c>
      <c r="Z367" s="2" t="s">
        <v>264</v>
      </c>
      <c r="AA367" t="s">
        <v>6881</v>
      </c>
      <c r="AB367" t="s">
        <v>6882</v>
      </c>
      <c r="AC367" t="s">
        <v>6883</v>
      </c>
      <c r="AD367" t="s">
        <v>6884</v>
      </c>
      <c r="AE367" t="s">
        <v>6885</v>
      </c>
      <c r="AJ367" t="s">
        <v>6886</v>
      </c>
      <c r="AK367" t="s">
        <v>6887</v>
      </c>
      <c r="AN367" t="s">
        <v>6888</v>
      </c>
      <c r="AP367" t="s">
        <v>6889</v>
      </c>
      <c r="AR367">
        <v>131932</v>
      </c>
      <c r="AS367" t="s">
        <v>6890</v>
      </c>
      <c r="AU367" t="s">
        <v>592</v>
      </c>
      <c r="AV367" t="s">
        <v>3230</v>
      </c>
      <c r="AW367" t="s">
        <v>594</v>
      </c>
      <c r="AY367" t="s">
        <v>596</v>
      </c>
      <c r="AZ367" t="s">
        <v>266</v>
      </c>
      <c r="BA367" t="s">
        <v>263</v>
      </c>
      <c r="BB367" t="s">
        <v>263</v>
      </c>
      <c r="BC367" t="str">
        <f>VLOOKUP(D367,'scopus-94-clean'!$A$2:$A$95,1,)</f>
        <v>Research on adverse drug reaction recognitions based on conditional random field</v>
      </c>
    </row>
    <row r="368" spans="1:55" hidden="1" x14ac:dyDescent="0.25">
      <c r="A368" t="s">
        <v>1456</v>
      </c>
      <c r="C368" t="s">
        <v>6891</v>
      </c>
      <c r="D368" t="s">
        <v>6892</v>
      </c>
      <c r="E368">
        <v>2012</v>
      </c>
      <c r="F368">
        <v>14</v>
      </c>
      <c r="G368" t="s">
        <v>620</v>
      </c>
      <c r="K368" t="s">
        <v>6893</v>
      </c>
      <c r="L368" t="s">
        <v>6894</v>
      </c>
      <c r="P368" t="s">
        <v>49</v>
      </c>
      <c r="Q368" t="s">
        <v>6429</v>
      </c>
      <c r="R368" t="s">
        <v>1492</v>
      </c>
      <c r="T368" t="s">
        <v>6895</v>
      </c>
      <c r="U368" t="s">
        <v>6896</v>
      </c>
      <c r="W368">
        <v>755</v>
      </c>
      <c r="X368">
        <v>766</v>
      </c>
      <c r="Y368">
        <v>11</v>
      </c>
      <c r="Z368" s="2" t="s">
        <v>6897</v>
      </c>
      <c r="AA368" t="s">
        <v>6898</v>
      </c>
      <c r="AB368" t="s">
        <v>6899</v>
      </c>
      <c r="AC368" t="s">
        <v>6900</v>
      </c>
      <c r="AD368" t="s">
        <v>6901</v>
      </c>
      <c r="AE368" t="s">
        <v>6902</v>
      </c>
      <c r="AJ368" t="s">
        <v>6903</v>
      </c>
      <c r="AK368" t="s">
        <v>6904</v>
      </c>
      <c r="AN368" t="s">
        <v>6905</v>
      </c>
      <c r="AO368" t="s">
        <v>6906</v>
      </c>
      <c r="AT368" t="s">
        <v>1469</v>
      </c>
      <c r="AU368" t="s">
        <v>592</v>
      </c>
      <c r="AV368" t="s">
        <v>1470</v>
      </c>
      <c r="AW368" t="s">
        <v>594</v>
      </c>
      <c r="AY368" t="s">
        <v>596</v>
      </c>
      <c r="AZ368" t="s">
        <v>6907</v>
      </c>
      <c r="BA368" t="s">
        <v>6908</v>
      </c>
      <c r="BB368" t="s">
        <v>6908</v>
      </c>
      <c r="BC368" t="e">
        <f>VLOOKUP(D368,'scopus-94-clean'!$A$2:$A$95,1,)</f>
        <v>#N/A</v>
      </c>
    </row>
    <row r="369" spans="1:55" hidden="1" x14ac:dyDescent="0.25">
      <c r="A369" t="s">
        <v>6909</v>
      </c>
      <c r="B369">
        <v>28786378</v>
      </c>
      <c r="C369" t="s">
        <v>6910</v>
      </c>
      <c r="D369" t="s">
        <v>6911</v>
      </c>
      <c r="E369">
        <v>2017</v>
      </c>
      <c r="F369">
        <v>24</v>
      </c>
      <c r="G369" t="s">
        <v>620</v>
      </c>
      <c r="K369" t="s">
        <v>6912</v>
      </c>
      <c r="L369" t="s">
        <v>6913</v>
      </c>
      <c r="O369" t="s">
        <v>6914</v>
      </c>
      <c r="P369" t="s">
        <v>6915</v>
      </c>
      <c r="Q369" t="s">
        <v>664</v>
      </c>
      <c r="S369" t="s">
        <v>6916</v>
      </c>
      <c r="Z369" s="2" t="s">
        <v>6917</v>
      </c>
      <c r="AA369" t="s">
        <v>6918</v>
      </c>
      <c r="AB369" t="s">
        <v>6919</v>
      </c>
      <c r="AC369" t="s">
        <v>6920</v>
      </c>
      <c r="AE369" t="s">
        <v>6921</v>
      </c>
      <c r="AG369" t="s">
        <v>6922</v>
      </c>
      <c r="AJ369" t="s">
        <v>6923</v>
      </c>
      <c r="AK369" t="s">
        <v>6924</v>
      </c>
      <c r="AN369" t="s">
        <v>6925</v>
      </c>
      <c r="AO369" t="s">
        <v>6926</v>
      </c>
      <c r="AU369" t="s">
        <v>592</v>
      </c>
      <c r="AV369" t="s">
        <v>6915</v>
      </c>
      <c r="AW369" t="s">
        <v>594</v>
      </c>
      <c r="AX369" t="s">
        <v>971</v>
      </c>
      <c r="AY369" t="s">
        <v>596</v>
      </c>
      <c r="AZ369" t="s">
        <v>6927</v>
      </c>
      <c r="BA369" t="s">
        <v>6928</v>
      </c>
      <c r="BB369" t="s">
        <v>6929</v>
      </c>
      <c r="BC369" t="e">
        <f>VLOOKUP(D369,'scopus-94-clean'!$A$2:$A$95,1,)</f>
        <v>#N/A</v>
      </c>
    </row>
    <row r="370" spans="1:55" x14ac:dyDescent="0.25">
      <c r="A370" t="s">
        <v>5849</v>
      </c>
      <c r="B370">
        <v>24788270</v>
      </c>
      <c r="C370" t="s">
        <v>6930</v>
      </c>
      <c r="D370" t="s">
        <v>485</v>
      </c>
      <c r="E370">
        <v>2014</v>
      </c>
      <c r="F370">
        <v>11</v>
      </c>
      <c r="G370" t="s">
        <v>620</v>
      </c>
      <c r="K370" t="s">
        <v>6931</v>
      </c>
      <c r="L370" t="s">
        <v>6932</v>
      </c>
      <c r="O370" t="s">
        <v>6933</v>
      </c>
      <c r="P370" t="s">
        <v>486</v>
      </c>
      <c r="Q370" t="s">
        <v>3307</v>
      </c>
      <c r="T370" t="s">
        <v>3178</v>
      </c>
      <c r="U370" t="s">
        <v>6934</v>
      </c>
      <c r="W370">
        <v>227</v>
      </c>
      <c r="X370">
        <v>251</v>
      </c>
      <c r="Y370">
        <v>24</v>
      </c>
      <c r="Z370" s="2" t="s">
        <v>488</v>
      </c>
      <c r="AB370" t="s">
        <v>6935</v>
      </c>
      <c r="AC370" t="s">
        <v>6936</v>
      </c>
      <c r="AD370" t="s">
        <v>6937</v>
      </c>
      <c r="AE370" t="s">
        <v>6938</v>
      </c>
      <c r="AG370" t="s">
        <v>6939</v>
      </c>
      <c r="AJ370" t="s">
        <v>6940</v>
      </c>
      <c r="AN370" t="s">
        <v>6941</v>
      </c>
      <c r="AU370" t="s">
        <v>592</v>
      </c>
      <c r="AV370" t="s">
        <v>5862</v>
      </c>
      <c r="AW370" t="s">
        <v>594</v>
      </c>
      <c r="AY370" t="s">
        <v>596</v>
      </c>
      <c r="AZ370" t="s">
        <v>490</v>
      </c>
      <c r="BA370" t="s">
        <v>487</v>
      </c>
      <c r="BB370" t="s">
        <v>487</v>
      </c>
      <c r="BC370" t="str">
        <f>VLOOKUP(D370,'scopus-94-clean'!$A$2:$A$95,1,)</f>
        <v>Role of text mining in early identification of potential drug safety issues</v>
      </c>
    </row>
    <row r="371" spans="1:55" hidden="1" x14ac:dyDescent="0.25">
      <c r="A371" t="s">
        <v>658</v>
      </c>
      <c r="B371">
        <v>28552401</v>
      </c>
      <c r="C371" t="s">
        <v>6942</v>
      </c>
      <c r="D371" t="s">
        <v>6943</v>
      </c>
      <c r="E371">
        <v>2017</v>
      </c>
      <c r="F371">
        <v>4</v>
      </c>
      <c r="G371" t="s">
        <v>620</v>
      </c>
      <c r="K371" t="s">
        <v>6944</v>
      </c>
      <c r="L371" t="s">
        <v>6945</v>
      </c>
      <c r="O371" t="s">
        <v>747</v>
      </c>
      <c r="P371" t="s">
        <v>67</v>
      </c>
      <c r="Q371" t="s">
        <v>4966</v>
      </c>
      <c r="T371" t="s">
        <v>6398</v>
      </c>
      <c r="U371" t="s">
        <v>4574</v>
      </c>
      <c r="W371">
        <v>91</v>
      </c>
      <c r="X371">
        <v>109</v>
      </c>
      <c r="Y371">
        <v>18</v>
      </c>
      <c r="Z371" s="2" t="s">
        <v>6946</v>
      </c>
      <c r="AA371" t="s">
        <v>6947</v>
      </c>
      <c r="AB371" t="s">
        <v>6948</v>
      </c>
      <c r="AC371" t="s">
        <v>6949</v>
      </c>
      <c r="AD371" t="s">
        <v>6950</v>
      </c>
      <c r="AE371" t="s">
        <v>6951</v>
      </c>
      <c r="AJ371" t="s">
        <v>6952</v>
      </c>
      <c r="AK371" t="s">
        <v>6953</v>
      </c>
      <c r="AN371" t="s">
        <v>6954</v>
      </c>
      <c r="AO371" t="s">
        <v>6955</v>
      </c>
      <c r="AT371" t="s">
        <v>678</v>
      </c>
      <c r="AU371" t="s">
        <v>592</v>
      </c>
      <c r="AV371" t="s">
        <v>679</v>
      </c>
      <c r="AW371" t="s">
        <v>594</v>
      </c>
      <c r="AX371" t="s">
        <v>1042</v>
      </c>
      <c r="AY371" t="s">
        <v>596</v>
      </c>
      <c r="AZ371" t="s">
        <v>6956</v>
      </c>
      <c r="BA371" t="s">
        <v>6957</v>
      </c>
      <c r="BB371" t="s">
        <v>6957</v>
      </c>
      <c r="BC371" t="e">
        <f>VLOOKUP(D371,'scopus-94-clean'!$A$2:$A$95,1,)</f>
        <v>#N/A</v>
      </c>
    </row>
    <row r="372" spans="1:55" hidden="1" x14ac:dyDescent="0.25">
      <c r="A372" t="s">
        <v>700</v>
      </c>
      <c r="C372" t="s">
        <v>6958</v>
      </c>
      <c r="D372" t="s">
        <v>6959</v>
      </c>
      <c r="E372">
        <v>2009</v>
      </c>
      <c r="F372">
        <v>1</v>
      </c>
      <c r="G372" t="s">
        <v>703</v>
      </c>
      <c r="J372" t="s">
        <v>6960</v>
      </c>
      <c r="K372" t="s">
        <v>6961</v>
      </c>
      <c r="L372" t="s">
        <v>6962</v>
      </c>
      <c r="P372" t="s">
        <v>119</v>
      </c>
      <c r="Q372" t="s">
        <v>6963</v>
      </c>
      <c r="T372" t="s">
        <v>6398</v>
      </c>
      <c r="U372" t="s">
        <v>6264</v>
      </c>
      <c r="W372">
        <v>91</v>
      </c>
      <c r="X372">
        <v>102</v>
      </c>
      <c r="Y372">
        <v>11</v>
      </c>
      <c r="Z372" s="2" t="s">
        <v>6964</v>
      </c>
      <c r="AA372" t="s">
        <v>6965</v>
      </c>
      <c r="AB372" t="s">
        <v>6966</v>
      </c>
      <c r="AC372" t="s">
        <v>6967</v>
      </c>
      <c r="AD372" t="s">
        <v>6968</v>
      </c>
      <c r="AE372" t="s">
        <v>6969</v>
      </c>
      <c r="AN372" t="s">
        <v>6970</v>
      </c>
      <c r="AO372" t="s">
        <v>6971</v>
      </c>
      <c r="AP372" t="s">
        <v>6972</v>
      </c>
      <c r="AQ372" t="s">
        <v>6973</v>
      </c>
      <c r="AR372">
        <v>83268</v>
      </c>
      <c r="AS372" t="s">
        <v>6974</v>
      </c>
      <c r="AU372" t="s">
        <v>592</v>
      </c>
      <c r="AV372" t="s">
        <v>721</v>
      </c>
      <c r="AW372" t="s">
        <v>594</v>
      </c>
      <c r="AY372" t="s">
        <v>596</v>
      </c>
      <c r="AZ372" t="s">
        <v>6975</v>
      </c>
      <c r="BA372" t="s">
        <v>6976</v>
      </c>
      <c r="BB372" t="s">
        <v>6976</v>
      </c>
      <c r="BC372" t="e">
        <f>VLOOKUP(D372,'scopus-94-clean'!$A$2:$A$95,1,)</f>
        <v>#N/A</v>
      </c>
    </row>
    <row r="373" spans="1:55" hidden="1" x14ac:dyDescent="0.25">
      <c r="A373" t="s">
        <v>6977</v>
      </c>
      <c r="B373">
        <v>30009034</v>
      </c>
      <c r="C373" t="s">
        <v>6978</v>
      </c>
      <c r="D373" t="s">
        <v>6979</v>
      </c>
      <c r="E373">
        <v>2018</v>
      </c>
      <c r="F373">
        <v>1</v>
      </c>
      <c r="G373" t="s">
        <v>620</v>
      </c>
      <c r="K373" t="s">
        <v>6980</v>
      </c>
      <c r="L373" t="s">
        <v>6981</v>
      </c>
      <c r="O373" t="s">
        <v>6982</v>
      </c>
      <c r="P373" t="s">
        <v>6983</v>
      </c>
      <c r="Q373" t="s">
        <v>664</v>
      </c>
      <c r="R373" t="s">
        <v>1492</v>
      </c>
      <c r="S373" t="s">
        <v>6984</v>
      </c>
      <c r="Z373" s="2" t="s">
        <v>6985</v>
      </c>
      <c r="AA373" t="s">
        <v>6986</v>
      </c>
      <c r="AB373" t="s">
        <v>6987</v>
      </c>
      <c r="AC373" t="s">
        <v>6988</v>
      </c>
      <c r="AD373" t="s">
        <v>6989</v>
      </c>
      <c r="AE373" t="s">
        <v>6990</v>
      </c>
      <c r="AG373" t="s">
        <v>6991</v>
      </c>
      <c r="AJ373" t="s">
        <v>6992</v>
      </c>
      <c r="AK373" t="s">
        <v>6993</v>
      </c>
      <c r="AL373" t="s">
        <v>6994</v>
      </c>
      <c r="AN373" t="s">
        <v>6995</v>
      </c>
      <c r="AO373" t="s">
        <v>6996</v>
      </c>
      <c r="AU373" t="s">
        <v>592</v>
      </c>
      <c r="AV373" t="s">
        <v>6997</v>
      </c>
      <c r="AW373" t="s">
        <v>594</v>
      </c>
      <c r="AX373" t="s">
        <v>971</v>
      </c>
      <c r="AY373" t="s">
        <v>596</v>
      </c>
      <c r="AZ373" t="s">
        <v>6998</v>
      </c>
      <c r="BA373" t="s">
        <v>6999</v>
      </c>
      <c r="BB373" t="s">
        <v>6999</v>
      </c>
      <c r="BC373" t="e">
        <f>VLOOKUP(D373,'scopus-94-clean'!$A$2:$A$95,1,)</f>
        <v>#N/A</v>
      </c>
    </row>
    <row r="374" spans="1:55" hidden="1" x14ac:dyDescent="0.25">
      <c r="A374" t="s">
        <v>658</v>
      </c>
      <c r="B374">
        <v>20362071</v>
      </c>
      <c r="C374" t="s">
        <v>7000</v>
      </c>
      <c r="D374" t="s">
        <v>7001</v>
      </c>
      <c r="E374">
        <v>2010</v>
      </c>
      <c r="F374">
        <v>31</v>
      </c>
      <c r="G374" t="s">
        <v>620</v>
      </c>
      <c r="K374" t="s">
        <v>7002</v>
      </c>
      <c r="L374" t="s">
        <v>7003</v>
      </c>
      <c r="P374" t="s">
        <v>67</v>
      </c>
      <c r="Q374" t="s">
        <v>663</v>
      </c>
      <c r="R374" t="s">
        <v>1492</v>
      </c>
      <c r="T374" t="s">
        <v>7004</v>
      </c>
      <c r="U374" t="s">
        <v>7005</v>
      </c>
      <c r="W374">
        <v>595</v>
      </c>
      <c r="X374">
        <v>601</v>
      </c>
      <c r="Y374">
        <v>6</v>
      </c>
      <c r="Z374" s="2" t="s">
        <v>7006</v>
      </c>
      <c r="AA374" t="s">
        <v>1288</v>
      </c>
      <c r="AB374" t="s">
        <v>7007</v>
      </c>
      <c r="AC374" t="s">
        <v>7008</v>
      </c>
      <c r="AD374" t="s">
        <v>7009</v>
      </c>
      <c r="AE374" t="s">
        <v>7010</v>
      </c>
      <c r="AJ374" t="s">
        <v>7011</v>
      </c>
      <c r="AK374" t="s">
        <v>7012</v>
      </c>
      <c r="AN374" t="s">
        <v>7013</v>
      </c>
      <c r="AO374" t="s">
        <v>7014</v>
      </c>
      <c r="AT374" t="s">
        <v>678</v>
      </c>
      <c r="AU374" t="s">
        <v>592</v>
      </c>
      <c r="AV374" t="s">
        <v>679</v>
      </c>
      <c r="AW374" t="s">
        <v>594</v>
      </c>
      <c r="AX374" t="s">
        <v>595</v>
      </c>
      <c r="AY374" t="s">
        <v>596</v>
      </c>
      <c r="AZ374" t="s">
        <v>7015</v>
      </c>
      <c r="BA374" t="s">
        <v>7016</v>
      </c>
      <c r="BB374" t="s">
        <v>7016</v>
      </c>
      <c r="BC374" t="e">
        <f>VLOOKUP(D374,'scopus-94-clean'!$A$2:$A$95,1,)</f>
        <v>#N/A</v>
      </c>
    </row>
    <row r="375" spans="1:55" hidden="1" x14ac:dyDescent="0.25">
      <c r="A375" t="s">
        <v>641</v>
      </c>
      <c r="B375">
        <v>33936399</v>
      </c>
      <c r="C375" t="s">
        <v>7017</v>
      </c>
      <c r="D375" t="s">
        <v>7018</v>
      </c>
      <c r="E375">
        <v>2020</v>
      </c>
      <c r="G375" t="s">
        <v>620</v>
      </c>
      <c r="K375" t="s">
        <v>7019</v>
      </c>
      <c r="L375" t="s">
        <v>7020</v>
      </c>
      <c r="O375" t="s">
        <v>2585</v>
      </c>
      <c r="P375" t="s">
        <v>290</v>
      </c>
      <c r="Q375" t="s">
        <v>2586</v>
      </c>
      <c r="T375" t="s">
        <v>7021</v>
      </c>
      <c r="U375" t="s">
        <v>7022</v>
      </c>
      <c r="W375">
        <v>273</v>
      </c>
      <c r="X375">
        <v>282</v>
      </c>
      <c r="Y375">
        <v>9</v>
      </c>
      <c r="Z375" s="2" t="s">
        <v>7023</v>
      </c>
      <c r="AA375" t="s">
        <v>7024</v>
      </c>
      <c r="AB375" t="s">
        <v>7025</v>
      </c>
      <c r="AC375" t="s">
        <v>7026</v>
      </c>
      <c r="AU375" t="s">
        <v>592</v>
      </c>
      <c r="AV375" t="s">
        <v>656</v>
      </c>
      <c r="AW375" t="s">
        <v>594</v>
      </c>
      <c r="AY375" t="s">
        <v>596</v>
      </c>
      <c r="AZ375" t="s">
        <v>7027</v>
      </c>
      <c r="BC375" t="e">
        <f>VLOOKUP(D375,'scopus-94-clean'!$A$2:$A$95,1,)</f>
        <v>#N/A</v>
      </c>
    </row>
    <row r="376" spans="1:55" hidden="1" x14ac:dyDescent="0.25">
      <c r="A376" t="s">
        <v>641</v>
      </c>
      <c r="B376">
        <v>18998982</v>
      </c>
      <c r="C376" t="s">
        <v>7028</v>
      </c>
      <c r="D376" t="s">
        <v>7029</v>
      </c>
      <c r="E376">
        <v>2008</v>
      </c>
      <c r="F376">
        <v>11</v>
      </c>
      <c r="G376" t="s">
        <v>620</v>
      </c>
      <c r="K376" t="s">
        <v>7030</v>
      </c>
      <c r="L376" t="s">
        <v>7031</v>
      </c>
      <c r="P376" t="s">
        <v>520</v>
      </c>
      <c r="T376" t="s">
        <v>5368</v>
      </c>
      <c r="U376" t="s">
        <v>4898</v>
      </c>
      <c r="W376">
        <v>61</v>
      </c>
      <c r="X376">
        <v>65</v>
      </c>
      <c r="Y376">
        <v>4</v>
      </c>
      <c r="Z376" s="2" t="s">
        <v>7032</v>
      </c>
      <c r="AA376" t="s">
        <v>7033</v>
      </c>
      <c r="AB376" t="s">
        <v>7034</v>
      </c>
      <c r="AC376" t="s">
        <v>7035</v>
      </c>
      <c r="AE376" t="s">
        <v>7036</v>
      </c>
      <c r="AO376" t="s">
        <v>7037</v>
      </c>
      <c r="AU376" t="s">
        <v>592</v>
      </c>
      <c r="AV376" t="s">
        <v>656</v>
      </c>
      <c r="AW376" t="s">
        <v>594</v>
      </c>
      <c r="AY376" t="s">
        <v>596</v>
      </c>
      <c r="AZ376" t="s">
        <v>7038</v>
      </c>
      <c r="BC376" t="e">
        <f>VLOOKUP(D376,'scopus-94-clean'!$A$2:$A$95,1,)</f>
        <v>#N/A</v>
      </c>
    </row>
    <row r="377" spans="1:55" hidden="1" x14ac:dyDescent="0.25">
      <c r="A377" t="s">
        <v>641</v>
      </c>
      <c r="B377">
        <v>25954348</v>
      </c>
      <c r="C377" t="s">
        <v>7039</v>
      </c>
      <c r="D377" t="s">
        <v>7040</v>
      </c>
      <c r="E377">
        <v>2014</v>
      </c>
      <c r="F377">
        <v>1</v>
      </c>
      <c r="G377" t="s">
        <v>620</v>
      </c>
      <c r="K377" t="s">
        <v>7041</v>
      </c>
      <c r="L377" t="s">
        <v>7042</v>
      </c>
      <c r="P377" t="s">
        <v>520</v>
      </c>
      <c r="Q377" t="s">
        <v>7043</v>
      </c>
      <c r="T377" t="s">
        <v>7044</v>
      </c>
      <c r="U377" t="s">
        <v>7045</v>
      </c>
      <c r="W377">
        <v>442</v>
      </c>
      <c r="X377">
        <v>448</v>
      </c>
      <c r="Y377">
        <v>6</v>
      </c>
      <c r="Z377" s="2" t="s">
        <v>7046</v>
      </c>
      <c r="AA377" t="s">
        <v>7047</v>
      </c>
      <c r="AB377" t="s">
        <v>7048</v>
      </c>
      <c r="AC377" t="s">
        <v>7049</v>
      </c>
      <c r="AE377" t="s">
        <v>7050</v>
      </c>
      <c r="AG377" t="s">
        <v>4117</v>
      </c>
      <c r="AU377" t="s">
        <v>592</v>
      </c>
      <c r="AV377" t="s">
        <v>656</v>
      </c>
      <c r="AW377" t="s">
        <v>594</v>
      </c>
      <c r="AY377" t="s">
        <v>596</v>
      </c>
      <c r="AZ377" t="s">
        <v>7051</v>
      </c>
      <c r="BC377" t="e">
        <f>VLOOKUP(D377,'scopus-94-clean'!$A$2:$A$95,1,)</f>
        <v>#N/A</v>
      </c>
    </row>
    <row r="378" spans="1:55" hidden="1" x14ac:dyDescent="0.25">
      <c r="C378" t="s">
        <v>7052</v>
      </c>
      <c r="D378" t="s">
        <v>7053</v>
      </c>
      <c r="E378">
        <v>2012</v>
      </c>
      <c r="F378">
        <v>1</v>
      </c>
      <c r="G378" t="s">
        <v>703</v>
      </c>
      <c r="J378" t="s">
        <v>7054</v>
      </c>
      <c r="K378" t="s">
        <v>7055</v>
      </c>
      <c r="L378" t="s">
        <v>7056</v>
      </c>
      <c r="P378" t="s">
        <v>7057</v>
      </c>
      <c r="T378" t="s">
        <v>1220</v>
      </c>
      <c r="U378" t="s">
        <v>2045</v>
      </c>
      <c r="W378">
        <v>25</v>
      </c>
      <c r="X378">
        <v>29</v>
      </c>
      <c r="Y378">
        <v>4</v>
      </c>
      <c r="Z378" s="2" t="s">
        <v>7058</v>
      </c>
      <c r="AA378" t="s">
        <v>7059</v>
      </c>
      <c r="AB378" t="s">
        <v>7060</v>
      </c>
      <c r="AC378" t="s">
        <v>7061</v>
      </c>
      <c r="AE378" t="s">
        <v>7062</v>
      </c>
      <c r="AN378" t="s">
        <v>7063</v>
      </c>
      <c r="AO378" t="s">
        <v>7064</v>
      </c>
      <c r="AP378" t="s">
        <v>7065</v>
      </c>
      <c r="AQ378" t="s">
        <v>7066</v>
      </c>
      <c r="AR378">
        <v>98876</v>
      </c>
      <c r="AS378" t="s">
        <v>7067</v>
      </c>
      <c r="AU378" t="s">
        <v>592</v>
      </c>
      <c r="AV378" t="s">
        <v>7068</v>
      </c>
      <c r="AW378" t="s">
        <v>594</v>
      </c>
      <c r="AY378" t="s">
        <v>596</v>
      </c>
      <c r="AZ378" t="s">
        <v>7069</v>
      </c>
      <c r="BC378" t="e">
        <f>VLOOKUP(D378,'scopus-94-clean'!$A$2:$A$95,1,)</f>
        <v>#N/A</v>
      </c>
    </row>
    <row r="379" spans="1:55" hidden="1" x14ac:dyDescent="0.25">
      <c r="A379" t="s">
        <v>974</v>
      </c>
      <c r="B379">
        <v>32604599</v>
      </c>
      <c r="C379" t="s">
        <v>7070</v>
      </c>
      <c r="D379" t="s">
        <v>7071</v>
      </c>
      <c r="E379">
        <v>2020</v>
      </c>
      <c r="G379" t="s">
        <v>703</v>
      </c>
      <c r="K379" t="s">
        <v>7072</v>
      </c>
      <c r="L379" t="s">
        <v>7073</v>
      </c>
      <c r="M379" t="s">
        <v>7074</v>
      </c>
      <c r="O379" t="s">
        <v>980</v>
      </c>
      <c r="P379" t="s">
        <v>84</v>
      </c>
      <c r="Q379" t="s">
        <v>3103</v>
      </c>
      <c r="T379" t="s">
        <v>1443</v>
      </c>
      <c r="U379" t="s">
        <v>1127</v>
      </c>
      <c r="W379">
        <v>55</v>
      </c>
      <c r="X379">
        <v>58</v>
      </c>
      <c r="Y379">
        <v>3</v>
      </c>
      <c r="Z379" s="2" t="s">
        <v>7075</v>
      </c>
      <c r="AA379" t="s">
        <v>7076</v>
      </c>
      <c r="AB379" t="s">
        <v>7077</v>
      </c>
      <c r="AC379" t="s">
        <v>7078</v>
      </c>
      <c r="AD379" t="s">
        <v>7079</v>
      </c>
      <c r="AE379" t="s">
        <v>7080</v>
      </c>
      <c r="AJ379" t="s">
        <v>7081</v>
      </c>
      <c r="AK379" t="s">
        <v>7082</v>
      </c>
      <c r="AL379" t="s">
        <v>7083</v>
      </c>
      <c r="AN379" t="s">
        <v>7084</v>
      </c>
      <c r="AO379" t="s">
        <v>7085</v>
      </c>
      <c r="AS379" t="s">
        <v>7086</v>
      </c>
      <c r="AU379" t="s">
        <v>592</v>
      </c>
      <c r="AV379" t="s">
        <v>995</v>
      </c>
      <c r="AW379" t="s">
        <v>594</v>
      </c>
      <c r="AY379" t="s">
        <v>596</v>
      </c>
      <c r="AZ379" t="s">
        <v>7087</v>
      </c>
      <c r="BA379" t="s">
        <v>7088</v>
      </c>
      <c r="BB379" t="s">
        <v>7089</v>
      </c>
      <c r="BC379" t="e">
        <f>VLOOKUP(D379,'scopus-94-clean'!$A$2:$A$95,1,)</f>
        <v>#N/A</v>
      </c>
    </row>
    <row r="380" spans="1:55" hidden="1" x14ac:dyDescent="0.25">
      <c r="A380" t="s">
        <v>808</v>
      </c>
      <c r="C380" t="s">
        <v>7090</v>
      </c>
      <c r="D380" t="s">
        <v>7091</v>
      </c>
      <c r="E380">
        <v>2014</v>
      </c>
      <c r="F380">
        <v>3</v>
      </c>
      <c r="G380" t="s">
        <v>703</v>
      </c>
      <c r="J380" t="s">
        <v>7092</v>
      </c>
      <c r="K380" t="s">
        <v>7093</v>
      </c>
      <c r="L380" t="s">
        <v>7094</v>
      </c>
      <c r="M380" t="s">
        <v>7095</v>
      </c>
      <c r="O380" t="s">
        <v>815</v>
      </c>
      <c r="P380" t="s">
        <v>295</v>
      </c>
      <c r="Q380" t="s">
        <v>7096</v>
      </c>
      <c r="T380" t="s">
        <v>7097</v>
      </c>
      <c r="U380" t="s">
        <v>1475</v>
      </c>
      <c r="W380">
        <v>103</v>
      </c>
      <c r="X380">
        <v>110</v>
      </c>
      <c r="Y380">
        <v>7</v>
      </c>
      <c r="Z380" s="2" t="s">
        <v>7098</v>
      </c>
      <c r="AA380" t="s">
        <v>7099</v>
      </c>
      <c r="AB380" t="s">
        <v>7100</v>
      </c>
      <c r="AC380" t="s">
        <v>7101</v>
      </c>
      <c r="AD380" t="s">
        <v>7102</v>
      </c>
      <c r="AE380" t="s">
        <v>7103</v>
      </c>
      <c r="AN380" t="s">
        <v>7104</v>
      </c>
      <c r="AP380" t="s">
        <v>7105</v>
      </c>
      <c r="AR380">
        <v>110355</v>
      </c>
      <c r="AU380" t="s">
        <v>592</v>
      </c>
      <c r="AV380" t="s">
        <v>826</v>
      </c>
      <c r="AW380" t="s">
        <v>594</v>
      </c>
      <c r="AY380" t="s">
        <v>596</v>
      </c>
      <c r="AZ380" t="s">
        <v>7106</v>
      </c>
      <c r="BC380" t="e">
        <f>VLOOKUP(D380,'scopus-94-clean'!$A$2:$A$95,1,)</f>
        <v>#N/A</v>
      </c>
    </row>
    <row r="381" spans="1:55" hidden="1" x14ac:dyDescent="0.25">
      <c r="C381" t="s">
        <v>7107</v>
      </c>
      <c r="D381" t="s">
        <v>7108</v>
      </c>
      <c r="E381">
        <v>2015</v>
      </c>
      <c r="F381">
        <v>1</v>
      </c>
      <c r="G381" t="s">
        <v>703</v>
      </c>
      <c r="J381" t="s">
        <v>7109</v>
      </c>
      <c r="K381" t="s">
        <v>7110</v>
      </c>
      <c r="L381" t="s">
        <v>7111</v>
      </c>
      <c r="N381" t="s">
        <v>7112</v>
      </c>
      <c r="O381" t="s">
        <v>687</v>
      </c>
      <c r="P381" t="s">
        <v>7113</v>
      </c>
      <c r="S381" t="s">
        <v>7114</v>
      </c>
      <c r="T381" t="s">
        <v>7115</v>
      </c>
      <c r="U381" t="s">
        <v>7116</v>
      </c>
      <c r="W381">
        <v>727</v>
      </c>
      <c r="X381">
        <v>733</v>
      </c>
      <c r="Y381">
        <v>6</v>
      </c>
      <c r="Z381" s="2" t="s">
        <v>7117</v>
      </c>
      <c r="AA381" t="s">
        <v>7118</v>
      </c>
      <c r="AB381" t="s">
        <v>7119</v>
      </c>
      <c r="AC381" t="s">
        <v>7120</v>
      </c>
      <c r="AD381" t="s">
        <v>7121</v>
      </c>
      <c r="AE381" t="s">
        <v>7122</v>
      </c>
      <c r="AN381" t="s">
        <v>7123</v>
      </c>
      <c r="AP381" t="s">
        <v>7124</v>
      </c>
      <c r="AR381">
        <v>117981</v>
      </c>
      <c r="AS381" t="s">
        <v>7125</v>
      </c>
      <c r="AU381" t="s">
        <v>592</v>
      </c>
      <c r="AV381" t="s">
        <v>7126</v>
      </c>
      <c r="AW381" t="s">
        <v>594</v>
      </c>
      <c r="AY381" t="s">
        <v>596</v>
      </c>
      <c r="AZ381" t="s">
        <v>7127</v>
      </c>
      <c r="BA381" t="s">
        <v>7128</v>
      </c>
      <c r="BB381" t="s">
        <v>7129</v>
      </c>
      <c r="BC381" t="e">
        <f>VLOOKUP(D381,'scopus-94-clean'!$A$2:$A$95,1,)</f>
        <v>#N/A</v>
      </c>
    </row>
    <row r="382" spans="1:55" hidden="1" x14ac:dyDescent="0.25">
      <c r="A382" t="s">
        <v>6212</v>
      </c>
      <c r="B382">
        <v>28962645</v>
      </c>
      <c r="C382" t="s">
        <v>7130</v>
      </c>
      <c r="D382" t="s">
        <v>7131</v>
      </c>
      <c r="E382">
        <v>2017</v>
      </c>
      <c r="F382">
        <v>11</v>
      </c>
      <c r="G382" t="s">
        <v>620</v>
      </c>
      <c r="K382" t="s">
        <v>6563</v>
      </c>
      <c r="L382" t="s">
        <v>6564</v>
      </c>
      <c r="O382" t="s">
        <v>957</v>
      </c>
      <c r="P382" t="s">
        <v>6218</v>
      </c>
      <c r="Q382" t="s">
        <v>790</v>
      </c>
      <c r="R382" t="s">
        <v>606</v>
      </c>
      <c r="S382" t="s">
        <v>7132</v>
      </c>
      <c r="Z382" s="2" t="s">
        <v>7133</v>
      </c>
      <c r="AA382" t="s">
        <v>7134</v>
      </c>
      <c r="AB382" t="s">
        <v>7135</v>
      </c>
      <c r="AC382" t="s">
        <v>7136</v>
      </c>
      <c r="AD382" t="s">
        <v>7137</v>
      </c>
      <c r="AE382" t="s">
        <v>7138</v>
      </c>
      <c r="AN382" t="s">
        <v>7139</v>
      </c>
      <c r="AO382" t="s">
        <v>7140</v>
      </c>
      <c r="AU382" t="s">
        <v>592</v>
      </c>
      <c r="AV382" t="s">
        <v>6228</v>
      </c>
      <c r="AW382" t="s">
        <v>594</v>
      </c>
      <c r="AX382" t="s">
        <v>971</v>
      </c>
      <c r="AY382" t="s">
        <v>596</v>
      </c>
      <c r="AZ382" t="s">
        <v>7141</v>
      </c>
      <c r="BA382" t="s">
        <v>7142</v>
      </c>
      <c r="BB382" t="s">
        <v>7142</v>
      </c>
      <c r="BC382" t="e">
        <f>VLOOKUP(D382,'scopus-94-clean'!$A$2:$A$95,1,)</f>
        <v>#N/A</v>
      </c>
    </row>
    <row r="383" spans="1:55" hidden="1" x14ac:dyDescent="0.25">
      <c r="A383" t="s">
        <v>808</v>
      </c>
      <c r="C383" t="s">
        <v>7143</v>
      </c>
      <c r="D383" t="s">
        <v>7144</v>
      </c>
      <c r="E383">
        <v>2018</v>
      </c>
      <c r="F383">
        <v>1</v>
      </c>
      <c r="G383" t="s">
        <v>703</v>
      </c>
      <c r="J383" t="s">
        <v>7145</v>
      </c>
      <c r="K383" t="s">
        <v>7146</v>
      </c>
      <c r="L383" t="s">
        <v>7147</v>
      </c>
      <c r="M383" t="s">
        <v>7148</v>
      </c>
      <c r="O383" t="s">
        <v>815</v>
      </c>
      <c r="P383" t="s">
        <v>295</v>
      </c>
      <c r="Q383" t="s">
        <v>7149</v>
      </c>
      <c r="T383" t="s">
        <v>3690</v>
      </c>
      <c r="U383" t="s">
        <v>663</v>
      </c>
      <c r="W383">
        <v>37</v>
      </c>
      <c r="X383">
        <v>43</v>
      </c>
      <c r="Y383">
        <v>6</v>
      </c>
      <c r="Z383" s="2" t="s">
        <v>7150</v>
      </c>
      <c r="AA383" t="s">
        <v>7151</v>
      </c>
      <c r="AB383" t="s">
        <v>7152</v>
      </c>
      <c r="AC383" t="s">
        <v>7153</v>
      </c>
      <c r="AD383" t="s">
        <v>7154</v>
      </c>
      <c r="AE383" t="s">
        <v>7155</v>
      </c>
      <c r="AJ383" t="s">
        <v>7156</v>
      </c>
      <c r="AK383" t="s">
        <v>7157</v>
      </c>
      <c r="AN383" t="s">
        <v>7158</v>
      </c>
      <c r="AP383" t="s">
        <v>7159</v>
      </c>
      <c r="AR383">
        <v>138187</v>
      </c>
      <c r="AU383" t="s">
        <v>592</v>
      </c>
      <c r="AV383" t="s">
        <v>826</v>
      </c>
      <c r="AW383" t="s">
        <v>594</v>
      </c>
      <c r="AY383" t="s">
        <v>596</v>
      </c>
      <c r="AZ383" t="s">
        <v>7160</v>
      </c>
      <c r="BC383" t="e">
        <f>VLOOKUP(D383,'scopus-94-clean'!$A$2:$A$95,1,)</f>
        <v>#N/A</v>
      </c>
    </row>
    <row r="384" spans="1:55" hidden="1" x14ac:dyDescent="0.25">
      <c r="A384" t="s">
        <v>1194</v>
      </c>
      <c r="B384">
        <v>31160010</v>
      </c>
      <c r="C384" t="s">
        <v>7161</v>
      </c>
      <c r="D384" t="s">
        <v>7162</v>
      </c>
      <c r="E384">
        <v>2019</v>
      </c>
      <c r="F384">
        <v>2</v>
      </c>
      <c r="G384" t="s">
        <v>620</v>
      </c>
      <c r="K384" t="s">
        <v>1635</v>
      </c>
      <c r="L384" t="s">
        <v>1636</v>
      </c>
      <c r="O384" t="s">
        <v>1199</v>
      </c>
      <c r="P384" t="s">
        <v>158</v>
      </c>
      <c r="Q384" t="s">
        <v>3435</v>
      </c>
      <c r="T384" t="s">
        <v>1582</v>
      </c>
      <c r="U384" t="s">
        <v>2136</v>
      </c>
      <c r="W384">
        <v>39</v>
      </c>
      <c r="X384">
        <v>45</v>
      </c>
      <c r="Y384">
        <v>6</v>
      </c>
      <c r="Z384" s="2" t="s">
        <v>7163</v>
      </c>
      <c r="AA384" t="s">
        <v>7164</v>
      </c>
      <c r="AB384" t="s">
        <v>7165</v>
      </c>
      <c r="AC384" t="s">
        <v>7166</v>
      </c>
      <c r="AD384" t="s">
        <v>7167</v>
      </c>
      <c r="AE384" t="s">
        <v>7168</v>
      </c>
      <c r="AJ384" t="s">
        <v>7169</v>
      </c>
      <c r="AK384" t="s">
        <v>7170</v>
      </c>
      <c r="AN384" t="s">
        <v>7171</v>
      </c>
      <c r="AO384" t="s">
        <v>7172</v>
      </c>
      <c r="AT384" t="s">
        <v>1211</v>
      </c>
      <c r="AU384" t="s">
        <v>592</v>
      </c>
      <c r="AV384" t="s">
        <v>1212</v>
      </c>
      <c r="AW384" t="s">
        <v>594</v>
      </c>
      <c r="AY384" t="s">
        <v>596</v>
      </c>
      <c r="AZ384" t="s">
        <v>7173</v>
      </c>
      <c r="BA384" t="s">
        <v>7174</v>
      </c>
      <c r="BB384" t="s">
        <v>7174</v>
      </c>
      <c r="BC384" t="e">
        <f>VLOOKUP(D384,'scopus-94-clean'!$A$2:$A$95,1,)</f>
        <v>#N/A</v>
      </c>
    </row>
    <row r="385" spans="1:55" x14ac:dyDescent="0.25">
      <c r="A385" t="s">
        <v>7175</v>
      </c>
      <c r="C385" t="s">
        <v>7176</v>
      </c>
      <c r="D385" t="s">
        <v>497</v>
      </c>
      <c r="E385">
        <v>2014</v>
      </c>
      <c r="F385">
        <v>34</v>
      </c>
      <c r="G385" t="s">
        <v>620</v>
      </c>
      <c r="K385" t="s">
        <v>7177</v>
      </c>
      <c r="L385" t="s">
        <v>7178</v>
      </c>
      <c r="O385" t="s">
        <v>687</v>
      </c>
      <c r="P385" t="s">
        <v>498</v>
      </c>
      <c r="Q385" t="s">
        <v>2045</v>
      </c>
      <c r="R385" t="s">
        <v>1395</v>
      </c>
      <c r="S385" t="s">
        <v>7179</v>
      </c>
      <c r="T385" t="s">
        <v>5075</v>
      </c>
      <c r="U385" t="s">
        <v>7180</v>
      </c>
      <c r="W385">
        <v>60</v>
      </c>
      <c r="X385">
        <v>80</v>
      </c>
      <c r="Y385">
        <v>20</v>
      </c>
      <c r="Z385" s="2" t="s">
        <v>500</v>
      </c>
      <c r="AA385" t="s">
        <v>7181</v>
      </c>
      <c r="AB385" t="s">
        <v>7182</v>
      </c>
      <c r="AC385" t="s">
        <v>7183</v>
      </c>
      <c r="AD385" t="s">
        <v>7184</v>
      </c>
      <c r="AE385" t="s">
        <v>7185</v>
      </c>
      <c r="AN385" t="s">
        <v>7186</v>
      </c>
      <c r="AU385" t="s">
        <v>592</v>
      </c>
      <c r="AV385" t="s">
        <v>7187</v>
      </c>
      <c r="AW385" t="s">
        <v>594</v>
      </c>
      <c r="AY385" t="s">
        <v>596</v>
      </c>
      <c r="AZ385" t="s">
        <v>502</v>
      </c>
      <c r="BA385" t="s">
        <v>7188</v>
      </c>
      <c r="BB385" t="s">
        <v>499</v>
      </c>
      <c r="BC385" t="str">
        <f>VLOOKUP(D385,'scopus-94-clean'!$A$2:$A$95,1,)</f>
        <v>Social media analytics for smart health</v>
      </c>
    </row>
    <row r="386" spans="1:55" x14ac:dyDescent="0.25">
      <c r="A386" t="s">
        <v>784</v>
      </c>
      <c r="B386">
        <v>26798054</v>
      </c>
      <c r="C386" t="s">
        <v>7189</v>
      </c>
      <c r="D386" t="s">
        <v>364</v>
      </c>
      <c r="E386">
        <v>2016</v>
      </c>
      <c r="F386">
        <v>55</v>
      </c>
      <c r="G386" t="s">
        <v>620</v>
      </c>
      <c r="K386" t="s">
        <v>7190</v>
      </c>
      <c r="L386" t="s">
        <v>7191</v>
      </c>
      <c r="O386" t="s">
        <v>2770</v>
      </c>
      <c r="P386" t="s">
        <v>153</v>
      </c>
      <c r="Q386" t="s">
        <v>1582</v>
      </c>
      <c r="R386" t="s">
        <v>1422</v>
      </c>
      <c r="T386" t="s">
        <v>5955</v>
      </c>
      <c r="U386" t="s">
        <v>3943</v>
      </c>
      <c r="W386">
        <v>443</v>
      </c>
      <c r="X386">
        <v>454</v>
      </c>
      <c r="Y386">
        <v>11</v>
      </c>
      <c r="Z386" s="2" t="s">
        <v>366</v>
      </c>
      <c r="AA386" t="s">
        <v>7192</v>
      </c>
      <c r="AB386" t="s">
        <v>7193</v>
      </c>
      <c r="AC386" t="s">
        <v>7194</v>
      </c>
      <c r="AE386" t="s">
        <v>7195</v>
      </c>
      <c r="AG386" t="s">
        <v>7196</v>
      </c>
      <c r="AN386" t="s">
        <v>7197</v>
      </c>
      <c r="AO386" t="s">
        <v>7198</v>
      </c>
      <c r="AT386" t="s">
        <v>803</v>
      </c>
      <c r="AU386" t="s">
        <v>592</v>
      </c>
      <c r="AV386" t="s">
        <v>804</v>
      </c>
      <c r="AW386" t="s">
        <v>594</v>
      </c>
      <c r="AY386" t="s">
        <v>596</v>
      </c>
      <c r="AZ386" t="s">
        <v>368</v>
      </c>
      <c r="BA386" t="s">
        <v>365</v>
      </c>
      <c r="BB386" t="s">
        <v>365</v>
      </c>
      <c r="BC386" t="str">
        <f>VLOOKUP(D386,'scopus-94-clean'!$A$2:$A$95,1,)</f>
        <v>Social Media Listening for Routine Post-Marketing Safety Surveillance</v>
      </c>
    </row>
    <row r="387" spans="1:55" x14ac:dyDescent="0.25">
      <c r="A387" t="s">
        <v>4459</v>
      </c>
      <c r="B387">
        <v>26776221</v>
      </c>
      <c r="C387" t="s">
        <v>7199</v>
      </c>
      <c r="D387" t="s">
        <v>392</v>
      </c>
      <c r="E387">
        <v>2016</v>
      </c>
      <c r="F387">
        <v>30</v>
      </c>
      <c r="G387" t="s">
        <v>703</v>
      </c>
      <c r="J387" t="s">
        <v>4461</v>
      </c>
      <c r="K387" t="s">
        <v>7200</v>
      </c>
      <c r="L387" t="s">
        <v>7201</v>
      </c>
      <c r="O387" t="s">
        <v>4464</v>
      </c>
      <c r="P387" t="s">
        <v>387</v>
      </c>
      <c r="T387" t="s">
        <v>7202</v>
      </c>
      <c r="U387" t="s">
        <v>6458</v>
      </c>
      <c r="W387">
        <v>581</v>
      </c>
      <c r="X387">
        <v>592</v>
      </c>
      <c r="Y387">
        <v>11</v>
      </c>
      <c r="Z387" s="2" t="s">
        <v>394</v>
      </c>
      <c r="AA387" t="s">
        <v>4466</v>
      </c>
      <c r="AB387" t="s">
        <v>7203</v>
      </c>
      <c r="AC387" t="s">
        <v>7204</v>
      </c>
      <c r="AD387" t="s">
        <v>7205</v>
      </c>
      <c r="AE387" t="s">
        <v>7206</v>
      </c>
      <c r="AJ387" t="s">
        <v>6543</v>
      </c>
      <c r="AK387" t="s">
        <v>7207</v>
      </c>
      <c r="AN387" t="s">
        <v>7208</v>
      </c>
      <c r="AP387" t="s">
        <v>4474</v>
      </c>
      <c r="AR387">
        <v>125140</v>
      </c>
      <c r="AU387" t="s">
        <v>592</v>
      </c>
      <c r="AV387" t="s">
        <v>4475</v>
      </c>
      <c r="AW387" t="s">
        <v>594</v>
      </c>
      <c r="AX387" t="s">
        <v>638</v>
      </c>
      <c r="AY387" t="s">
        <v>596</v>
      </c>
      <c r="AZ387" t="s">
        <v>396</v>
      </c>
      <c r="BA387" t="s">
        <v>393</v>
      </c>
      <c r="BB387" t="s">
        <v>393</v>
      </c>
      <c r="BC387" t="str">
        <f>VLOOKUP(D387,'scopus-94-clean'!$A$2:$A$95,1,)</f>
        <v>Social media mining shared task workshop</v>
      </c>
    </row>
    <row r="388" spans="1:55" hidden="1" x14ac:dyDescent="0.25">
      <c r="A388" t="s">
        <v>641</v>
      </c>
      <c r="B388">
        <v>25954351</v>
      </c>
      <c r="C388" t="s">
        <v>7209</v>
      </c>
      <c r="D388" t="s">
        <v>7210</v>
      </c>
      <c r="E388">
        <v>2014</v>
      </c>
      <c r="F388">
        <v>26</v>
      </c>
      <c r="G388" t="s">
        <v>620</v>
      </c>
      <c r="K388" t="s">
        <v>7211</v>
      </c>
      <c r="L388" t="s">
        <v>7212</v>
      </c>
      <c r="P388" t="s">
        <v>520</v>
      </c>
      <c r="Q388" t="s">
        <v>7043</v>
      </c>
      <c r="T388" t="s">
        <v>7213</v>
      </c>
      <c r="U388" t="s">
        <v>7214</v>
      </c>
      <c r="W388">
        <v>467</v>
      </c>
      <c r="X388">
        <v>476</v>
      </c>
      <c r="Y388">
        <v>9</v>
      </c>
      <c r="Z388" s="2" t="s">
        <v>7215</v>
      </c>
      <c r="AA388" t="s">
        <v>7216</v>
      </c>
      <c r="AB388" t="s">
        <v>7217</v>
      </c>
      <c r="AC388" t="s">
        <v>7218</v>
      </c>
      <c r="AE388" t="s">
        <v>7219</v>
      </c>
      <c r="AU388" t="s">
        <v>592</v>
      </c>
      <c r="AV388" t="s">
        <v>656</v>
      </c>
      <c r="AW388" t="s">
        <v>594</v>
      </c>
      <c r="AY388" t="s">
        <v>596</v>
      </c>
      <c r="AZ388" t="s">
        <v>7220</v>
      </c>
      <c r="BC388" t="e">
        <f>VLOOKUP(D388,'scopus-94-clean'!$A$2:$A$95,1,)</f>
        <v>#N/A</v>
      </c>
    </row>
    <row r="389" spans="1:55" hidden="1" x14ac:dyDescent="0.25">
      <c r="A389" t="s">
        <v>7221</v>
      </c>
      <c r="B389">
        <v>23620531</v>
      </c>
      <c r="C389" t="s">
        <v>7222</v>
      </c>
      <c r="D389" t="s">
        <v>7223</v>
      </c>
      <c r="E389">
        <v>2013</v>
      </c>
      <c r="F389">
        <v>22</v>
      </c>
      <c r="G389" t="s">
        <v>620</v>
      </c>
      <c r="K389" t="s">
        <v>7224</v>
      </c>
      <c r="L389" t="s">
        <v>7225</v>
      </c>
      <c r="P389" t="s">
        <v>7226</v>
      </c>
      <c r="Q389" t="s">
        <v>1621</v>
      </c>
      <c r="R389" t="s">
        <v>583</v>
      </c>
      <c r="T389" t="s">
        <v>7115</v>
      </c>
      <c r="U389" t="s">
        <v>7227</v>
      </c>
      <c r="W389">
        <v>727</v>
      </c>
      <c r="X389">
        <v>734</v>
      </c>
      <c r="Y389">
        <v>7</v>
      </c>
      <c r="Z389" s="2" t="s">
        <v>7228</v>
      </c>
      <c r="AA389" t="s">
        <v>7229</v>
      </c>
      <c r="AB389" t="s">
        <v>7230</v>
      </c>
      <c r="AC389" t="s">
        <v>7231</v>
      </c>
      <c r="AE389" t="s">
        <v>7232</v>
      </c>
      <c r="AG389" t="s">
        <v>7233</v>
      </c>
      <c r="AJ389" t="s">
        <v>3165</v>
      </c>
      <c r="AN389" t="s">
        <v>7234</v>
      </c>
      <c r="AO389" t="s">
        <v>7235</v>
      </c>
      <c r="AU389" t="s">
        <v>592</v>
      </c>
      <c r="AV389" t="s">
        <v>7236</v>
      </c>
      <c r="AW389" t="s">
        <v>594</v>
      </c>
      <c r="AY389" t="s">
        <v>596</v>
      </c>
      <c r="AZ389" t="s">
        <v>7237</v>
      </c>
      <c r="BA389" t="s">
        <v>7238</v>
      </c>
      <c r="BB389" t="s">
        <v>7238</v>
      </c>
      <c r="BC389" t="e">
        <f>VLOOKUP(D389,'scopus-94-clean'!$A$2:$A$95,1,)</f>
        <v>#N/A</v>
      </c>
    </row>
    <row r="390" spans="1:55" hidden="1" x14ac:dyDescent="0.25">
      <c r="A390" t="s">
        <v>641</v>
      </c>
      <c r="B390">
        <v>18999048</v>
      </c>
      <c r="C390" t="s">
        <v>7239</v>
      </c>
      <c r="D390" t="s">
        <v>7240</v>
      </c>
      <c r="E390">
        <v>2008</v>
      </c>
      <c r="G390" t="s">
        <v>620</v>
      </c>
      <c r="K390" t="s">
        <v>7241</v>
      </c>
      <c r="L390" t="s">
        <v>7242</v>
      </c>
      <c r="P390" t="s">
        <v>520</v>
      </c>
      <c r="T390" t="s">
        <v>7243</v>
      </c>
      <c r="W390">
        <v>964</v>
      </c>
      <c r="Z390" s="2" t="s">
        <v>7244</v>
      </c>
      <c r="AA390" t="s">
        <v>7245</v>
      </c>
      <c r="AB390" t="s">
        <v>7246</v>
      </c>
      <c r="AC390" t="s">
        <v>7247</v>
      </c>
      <c r="AE390" t="s">
        <v>7248</v>
      </c>
      <c r="AO390" t="s">
        <v>7249</v>
      </c>
      <c r="AU390" t="s">
        <v>592</v>
      </c>
      <c r="AV390" t="s">
        <v>656</v>
      </c>
      <c r="AW390" t="s">
        <v>594</v>
      </c>
      <c r="AY390" t="s">
        <v>596</v>
      </c>
      <c r="AZ390" t="s">
        <v>7250</v>
      </c>
      <c r="BC390" t="e">
        <f>VLOOKUP(D390,'scopus-94-clean'!$A$2:$A$95,1,)</f>
        <v>#N/A</v>
      </c>
    </row>
    <row r="391" spans="1:55" hidden="1" x14ac:dyDescent="0.25">
      <c r="A391" t="s">
        <v>6212</v>
      </c>
      <c r="C391" t="s">
        <v>7251</v>
      </c>
      <c r="D391" t="s">
        <v>7252</v>
      </c>
      <c r="E391">
        <v>2014</v>
      </c>
      <c r="F391">
        <v>17</v>
      </c>
      <c r="G391" t="s">
        <v>620</v>
      </c>
      <c r="K391" t="s">
        <v>7253</v>
      </c>
      <c r="L391" t="s">
        <v>7254</v>
      </c>
      <c r="O391" t="s">
        <v>957</v>
      </c>
      <c r="P391" t="s">
        <v>6218</v>
      </c>
      <c r="Q391" t="s">
        <v>1422</v>
      </c>
      <c r="R391" t="s">
        <v>606</v>
      </c>
      <c r="S391" t="s">
        <v>7255</v>
      </c>
      <c r="Z391" s="2" t="s">
        <v>7256</v>
      </c>
      <c r="AA391" t="s">
        <v>7257</v>
      </c>
      <c r="AB391" t="s">
        <v>7258</v>
      </c>
      <c r="AC391" t="s">
        <v>7259</v>
      </c>
      <c r="AJ391" t="s">
        <v>7260</v>
      </c>
      <c r="AN391" t="s">
        <v>7261</v>
      </c>
      <c r="AO391" t="s">
        <v>7262</v>
      </c>
      <c r="AU391" t="s">
        <v>592</v>
      </c>
      <c r="AV391" t="s">
        <v>6228</v>
      </c>
      <c r="AW391" t="s">
        <v>594</v>
      </c>
      <c r="AX391" t="s">
        <v>971</v>
      </c>
      <c r="AY391" t="s">
        <v>596</v>
      </c>
      <c r="AZ391" t="s">
        <v>7263</v>
      </c>
      <c r="BA391" t="s">
        <v>7264</v>
      </c>
      <c r="BB391" t="s">
        <v>7264</v>
      </c>
      <c r="BC391" t="e">
        <f>VLOOKUP(D391,'scopus-94-clean'!$A$2:$A$95,1,)</f>
        <v>#N/A</v>
      </c>
    </row>
    <row r="392" spans="1:55" hidden="1" x14ac:dyDescent="0.25">
      <c r="A392" t="s">
        <v>641</v>
      </c>
      <c r="B392">
        <v>22195188</v>
      </c>
      <c r="C392" t="s">
        <v>7265</v>
      </c>
      <c r="D392" t="s">
        <v>7266</v>
      </c>
      <c r="E392">
        <v>2011</v>
      </c>
      <c r="F392">
        <v>15</v>
      </c>
      <c r="G392" t="s">
        <v>620</v>
      </c>
      <c r="K392" t="s">
        <v>7267</v>
      </c>
      <c r="L392" t="s">
        <v>7268</v>
      </c>
      <c r="P392" t="s">
        <v>520</v>
      </c>
      <c r="Q392" t="s">
        <v>1853</v>
      </c>
      <c r="T392" t="s">
        <v>7269</v>
      </c>
      <c r="U392" t="s">
        <v>7270</v>
      </c>
      <c r="W392">
        <v>1270</v>
      </c>
      <c r="X392">
        <v>1279</v>
      </c>
      <c r="Y392">
        <v>9</v>
      </c>
      <c r="Z392" s="2" t="s">
        <v>7271</v>
      </c>
      <c r="AA392" t="s">
        <v>7272</v>
      </c>
      <c r="AB392" t="s">
        <v>7273</v>
      </c>
      <c r="AC392" t="s">
        <v>7274</v>
      </c>
      <c r="AE392" t="s">
        <v>7275</v>
      </c>
      <c r="AG392" t="s">
        <v>3184</v>
      </c>
      <c r="AJ392" t="s">
        <v>7276</v>
      </c>
      <c r="AO392" t="s">
        <v>7277</v>
      </c>
      <c r="AU392" t="s">
        <v>592</v>
      </c>
      <c r="AV392" t="s">
        <v>656</v>
      </c>
      <c r="AW392" t="s">
        <v>594</v>
      </c>
      <c r="AY392" t="s">
        <v>596</v>
      </c>
      <c r="AZ392" t="s">
        <v>7278</v>
      </c>
      <c r="BC392" t="e">
        <f>VLOOKUP(D392,'scopus-94-clean'!$A$2:$A$95,1,)</f>
        <v>#N/A</v>
      </c>
    </row>
    <row r="393" spans="1:55" s="3" customFormat="1" hidden="1" x14ac:dyDescent="0.25">
      <c r="A393" s="3" t="s">
        <v>974</v>
      </c>
      <c r="B393" s="3">
        <v>29968609</v>
      </c>
      <c r="C393" s="3" t="s">
        <v>7279</v>
      </c>
      <c r="D393" s="3" t="s">
        <v>7280</v>
      </c>
      <c r="E393" s="3">
        <v>2018</v>
      </c>
      <c r="F393" s="3">
        <v>2</v>
      </c>
      <c r="G393" s="3" t="s">
        <v>620</v>
      </c>
      <c r="K393" s="3" t="s">
        <v>7281</v>
      </c>
      <c r="L393" s="3" t="s">
        <v>7282</v>
      </c>
      <c r="M393" s="3" t="s">
        <v>7283</v>
      </c>
      <c r="O393" s="3" t="s">
        <v>980</v>
      </c>
      <c r="P393" s="3" t="s">
        <v>84</v>
      </c>
      <c r="Q393" s="3" t="s">
        <v>6934</v>
      </c>
      <c r="T393" s="3" t="s">
        <v>7284</v>
      </c>
      <c r="U393" s="3" t="s">
        <v>3556</v>
      </c>
      <c r="W393" s="3">
        <v>89</v>
      </c>
      <c r="X393" s="3">
        <v>92</v>
      </c>
      <c r="Y393" s="3">
        <v>3</v>
      </c>
      <c r="Z393" s="4" t="s">
        <v>7285</v>
      </c>
      <c r="AA393" s="3" t="s">
        <v>7286</v>
      </c>
      <c r="AB393" s="3" t="s">
        <v>7287</v>
      </c>
      <c r="AC393" s="3" t="s">
        <v>7288</v>
      </c>
      <c r="AD393" s="3" t="s">
        <v>7289</v>
      </c>
      <c r="AE393" s="3" t="s">
        <v>7290</v>
      </c>
      <c r="AN393" s="3" t="s">
        <v>7291</v>
      </c>
      <c r="AO393" s="3" t="s">
        <v>7292</v>
      </c>
      <c r="AS393" s="3" t="s">
        <v>7293</v>
      </c>
      <c r="AU393" s="3" t="s">
        <v>592</v>
      </c>
      <c r="AV393" s="3" t="s">
        <v>995</v>
      </c>
      <c r="AW393" s="3" t="s">
        <v>594</v>
      </c>
      <c r="AY393" s="3" t="s">
        <v>596</v>
      </c>
      <c r="AZ393" s="3" t="s">
        <v>7294</v>
      </c>
      <c r="BA393" s="3" t="s">
        <v>7295</v>
      </c>
      <c r="BB393" s="3" t="s">
        <v>7295</v>
      </c>
      <c r="BC393" t="e">
        <f>VLOOKUP(D393,'scopus-94-clean'!$A$2:$A$95,1,)</f>
        <v>#N/A</v>
      </c>
    </row>
    <row r="394" spans="1:55" hidden="1" x14ac:dyDescent="0.25">
      <c r="A394" t="s">
        <v>974</v>
      </c>
      <c r="C394" t="s">
        <v>7296</v>
      </c>
      <c r="D394" t="s">
        <v>84</v>
      </c>
      <c r="E394">
        <v>2020</v>
      </c>
      <c r="G394" t="s">
        <v>2072</v>
      </c>
      <c r="J394" t="s">
        <v>3976</v>
      </c>
      <c r="K394" t="s">
        <v>2074</v>
      </c>
      <c r="L394" t="s">
        <v>2075</v>
      </c>
      <c r="M394" t="s">
        <v>3979</v>
      </c>
      <c r="O394" t="s">
        <v>980</v>
      </c>
      <c r="P394" t="s">
        <v>84</v>
      </c>
      <c r="Q394" t="s">
        <v>3980</v>
      </c>
      <c r="V394">
        <v>1494</v>
      </c>
      <c r="Z394" s="2" t="s">
        <v>7297</v>
      </c>
      <c r="AC394" t="s">
        <v>7298</v>
      </c>
      <c r="AE394" t="s">
        <v>7299</v>
      </c>
      <c r="AP394" t="s">
        <v>3991</v>
      </c>
      <c r="AR394">
        <v>161256</v>
      </c>
      <c r="AS394" t="s">
        <v>3992</v>
      </c>
      <c r="AU394" t="s">
        <v>592</v>
      </c>
      <c r="AV394" t="s">
        <v>995</v>
      </c>
      <c r="AW394" t="s">
        <v>594</v>
      </c>
      <c r="AY394" t="s">
        <v>596</v>
      </c>
      <c r="AZ394" t="s">
        <v>7300</v>
      </c>
      <c r="BC394" t="e">
        <f>VLOOKUP(D394,'scopus-94-clean'!$A$2:$A$95,1,)</f>
        <v>#N/A</v>
      </c>
    </row>
    <row r="395" spans="1:55" hidden="1" x14ac:dyDescent="0.25">
      <c r="A395" t="s">
        <v>1139</v>
      </c>
      <c r="B395">
        <v>17238342</v>
      </c>
      <c r="C395" t="s">
        <v>7301</v>
      </c>
      <c r="D395" t="s">
        <v>7302</v>
      </c>
      <c r="E395">
        <v>2006</v>
      </c>
      <c r="F395">
        <v>23</v>
      </c>
      <c r="G395" t="s">
        <v>620</v>
      </c>
      <c r="K395" t="s">
        <v>7303</v>
      </c>
      <c r="L395" t="s">
        <v>7304</v>
      </c>
      <c r="P395" t="s">
        <v>520</v>
      </c>
      <c r="T395" t="s">
        <v>7305</v>
      </c>
      <c r="U395" t="s">
        <v>2191</v>
      </c>
      <c r="W395">
        <v>254</v>
      </c>
      <c r="X395">
        <v>258</v>
      </c>
      <c r="Y395">
        <v>4</v>
      </c>
      <c r="Z395" s="2" t="s">
        <v>7306</v>
      </c>
      <c r="AA395" t="s">
        <v>7307</v>
      </c>
      <c r="AB395" t="s">
        <v>7308</v>
      </c>
      <c r="AC395" t="s">
        <v>7309</v>
      </c>
      <c r="AE395" t="s">
        <v>7310</v>
      </c>
      <c r="AG395" t="s">
        <v>1075</v>
      </c>
      <c r="AO395" t="s">
        <v>7311</v>
      </c>
      <c r="AU395" t="s">
        <v>592</v>
      </c>
      <c r="AV395" t="s">
        <v>656</v>
      </c>
      <c r="AW395" t="s">
        <v>594</v>
      </c>
      <c r="AY395" t="s">
        <v>596</v>
      </c>
      <c r="AZ395" t="s">
        <v>7312</v>
      </c>
      <c r="BC395" t="e">
        <f>VLOOKUP(D395,'scopus-94-clean'!$A$2:$A$95,1,)</f>
        <v>#N/A</v>
      </c>
    </row>
    <row r="396" spans="1:55" hidden="1" x14ac:dyDescent="0.25">
      <c r="A396" t="s">
        <v>7313</v>
      </c>
      <c r="C396" t="s">
        <v>7314</v>
      </c>
      <c r="D396" t="s">
        <v>7315</v>
      </c>
      <c r="E396">
        <v>2012</v>
      </c>
      <c r="G396" t="s">
        <v>580</v>
      </c>
      <c r="K396" t="s">
        <v>7316</v>
      </c>
      <c r="L396" t="s">
        <v>7317</v>
      </c>
      <c r="P396" t="s">
        <v>7318</v>
      </c>
      <c r="Q396" t="s">
        <v>1583</v>
      </c>
      <c r="R396" t="s">
        <v>606</v>
      </c>
      <c r="T396" t="s">
        <v>1509</v>
      </c>
      <c r="U396" t="s">
        <v>5549</v>
      </c>
      <c r="W396">
        <v>115</v>
      </c>
      <c r="X396">
        <v>123</v>
      </c>
      <c r="Y396">
        <v>8</v>
      </c>
      <c r="Z396" s="2" t="s">
        <v>7319</v>
      </c>
      <c r="AA396" t="s">
        <v>7320</v>
      </c>
      <c r="AB396" t="s">
        <v>7321</v>
      </c>
      <c r="AC396" t="s">
        <v>7322</v>
      </c>
      <c r="AD396" t="s">
        <v>7323</v>
      </c>
      <c r="AE396" t="s">
        <v>7324</v>
      </c>
      <c r="AN396" t="s">
        <v>7325</v>
      </c>
      <c r="AO396" t="s">
        <v>7326</v>
      </c>
      <c r="AT396" t="s">
        <v>7327</v>
      </c>
      <c r="AU396" t="s">
        <v>592</v>
      </c>
      <c r="AV396" t="s">
        <v>7328</v>
      </c>
      <c r="AW396" t="s">
        <v>594</v>
      </c>
      <c r="AY396" t="s">
        <v>596</v>
      </c>
      <c r="AZ396" t="s">
        <v>7329</v>
      </c>
      <c r="BA396" t="s">
        <v>7330</v>
      </c>
      <c r="BB396" t="s">
        <v>7330</v>
      </c>
      <c r="BC396" t="e">
        <f>VLOOKUP(D396,'scopus-94-clean'!$A$2:$A$95,1,)</f>
        <v>#N/A</v>
      </c>
    </row>
    <row r="397" spans="1:55" x14ac:dyDescent="0.25">
      <c r="A397" t="s">
        <v>7331</v>
      </c>
      <c r="C397" t="s">
        <v>7332</v>
      </c>
      <c r="D397" t="s">
        <v>186</v>
      </c>
      <c r="E397">
        <v>2018</v>
      </c>
      <c r="G397" t="s">
        <v>620</v>
      </c>
      <c r="K397" t="s">
        <v>7333</v>
      </c>
      <c r="L397" t="s">
        <v>7334</v>
      </c>
      <c r="O397" t="s">
        <v>7335</v>
      </c>
      <c r="P397" t="s">
        <v>187</v>
      </c>
      <c r="Q397" t="s">
        <v>7180</v>
      </c>
      <c r="R397" t="s">
        <v>1492</v>
      </c>
      <c r="T397" t="s">
        <v>7336</v>
      </c>
      <c r="U397" t="s">
        <v>6896</v>
      </c>
      <c r="W397">
        <v>762</v>
      </c>
      <c r="X397">
        <v>766</v>
      </c>
      <c r="Y397">
        <v>4</v>
      </c>
      <c r="Z397" s="2" t="s">
        <v>189</v>
      </c>
      <c r="AA397" t="s">
        <v>7337</v>
      </c>
      <c r="AB397" t="s">
        <v>7338</v>
      </c>
      <c r="AC397" t="s">
        <v>7339</v>
      </c>
      <c r="AD397" t="s">
        <v>7340</v>
      </c>
      <c r="AE397" t="s">
        <v>7341</v>
      </c>
      <c r="AG397" t="s">
        <v>7342</v>
      </c>
      <c r="AN397" t="s">
        <v>7343</v>
      </c>
      <c r="AO397" t="s">
        <v>7344</v>
      </c>
      <c r="AT397" t="s">
        <v>7345</v>
      </c>
      <c r="AU397" t="s">
        <v>592</v>
      </c>
      <c r="AV397" t="s">
        <v>7346</v>
      </c>
      <c r="AW397" t="s">
        <v>594</v>
      </c>
      <c r="AX397" t="s">
        <v>971</v>
      </c>
      <c r="AY397" t="s">
        <v>596</v>
      </c>
      <c r="AZ397" t="s">
        <v>191</v>
      </c>
      <c r="BA397" t="s">
        <v>188</v>
      </c>
      <c r="BB397" t="s">
        <v>188</v>
      </c>
      <c r="BC397" t="str">
        <f>VLOOKUP(D397,'scopus-94-clean'!$A$2:$A$95,1,)</f>
        <v>Text mining and natural language processing on social media data giving insights for pharmacovigilance: A case study with fentanyl</v>
      </c>
    </row>
    <row r="398" spans="1:55" hidden="1" x14ac:dyDescent="0.25">
      <c r="C398" t="s">
        <v>7347</v>
      </c>
      <c r="D398" t="s">
        <v>7348</v>
      </c>
      <c r="E398">
        <v>2018</v>
      </c>
      <c r="F398">
        <v>3</v>
      </c>
      <c r="G398" t="s">
        <v>2132</v>
      </c>
      <c r="K398" t="s">
        <v>7349</v>
      </c>
      <c r="L398" t="s">
        <v>7350</v>
      </c>
      <c r="O398" t="s">
        <v>7351</v>
      </c>
      <c r="P398" t="s">
        <v>7352</v>
      </c>
      <c r="Q398" t="s">
        <v>7353</v>
      </c>
      <c r="T398" t="s">
        <v>7354</v>
      </c>
      <c r="U398" t="s">
        <v>7355</v>
      </c>
      <c r="W398">
        <v>996</v>
      </c>
      <c r="X398">
        <v>1000</v>
      </c>
      <c r="Y398">
        <v>4</v>
      </c>
      <c r="Z398" s="2" t="s">
        <v>7356</v>
      </c>
      <c r="AA398" t="s">
        <v>7357</v>
      </c>
      <c r="AB398" t="s">
        <v>7358</v>
      </c>
      <c r="AC398" t="s">
        <v>7359</v>
      </c>
      <c r="AD398" t="s">
        <v>7360</v>
      </c>
      <c r="AN398" t="s">
        <v>7361</v>
      </c>
      <c r="AO398" t="s">
        <v>7362</v>
      </c>
      <c r="AS398" t="s">
        <v>7363</v>
      </c>
      <c r="AU398" t="s">
        <v>592</v>
      </c>
      <c r="AV398" t="s">
        <v>7364</v>
      </c>
      <c r="AW398" t="s">
        <v>594</v>
      </c>
      <c r="AY398" t="s">
        <v>596</v>
      </c>
      <c r="AZ398" t="s">
        <v>7365</v>
      </c>
      <c r="BA398" t="s">
        <v>7366</v>
      </c>
      <c r="BB398" t="s">
        <v>7367</v>
      </c>
      <c r="BC398" t="e">
        <f>VLOOKUP(D398,'scopus-94-clean'!$A$2:$A$95,1,)</f>
        <v>#N/A</v>
      </c>
    </row>
    <row r="399" spans="1:55" x14ac:dyDescent="0.25">
      <c r="A399" t="s">
        <v>784</v>
      </c>
      <c r="B399">
        <v>25151493</v>
      </c>
      <c r="C399" t="s">
        <v>7368</v>
      </c>
      <c r="D399" t="s">
        <v>465</v>
      </c>
      <c r="E399">
        <v>2014</v>
      </c>
      <c r="F399">
        <v>131</v>
      </c>
      <c r="G399" t="s">
        <v>620</v>
      </c>
      <c r="K399" t="s">
        <v>7369</v>
      </c>
      <c r="L399" t="s">
        <v>7370</v>
      </c>
      <c r="O399" t="s">
        <v>2770</v>
      </c>
      <c r="P399" t="s">
        <v>153</v>
      </c>
      <c r="Q399" t="s">
        <v>3690</v>
      </c>
      <c r="R399" t="s">
        <v>2699</v>
      </c>
      <c r="T399" t="s">
        <v>7371</v>
      </c>
      <c r="U399" t="s">
        <v>7372</v>
      </c>
      <c r="W399">
        <v>777</v>
      </c>
      <c r="X399">
        <v>790</v>
      </c>
      <c r="Y399">
        <v>13</v>
      </c>
      <c r="Z399" s="2" t="s">
        <v>467</v>
      </c>
      <c r="AA399" t="s">
        <v>7373</v>
      </c>
      <c r="AB399" t="s">
        <v>7374</v>
      </c>
      <c r="AC399" t="s">
        <v>7375</v>
      </c>
      <c r="AE399" t="s">
        <v>7376</v>
      </c>
      <c r="AJ399" t="s">
        <v>7377</v>
      </c>
      <c r="AN399" t="s">
        <v>7378</v>
      </c>
      <c r="AO399" t="s">
        <v>7379</v>
      </c>
      <c r="AT399" t="s">
        <v>803</v>
      </c>
      <c r="AU399" t="s">
        <v>592</v>
      </c>
      <c r="AV399" t="s">
        <v>804</v>
      </c>
      <c r="AW399" t="s">
        <v>594</v>
      </c>
      <c r="AX399" t="s">
        <v>638</v>
      </c>
      <c r="AY399" t="s">
        <v>596</v>
      </c>
      <c r="AZ399" t="s">
        <v>469</v>
      </c>
      <c r="BA399" t="s">
        <v>466</v>
      </c>
      <c r="BB399" t="s">
        <v>466</v>
      </c>
      <c r="BC399" t="str">
        <f>VLOOKUP(D399,'scopus-94-clean'!$A$2:$A$95,1,)</f>
        <v>Text Mining for Adverse Drug Events: the Promise, Challenges, and State of the Art</v>
      </c>
    </row>
    <row r="400" spans="1:55" hidden="1" x14ac:dyDescent="0.25">
      <c r="A400" t="s">
        <v>658</v>
      </c>
      <c r="B400">
        <v>26432353</v>
      </c>
      <c r="C400" t="s">
        <v>7380</v>
      </c>
      <c r="D400" t="s">
        <v>7381</v>
      </c>
      <c r="E400">
        <v>2015</v>
      </c>
      <c r="F400">
        <v>33</v>
      </c>
      <c r="G400" t="s">
        <v>620</v>
      </c>
      <c r="K400" t="s">
        <v>7382</v>
      </c>
      <c r="L400" t="s">
        <v>7383</v>
      </c>
      <c r="O400" t="s">
        <v>747</v>
      </c>
      <c r="P400" t="s">
        <v>67</v>
      </c>
      <c r="Q400" t="s">
        <v>1127</v>
      </c>
      <c r="T400" t="s">
        <v>7384</v>
      </c>
      <c r="U400" t="s">
        <v>1200</v>
      </c>
      <c r="W400">
        <v>122</v>
      </c>
      <c r="X400">
        <v>132</v>
      </c>
      <c r="Y400">
        <v>10</v>
      </c>
      <c r="Z400" s="2" t="s">
        <v>7385</v>
      </c>
      <c r="AA400" t="s">
        <v>7386</v>
      </c>
      <c r="AB400" t="s">
        <v>7387</v>
      </c>
      <c r="AC400" t="s">
        <v>7388</v>
      </c>
      <c r="AD400" t="s">
        <v>7389</v>
      </c>
      <c r="AE400" t="s">
        <v>7390</v>
      </c>
      <c r="AN400" t="s">
        <v>7391</v>
      </c>
      <c r="AO400" t="s">
        <v>7392</v>
      </c>
      <c r="AT400" t="s">
        <v>678</v>
      </c>
      <c r="AU400" t="s">
        <v>592</v>
      </c>
      <c r="AV400" t="s">
        <v>679</v>
      </c>
      <c r="AW400" t="s">
        <v>594</v>
      </c>
      <c r="AX400" t="s">
        <v>1042</v>
      </c>
      <c r="AY400" t="s">
        <v>596</v>
      </c>
      <c r="AZ400" t="s">
        <v>7393</v>
      </c>
      <c r="BA400" t="s">
        <v>7394</v>
      </c>
      <c r="BB400" t="s">
        <v>7394</v>
      </c>
      <c r="BC400" t="e">
        <f>VLOOKUP(D400,'scopus-94-clean'!$A$2:$A$95,1,)</f>
        <v>#N/A</v>
      </c>
    </row>
    <row r="401" spans="1:55" hidden="1" x14ac:dyDescent="0.25">
      <c r="A401" t="s">
        <v>618</v>
      </c>
      <c r="B401">
        <v>21709163</v>
      </c>
      <c r="C401" t="s">
        <v>7395</v>
      </c>
      <c r="D401" t="s">
        <v>7396</v>
      </c>
      <c r="E401">
        <v>2011</v>
      </c>
      <c r="F401">
        <v>59</v>
      </c>
      <c r="G401" t="s">
        <v>620</v>
      </c>
      <c r="K401" t="s">
        <v>7397</v>
      </c>
      <c r="L401" t="s">
        <v>7398</v>
      </c>
      <c r="P401" t="s">
        <v>61</v>
      </c>
      <c r="Q401" t="s">
        <v>959</v>
      </c>
      <c r="R401" t="s">
        <v>1422</v>
      </c>
      <c r="T401" t="s">
        <v>7399</v>
      </c>
      <c r="U401" t="s">
        <v>2812</v>
      </c>
      <c r="W401">
        <v>631</v>
      </c>
      <c r="X401">
        <v>638</v>
      </c>
      <c r="Y401">
        <v>7</v>
      </c>
      <c r="Z401" s="2" t="s">
        <v>7400</v>
      </c>
      <c r="AA401" t="s">
        <v>7401</v>
      </c>
      <c r="AB401" t="s">
        <v>7402</v>
      </c>
      <c r="AC401" t="s">
        <v>7403</v>
      </c>
      <c r="AE401" t="s">
        <v>7404</v>
      </c>
      <c r="AG401" t="s">
        <v>7405</v>
      </c>
      <c r="AN401" t="s">
        <v>7406</v>
      </c>
      <c r="AO401" t="s">
        <v>7407</v>
      </c>
      <c r="AT401" t="s">
        <v>636</v>
      </c>
      <c r="AU401" t="s">
        <v>592</v>
      </c>
      <c r="AV401" t="s">
        <v>637</v>
      </c>
      <c r="AW401" t="s">
        <v>594</v>
      </c>
      <c r="AX401" t="s">
        <v>595</v>
      </c>
      <c r="AY401" t="s">
        <v>596</v>
      </c>
      <c r="AZ401" t="s">
        <v>7408</v>
      </c>
      <c r="BA401" t="s">
        <v>7409</v>
      </c>
      <c r="BB401" t="s">
        <v>7409</v>
      </c>
      <c r="BC401" t="e">
        <f>VLOOKUP(D401,'scopus-94-clean'!$A$2:$A$95,1,)</f>
        <v>#N/A</v>
      </c>
    </row>
    <row r="402" spans="1:55" x14ac:dyDescent="0.25">
      <c r="C402" t="s">
        <v>7410</v>
      </c>
      <c r="D402" t="s">
        <v>480</v>
      </c>
      <c r="E402">
        <v>2014</v>
      </c>
      <c r="F402">
        <v>4</v>
      </c>
      <c r="G402" t="s">
        <v>7411</v>
      </c>
      <c r="K402" t="s">
        <v>7412</v>
      </c>
      <c r="L402" t="s">
        <v>7413</v>
      </c>
      <c r="O402" t="s">
        <v>7414</v>
      </c>
      <c r="P402" t="s">
        <v>481</v>
      </c>
      <c r="T402" t="s">
        <v>606</v>
      </c>
      <c r="U402" t="s">
        <v>1066</v>
      </c>
      <c r="W402">
        <v>1</v>
      </c>
      <c r="X402">
        <v>264</v>
      </c>
      <c r="Y402">
        <v>263</v>
      </c>
      <c r="Z402" s="2" t="s">
        <v>482</v>
      </c>
      <c r="AA402" t="s">
        <v>7415</v>
      </c>
      <c r="AB402" t="s">
        <v>7416</v>
      </c>
      <c r="AC402" t="s">
        <v>7417</v>
      </c>
      <c r="AO402" t="s">
        <v>7418</v>
      </c>
      <c r="AS402" t="s">
        <v>7419</v>
      </c>
      <c r="AU402" t="s">
        <v>592</v>
      </c>
      <c r="AV402" t="s">
        <v>7420</v>
      </c>
      <c r="AW402" t="s">
        <v>594</v>
      </c>
      <c r="AY402" t="s">
        <v>596</v>
      </c>
      <c r="AZ402" t="s">
        <v>484</v>
      </c>
      <c r="BC402" t="str">
        <f>VLOOKUP(D402,'scopus-94-clean'!$A$2:$A$95,1,)</f>
        <v>Text mining of web-based medical content</v>
      </c>
    </row>
    <row r="403" spans="1:55" hidden="1" x14ac:dyDescent="0.25">
      <c r="A403" t="s">
        <v>2443</v>
      </c>
      <c r="B403">
        <v>29254915</v>
      </c>
      <c r="C403" t="s">
        <v>7421</v>
      </c>
      <c r="D403" t="s">
        <v>7422</v>
      </c>
      <c r="E403">
        <v>2017</v>
      </c>
      <c r="F403">
        <v>14</v>
      </c>
      <c r="G403" t="s">
        <v>620</v>
      </c>
      <c r="K403" t="s">
        <v>7423</v>
      </c>
      <c r="L403" t="s">
        <v>7424</v>
      </c>
      <c r="O403" t="s">
        <v>1491</v>
      </c>
      <c r="P403" t="s">
        <v>2448</v>
      </c>
      <c r="Q403" t="s">
        <v>2211</v>
      </c>
      <c r="R403" t="s">
        <v>626</v>
      </c>
      <c r="S403" t="s">
        <v>7425</v>
      </c>
      <c r="Z403" s="2" t="s">
        <v>7426</v>
      </c>
      <c r="AA403" t="s">
        <v>7427</v>
      </c>
      <c r="AB403" t="s">
        <v>7428</v>
      </c>
      <c r="AC403" t="s">
        <v>7429</v>
      </c>
      <c r="AD403" t="s">
        <v>7430</v>
      </c>
      <c r="AE403" t="s">
        <v>7431</v>
      </c>
      <c r="AN403" t="s">
        <v>7432</v>
      </c>
      <c r="AO403" t="s">
        <v>7433</v>
      </c>
      <c r="AU403" t="s">
        <v>592</v>
      </c>
      <c r="AV403" t="s">
        <v>2459</v>
      </c>
      <c r="AW403" t="s">
        <v>594</v>
      </c>
      <c r="AX403" t="s">
        <v>971</v>
      </c>
      <c r="AY403" t="s">
        <v>596</v>
      </c>
      <c r="AZ403" t="s">
        <v>7434</v>
      </c>
      <c r="BA403" t="s">
        <v>7435</v>
      </c>
      <c r="BB403" t="s">
        <v>7435</v>
      </c>
      <c r="BC403" t="e">
        <f>VLOOKUP(D403,'scopus-94-clean'!$A$2:$A$95,1,)</f>
        <v>#N/A</v>
      </c>
    </row>
    <row r="404" spans="1:55" hidden="1" x14ac:dyDescent="0.25">
      <c r="A404" t="s">
        <v>618</v>
      </c>
      <c r="B404">
        <v>20819864</v>
      </c>
      <c r="C404" t="s">
        <v>7436</v>
      </c>
      <c r="D404" t="s">
        <v>7437</v>
      </c>
      <c r="E404">
        <v>2010</v>
      </c>
      <c r="F404">
        <v>35</v>
      </c>
      <c r="G404" t="s">
        <v>620</v>
      </c>
      <c r="K404" t="s">
        <v>7438</v>
      </c>
      <c r="L404" t="s">
        <v>7439</v>
      </c>
      <c r="P404" t="s">
        <v>61</v>
      </c>
      <c r="Q404" t="s">
        <v>897</v>
      </c>
      <c r="R404" t="s">
        <v>1422</v>
      </c>
      <c r="T404" t="s">
        <v>7440</v>
      </c>
      <c r="U404" t="s">
        <v>7441</v>
      </c>
      <c r="W404">
        <v>559</v>
      </c>
      <c r="X404">
        <v>562</v>
      </c>
      <c r="Y404">
        <v>3</v>
      </c>
      <c r="Z404" s="2" t="s">
        <v>7442</v>
      </c>
      <c r="AA404" t="s">
        <v>7443</v>
      </c>
      <c r="AB404" t="s">
        <v>7444</v>
      </c>
      <c r="AC404" t="s">
        <v>7445</v>
      </c>
      <c r="AE404" t="s">
        <v>7446</v>
      </c>
      <c r="AG404" t="s">
        <v>7447</v>
      </c>
      <c r="AJ404" t="s">
        <v>7448</v>
      </c>
      <c r="AN404" t="s">
        <v>7449</v>
      </c>
      <c r="AO404" t="s">
        <v>7450</v>
      </c>
      <c r="AT404" t="s">
        <v>636</v>
      </c>
      <c r="AU404" t="s">
        <v>592</v>
      </c>
      <c r="AV404" t="s">
        <v>637</v>
      </c>
      <c r="AW404" t="s">
        <v>594</v>
      </c>
      <c r="AX404" t="s">
        <v>595</v>
      </c>
      <c r="AY404" t="s">
        <v>596</v>
      </c>
      <c r="AZ404" t="s">
        <v>7451</v>
      </c>
      <c r="BA404" t="s">
        <v>7452</v>
      </c>
      <c r="BB404" t="s">
        <v>7452</v>
      </c>
      <c r="BC404" t="e">
        <f>VLOOKUP(D404,'scopus-94-clean'!$A$2:$A$95,1,)</f>
        <v>#N/A</v>
      </c>
    </row>
    <row r="405" spans="1:55" x14ac:dyDescent="0.25">
      <c r="A405" t="s">
        <v>7453</v>
      </c>
      <c r="C405" t="s">
        <v>7454</v>
      </c>
      <c r="D405" t="s">
        <v>250</v>
      </c>
      <c r="E405">
        <v>2017</v>
      </c>
      <c r="F405">
        <v>12</v>
      </c>
      <c r="G405" t="s">
        <v>620</v>
      </c>
      <c r="K405" t="s">
        <v>7455</v>
      </c>
      <c r="L405" t="s">
        <v>7456</v>
      </c>
      <c r="O405" t="s">
        <v>1491</v>
      </c>
      <c r="P405" t="s">
        <v>102</v>
      </c>
      <c r="Q405" t="s">
        <v>664</v>
      </c>
      <c r="R405" t="s">
        <v>583</v>
      </c>
      <c r="S405" t="s">
        <v>7457</v>
      </c>
      <c r="Z405" s="2" t="s">
        <v>252</v>
      </c>
      <c r="AA405" t="s">
        <v>7458</v>
      </c>
      <c r="AB405" t="s">
        <v>7459</v>
      </c>
      <c r="AC405" t="s">
        <v>7460</v>
      </c>
      <c r="AD405" t="s">
        <v>7461</v>
      </c>
      <c r="AN405" t="s">
        <v>7462</v>
      </c>
      <c r="AO405" t="s">
        <v>7463</v>
      </c>
      <c r="AU405" t="s">
        <v>592</v>
      </c>
      <c r="AV405" t="s">
        <v>7464</v>
      </c>
      <c r="AW405" t="s">
        <v>594</v>
      </c>
      <c r="AX405" t="s">
        <v>971</v>
      </c>
      <c r="AY405" t="s">
        <v>596</v>
      </c>
      <c r="AZ405" t="s">
        <v>254</v>
      </c>
      <c r="BA405" t="s">
        <v>251</v>
      </c>
      <c r="BB405" t="s">
        <v>251</v>
      </c>
      <c r="BC405" t="str">
        <f>VLOOKUP(D405,'scopus-94-clean'!$A$2:$A$95,1,)</f>
        <v>The adverse drug reactions from patient reports in social media project: Five major challenges to overcome to operationalize analysis and efficiently support pharmacovigilance process</v>
      </c>
    </row>
    <row r="406" spans="1:55" x14ac:dyDescent="0.25">
      <c r="A406" t="s">
        <v>7453</v>
      </c>
      <c r="C406" t="s">
        <v>7465</v>
      </c>
      <c r="D406" t="s">
        <v>101</v>
      </c>
      <c r="E406">
        <v>2019</v>
      </c>
      <c r="G406" t="s">
        <v>620</v>
      </c>
      <c r="K406" t="s">
        <v>7466</v>
      </c>
      <c r="L406" t="s">
        <v>7467</v>
      </c>
      <c r="P406" t="s">
        <v>102</v>
      </c>
      <c r="Q406" t="s">
        <v>790</v>
      </c>
      <c r="R406" t="s">
        <v>1422</v>
      </c>
      <c r="S406" t="s">
        <v>7468</v>
      </c>
      <c r="Z406" s="2" t="s">
        <v>104</v>
      </c>
      <c r="AA406" t="s">
        <v>7469</v>
      </c>
      <c r="AB406" t="s">
        <v>7470</v>
      </c>
      <c r="AC406" t="s">
        <v>7471</v>
      </c>
      <c r="AD406" t="s">
        <v>7472</v>
      </c>
      <c r="AJ406" t="s">
        <v>7473</v>
      </c>
      <c r="AK406" t="s">
        <v>7474</v>
      </c>
      <c r="AN406" t="s">
        <v>7475</v>
      </c>
      <c r="AO406" t="s">
        <v>7476</v>
      </c>
      <c r="AU406" t="s">
        <v>592</v>
      </c>
      <c r="AV406" t="s">
        <v>7464</v>
      </c>
      <c r="AW406" t="s">
        <v>594</v>
      </c>
      <c r="AX406" t="s">
        <v>971</v>
      </c>
      <c r="AY406" t="s">
        <v>596</v>
      </c>
      <c r="AZ406" t="s">
        <v>106</v>
      </c>
      <c r="BA406" t="s">
        <v>103</v>
      </c>
      <c r="BB406" t="s">
        <v>103</v>
      </c>
      <c r="BC406" t="str">
        <f>VLOOKUP(D406,'scopus-94-clean'!$A$2:$A$95,1,)</f>
        <v>The adverse drug reactions from patient reports in social media project: Protocol for an evaluation against a gold standard</v>
      </c>
    </row>
    <row r="407" spans="1:55" hidden="1" x14ac:dyDescent="0.25">
      <c r="A407" t="s">
        <v>658</v>
      </c>
      <c r="B407">
        <v>23906817</v>
      </c>
      <c r="C407" t="s">
        <v>7477</v>
      </c>
      <c r="D407" t="s">
        <v>7478</v>
      </c>
      <c r="E407">
        <v>2013</v>
      </c>
      <c r="F407">
        <v>118</v>
      </c>
      <c r="G407" t="s">
        <v>620</v>
      </c>
      <c r="K407" t="s">
        <v>7479</v>
      </c>
      <c r="L407" t="s">
        <v>7480</v>
      </c>
      <c r="P407" t="s">
        <v>67</v>
      </c>
      <c r="Q407" t="s">
        <v>1583</v>
      </c>
      <c r="R407" t="s">
        <v>1422</v>
      </c>
      <c r="T407" t="s">
        <v>1659</v>
      </c>
      <c r="U407" t="s">
        <v>3658</v>
      </c>
      <c r="W407">
        <v>914</v>
      </c>
      <c r="X407">
        <v>920</v>
      </c>
      <c r="Y407">
        <v>6</v>
      </c>
      <c r="Z407" s="2" t="s">
        <v>7481</v>
      </c>
      <c r="AA407" t="s">
        <v>7482</v>
      </c>
      <c r="AB407" t="s">
        <v>7483</v>
      </c>
      <c r="AC407" t="s">
        <v>7484</v>
      </c>
      <c r="AD407" t="s">
        <v>7485</v>
      </c>
      <c r="AE407" t="s">
        <v>7486</v>
      </c>
      <c r="AG407" t="s">
        <v>7487</v>
      </c>
      <c r="AH407" t="s">
        <v>7488</v>
      </c>
      <c r="AJ407" t="s">
        <v>7489</v>
      </c>
      <c r="AK407" t="s">
        <v>7490</v>
      </c>
      <c r="AN407" t="s">
        <v>7491</v>
      </c>
      <c r="AO407" t="s">
        <v>7492</v>
      </c>
      <c r="AT407" t="s">
        <v>678</v>
      </c>
      <c r="AU407" t="s">
        <v>592</v>
      </c>
      <c r="AV407" t="s">
        <v>679</v>
      </c>
      <c r="AW407" t="s">
        <v>594</v>
      </c>
      <c r="AX407" t="s">
        <v>595</v>
      </c>
      <c r="AY407" t="s">
        <v>596</v>
      </c>
      <c r="AZ407" t="s">
        <v>7493</v>
      </c>
      <c r="BA407" t="s">
        <v>7494</v>
      </c>
      <c r="BB407" t="s">
        <v>7494</v>
      </c>
      <c r="BC407" t="e">
        <f>VLOOKUP(D407,'scopus-94-clean'!$A$2:$A$95,1,)</f>
        <v>#N/A</v>
      </c>
    </row>
    <row r="408" spans="1:55" hidden="1" x14ac:dyDescent="0.25">
      <c r="A408" t="s">
        <v>974</v>
      </c>
      <c r="B408">
        <v>25160352</v>
      </c>
      <c r="C408" t="s">
        <v>7495</v>
      </c>
      <c r="D408" t="s">
        <v>7496</v>
      </c>
      <c r="E408">
        <v>2014</v>
      </c>
      <c r="F408">
        <v>3</v>
      </c>
      <c r="G408" t="s">
        <v>703</v>
      </c>
      <c r="J408" t="s">
        <v>1503</v>
      </c>
      <c r="K408" t="s">
        <v>7497</v>
      </c>
      <c r="L408" t="s">
        <v>7498</v>
      </c>
      <c r="M408" t="s">
        <v>1506</v>
      </c>
      <c r="O408" t="s">
        <v>980</v>
      </c>
      <c r="P408" t="s">
        <v>84</v>
      </c>
      <c r="Q408" t="s">
        <v>1507</v>
      </c>
      <c r="T408" t="s">
        <v>7499</v>
      </c>
      <c r="U408" t="s">
        <v>7500</v>
      </c>
      <c r="W408">
        <v>1065</v>
      </c>
      <c r="X408">
        <v>1069</v>
      </c>
      <c r="Y408">
        <v>4</v>
      </c>
      <c r="Z408" s="2" t="s">
        <v>7501</v>
      </c>
      <c r="AA408" t="s">
        <v>7502</v>
      </c>
      <c r="AB408" t="s">
        <v>7503</v>
      </c>
      <c r="AC408" t="s">
        <v>7504</v>
      </c>
      <c r="AD408" t="s">
        <v>7505</v>
      </c>
      <c r="AE408" t="s">
        <v>7506</v>
      </c>
      <c r="AN408" t="s">
        <v>7507</v>
      </c>
      <c r="AO408" t="s">
        <v>7508</v>
      </c>
      <c r="AP408" t="s">
        <v>1518</v>
      </c>
      <c r="AR408">
        <v>116944</v>
      </c>
      <c r="AS408" t="s">
        <v>1519</v>
      </c>
      <c r="AU408" t="s">
        <v>592</v>
      </c>
      <c r="AV408" t="s">
        <v>995</v>
      </c>
      <c r="AW408" t="s">
        <v>594</v>
      </c>
      <c r="AY408" t="s">
        <v>596</v>
      </c>
      <c r="AZ408" t="s">
        <v>7509</v>
      </c>
      <c r="BA408" t="s">
        <v>7510</v>
      </c>
      <c r="BB408" t="s">
        <v>7510</v>
      </c>
      <c r="BC408" t="e">
        <f>VLOOKUP(D408,'scopus-94-clean'!$A$2:$A$95,1,)</f>
        <v>#N/A</v>
      </c>
    </row>
    <row r="409" spans="1:55" hidden="1" x14ac:dyDescent="0.25">
      <c r="A409" t="s">
        <v>7511</v>
      </c>
      <c r="B409">
        <v>26481350</v>
      </c>
      <c r="C409" t="s">
        <v>7512</v>
      </c>
      <c r="D409" t="s">
        <v>7513</v>
      </c>
      <c r="E409">
        <v>2016</v>
      </c>
      <c r="F409">
        <v>380</v>
      </c>
      <c r="G409" t="s">
        <v>620</v>
      </c>
      <c r="K409" t="s">
        <v>7514</v>
      </c>
      <c r="L409" t="s">
        <v>7515</v>
      </c>
      <c r="O409" t="s">
        <v>623</v>
      </c>
      <c r="P409" t="s">
        <v>7516</v>
      </c>
      <c r="Q409" t="s">
        <v>1339</v>
      </c>
      <c r="R409" t="s">
        <v>7517</v>
      </c>
      <c r="T409" t="s">
        <v>7518</v>
      </c>
      <c r="U409" t="s">
        <v>7519</v>
      </c>
      <c r="W409">
        <v>1075</v>
      </c>
      <c r="X409">
        <v>1079</v>
      </c>
      <c r="Y409">
        <v>4</v>
      </c>
      <c r="Z409" s="2" t="s">
        <v>7520</v>
      </c>
      <c r="AA409" t="s">
        <v>7521</v>
      </c>
      <c r="AB409" t="s">
        <v>7522</v>
      </c>
      <c r="AC409" t="s">
        <v>7523</v>
      </c>
      <c r="AE409" t="s">
        <v>7524</v>
      </c>
      <c r="AN409" t="s">
        <v>7525</v>
      </c>
      <c r="AO409" t="s">
        <v>7526</v>
      </c>
      <c r="AT409" t="s">
        <v>7527</v>
      </c>
      <c r="AU409" t="s">
        <v>592</v>
      </c>
      <c r="AV409" t="s">
        <v>7528</v>
      </c>
      <c r="AW409" t="s">
        <v>594</v>
      </c>
      <c r="AX409" t="s">
        <v>971</v>
      </c>
      <c r="AY409" t="s">
        <v>596</v>
      </c>
      <c r="AZ409" t="s">
        <v>7529</v>
      </c>
      <c r="BA409" t="s">
        <v>7530</v>
      </c>
      <c r="BB409" t="s">
        <v>7530</v>
      </c>
      <c r="BC409" t="e">
        <f>VLOOKUP(D409,'scopus-94-clean'!$A$2:$A$95,1,)</f>
        <v>#N/A</v>
      </c>
    </row>
    <row r="410" spans="1:55" hidden="1" x14ac:dyDescent="0.25">
      <c r="A410" t="s">
        <v>1194</v>
      </c>
      <c r="B410">
        <v>10961570</v>
      </c>
      <c r="C410" t="s">
        <v>7531</v>
      </c>
      <c r="D410" t="s">
        <v>7532</v>
      </c>
      <c r="E410">
        <v>2000</v>
      </c>
      <c r="F410">
        <v>20</v>
      </c>
      <c r="G410" t="s">
        <v>620</v>
      </c>
      <c r="K410" t="s">
        <v>7533</v>
      </c>
      <c r="L410" t="s">
        <v>7534</v>
      </c>
      <c r="P410" t="s">
        <v>158</v>
      </c>
      <c r="Q410" t="s">
        <v>1460</v>
      </c>
      <c r="R410" t="s">
        <v>7535</v>
      </c>
      <c r="T410" t="s">
        <v>1742</v>
      </c>
      <c r="U410" t="s">
        <v>3339</v>
      </c>
      <c r="W410">
        <v>139</v>
      </c>
      <c r="X410">
        <v>153</v>
      </c>
      <c r="Y410">
        <v>14</v>
      </c>
      <c r="Z410" s="2" t="s">
        <v>7536</v>
      </c>
      <c r="AA410" t="s">
        <v>7537</v>
      </c>
      <c r="AB410" t="s">
        <v>7538</v>
      </c>
      <c r="AC410" t="s">
        <v>7539</v>
      </c>
      <c r="AD410" t="s">
        <v>7540</v>
      </c>
      <c r="AE410" t="s">
        <v>7541</v>
      </c>
      <c r="AN410" t="s">
        <v>7542</v>
      </c>
      <c r="AU410" t="s">
        <v>592</v>
      </c>
      <c r="AV410" t="s">
        <v>7543</v>
      </c>
      <c r="AW410" t="s">
        <v>594</v>
      </c>
      <c r="AY410" t="s">
        <v>596</v>
      </c>
      <c r="AZ410" t="s">
        <v>7544</v>
      </c>
      <c r="BA410" t="s">
        <v>7545</v>
      </c>
      <c r="BB410" t="s">
        <v>7546</v>
      </c>
      <c r="BC410" t="e">
        <f>VLOOKUP(D410,'scopus-94-clean'!$A$2:$A$95,1,)</f>
        <v>#N/A</v>
      </c>
    </row>
    <row r="411" spans="1:55" hidden="1" x14ac:dyDescent="0.25">
      <c r="A411" t="s">
        <v>1194</v>
      </c>
      <c r="B411">
        <v>31128829</v>
      </c>
      <c r="C411" t="s">
        <v>7547</v>
      </c>
      <c r="D411" t="s">
        <v>7548</v>
      </c>
      <c r="E411">
        <v>2019</v>
      </c>
      <c r="F411">
        <v>3</v>
      </c>
      <c r="G411" t="s">
        <v>620</v>
      </c>
      <c r="K411" t="s">
        <v>7549</v>
      </c>
      <c r="L411" t="s">
        <v>7550</v>
      </c>
      <c r="O411" t="s">
        <v>1199</v>
      </c>
      <c r="P411" t="s">
        <v>158</v>
      </c>
      <c r="Q411" t="s">
        <v>5419</v>
      </c>
      <c r="T411" t="s">
        <v>624</v>
      </c>
      <c r="U411" t="s">
        <v>7551</v>
      </c>
      <c r="W411">
        <v>27</v>
      </c>
      <c r="X411">
        <v>34</v>
      </c>
      <c r="Y411">
        <v>7</v>
      </c>
      <c r="Z411" s="2" t="s">
        <v>7552</v>
      </c>
      <c r="AA411" t="s">
        <v>7553</v>
      </c>
      <c r="AB411" t="s">
        <v>7554</v>
      </c>
      <c r="AC411" t="s">
        <v>7555</v>
      </c>
      <c r="AD411" t="s">
        <v>7556</v>
      </c>
      <c r="AE411" t="s">
        <v>7557</v>
      </c>
      <c r="AG411" t="s">
        <v>7558</v>
      </c>
      <c r="AJ411" t="s">
        <v>7559</v>
      </c>
      <c r="AK411" t="s">
        <v>7560</v>
      </c>
      <c r="AN411" t="s">
        <v>7561</v>
      </c>
      <c r="AO411" t="s">
        <v>7562</v>
      </c>
      <c r="AT411" t="s">
        <v>1211</v>
      </c>
      <c r="AU411" t="s">
        <v>592</v>
      </c>
      <c r="AV411" t="s">
        <v>1212</v>
      </c>
      <c r="AW411" t="s">
        <v>594</v>
      </c>
      <c r="AX411" t="s">
        <v>638</v>
      </c>
      <c r="AY411" t="s">
        <v>596</v>
      </c>
      <c r="AZ411" t="s">
        <v>7563</v>
      </c>
      <c r="BA411" t="s">
        <v>7564</v>
      </c>
      <c r="BB411" t="s">
        <v>7564</v>
      </c>
      <c r="BC411" t="e">
        <f>VLOOKUP(D411,'scopus-94-clean'!$A$2:$A$95,1,)</f>
        <v>#N/A</v>
      </c>
    </row>
    <row r="412" spans="1:55" hidden="1" x14ac:dyDescent="0.25">
      <c r="A412" t="s">
        <v>1758</v>
      </c>
      <c r="B412">
        <v>31797475</v>
      </c>
      <c r="C412" t="s">
        <v>7565</v>
      </c>
      <c r="D412" t="s">
        <v>7566</v>
      </c>
      <c r="E412">
        <v>2020</v>
      </c>
      <c r="F412">
        <v>3</v>
      </c>
      <c r="G412" t="s">
        <v>620</v>
      </c>
      <c r="K412" t="s">
        <v>7567</v>
      </c>
      <c r="L412" t="s">
        <v>7568</v>
      </c>
      <c r="O412" t="s">
        <v>3087</v>
      </c>
      <c r="P412" t="s">
        <v>78</v>
      </c>
      <c r="Q412" t="s">
        <v>2045</v>
      </c>
      <c r="R412" t="s">
        <v>1395</v>
      </c>
      <c r="T412" t="s">
        <v>7569</v>
      </c>
      <c r="U412" t="s">
        <v>6308</v>
      </c>
      <c r="W412">
        <v>182</v>
      </c>
      <c r="X412">
        <v>188</v>
      </c>
      <c r="Y412">
        <v>6</v>
      </c>
      <c r="Z412" s="2" t="s">
        <v>7570</v>
      </c>
      <c r="AA412" t="s">
        <v>7571</v>
      </c>
      <c r="AB412" t="s">
        <v>7572</v>
      </c>
      <c r="AC412" t="s">
        <v>7573</v>
      </c>
      <c r="AD412" t="s">
        <v>7574</v>
      </c>
      <c r="AE412" t="s">
        <v>7575</v>
      </c>
      <c r="AG412" t="s">
        <v>1956</v>
      </c>
      <c r="AJ412" t="s">
        <v>7576</v>
      </c>
      <c r="AK412" t="s">
        <v>7577</v>
      </c>
      <c r="AN412" t="s">
        <v>7578</v>
      </c>
      <c r="AO412" t="s">
        <v>7579</v>
      </c>
      <c r="AT412" t="s">
        <v>1774</v>
      </c>
      <c r="AU412" t="s">
        <v>592</v>
      </c>
      <c r="AV412" t="s">
        <v>1775</v>
      </c>
      <c r="AW412" t="s">
        <v>594</v>
      </c>
      <c r="AX412" t="s">
        <v>638</v>
      </c>
      <c r="AY412" t="s">
        <v>596</v>
      </c>
      <c r="AZ412" t="s">
        <v>7580</v>
      </c>
      <c r="BA412" t="s">
        <v>7581</v>
      </c>
      <c r="BB412" t="s">
        <v>7581</v>
      </c>
      <c r="BC412" t="e">
        <f>VLOOKUP(D412,'scopus-94-clean'!$A$2:$A$95,1,)</f>
        <v>#N/A</v>
      </c>
    </row>
    <row r="413" spans="1:55" hidden="1" x14ac:dyDescent="0.25">
      <c r="A413" t="s">
        <v>618</v>
      </c>
      <c r="B413">
        <v>32626903</v>
      </c>
      <c r="C413" t="s">
        <v>7582</v>
      </c>
      <c r="D413" t="s">
        <v>7583</v>
      </c>
      <c r="E413">
        <v>2020</v>
      </c>
      <c r="G413" t="s">
        <v>620</v>
      </c>
      <c r="K413" t="s">
        <v>7584</v>
      </c>
      <c r="L413" t="s">
        <v>7585</v>
      </c>
      <c r="O413" t="s">
        <v>623</v>
      </c>
      <c r="P413" t="s">
        <v>61</v>
      </c>
      <c r="Q413" t="s">
        <v>624</v>
      </c>
      <c r="R413" t="s">
        <v>1885</v>
      </c>
      <c r="T413" t="s">
        <v>7586</v>
      </c>
      <c r="U413" t="s">
        <v>7587</v>
      </c>
      <c r="W413">
        <v>1046</v>
      </c>
      <c r="X413">
        <v>1056</v>
      </c>
      <c r="Y413">
        <v>10</v>
      </c>
      <c r="Z413" s="2" t="s">
        <v>7588</v>
      </c>
      <c r="AA413" t="s">
        <v>7589</v>
      </c>
      <c r="AB413" t="s">
        <v>7590</v>
      </c>
      <c r="AC413" t="s">
        <v>7591</v>
      </c>
      <c r="AD413" t="s">
        <v>7592</v>
      </c>
      <c r="AE413" t="s">
        <v>7593</v>
      </c>
      <c r="AG413" t="s">
        <v>7594</v>
      </c>
      <c r="AN413" t="s">
        <v>7595</v>
      </c>
      <c r="AO413" t="s">
        <v>7596</v>
      </c>
      <c r="AT413" t="s">
        <v>636</v>
      </c>
      <c r="AU413" t="s">
        <v>592</v>
      </c>
      <c r="AV413" t="s">
        <v>637</v>
      </c>
      <c r="AW413" t="s">
        <v>594</v>
      </c>
      <c r="AY413" t="s">
        <v>596</v>
      </c>
      <c r="AZ413" t="s">
        <v>7597</v>
      </c>
      <c r="BA413" t="s">
        <v>7598</v>
      </c>
      <c r="BB413" t="s">
        <v>7598</v>
      </c>
      <c r="BC413" t="e">
        <f>VLOOKUP(D413,'scopus-94-clean'!$A$2:$A$95,1,)</f>
        <v>#N/A</v>
      </c>
    </row>
    <row r="414" spans="1:55" hidden="1" x14ac:dyDescent="0.25">
      <c r="A414" t="s">
        <v>658</v>
      </c>
      <c r="B414">
        <v>25917055</v>
      </c>
      <c r="C414" t="s">
        <v>7599</v>
      </c>
      <c r="D414" t="s">
        <v>7600</v>
      </c>
      <c r="E414">
        <v>2015</v>
      </c>
      <c r="F414">
        <v>65</v>
      </c>
      <c r="G414" t="s">
        <v>620</v>
      </c>
      <c r="K414" t="s">
        <v>7601</v>
      </c>
      <c r="L414" t="s">
        <v>7602</v>
      </c>
      <c r="O414" t="s">
        <v>747</v>
      </c>
      <c r="P414" t="s">
        <v>67</v>
      </c>
      <c r="Q414" t="s">
        <v>1443</v>
      </c>
      <c r="T414" t="s">
        <v>5595</v>
      </c>
      <c r="U414" t="s">
        <v>6637</v>
      </c>
      <c r="W414">
        <v>206</v>
      </c>
      <c r="X414">
        <v>217</v>
      </c>
      <c r="Y414">
        <v>11</v>
      </c>
      <c r="Z414" s="2" t="s">
        <v>7603</v>
      </c>
      <c r="AA414" t="s">
        <v>7604</v>
      </c>
      <c r="AB414" t="s">
        <v>7605</v>
      </c>
      <c r="AC414" t="s">
        <v>7606</v>
      </c>
      <c r="AD414" t="s">
        <v>7607</v>
      </c>
      <c r="AE414" t="s">
        <v>7608</v>
      </c>
      <c r="AJ414" t="s">
        <v>7609</v>
      </c>
      <c r="AK414" t="s">
        <v>7610</v>
      </c>
      <c r="AN414" t="s">
        <v>7611</v>
      </c>
      <c r="AO414" t="s">
        <v>7612</v>
      </c>
      <c r="AT414" t="s">
        <v>678</v>
      </c>
      <c r="AU414" t="s">
        <v>592</v>
      </c>
      <c r="AV414" t="s">
        <v>679</v>
      </c>
      <c r="AW414" t="s">
        <v>594</v>
      </c>
      <c r="AX414" t="s">
        <v>805</v>
      </c>
      <c r="AY414" t="s">
        <v>596</v>
      </c>
      <c r="AZ414" t="s">
        <v>7613</v>
      </c>
      <c r="BA414" t="s">
        <v>7614</v>
      </c>
      <c r="BB414" t="s">
        <v>7614</v>
      </c>
      <c r="BC414" t="e">
        <f>VLOOKUP(D414,'scopus-94-clean'!$A$2:$A$95,1,)</f>
        <v>#N/A</v>
      </c>
    </row>
    <row r="415" spans="1:55" hidden="1" x14ac:dyDescent="0.25">
      <c r="A415" t="s">
        <v>7615</v>
      </c>
      <c r="C415" t="s">
        <v>7616</v>
      </c>
      <c r="D415" t="s">
        <v>7617</v>
      </c>
      <c r="E415">
        <v>2011</v>
      </c>
      <c r="F415">
        <v>2</v>
      </c>
      <c r="G415" t="s">
        <v>620</v>
      </c>
      <c r="K415" t="s">
        <v>7618</v>
      </c>
      <c r="L415" t="s">
        <v>7619</v>
      </c>
      <c r="O415" t="s">
        <v>7620</v>
      </c>
      <c r="P415" t="s">
        <v>7621</v>
      </c>
      <c r="Q415" t="s">
        <v>7622</v>
      </c>
      <c r="R415" t="s">
        <v>1395</v>
      </c>
      <c r="T415" t="s">
        <v>1967</v>
      </c>
      <c r="U415" t="s">
        <v>1764</v>
      </c>
      <c r="W415">
        <v>158</v>
      </c>
      <c r="X415">
        <v>161</v>
      </c>
      <c r="Y415">
        <v>3</v>
      </c>
      <c r="Z415" s="2" t="s">
        <v>7623</v>
      </c>
      <c r="AA415" t="s">
        <v>7624</v>
      </c>
      <c r="AB415" t="s">
        <v>7625</v>
      </c>
      <c r="AC415" t="s">
        <v>7626</v>
      </c>
      <c r="AD415" t="s">
        <v>7627</v>
      </c>
      <c r="AE415" t="s">
        <v>7628</v>
      </c>
      <c r="AN415" t="s">
        <v>7629</v>
      </c>
      <c r="AO415" t="s">
        <v>7630</v>
      </c>
      <c r="AU415" t="s">
        <v>7631</v>
      </c>
      <c r="AV415" t="s">
        <v>7621</v>
      </c>
      <c r="AW415" t="s">
        <v>594</v>
      </c>
      <c r="AY415" t="s">
        <v>596</v>
      </c>
      <c r="AZ415" t="s">
        <v>7632</v>
      </c>
      <c r="BA415" t="s">
        <v>7633</v>
      </c>
      <c r="BB415" t="s">
        <v>7633</v>
      </c>
      <c r="BC415" t="e">
        <f>VLOOKUP(D415,'scopus-94-clean'!$A$2:$A$95,1,)</f>
        <v>#N/A</v>
      </c>
    </row>
    <row r="416" spans="1:55" hidden="1" x14ac:dyDescent="0.25">
      <c r="A416" t="s">
        <v>7634</v>
      </c>
      <c r="C416" t="s">
        <v>7635</v>
      </c>
      <c r="D416" t="s">
        <v>7636</v>
      </c>
      <c r="E416">
        <v>2020</v>
      </c>
      <c r="G416" t="s">
        <v>620</v>
      </c>
      <c r="K416" t="s">
        <v>7637</v>
      </c>
      <c r="L416" t="s">
        <v>7638</v>
      </c>
      <c r="O416" t="s">
        <v>1049</v>
      </c>
      <c r="P416" t="s">
        <v>7639</v>
      </c>
      <c r="Q416" t="s">
        <v>1157</v>
      </c>
      <c r="R416" t="s">
        <v>606</v>
      </c>
      <c r="S416" t="s">
        <v>7640</v>
      </c>
      <c r="Z416" s="2" t="s">
        <v>7641</v>
      </c>
      <c r="AA416" t="s">
        <v>7642</v>
      </c>
      <c r="AB416" t="s">
        <v>7643</v>
      </c>
      <c r="AC416" t="s">
        <v>7644</v>
      </c>
      <c r="AD416" t="s">
        <v>7645</v>
      </c>
      <c r="AE416" t="s">
        <v>7646</v>
      </c>
      <c r="AJ416" t="s">
        <v>7647</v>
      </c>
      <c r="AK416" t="s">
        <v>7648</v>
      </c>
      <c r="AN416" t="s">
        <v>7649</v>
      </c>
      <c r="AO416" t="s">
        <v>7650</v>
      </c>
      <c r="AU416" t="s">
        <v>592</v>
      </c>
      <c r="AV416" t="s">
        <v>7651</v>
      </c>
      <c r="AW416" t="s">
        <v>594</v>
      </c>
      <c r="AX416" t="s">
        <v>1015</v>
      </c>
      <c r="AY416" t="s">
        <v>596</v>
      </c>
      <c r="AZ416" t="s">
        <v>7652</v>
      </c>
      <c r="BA416" t="s">
        <v>7653</v>
      </c>
      <c r="BB416" t="s">
        <v>7653</v>
      </c>
      <c r="BC416" t="e">
        <f>VLOOKUP(D416,'scopus-94-clean'!$A$2:$A$95,1,)</f>
        <v>#N/A</v>
      </c>
    </row>
    <row r="417" spans="1:55" hidden="1" x14ac:dyDescent="0.25">
      <c r="A417" t="s">
        <v>784</v>
      </c>
      <c r="B417">
        <v>30649734</v>
      </c>
      <c r="C417" t="s">
        <v>7654</v>
      </c>
      <c r="D417" t="s">
        <v>7655</v>
      </c>
      <c r="E417">
        <v>2019</v>
      </c>
      <c r="F417">
        <v>10</v>
      </c>
      <c r="G417" t="s">
        <v>1392</v>
      </c>
      <c r="K417" t="s">
        <v>7656</v>
      </c>
      <c r="L417" t="s">
        <v>7657</v>
      </c>
      <c r="O417" t="s">
        <v>2770</v>
      </c>
      <c r="P417" t="s">
        <v>153</v>
      </c>
      <c r="Q417" t="s">
        <v>1094</v>
      </c>
      <c r="R417" t="s">
        <v>606</v>
      </c>
      <c r="T417" t="s">
        <v>4573</v>
      </c>
      <c r="U417" t="s">
        <v>584</v>
      </c>
      <c r="W417">
        <v>95</v>
      </c>
      <c r="X417">
        <v>97</v>
      </c>
      <c r="Y417">
        <v>2</v>
      </c>
      <c r="Z417" s="2" t="s">
        <v>7658</v>
      </c>
      <c r="AA417" t="s">
        <v>7659</v>
      </c>
      <c r="AB417" t="s">
        <v>7660</v>
      </c>
      <c r="AC417" t="s">
        <v>1399</v>
      </c>
      <c r="AE417" t="s">
        <v>7661</v>
      </c>
      <c r="AJ417" t="s">
        <v>6420</v>
      </c>
      <c r="AK417" t="s">
        <v>7662</v>
      </c>
      <c r="AN417" t="s">
        <v>7663</v>
      </c>
      <c r="AO417" t="s">
        <v>7664</v>
      </c>
      <c r="AT417" t="s">
        <v>803</v>
      </c>
      <c r="AU417" t="s">
        <v>592</v>
      </c>
      <c r="AV417" t="s">
        <v>804</v>
      </c>
      <c r="AW417" t="s">
        <v>594</v>
      </c>
      <c r="AX417" t="s">
        <v>595</v>
      </c>
      <c r="AY417" t="s">
        <v>596</v>
      </c>
      <c r="AZ417" t="s">
        <v>7665</v>
      </c>
      <c r="BA417" t="s">
        <v>7666</v>
      </c>
      <c r="BB417" t="s">
        <v>7666</v>
      </c>
      <c r="BC417" t="e">
        <f>VLOOKUP(D417,'scopus-94-clean'!$A$2:$A$95,1,)</f>
        <v>#N/A</v>
      </c>
    </row>
    <row r="418" spans="1:55" hidden="1" x14ac:dyDescent="0.25">
      <c r="A418" t="s">
        <v>7667</v>
      </c>
      <c r="C418" t="s">
        <v>7668</v>
      </c>
      <c r="D418" t="s">
        <v>7669</v>
      </c>
      <c r="E418">
        <v>2016</v>
      </c>
      <c r="F418">
        <v>3</v>
      </c>
      <c r="G418" t="s">
        <v>620</v>
      </c>
      <c r="K418" t="s">
        <v>7670</v>
      </c>
      <c r="L418" t="s">
        <v>7671</v>
      </c>
      <c r="O418" t="s">
        <v>3809</v>
      </c>
      <c r="P418" t="s">
        <v>7672</v>
      </c>
      <c r="Q418" t="s">
        <v>1492</v>
      </c>
      <c r="T418" t="s">
        <v>3690</v>
      </c>
      <c r="U418" t="s">
        <v>663</v>
      </c>
      <c r="W418">
        <v>37</v>
      </c>
      <c r="X418">
        <v>43</v>
      </c>
      <c r="Y418">
        <v>6</v>
      </c>
      <c r="Z418" s="2" t="s">
        <v>7673</v>
      </c>
      <c r="AA418" t="s">
        <v>7674</v>
      </c>
      <c r="AB418" t="s">
        <v>7675</v>
      </c>
      <c r="AC418" t="s">
        <v>7676</v>
      </c>
      <c r="AD418" t="s">
        <v>7677</v>
      </c>
      <c r="AJ418" t="s">
        <v>7678</v>
      </c>
      <c r="AK418" t="s">
        <v>7679</v>
      </c>
      <c r="AN418" t="s">
        <v>7680</v>
      </c>
      <c r="AO418" t="s">
        <v>7681</v>
      </c>
      <c r="AU418" t="s">
        <v>592</v>
      </c>
      <c r="AV418" t="s">
        <v>7682</v>
      </c>
      <c r="AW418" t="s">
        <v>594</v>
      </c>
      <c r="AY418" t="s">
        <v>596</v>
      </c>
      <c r="AZ418" t="s">
        <v>7683</v>
      </c>
      <c r="BA418" t="s">
        <v>7684</v>
      </c>
      <c r="BB418" t="s">
        <v>7684</v>
      </c>
      <c r="BC418" t="e">
        <f>VLOOKUP(D418,'scopus-94-clean'!$A$2:$A$95,1,)</f>
        <v>#N/A</v>
      </c>
    </row>
    <row r="419" spans="1:55" x14ac:dyDescent="0.25">
      <c r="C419" t="s">
        <v>7685</v>
      </c>
      <c r="D419" t="s">
        <v>513</v>
      </c>
      <c r="E419">
        <v>2012</v>
      </c>
      <c r="F419">
        <v>132</v>
      </c>
      <c r="G419" t="s">
        <v>703</v>
      </c>
      <c r="J419" t="s">
        <v>7686</v>
      </c>
      <c r="K419" t="s">
        <v>7687</v>
      </c>
      <c r="L419" t="s">
        <v>7688</v>
      </c>
      <c r="N419" t="s">
        <v>2841</v>
      </c>
      <c r="P419" t="s">
        <v>514</v>
      </c>
      <c r="T419" t="s">
        <v>1220</v>
      </c>
      <c r="U419" t="s">
        <v>7622</v>
      </c>
      <c r="W419">
        <v>25</v>
      </c>
      <c r="X419">
        <v>32</v>
      </c>
      <c r="Y419">
        <v>7</v>
      </c>
      <c r="Z419" s="2" t="s">
        <v>516</v>
      </c>
      <c r="AA419" t="s">
        <v>7689</v>
      </c>
      <c r="AB419" t="s">
        <v>7690</v>
      </c>
      <c r="AC419" t="s">
        <v>7691</v>
      </c>
      <c r="AD419" t="s">
        <v>7692</v>
      </c>
      <c r="AE419" t="s">
        <v>7693</v>
      </c>
      <c r="AN419" t="s">
        <v>7694</v>
      </c>
      <c r="AO419" t="s">
        <v>7695</v>
      </c>
      <c r="AP419" t="s">
        <v>7696</v>
      </c>
      <c r="AQ419" t="s">
        <v>7697</v>
      </c>
      <c r="AR419">
        <v>94130</v>
      </c>
      <c r="AS419" t="s">
        <v>7698</v>
      </c>
      <c r="AU419" t="s">
        <v>592</v>
      </c>
      <c r="AV419" t="s">
        <v>2852</v>
      </c>
      <c r="AW419" t="s">
        <v>594</v>
      </c>
      <c r="AX419" t="s">
        <v>638</v>
      </c>
      <c r="AY419" t="s">
        <v>596</v>
      </c>
      <c r="AZ419" t="s">
        <v>518</v>
      </c>
      <c r="BA419" t="s">
        <v>515</v>
      </c>
      <c r="BB419" t="s">
        <v>515</v>
      </c>
      <c r="BC419" t="str">
        <f>VLOOKUP(D419,'scopus-94-clean'!$A$2:$A$95,1,)</f>
        <v>Towards large-scale twitter mining for drug-related adverse events</v>
      </c>
    </row>
    <row r="420" spans="1:55" hidden="1" x14ac:dyDescent="0.25">
      <c r="A420" t="s">
        <v>658</v>
      </c>
      <c r="B420">
        <v>14643729</v>
      </c>
      <c r="C420" t="s">
        <v>7699</v>
      </c>
      <c r="D420" t="s">
        <v>7700</v>
      </c>
      <c r="E420">
        <v>2003</v>
      </c>
      <c r="F420">
        <v>40</v>
      </c>
      <c r="G420" t="s">
        <v>620</v>
      </c>
      <c r="K420" t="s">
        <v>7701</v>
      </c>
      <c r="L420" t="s">
        <v>7702</v>
      </c>
      <c r="O420" t="s">
        <v>747</v>
      </c>
      <c r="P420" t="s">
        <v>67</v>
      </c>
      <c r="Q420" t="s">
        <v>1028</v>
      </c>
      <c r="R420" t="s">
        <v>7703</v>
      </c>
      <c r="T420" t="s">
        <v>7704</v>
      </c>
      <c r="U420" t="s">
        <v>7705</v>
      </c>
      <c r="W420">
        <v>334</v>
      </c>
      <c r="X420">
        <v>341</v>
      </c>
      <c r="Y420">
        <v>7</v>
      </c>
      <c r="Z420" s="2" t="s">
        <v>7706</v>
      </c>
      <c r="AA420" t="s">
        <v>7707</v>
      </c>
      <c r="AB420" t="s">
        <v>7708</v>
      </c>
      <c r="AC420" t="s">
        <v>7709</v>
      </c>
      <c r="AE420" t="s">
        <v>7710</v>
      </c>
      <c r="AJ420" t="s">
        <v>7711</v>
      </c>
      <c r="AK420" t="s">
        <v>7712</v>
      </c>
      <c r="AO420" t="s">
        <v>7713</v>
      </c>
      <c r="AT420" t="s">
        <v>678</v>
      </c>
      <c r="AU420" t="s">
        <v>592</v>
      </c>
      <c r="AV420" t="s">
        <v>679</v>
      </c>
      <c r="AW420" t="s">
        <v>594</v>
      </c>
      <c r="AY420" t="s">
        <v>596</v>
      </c>
      <c r="AZ420" t="s">
        <v>7714</v>
      </c>
      <c r="BA420" t="s">
        <v>7715</v>
      </c>
      <c r="BB420" t="s">
        <v>7715</v>
      </c>
      <c r="BC420" t="e">
        <f>VLOOKUP(D420,'scopus-94-clean'!$A$2:$A$95,1,)</f>
        <v>#N/A</v>
      </c>
    </row>
    <row r="421" spans="1:55" hidden="1" x14ac:dyDescent="0.25">
      <c r="C421" t="s">
        <v>7716</v>
      </c>
      <c r="D421" t="s">
        <v>7717</v>
      </c>
      <c r="E421">
        <v>2019</v>
      </c>
      <c r="G421" t="s">
        <v>703</v>
      </c>
      <c r="J421" t="s">
        <v>7718</v>
      </c>
      <c r="K421" t="s">
        <v>7719</v>
      </c>
      <c r="L421" t="s">
        <v>7720</v>
      </c>
      <c r="N421" t="s">
        <v>7721</v>
      </c>
      <c r="O421" t="s">
        <v>687</v>
      </c>
      <c r="P421" t="s">
        <v>7722</v>
      </c>
      <c r="S421" t="s">
        <v>7723</v>
      </c>
      <c r="Z421" s="2" t="s">
        <v>7724</v>
      </c>
      <c r="AA421" t="s">
        <v>7725</v>
      </c>
      <c r="AB421" t="s">
        <v>7726</v>
      </c>
      <c r="AC421" t="s">
        <v>7727</v>
      </c>
      <c r="AD421" t="s">
        <v>7728</v>
      </c>
      <c r="AE421" t="s">
        <v>7729</v>
      </c>
      <c r="AN421" t="s">
        <v>7730</v>
      </c>
      <c r="AO421" t="s">
        <v>7731</v>
      </c>
      <c r="AP421" t="s">
        <v>7732</v>
      </c>
      <c r="AR421">
        <v>155060</v>
      </c>
      <c r="AS421" t="s">
        <v>7733</v>
      </c>
      <c r="AU421" t="s">
        <v>592</v>
      </c>
      <c r="AV421" t="s">
        <v>7734</v>
      </c>
      <c r="AW421" t="s">
        <v>594</v>
      </c>
      <c r="AY421" t="s">
        <v>596</v>
      </c>
      <c r="AZ421" t="s">
        <v>7735</v>
      </c>
      <c r="BA421" t="s">
        <v>7736</v>
      </c>
      <c r="BB421" t="s">
        <v>7737</v>
      </c>
      <c r="BC421" t="e">
        <f>VLOOKUP(D421,'scopus-94-clean'!$A$2:$A$95,1,)</f>
        <v>#N/A</v>
      </c>
    </row>
    <row r="422" spans="1:55" hidden="1" x14ac:dyDescent="0.25">
      <c r="A422" t="s">
        <v>1597</v>
      </c>
      <c r="C422" t="s">
        <v>7738</v>
      </c>
      <c r="D422" t="s">
        <v>7739</v>
      </c>
      <c r="E422">
        <v>2018</v>
      </c>
      <c r="F422">
        <v>6</v>
      </c>
      <c r="G422" t="s">
        <v>620</v>
      </c>
      <c r="K422" t="s">
        <v>7740</v>
      </c>
      <c r="L422" t="s">
        <v>7741</v>
      </c>
      <c r="O422" t="s">
        <v>2770</v>
      </c>
      <c r="P422" t="s">
        <v>1602</v>
      </c>
      <c r="Q422" t="s">
        <v>7622</v>
      </c>
      <c r="R422" t="s">
        <v>664</v>
      </c>
      <c r="T422" t="s">
        <v>2483</v>
      </c>
      <c r="U422" t="s">
        <v>7742</v>
      </c>
      <c r="W422">
        <v>391</v>
      </c>
      <c r="X422">
        <v>401</v>
      </c>
      <c r="Y422">
        <v>10</v>
      </c>
      <c r="Z422" s="2" t="s">
        <v>7743</v>
      </c>
      <c r="AA422" t="s">
        <v>7744</v>
      </c>
      <c r="AB422" t="s">
        <v>7745</v>
      </c>
      <c r="AC422" t="s">
        <v>7746</v>
      </c>
      <c r="AE422" t="s">
        <v>7747</v>
      </c>
      <c r="AJ422" t="s">
        <v>7748</v>
      </c>
      <c r="AK422" t="s">
        <v>7749</v>
      </c>
      <c r="AN422" t="s">
        <v>7750</v>
      </c>
      <c r="AO422" t="s">
        <v>7751</v>
      </c>
      <c r="AU422" t="s">
        <v>592</v>
      </c>
      <c r="AV422" t="s">
        <v>1613</v>
      </c>
      <c r="AW422" t="s">
        <v>594</v>
      </c>
      <c r="AX422" t="s">
        <v>805</v>
      </c>
      <c r="AY422" t="s">
        <v>596</v>
      </c>
      <c r="AZ422" t="s">
        <v>7752</v>
      </c>
      <c r="BA422" t="s">
        <v>7753</v>
      </c>
      <c r="BB422" t="s">
        <v>7753</v>
      </c>
      <c r="BC422" t="e">
        <f>VLOOKUP(D422,'scopus-94-clean'!$A$2:$A$95,1,)</f>
        <v>#N/A</v>
      </c>
    </row>
    <row r="423" spans="1:55" x14ac:dyDescent="0.25">
      <c r="C423" t="s">
        <v>7754</v>
      </c>
      <c r="D423" t="s">
        <v>37</v>
      </c>
      <c r="E423">
        <v>2020</v>
      </c>
      <c r="G423" t="s">
        <v>703</v>
      </c>
      <c r="J423" t="s">
        <v>7755</v>
      </c>
      <c r="K423" t="s">
        <v>7756</v>
      </c>
      <c r="L423" t="s">
        <v>7757</v>
      </c>
      <c r="N423" t="s">
        <v>7758</v>
      </c>
      <c r="O423" t="s">
        <v>7759</v>
      </c>
      <c r="P423" t="s">
        <v>38</v>
      </c>
      <c r="T423" t="s">
        <v>7760</v>
      </c>
      <c r="U423" t="s">
        <v>7761</v>
      </c>
      <c r="W423">
        <v>2349</v>
      </c>
      <c r="X423">
        <v>2359</v>
      </c>
      <c r="Y423">
        <v>10</v>
      </c>
      <c r="Z423" s="2" t="s">
        <v>39</v>
      </c>
      <c r="AA423" t="s">
        <v>7762</v>
      </c>
      <c r="AB423" t="s">
        <v>7763</v>
      </c>
      <c r="AC423" t="s">
        <v>7764</v>
      </c>
      <c r="AE423" t="s">
        <v>7765</v>
      </c>
      <c r="AN423" t="s">
        <v>7766</v>
      </c>
      <c r="AP423" t="s">
        <v>7767</v>
      </c>
      <c r="AR423">
        <v>159367</v>
      </c>
      <c r="AS423" t="s">
        <v>7768</v>
      </c>
      <c r="AU423" t="s">
        <v>592</v>
      </c>
      <c r="AV423" t="s">
        <v>7769</v>
      </c>
      <c r="AW423" t="s">
        <v>594</v>
      </c>
      <c r="AY423" t="s">
        <v>596</v>
      </c>
      <c r="AZ423" t="s">
        <v>41</v>
      </c>
      <c r="BC423" t="str">
        <f>VLOOKUP(D423,'scopus-94-clean'!$A$2:$A$95,1,)</f>
        <v>Training data augmentation for detecting adverse drug reactions in user-generated content</v>
      </c>
    </row>
    <row r="424" spans="1:55" hidden="1" x14ac:dyDescent="0.25">
      <c r="A424" t="s">
        <v>808</v>
      </c>
      <c r="C424" t="s">
        <v>7770</v>
      </c>
      <c r="D424" t="s">
        <v>7771</v>
      </c>
      <c r="E424">
        <v>2019</v>
      </c>
      <c r="F424">
        <v>2</v>
      </c>
      <c r="G424" t="s">
        <v>703</v>
      </c>
      <c r="J424" t="s">
        <v>7772</v>
      </c>
      <c r="K424" t="s">
        <v>7773</v>
      </c>
      <c r="L424" t="s">
        <v>7774</v>
      </c>
      <c r="M424" t="s">
        <v>7775</v>
      </c>
      <c r="N424" t="s">
        <v>7776</v>
      </c>
      <c r="O424" t="s">
        <v>815</v>
      </c>
      <c r="P424" t="s">
        <v>295</v>
      </c>
      <c r="Q424" t="s">
        <v>7777</v>
      </c>
      <c r="Z424" s="2" t="s">
        <v>7778</v>
      </c>
      <c r="AA424" t="s">
        <v>7779</v>
      </c>
      <c r="AB424" t="s">
        <v>7780</v>
      </c>
      <c r="AC424" t="s">
        <v>7781</v>
      </c>
      <c r="AD424" t="s">
        <v>7782</v>
      </c>
      <c r="AE424" t="s">
        <v>7783</v>
      </c>
      <c r="AN424" t="s">
        <v>7784</v>
      </c>
      <c r="AP424" t="s">
        <v>7785</v>
      </c>
      <c r="AR424">
        <v>151877</v>
      </c>
      <c r="AU424" t="s">
        <v>592</v>
      </c>
      <c r="AV424" t="s">
        <v>826</v>
      </c>
      <c r="AW424" t="s">
        <v>594</v>
      </c>
      <c r="AY424" t="s">
        <v>596</v>
      </c>
      <c r="AZ424" t="s">
        <v>7786</v>
      </c>
      <c r="BC424" t="e">
        <f>VLOOKUP(D424,'scopus-94-clean'!$A$2:$A$95,1,)</f>
        <v>#N/A</v>
      </c>
    </row>
    <row r="425" spans="1:55" x14ac:dyDescent="0.25">
      <c r="A425" t="s">
        <v>3827</v>
      </c>
      <c r="C425" t="s">
        <v>7787</v>
      </c>
      <c r="D425" t="s">
        <v>284</v>
      </c>
      <c r="E425">
        <v>2017</v>
      </c>
      <c r="F425">
        <v>22</v>
      </c>
      <c r="G425" t="s">
        <v>620</v>
      </c>
      <c r="K425" t="s">
        <v>7788</v>
      </c>
      <c r="L425" t="s">
        <v>7789</v>
      </c>
      <c r="O425" t="s">
        <v>1491</v>
      </c>
      <c r="P425" t="s">
        <v>108</v>
      </c>
      <c r="Q425" t="s">
        <v>625</v>
      </c>
      <c r="R425" t="s">
        <v>1395</v>
      </c>
      <c r="S425" t="s">
        <v>7790</v>
      </c>
      <c r="Z425" s="2" t="s">
        <v>286</v>
      </c>
      <c r="AA425" t="s">
        <v>7791</v>
      </c>
      <c r="AB425" t="s">
        <v>7792</v>
      </c>
      <c r="AC425" t="s">
        <v>7793</v>
      </c>
      <c r="AD425" t="s">
        <v>7794</v>
      </c>
      <c r="AJ425" t="s">
        <v>7795</v>
      </c>
      <c r="AK425" t="s">
        <v>7796</v>
      </c>
      <c r="AN425" t="s">
        <v>7797</v>
      </c>
      <c r="AO425" t="s">
        <v>7798</v>
      </c>
      <c r="AU425" t="s">
        <v>592</v>
      </c>
      <c r="AV425" t="s">
        <v>3838</v>
      </c>
      <c r="AW425" t="s">
        <v>594</v>
      </c>
      <c r="AX425" t="s">
        <v>971</v>
      </c>
      <c r="AY425" t="s">
        <v>596</v>
      </c>
      <c r="AZ425" t="s">
        <v>288</v>
      </c>
      <c r="BA425" t="s">
        <v>285</v>
      </c>
      <c r="BB425" t="s">
        <v>285</v>
      </c>
      <c r="BC425" t="str">
        <f>VLOOKUP(D425,'scopus-94-clean'!$A$2:$A$95,1,)</f>
        <v>TwiMed: Twitter and PubMed comparable corpus of drugs, diseases, symptoms, and their relations</v>
      </c>
    </row>
    <row r="426" spans="1:55" hidden="1" x14ac:dyDescent="0.25">
      <c r="A426" t="s">
        <v>808</v>
      </c>
      <c r="C426" t="s">
        <v>7799</v>
      </c>
      <c r="D426" t="s">
        <v>7800</v>
      </c>
      <c r="E426">
        <v>2013</v>
      </c>
      <c r="F426">
        <v>1</v>
      </c>
      <c r="G426" t="s">
        <v>703</v>
      </c>
      <c r="J426" t="s">
        <v>2870</v>
      </c>
      <c r="K426" t="s">
        <v>7801</v>
      </c>
      <c r="L426" t="s">
        <v>7802</v>
      </c>
      <c r="M426" t="s">
        <v>2873</v>
      </c>
      <c r="O426" t="s">
        <v>815</v>
      </c>
      <c r="P426" t="s">
        <v>295</v>
      </c>
      <c r="Q426" t="s">
        <v>2874</v>
      </c>
      <c r="Z426" s="2" t="s">
        <v>7803</v>
      </c>
      <c r="AA426" t="s">
        <v>7804</v>
      </c>
      <c r="AB426" t="s">
        <v>7805</v>
      </c>
      <c r="AC426" t="s">
        <v>7806</v>
      </c>
      <c r="AD426" t="s">
        <v>7807</v>
      </c>
      <c r="AE426" t="s">
        <v>7808</v>
      </c>
      <c r="AN426" t="s">
        <v>7809</v>
      </c>
      <c r="AO426" t="s">
        <v>7810</v>
      </c>
      <c r="AP426" t="s">
        <v>2882</v>
      </c>
      <c r="AR426">
        <v>110354</v>
      </c>
      <c r="AU426" t="s">
        <v>592</v>
      </c>
      <c r="AV426" t="s">
        <v>826</v>
      </c>
      <c r="AW426" t="s">
        <v>594</v>
      </c>
      <c r="AY426" t="s">
        <v>596</v>
      </c>
      <c r="AZ426" t="s">
        <v>7811</v>
      </c>
      <c r="BC426" t="e">
        <f>VLOOKUP(D426,'scopus-94-clean'!$A$2:$A$95,1,)</f>
        <v>#N/A</v>
      </c>
    </row>
    <row r="427" spans="1:55" hidden="1" x14ac:dyDescent="0.25">
      <c r="A427" t="s">
        <v>808</v>
      </c>
      <c r="C427" t="s">
        <v>7812</v>
      </c>
      <c r="D427" t="s">
        <v>7813</v>
      </c>
      <c r="E427">
        <v>2018</v>
      </c>
      <c r="F427">
        <v>1</v>
      </c>
      <c r="G427" t="s">
        <v>703</v>
      </c>
      <c r="J427" t="s">
        <v>7145</v>
      </c>
      <c r="K427" t="s">
        <v>7814</v>
      </c>
      <c r="L427" t="s">
        <v>7815</v>
      </c>
      <c r="M427" t="s">
        <v>7148</v>
      </c>
      <c r="O427" t="s">
        <v>815</v>
      </c>
      <c r="P427" t="s">
        <v>295</v>
      </c>
      <c r="Q427" t="s">
        <v>7149</v>
      </c>
      <c r="T427" t="s">
        <v>3609</v>
      </c>
      <c r="U427" t="s">
        <v>5075</v>
      </c>
      <c r="W427">
        <v>53</v>
      </c>
      <c r="X427">
        <v>60</v>
      </c>
      <c r="Y427">
        <v>7</v>
      </c>
      <c r="Z427" s="2" t="s">
        <v>7816</v>
      </c>
      <c r="AA427" t="s">
        <v>7817</v>
      </c>
      <c r="AB427" t="s">
        <v>7818</v>
      </c>
      <c r="AC427" t="s">
        <v>7819</v>
      </c>
      <c r="AD427" t="s">
        <v>7820</v>
      </c>
      <c r="AE427" t="s">
        <v>7821</v>
      </c>
      <c r="AJ427" t="s">
        <v>7822</v>
      </c>
      <c r="AK427" t="s">
        <v>7823</v>
      </c>
      <c r="AN427" t="s">
        <v>7824</v>
      </c>
      <c r="AP427" t="s">
        <v>7159</v>
      </c>
      <c r="AR427">
        <v>138187</v>
      </c>
      <c r="AU427" t="s">
        <v>592</v>
      </c>
      <c r="AV427" t="s">
        <v>826</v>
      </c>
      <c r="AW427" t="s">
        <v>594</v>
      </c>
      <c r="AY427" t="s">
        <v>596</v>
      </c>
      <c r="AZ427" t="s">
        <v>7825</v>
      </c>
      <c r="BC427" t="e">
        <f>VLOOKUP(D427,'scopus-94-clean'!$A$2:$A$95,1,)</f>
        <v>#N/A</v>
      </c>
    </row>
    <row r="428" spans="1:55" hidden="1" x14ac:dyDescent="0.25">
      <c r="C428" t="s">
        <v>7826</v>
      </c>
      <c r="D428" t="s">
        <v>7827</v>
      </c>
      <c r="E428">
        <v>2014</v>
      </c>
      <c r="G428" t="s">
        <v>2132</v>
      </c>
      <c r="K428" t="s">
        <v>7828</v>
      </c>
      <c r="L428" t="s">
        <v>7829</v>
      </c>
      <c r="O428" t="s">
        <v>7414</v>
      </c>
      <c r="P428" t="s">
        <v>481</v>
      </c>
      <c r="T428" t="s">
        <v>1093</v>
      </c>
      <c r="U428" t="s">
        <v>1442</v>
      </c>
      <c r="W428">
        <v>33</v>
      </c>
      <c r="X428">
        <v>47</v>
      </c>
      <c r="Y428">
        <v>14</v>
      </c>
      <c r="Z428" s="2" t="s">
        <v>7830</v>
      </c>
      <c r="AA428" t="s">
        <v>7831</v>
      </c>
      <c r="AB428" t="s">
        <v>7832</v>
      </c>
      <c r="AC428" t="s">
        <v>7833</v>
      </c>
      <c r="AN428" t="s">
        <v>7834</v>
      </c>
      <c r="AS428" t="s">
        <v>7419</v>
      </c>
      <c r="AU428" t="s">
        <v>592</v>
      </c>
      <c r="AV428" t="s">
        <v>7420</v>
      </c>
      <c r="AW428" t="s">
        <v>594</v>
      </c>
      <c r="AY428" t="s">
        <v>596</v>
      </c>
      <c r="AZ428" t="s">
        <v>7835</v>
      </c>
      <c r="BC428" t="e">
        <f>VLOOKUP(D428,'scopus-94-clean'!$A$2:$A$95,1,)</f>
        <v>#N/A</v>
      </c>
    </row>
    <row r="429" spans="1:55" hidden="1" x14ac:dyDescent="0.25">
      <c r="C429" t="s">
        <v>7836</v>
      </c>
      <c r="D429" t="s">
        <v>7837</v>
      </c>
      <c r="E429">
        <v>2010</v>
      </c>
      <c r="G429" t="s">
        <v>703</v>
      </c>
      <c r="J429" t="s">
        <v>7838</v>
      </c>
      <c r="K429" t="s">
        <v>7839</v>
      </c>
      <c r="L429" t="s">
        <v>7840</v>
      </c>
      <c r="N429" t="s">
        <v>7841</v>
      </c>
      <c r="P429" t="s">
        <v>7838</v>
      </c>
      <c r="T429" t="s">
        <v>1030</v>
      </c>
      <c r="U429" t="s">
        <v>7842</v>
      </c>
      <c r="W429">
        <v>322</v>
      </c>
      <c r="X429">
        <v>329</v>
      </c>
      <c r="Y429">
        <v>7</v>
      </c>
      <c r="Z429" s="2" t="s">
        <v>7843</v>
      </c>
      <c r="AA429" t="s">
        <v>7844</v>
      </c>
      <c r="AB429" t="s">
        <v>7845</v>
      </c>
      <c r="AC429" t="s">
        <v>7846</v>
      </c>
      <c r="AD429" t="s">
        <v>7847</v>
      </c>
      <c r="AE429" t="s">
        <v>7848</v>
      </c>
      <c r="AN429" t="s">
        <v>7849</v>
      </c>
      <c r="AO429" t="s">
        <v>7850</v>
      </c>
      <c r="AP429" t="s">
        <v>7851</v>
      </c>
      <c r="AQ429" t="s">
        <v>7852</v>
      </c>
      <c r="AR429">
        <v>82005</v>
      </c>
      <c r="AS429" t="s">
        <v>7853</v>
      </c>
      <c r="AU429" t="s">
        <v>592</v>
      </c>
      <c r="AV429" t="s">
        <v>7854</v>
      </c>
      <c r="AW429" t="s">
        <v>594</v>
      </c>
      <c r="AX429" t="s">
        <v>638</v>
      </c>
      <c r="AY429" t="s">
        <v>596</v>
      </c>
      <c r="AZ429" t="s">
        <v>7855</v>
      </c>
      <c r="BA429" t="s">
        <v>7856</v>
      </c>
      <c r="BB429" t="s">
        <v>7856</v>
      </c>
      <c r="BC429" t="e">
        <f>VLOOKUP(D429,'scopus-94-clean'!$A$2:$A$95,1,)</f>
        <v>#N/A</v>
      </c>
    </row>
    <row r="430" spans="1:55" hidden="1" x14ac:dyDescent="0.25">
      <c r="A430" t="s">
        <v>658</v>
      </c>
      <c r="B430">
        <v>27444186</v>
      </c>
      <c r="C430" t="s">
        <v>7857</v>
      </c>
      <c r="D430" t="s">
        <v>7858</v>
      </c>
      <c r="E430">
        <v>2016</v>
      </c>
      <c r="F430">
        <v>16</v>
      </c>
      <c r="G430" t="s">
        <v>620</v>
      </c>
      <c r="K430" t="s">
        <v>7859</v>
      </c>
      <c r="L430" t="s">
        <v>7860</v>
      </c>
      <c r="O430" t="s">
        <v>747</v>
      </c>
      <c r="P430" t="s">
        <v>67</v>
      </c>
      <c r="Q430" t="s">
        <v>2973</v>
      </c>
      <c r="T430" t="s">
        <v>1621</v>
      </c>
      <c r="U430" t="s">
        <v>7622</v>
      </c>
      <c r="W430">
        <v>22</v>
      </c>
      <c r="X430">
        <v>32</v>
      </c>
      <c r="Y430">
        <v>10</v>
      </c>
      <c r="Z430" s="2" t="s">
        <v>7861</v>
      </c>
      <c r="AA430" t="s">
        <v>7862</v>
      </c>
      <c r="AB430" t="s">
        <v>7863</v>
      </c>
      <c r="AC430" t="s">
        <v>7864</v>
      </c>
      <c r="AD430" t="s">
        <v>7865</v>
      </c>
      <c r="AE430" t="s">
        <v>7866</v>
      </c>
      <c r="AH430" t="s">
        <v>7867</v>
      </c>
      <c r="AN430" t="s">
        <v>7868</v>
      </c>
      <c r="AO430" t="s">
        <v>7869</v>
      </c>
      <c r="AT430" t="s">
        <v>678</v>
      </c>
      <c r="AU430" t="s">
        <v>592</v>
      </c>
      <c r="AV430" t="s">
        <v>679</v>
      </c>
      <c r="AW430" t="s">
        <v>594</v>
      </c>
      <c r="AY430" t="s">
        <v>596</v>
      </c>
      <c r="AZ430" t="s">
        <v>7870</v>
      </c>
      <c r="BA430" t="s">
        <v>7871</v>
      </c>
      <c r="BB430" t="s">
        <v>7871</v>
      </c>
      <c r="BC430" t="e">
        <f>VLOOKUP(D430,'scopus-94-clean'!$A$2:$A$95,1,)</f>
        <v>#N/A</v>
      </c>
    </row>
    <row r="431" spans="1:55" hidden="1" x14ac:dyDescent="0.25">
      <c r="A431" t="s">
        <v>7872</v>
      </c>
      <c r="B431">
        <v>22511681</v>
      </c>
      <c r="C431" t="s">
        <v>7873</v>
      </c>
      <c r="D431" t="s">
        <v>7874</v>
      </c>
      <c r="E431">
        <v>2012</v>
      </c>
      <c r="F431">
        <v>35</v>
      </c>
      <c r="G431" t="s">
        <v>2885</v>
      </c>
      <c r="K431" t="s">
        <v>7875</v>
      </c>
      <c r="L431" t="s">
        <v>7876</v>
      </c>
      <c r="P431" t="s">
        <v>7877</v>
      </c>
      <c r="Q431" t="s">
        <v>709</v>
      </c>
      <c r="R431" t="s">
        <v>1763</v>
      </c>
      <c r="T431" t="s">
        <v>7878</v>
      </c>
      <c r="U431" t="s">
        <v>7879</v>
      </c>
      <c r="W431">
        <v>1580</v>
      </c>
      <c r="X431">
        <v>1582</v>
      </c>
      <c r="Y431">
        <v>2</v>
      </c>
      <c r="Z431" s="2" t="s">
        <v>7880</v>
      </c>
      <c r="AA431" t="s">
        <v>7881</v>
      </c>
      <c r="AB431" t="s">
        <v>7882</v>
      </c>
      <c r="AC431" t="s">
        <v>1399</v>
      </c>
      <c r="AE431" t="s">
        <v>7883</v>
      </c>
      <c r="AG431" t="s">
        <v>7884</v>
      </c>
      <c r="AJ431" t="s">
        <v>7885</v>
      </c>
      <c r="AN431" t="s">
        <v>7886</v>
      </c>
      <c r="AO431" t="s">
        <v>7887</v>
      </c>
      <c r="AT431" t="s">
        <v>7888</v>
      </c>
      <c r="AU431" t="s">
        <v>592</v>
      </c>
      <c r="AV431" t="s">
        <v>7889</v>
      </c>
      <c r="AW431" t="s">
        <v>594</v>
      </c>
      <c r="AX431" t="s">
        <v>595</v>
      </c>
      <c r="AY431" t="s">
        <v>596</v>
      </c>
      <c r="AZ431" t="s">
        <v>7890</v>
      </c>
      <c r="BA431" t="s">
        <v>7891</v>
      </c>
      <c r="BB431" t="s">
        <v>7891</v>
      </c>
      <c r="BC431" t="e">
        <f>VLOOKUP(D431,'scopus-94-clean'!$A$2:$A$95,1,)</f>
        <v>#N/A</v>
      </c>
    </row>
    <row r="432" spans="1:55" hidden="1" x14ac:dyDescent="0.25">
      <c r="A432" t="s">
        <v>618</v>
      </c>
      <c r="B432">
        <v>26209436</v>
      </c>
      <c r="C432" t="s">
        <v>7892</v>
      </c>
      <c r="D432" t="s">
        <v>7893</v>
      </c>
      <c r="E432">
        <v>2016</v>
      </c>
      <c r="F432">
        <v>46</v>
      </c>
      <c r="G432" t="s">
        <v>620</v>
      </c>
      <c r="K432" t="s">
        <v>7894</v>
      </c>
      <c r="L432" t="s">
        <v>7895</v>
      </c>
      <c r="O432" t="s">
        <v>623</v>
      </c>
      <c r="P432" t="s">
        <v>61</v>
      </c>
      <c r="Q432" t="s">
        <v>3923</v>
      </c>
      <c r="R432" t="s">
        <v>1395</v>
      </c>
      <c r="T432" t="s">
        <v>7896</v>
      </c>
      <c r="U432" t="s">
        <v>5954</v>
      </c>
      <c r="W432">
        <v>428</v>
      </c>
      <c r="X432">
        <v>434</v>
      </c>
      <c r="Y432">
        <v>6</v>
      </c>
      <c r="Z432" s="2" t="s">
        <v>7897</v>
      </c>
      <c r="AA432" t="s">
        <v>7898</v>
      </c>
      <c r="AB432" t="s">
        <v>7899</v>
      </c>
      <c r="AC432" t="s">
        <v>7900</v>
      </c>
      <c r="AD432" t="s">
        <v>7901</v>
      </c>
      <c r="AE432" t="s">
        <v>7902</v>
      </c>
      <c r="AG432" t="s">
        <v>7903</v>
      </c>
      <c r="AH432" t="s">
        <v>7904</v>
      </c>
      <c r="AN432" t="s">
        <v>7905</v>
      </c>
      <c r="AO432" t="s">
        <v>7906</v>
      </c>
      <c r="AT432" t="s">
        <v>636</v>
      </c>
      <c r="AU432" t="s">
        <v>592</v>
      </c>
      <c r="AV432" t="s">
        <v>637</v>
      </c>
      <c r="AW432" t="s">
        <v>594</v>
      </c>
      <c r="AX432" t="s">
        <v>1042</v>
      </c>
      <c r="AY432" t="s">
        <v>596</v>
      </c>
      <c r="AZ432" t="s">
        <v>7907</v>
      </c>
      <c r="BA432" t="s">
        <v>7908</v>
      </c>
      <c r="BB432" t="s">
        <v>7908</v>
      </c>
      <c r="BC432" t="e">
        <f>VLOOKUP(D432,'scopus-94-clean'!$A$2:$A$95,1,)</f>
        <v>#N/A</v>
      </c>
    </row>
    <row r="433" spans="1:55" x14ac:dyDescent="0.25">
      <c r="A433" t="s">
        <v>2130</v>
      </c>
      <c r="C433" t="s">
        <v>7909</v>
      </c>
      <c r="D433" t="s">
        <v>136</v>
      </c>
      <c r="E433">
        <v>2019</v>
      </c>
      <c r="F433">
        <v>4</v>
      </c>
      <c r="G433" t="s">
        <v>2132</v>
      </c>
      <c r="K433" t="s">
        <v>7910</v>
      </c>
      <c r="L433" t="s">
        <v>7911</v>
      </c>
      <c r="O433" t="s">
        <v>729</v>
      </c>
      <c r="P433" t="s">
        <v>55</v>
      </c>
      <c r="Q433" t="s">
        <v>7912</v>
      </c>
      <c r="T433" t="s">
        <v>7913</v>
      </c>
      <c r="U433" t="s">
        <v>7914</v>
      </c>
      <c r="W433">
        <v>189</v>
      </c>
      <c r="X433">
        <v>212</v>
      </c>
      <c r="Y433">
        <v>23</v>
      </c>
      <c r="Z433" s="2" t="s">
        <v>138</v>
      </c>
      <c r="AA433" t="s">
        <v>7915</v>
      </c>
      <c r="AB433" t="s">
        <v>7916</v>
      </c>
      <c r="AC433" t="s">
        <v>7917</v>
      </c>
      <c r="AJ433" t="s">
        <v>7918</v>
      </c>
      <c r="AK433" t="s">
        <v>7919</v>
      </c>
      <c r="AN433" t="s">
        <v>7920</v>
      </c>
      <c r="AO433" t="s">
        <v>7921</v>
      </c>
      <c r="AU433" t="s">
        <v>592</v>
      </c>
      <c r="AV433" t="s">
        <v>2145</v>
      </c>
      <c r="AW433" t="s">
        <v>594</v>
      </c>
      <c r="AY433" t="s">
        <v>596</v>
      </c>
      <c r="AZ433" t="s">
        <v>140</v>
      </c>
      <c r="BA433" t="s">
        <v>137</v>
      </c>
      <c r="BB433" t="s">
        <v>137</v>
      </c>
      <c r="BC433" t="str">
        <f>VLOOKUP(D433,'scopus-94-clean'!$A$2:$A$95,1,)</f>
        <v>Use of sentiment analysis techniques in healthcare domain</v>
      </c>
    </row>
    <row r="434" spans="1:55" hidden="1" x14ac:dyDescent="0.25">
      <c r="A434" t="s">
        <v>658</v>
      </c>
      <c r="B434">
        <v>21545845</v>
      </c>
      <c r="C434" t="s">
        <v>7922</v>
      </c>
      <c r="D434" t="s">
        <v>7923</v>
      </c>
      <c r="E434">
        <v>2011</v>
      </c>
      <c r="F434">
        <v>104</v>
      </c>
      <c r="G434" t="s">
        <v>620</v>
      </c>
      <c r="K434" t="s">
        <v>7924</v>
      </c>
      <c r="L434" t="s">
        <v>7925</v>
      </c>
      <c r="P434" t="s">
        <v>67</v>
      </c>
      <c r="Q434" t="s">
        <v>1339</v>
      </c>
      <c r="R434" t="s">
        <v>1422</v>
      </c>
      <c r="T434" t="s">
        <v>7926</v>
      </c>
      <c r="U434" t="s">
        <v>7927</v>
      </c>
      <c r="W434">
        <v>789</v>
      </c>
      <c r="X434">
        <v>804</v>
      </c>
      <c r="Y434">
        <v>15</v>
      </c>
      <c r="Z434" s="2" t="s">
        <v>7928</v>
      </c>
      <c r="AA434" t="s">
        <v>7929</v>
      </c>
      <c r="AB434" t="s">
        <v>7930</v>
      </c>
      <c r="AC434" t="s">
        <v>7931</v>
      </c>
      <c r="AD434" t="s">
        <v>7932</v>
      </c>
      <c r="AE434" t="s">
        <v>7933</v>
      </c>
      <c r="AG434" t="s">
        <v>7934</v>
      </c>
      <c r="AH434" t="s">
        <v>3443</v>
      </c>
      <c r="AJ434" t="s">
        <v>7935</v>
      </c>
      <c r="AK434" t="s">
        <v>7936</v>
      </c>
      <c r="AN434" t="s">
        <v>7937</v>
      </c>
      <c r="AO434" t="s">
        <v>7938</v>
      </c>
      <c r="AT434" t="s">
        <v>678</v>
      </c>
      <c r="AU434" t="s">
        <v>592</v>
      </c>
      <c r="AV434" t="s">
        <v>679</v>
      </c>
      <c r="AW434" t="s">
        <v>594</v>
      </c>
      <c r="AX434" t="s">
        <v>638</v>
      </c>
      <c r="AY434" t="s">
        <v>596</v>
      </c>
      <c r="AZ434" t="s">
        <v>7939</v>
      </c>
      <c r="BA434" t="s">
        <v>7940</v>
      </c>
      <c r="BB434" t="s">
        <v>7940</v>
      </c>
      <c r="BC434" t="e">
        <f>VLOOKUP(D434,'scopus-94-clean'!$A$2:$A$95,1,)</f>
        <v>#N/A</v>
      </c>
    </row>
    <row r="435" spans="1:55" hidden="1" x14ac:dyDescent="0.25">
      <c r="A435" t="s">
        <v>1977</v>
      </c>
      <c r="B435">
        <v>30786301</v>
      </c>
      <c r="C435" t="s">
        <v>7941</v>
      </c>
      <c r="D435" t="s">
        <v>7942</v>
      </c>
      <c r="E435">
        <v>2019</v>
      </c>
      <c r="F435">
        <v>3</v>
      </c>
      <c r="G435" t="s">
        <v>580</v>
      </c>
      <c r="K435" t="s">
        <v>7943</v>
      </c>
      <c r="L435" t="s">
        <v>7944</v>
      </c>
      <c r="O435" t="s">
        <v>4057</v>
      </c>
      <c r="P435" t="s">
        <v>1983</v>
      </c>
      <c r="Q435" t="s">
        <v>2699</v>
      </c>
      <c r="R435" t="s">
        <v>606</v>
      </c>
      <c r="T435" t="s">
        <v>5549</v>
      </c>
      <c r="U435" t="s">
        <v>3435</v>
      </c>
      <c r="W435">
        <v>123</v>
      </c>
      <c r="X435">
        <v>128</v>
      </c>
      <c r="Y435">
        <v>5</v>
      </c>
      <c r="Z435" s="2" t="s">
        <v>7945</v>
      </c>
      <c r="AA435" t="s">
        <v>7946</v>
      </c>
      <c r="AB435" t="s">
        <v>7947</v>
      </c>
      <c r="AC435" t="s">
        <v>7948</v>
      </c>
      <c r="AD435" t="s">
        <v>7949</v>
      </c>
      <c r="AE435" t="s">
        <v>7950</v>
      </c>
      <c r="AJ435" t="s">
        <v>7951</v>
      </c>
      <c r="AK435" t="s">
        <v>7952</v>
      </c>
      <c r="AN435" t="s">
        <v>7953</v>
      </c>
      <c r="AU435" t="s">
        <v>592</v>
      </c>
      <c r="AV435" t="s">
        <v>1995</v>
      </c>
      <c r="AW435" t="s">
        <v>594</v>
      </c>
      <c r="AX435" t="s">
        <v>805</v>
      </c>
      <c r="AY435" t="s">
        <v>596</v>
      </c>
      <c r="AZ435" t="s">
        <v>7954</v>
      </c>
      <c r="BA435" t="s">
        <v>7955</v>
      </c>
      <c r="BB435" t="s">
        <v>7955</v>
      </c>
      <c r="BC435" t="e">
        <f>VLOOKUP(D435,'scopus-94-clean'!$A$2:$A$95,1,)</f>
        <v>#N/A</v>
      </c>
    </row>
    <row r="436" spans="1:55" hidden="1" x14ac:dyDescent="0.25">
      <c r="A436" t="s">
        <v>974</v>
      </c>
      <c r="B436">
        <v>23920643</v>
      </c>
      <c r="C436" t="s">
        <v>7956</v>
      </c>
      <c r="D436" t="s">
        <v>7957</v>
      </c>
      <c r="E436">
        <v>2013</v>
      </c>
      <c r="F436">
        <v>21</v>
      </c>
      <c r="G436" t="s">
        <v>703</v>
      </c>
      <c r="J436" t="s">
        <v>2616</v>
      </c>
      <c r="K436" t="s">
        <v>7958</v>
      </c>
      <c r="L436" t="s">
        <v>7959</v>
      </c>
      <c r="O436" t="s">
        <v>980</v>
      </c>
      <c r="P436" t="s">
        <v>84</v>
      </c>
      <c r="Q436" t="s">
        <v>1410</v>
      </c>
      <c r="R436" t="s">
        <v>2619</v>
      </c>
      <c r="T436" t="s">
        <v>7960</v>
      </c>
      <c r="U436" t="s">
        <v>7961</v>
      </c>
      <c r="W436">
        <v>682</v>
      </c>
      <c r="X436">
        <v>686</v>
      </c>
      <c r="Y436">
        <v>4</v>
      </c>
      <c r="Z436" s="2" t="s">
        <v>7962</v>
      </c>
      <c r="AA436" t="s">
        <v>7963</v>
      </c>
      <c r="AB436" t="s">
        <v>7964</v>
      </c>
      <c r="AC436" t="s">
        <v>7965</v>
      </c>
      <c r="AD436" t="s">
        <v>7966</v>
      </c>
      <c r="AE436" t="s">
        <v>7967</v>
      </c>
      <c r="AJ436" t="s">
        <v>7968</v>
      </c>
      <c r="AN436" t="s">
        <v>7969</v>
      </c>
      <c r="AO436" t="s">
        <v>7970</v>
      </c>
      <c r="AP436" t="s">
        <v>2630</v>
      </c>
      <c r="AQ436" t="s">
        <v>2631</v>
      </c>
      <c r="AS436" t="s">
        <v>2632</v>
      </c>
      <c r="AU436" t="s">
        <v>592</v>
      </c>
      <c r="AV436" t="s">
        <v>995</v>
      </c>
      <c r="AW436" t="s">
        <v>594</v>
      </c>
      <c r="AY436" t="s">
        <v>596</v>
      </c>
      <c r="AZ436" t="s">
        <v>7971</v>
      </c>
      <c r="BA436" t="s">
        <v>7972</v>
      </c>
      <c r="BB436" t="s">
        <v>7972</v>
      </c>
      <c r="BC436" t="e">
        <f>VLOOKUP(D436,'scopus-94-clean'!$A$2:$A$95,1,)</f>
        <v>#N/A</v>
      </c>
    </row>
    <row r="437" spans="1:55" hidden="1" x14ac:dyDescent="0.25">
      <c r="A437" t="s">
        <v>952</v>
      </c>
      <c r="B437">
        <v>30591037</v>
      </c>
      <c r="C437" t="s">
        <v>7973</v>
      </c>
      <c r="D437" t="s">
        <v>7974</v>
      </c>
      <c r="E437">
        <v>2018</v>
      </c>
      <c r="F437">
        <v>14</v>
      </c>
      <c r="G437" t="s">
        <v>620</v>
      </c>
      <c r="K437" t="s">
        <v>7975</v>
      </c>
      <c r="L437" t="s">
        <v>7976</v>
      </c>
      <c r="O437" t="s">
        <v>957</v>
      </c>
      <c r="P437" t="s">
        <v>958</v>
      </c>
      <c r="Q437" t="s">
        <v>2211</v>
      </c>
      <c r="S437" t="s">
        <v>7977</v>
      </c>
      <c r="Z437" s="2" t="s">
        <v>7978</v>
      </c>
      <c r="AA437" t="s">
        <v>7979</v>
      </c>
      <c r="AB437" t="s">
        <v>7980</v>
      </c>
      <c r="AC437" t="s">
        <v>7981</v>
      </c>
      <c r="AD437" t="s">
        <v>7982</v>
      </c>
      <c r="AE437" t="s">
        <v>7983</v>
      </c>
      <c r="AJ437" t="s">
        <v>7984</v>
      </c>
      <c r="AK437" t="s">
        <v>7985</v>
      </c>
      <c r="AN437" t="s">
        <v>7986</v>
      </c>
      <c r="AO437" t="s">
        <v>7987</v>
      </c>
      <c r="AT437" t="s">
        <v>969</v>
      </c>
      <c r="AU437" t="s">
        <v>592</v>
      </c>
      <c r="AV437" t="s">
        <v>970</v>
      </c>
      <c r="AW437" t="s">
        <v>594</v>
      </c>
      <c r="AX437" t="s">
        <v>971</v>
      </c>
      <c r="AY437" t="s">
        <v>596</v>
      </c>
      <c r="AZ437" t="s">
        <v>7988</v>
      </c>
      <c r="BA437" t="s">
        <v>7989</v>
      </c>
      <c r="BB437" t="s">
        <v>7989</v>
      </c>
      <c r="BC437" t="e">
        <f>VLOOKUP(D437,'scopus-94-clean'!$A$2:$A$95,1,)</f>
        <v>#N/A</v>
      </c>
    </row>
    <row r="438" spans="1:55" hidden="1" x14ac:dyDescent="0.25">
      <c r="A438" t="s">
        <v>641</v>
      </c>
      <c r="B438">
        <v>28269895</v>
      </c>
      <c r="C438" t="s">
        <v>7990</v>
      </c>
      <c r="D438" t="s">
        <v>7991</v>
      </c>
      <c r="E438">
        <v>2016</v>
      </c>
      <c r="F438">
        <v>6</v>
      </c>
      <c r="G438" t="s">
        <v>620</v>
      </c>
      <c r="K438" t="s">
        <v>7992</v>
      </c>
      <c r="L438" t="s">
        <v>7993</v>
      </c>
      <c r="P438" t="s">
        <v>290</v>
      </c>
      <c r="Q438" t="s">
        <v>7994</v>
      </c>
      <c r="T438" t="s">
        <v>7995</v>
      </c>
      <c r="U438" t="s">
        <v>7996</v>
      </c>
      <c r="W438">
        <v>984</v>
      </c>
      <c r="X438">
        <v>993</v>
      </c>
      <c r="Y438">
        <v>9</v>
      </c>
      <c r="Z438" s="2" t="s">
        <v>7997</v>
      </c>
      <c r="AA438" t="s">
        <v>7998</v>
      </c>
      <c r="AB438" t="s">
        <v>7999</v>
      </c>
      <c r="AC438" t="s">
        <v>8000</v>
      </c>
      <c r="AE438" t="s">
        <v>8001</v>
      </c>
      <c r="AU438" t="s">
        <v>592</v>
      </c>
      <c r="AV438" t="s">
        <v>656</v>
      </c>
      <c r="AW438" t="s">
        <v>594</v>
      </c>
      <c r="AY438" t="s">
        <v>596</v>
      </c>
      <c r="AZ438" t="s">
        <v>8002</v>
      </c>
      <c r="BC438" t="e">
        <f>VLOOKUP(D438,'scopus-94-clean'!$A$2:$A$95,1,)</f>
        <v>#N/A</v>
      </c>
    </row>
    <row r="439" spans="1:55" hidden="1" x14ac:dyDescent="0.25">
      <c r="A439" t="s">
        <v>1045</v>
      </c>
      <c r="B439">
        <v>30066648</v>
      </c>
      <c r="C439" t="s">
        <v>8003</v>
      </c>
      <c r="D439" t="s">
        <v>8004</v>
      </c>
      <c r="E439">
        <v>2018</v>
      </c>
      <c r="F439">
        <v>5</v>
      </c>
      <c r="G439" t="s">
        <v>620</v>
      </c>
      <c r="K439" t="s">
        <v>8005</v>
      </c>
      <c r="L439" t="s">
        <v>8006</v>
      </c>
      <c r="O439" t="s">
        <v>1049</v>
      </c>
      <c r="P439" t="s">
        <v>425</v>
      </c>
      <c r="Q439" t="s">
        <v>959</v>
      </c>
      <c r="S439" t="s">
        <v>8007</v>
      </c>
      <c r="Z439" s="2" t="s">
        <v>8008</v>
      </c>
      <c r="AA439" t="s">
        <v>8009</v>
      </c>
      <c r="AB439" t="s">
        <v>8010</v>
      </c>
      <c r="AC439" t="s">
        <v>8011</v>
      </c>
      <c r="AD439" t="s">
        <v>8012</v>
      </c>
      <c r="AE439" t="s">
        <v>8013</v>
      </c>
      <c r="AJ439" t="s">
        <v>8014</v>
      </c>
      <c r="AK439" t="s">
        <v>8015</v>
      </c>
      <c r="AN439" t="s">
        <v>8016</v>
      </c>
      <c r="AO439" t="s">
        <v>3014</v>
      </c>
      <c r="AU439" t="s">
        <v>592</v>
      </c>
      <c r="AV439" t="s">
        <v>1059</v>
      </c>
      <c r="AW439" t="s">
        <v>594</v>
      </c>
      <c r="AX439" t="s">
        <v>971</v>
      </c>
      <c r="AY439" t="s">
        <v>596</v>
      </c>
      <c r="AZ439" t="s">
        <v>8017</v>
      </c>
      <c r="BA439" t="s">
        <v>8018</v>
      </c>
      <c r="BB439" t="s">
        <v>8018</v>
      </c>
      <c r="BC439" t="e">
        <f>VLOOKUP(D439,'scopus-94-clean'!$A$2:$A$95,1,)</f>
        <v>#N/A</v>
      </c>
    </row>
    <row r="440" spans="1:55" hidden="1" x14ac:dyDescent="0.25">
      <c r="A440" t="s">
        <v>1758</v>
      </c>
      <c r="B440">
        <v>31218780</v>
      </c>
      <c r="C440" t="s">
        <v>8019</v>
      </c>
      <c r="D440" t="s">
        <v>8020</v>
      </c>
      <c r="E440">
        <v>2019</v>
      </c>
      <c r="F440">
        <v>4</v>
      </c>
      <c r="G440" t="s">
        <v>620</v>
      </c>
      <c r="K440" t="s">
        <v>8021</v>
      </c>
      <c r="L440" t="s">
        <v>8022</v>
      </c>
      <c r="O440" t="s">
        <v>3087</v>
      </c>
      <c r="P440" t="s">
        <v>78</v>
      </c>
      <c r="Q440" t="s">
        <v>3088</v>
      </c>
      <c r="R440" t="s">
        <v>790</v>
      </c>
      <c r="T440" t="s">
        <v>8023</v>
      </c>
      <c r="U440" t="s">
        <v>8024</v>
      </c>
      <c r="W440">
        <v>1143</v>
      </c>
      <c r="X440">
        <v>1151</v>
      </c>
      <c r="Y440">
        <v>8</v>
      </c>
      <c r="Z440" s="2" t="s">
        <v>8025</v>
      </c>
      <c r="AA440" t="s">
        <v>8026</v>
      </c>
      <c r="AB440" t="s">
        <v>8027</v>
      </c>
      <c r="AC440" t="s">
        <v>8028</v>
      </c>
      <c r="AD440" t="s">
        <v>8029</v>
      </c>
      <c r="AE440" t="s">
        <v>8030</v>
      </c>
      <c r="AG440" t="s">
        <v>8031</v>
      </c>
      <c r="AJ440" t="s">
        <v>8032</v>
      </c>
      <c r="AK440" t="s">
        <v>8033</v>
      </c>
      <c r="AL440" t="s">
        <v>8034</v>
      </c>
      <c r="AM440" t="s">
        <v>8035</v>
      </c>
      <c r="AN440" t="s">
        <v>8036</v>
      </c>
      <c r="AO440" t="s">
        <v>8037</v>
      </c>
      <c r="AT440" t="s">
        <v>1774</v>
      </c>
      <c r="AU440" t="s">
        <v>592</v>
      </c>
      <c r="AV440" t="s">
        <v>1775</v>
      </c>
      <c r="AW440" t="s">
        <v>594</v>
      </c>
      <c r="AX440" t="s">
        <v>805</v>
      </c>
      <c r="AY440" t="s">
        <v>596</v>
      </c>
      <c r="AZ440" t="s">
        <v>8038</v>
      </c>
      <c r="BA440" t="s">
        <v>8039</v>
      </c>
      <c r="BB440" t="s">
        <v>8039</v>
      </c>
      <c r="BC440" t="e">
        <f>VLOOKUP(D440,'scopus-94-clean'!$A$2:$A$95,1,)</f>
        <v>#N/A</v>
      </c>
    </row>
    <row r="441" spans="1:55" hidden="1" x14ac:dyDescent="0.25">
      <c r="A441" t="s">
        <v>784</v>
      </c>
      <c r="B441">
        <v>28293864</v>
      </c>
      <c r="C441" t="s">
        <v>8040</v>
      </c>
      <c r="D441" t="s">
        <v>8041</v>
      </c>
      <c r="E441">
        <v>2017</v>
      </c>
      <c r="F441">
        <v>3</v>
      </c>
      <c r="G441" t="s">
        <v>620</v>
      </c>
      <c r="K441" t="s">
        <v>8042</v>
      </c>
      <c r="L441" t="s">
        <v>8043</v>
      </c>
      <c r="O441" t="s">
        <v>2770</v>
      </c>
      <c r="P441" t="s">
        <v>153</v>
      </c>
      <c r="Q441" t="s">
        <v>6153</v>
      </c>
      <c r="R441" t="s">
        <v>1885</v>
      </c>
      <c r="T441" t="s">
        <v>3676</v>
      </c>
      <c r="U441" t="s">
        <v>4193</v>
      </c>
      <c r="W441">
        <v>571</v>
      </c>
      <c r="X441">
        <v>582</v>
      </c>
      <c r="Y441">
        <v>11</v>
      </c>
      <c r="Z441" s="2" t="s">
        <v>8044</v>
      </c>
      <c r="AA441" t="s">
        <v>8045</v>
      </c>
      <c r="AB441" t="s">
        <v>8046</v>
      </c>
      <c r="AC441" t="s">
        <v>8047</v>
      </c>
      <c r="AE441" t="s">
        <v>8048</v>
      </c>
      <c r="AG441" t="s">
        <v>8049</v>
      </c>
      <c r="AJ441" t="s">
        <v>8050</v>
      </c>
      <c r="AK441" t="s">
        <v>8051</v>
      </c>
      <c r="AN441" t="s">
        <v>8052</v>
      </c>
      <c r="AO441" t="s">
        <v>8053</v>
      </c>
      <c r="AT441" t="s">
        <v>803</v>
      </c>
      <c r="AU441" t="s">
        <v>592</v>
      </c>
      <c r="AV441" t="s">
        <v>804</v>
      </c>
      <c r="AW441" t="s">
        <v>594</v>
      </c>
      <c r="AY441" t="s">
        <v>596</v>
      </c>
      <c r="AZ441" t="s">
        <v>8054</v>
      </c>
      <c r="BA441" t="s">
        <v>8055</v>
      </c>
      <c r="BB441" t="s">
        <v>8055</v>
      </c>
      <c r="BC441" t="e">
        <f>VLOOKUP(D441,'scopus-94-clean'!$A$2:$A$95,1,)</f>
        <v>#N/A</v>
      </c>
    </row>
    <row r="442" spans="1:55" hidden="1" x14ac:dyDescent="0.25">
      <c r="A442" t="s">
        <v>618</v>
      </c>
      <c r="B442">
        <v>23043124</v>
      </c>
      <c r="C442" t="s">
        <v>8056</v>
      </c>
      <c r="D442" t="s">
        <v>8057</v>
      </c>
      <c r="E442">
        <v>2013</v>
      </c>
      <c r="F442">
        <v>40</v>
      </c>
      <c r="G442" t="s">
        <v>620</v>
      </c>
      <c r="K442" t="s">
        <v>8058</v>
      </c>
      <c r="L442" t="s">
        <v>8059</v>
      </c>
      <c r="P442" t="s">
        <v>61</v>
      </c>
      <c r="Q442" t="s">
        <v>2152</v>
      </c>
      <c r="R442" t="s">
        <v>1422</v>
      </c>
      <c r="T442" t="s">
        <v>8060</v>
      </c>
      <c r="U442" t="s">
        <v>8061</v>
      </c>
      <c r="W442">
        <v>876</v>
      </c>
      <c r="X442">
        <v>881</v>
      </c>
      <c r="Y442">
        <v>5</v>
      </c>
      <c r="Z442" s="2" t="s">
        <v>8062</v>
      </c>
      <c r="AA442" t="s">
        <v>8063</v>
      </c>
      <c r="AB442" t="s">
        <v>8064</v>
      </c>
      <c r="AC442" t="s">
        <v>8065</v>
      </c>
      <c r="AE442" t="s">
        <v>8066</v>
      </c>
      <c r="AJ442" t="s">
        <v>8067</v>
      </c>
      <c r="AN442" t="s">
        <v>8068</v>
      </c>
      <c r="AO442" t="s">
        <v>8069</v>
      </c>
      <c r="AT442" t="s">
        <v>636</v>
      </c>
      <c r="AU442" t="s">
        <v>592</v>
      </c>
      <c r="AV442" t="s">
        <v>637</v>
      </c>
      <c r="AW442" t="s">
        <v>594</v>
      </c>
      <c r="AX442" t="s">
        <v>595</v>
      </c>
      <c r="AY442" t="s">
        <v>596</v>
      </c>
      <c r="AZ442" t="s">
        <v>8070</v>
      </c>
      <c r="BA442" t="s">
        <v>8071</v>
      </c>
      <c r="BB442" t="s">
        <v>8071</v>
      </c>
      <c r="BC442" t="e">
        <f>VLOOKUP(D442,'scopus-94-clean'!$A$2:$A$95,1,)</f>
        <v>#N/A</v>
      </c>
    </row>
    <row r="443" spans="1:55" x14ac:dyDescent="0.25">
      <c r="A443" t="s">
        <v>3827</v>
      </c>
      <c r="C443" t="s">
        <v>8072</v>
      </c>
      <c r="D443" t="s">
        <v>312</v>
      </c>
      <c r="E443">
        <v>2017</v>
      </c>
      <c r="F443">
        <v>30</v>
      </c>
      <c r="G443" t="s">
        <v>620</v>
      </c>
      <c r="K443" t="s">
        <v>8073</v>
      </c>
      <c r="L443" t="s">
        <v>8074</v>
      </c>
      <c r="O443" t="s">
        <v>1491</v>
      </c>
      <c r="P443" t="s">
        <v>108</v>
      </c>
      <c r="Q443" t="s">
        <v>625</v>
      </c>
      <c r="R443" t="s">
        <v>606</v>
      </c>
      <c r="S443" t="s">
        <v>919</v>
      </c>
      <c r="Z443" s="2" t="s">
        <v>314</v>
      </c>
      <c r="AA443" t="s">
        <v>8075</v>
      </c>
      <c r="AB443" t="s">
        <v>8076</v>
      </c>
      <c r="AC443" t="s">
        <v>8077</v>
      </c>
      <c r="AD443" t="s">
        <v>8078</v>
      </c>
      <c r="AJ443" t="s">
        <v>8079</v>
      </c>
      <c r="AK443" t="s">
        <v>8080</v>
      </c>
      <c r="AN443" t="s">
        <v>8081</v>
      </c>
      <c r="AO443" t="s">
        <v>8082</v>
      </c>
      <c r="AU443" t="s">
        <v>592</v>
      </c>
      <c r="AV443" t="s">
        <v>3838</v>
      </c>
      <c r="AW443" t="s">
        <v>594</v>
      </c>
      <c r="AX443" t="s">
        <v>971</v>
      </c>
      <c r="AY443" t="s">
        <v>596</v>
      </c>
      <c r="AZ443" t="s">
        <v>316</v>
      </c>
      <c r="BA443" t="s">
        <v>313</v>
      </c>
      <c r="BB443" t="s">
        <v>313</v>
      </c>
      <c r="BC443" t="str">
        <f>VLOOKUP(D443,'scopus-94-clean'!$A$2:$A$95,1,)</f>
        <v>Using social listening data to monitor misuse and nonmedical use of bupropion: A content analysis</v>
      </c>
    </row>
    <row r="444" spans="1:55" hidden="1" x14ac:dyDescent="0.25">
      <c r="A444" t="s">
        <v>8083</v>
      </c>
      <c r="B444">
        <v>22122057</v>
      </c>
      <c r="C444" t="s">
        <v>8084</v>
      </c>
      <c r="D444" t="s">
        <v>8085</v>
      </c>
      <c r="E444">
        <v>2012</v>
      </c>
      <c r="F444">
        <v>59</v>
      </c>
      <c r="G444" t="s">
        <v>620</v>
      </c>
      <c r="K444" t="s">
        <v>8086</v>
      </c>
      <c r="L444" t="s">
        <v>8087</v>
      </c>
      <c r="P444" t="s">
        <v>8088</v>
      </c>
      <c r="Q444" t="s">
        <v>2686</v>
      </c>
      <c r="R444" t="s">
        <v>1422</v>
      </c>
      <c r="T444" t="s">
        <v>2859</v>
      </c>
      <c r="U444" t="s">
        <v>8089</v>
      </c>
      <c r="W444">
        <v>674</v>
      </c>
      <c r="X444">
        <v>684</v>
      </c>
      <c r="Y444">
        <v>10</v>
      </c>
      <c r="Z444" s="2" t="s">
        <v>8090</v>
      </c>
      <c r="AA444" t="s">
        <v>8091</v>
      </c>
      <c r="AB444" t="s">
        <v>8092</v>
      </c>
      <c r="AC444" t="s">
        <v>8093</v>
      </c>
      <c r="AD444" t="s">
        <v>8094</v>
      </c>
      <c r="AE444" t="s">
        <v>8095</v>
      </c>
      <c r="AG444" t="s">
        <v>1075</v>
      </c>
      <c r="AN444" t="s">
        <v>8096</v>
      </c>
      <c r="AO444" t="s">
        <v>8097</v>
      </c>
      <c r="AT444" t="s">
        <v>8098</v>
      </c>
      <c r="AU444" t="s">
        <v>592</v>
      </c>
      <c r="AV444" t="s">
        <v>8099</v>
      </c>
      <c r="AW444" t="s">
        <v>594</v>
      </c>
      <c r="AX444" t="s">
        <v>638</v>
      </c>
      <c r="AY444" t="s">
        <v>596</v>
      </c>
      <c r="AZ444" t="s">
        <v>8100</v>
      </c>
      <c r="BA444" t="s">
        <v>8101</v>
      </c>
      <c r="BB444" t="s">
        <v>8101</v>
      </c>
      <c r="BC444" t="e">
        <f>VLOOKUP(D444,'scopus-94-clean'!$A$2:$A$95,1,)</f>
        <v>#N/A</v>
      </c>
    </row>
    <row r="445" spans="1:55" x14ac:dyDescent="0.25">
      <c r="C445" t="s">
        <v>8102</v>
      </c>
      <c r="D445" t="s">
        <v>369</v>
      </c>
      <c r="E445">
        <v>2016</v>
      </c>
      <c r="F445">
        <v>6</v>
      </c>
      <c r="G445" t="s">
        <v>703</v>
      </c>
      <c r="J445" t="s">
        <v>8103</v>
      </c>
      <c r="K445" t="s">
        <v>8104</v>
      </c>
      <c r="L445" t="s">
        <v>8105</v>
      </c>
      <c r="N445" t="s">
        <v>8106</v>
      </c>
      <c r="O445" t="s">
        <v>687</v>
      </c>
      <c r="P445" t="s">
        <v>370</v>
      </c>
      <c r="S445" t="s">
        <v>8107</v>
      </c>
      <c r="T445" t="s">
        <v>8108</v>
      </c>
      <c r="U445" t="s">
        <v>8109</v>
      </c>
      <c r="W445">
        <v>260</v>
      </c>
      <c r="X445">
        <v>265</v>
      </c>
      <c r="Y445">
        <v>5</v>
      </c>
      <c r="Z445" s="2" t="s">
        <v>372</v>
      </c>
      <c r="AA445" t="s">
        <v>8110</v>
      </c>
      <c r="AB445" t="s">
        <v>8111</v>
      </c>
      <c r="AC445" t="s">
        <v>8112</v>
      </c>
      <c r="AD445" t="s">
        <v>8113</v>
      </c>
      <c r="AE445" t="s">
        <v>8114</v>
      </c>
      <c r="AN445" t="s">
        <v>8115</v>
      </c>
      <c r="AO445" t="s">
        <v>8116</v>
      </c>
      <c r="AP445" t="s">
        <v>8117</v>
      </c>
      <c r="AR445">
        <v>119413</v>
      </c>
      <c r="AS445" t="s">
        <v>8118</v>
      </c>
      <c r="AU445" t="s">
        <v>592</v>
      </c>
      <c r="AV445" t="s">
        <v>8119</v>
      </c>
      <c r="AW445" t="s">
        <v>594</v>
      </c>
      <c r="AY445" t="s">
        <v>596</v>
      </c>
      <c r="AZ445" t="s">
        <v>374</v>
      </c>
      <c r="BA445" t="s">
        <v>8120</v>
      </c>
      <c r="BB445" t="s">
        <v>371</v>
      </c>
      <c r="BC445" t="str">
        <f>VLOOKUP(D445,'scopus-94-clean'!$A$2:$A$95,1,)</f>
        <v>Utilizing different word representation methods for twitter data in adverse drug reactions extraction</v>
      </c>
    </row>
    <row r="446" spans="1:55" hidden="1" x14ac:dyDescent="0.25">
      <c r="C446" t="s">
        <v>8121</v>
      </c>
      <c r="D446" t="s">
        <v>8122</v>
      </c>
      <c r="E446">
        <v>2015</v>
      </c>
      <c r="F446">
        <v>21</v>
      </c>
      <c r="G446" t="s">
        <v>703</v>
      </c>
      <c r="J446" t="s">
        <v>8123</v>
      </c>
      <c r="K446" t="s">
        <v>8124</v>
      </c>
      <c r="L446" t="s">
        <v>8125</v>
      </c>
      <c r="N446" t="s">
        <v>8126</v>
      </c>
      <c r="O446" t="s">
        <v>2564</v>
      </c>
      <c r="P446" t="s">
        <v>8127</v>
      </c>
      <c r="Q446" t="s">
        <v>8128</v>
      </c>
      <c r="T446" t="s">
        <v>8129</v>
      </c>
      <c r="U446" t="s">
        <v>8130</v>
      </c>
      <c r="W446">
        <v>1779</v>
      </c>
      <c r="X446">
        <v>1788</v>
      </c>
      <c r="Y446">
        <v>9</v>
      </c>
      <c r="Z446" s="2" t="s">
        <v>8131</v>
      </c>
      <c r="AA446" t="s">
        <v>8132</v>
      </c>
      <c r="AB446" t="s">
        <v>8133</v>
      </c>
      <c r="AC446" t="s">
        <v>8134</v>
      </c>
      <c r="AD446" t="s">
        <v>8135</v>
      </c>
      <c r="AE446" t="s">
        <v>8136</v>
      </c>
      <c r="AN446" t="s">
        <v>8137</v>
      </c>
      <c r="AO446" t="s">
        <v>8138</v>
      </c>
      <c r="AP446" t="s">
        <v>8139</v>
      </c>
      <c r="AR446">
        <v>117401</v>
      </c>
      <c r="AS446" t="s">
        <v>8140</v>
      </c>
      <c r="AU446" t="s">
        <v>592</v>
      </c>
      <c r="AV446" t="s">
        <v>8141</v>
      </c>
      <c r="AW446" t="s">
        <v>594</v>
      </c>
      <c r="AY446" t="s">
        <v>596</v>
      </c>
      <c r="AZ446" t="s">
        <v>8142</v>
      </c>
      <c r="BA446" t="s">
        <v>8143</v>
      </c>
      <c r="BB446" t="s">
        <v>8143</v>
      </c>
      <c r="BC446" t="e">
        <f>VLOOKUP(D446,'scopus-94-clean'!$A$2:$A$95,1,)</f>
        <v>#N/A</v>
      </c>
    </row>
    <row r="447" spans="1:55" x14ac:dyDescent="0.25">
      <c r="A447" t="s">
        <v>1194</v>
      </c>
      <c r="B447">
        <v>30409350</v>
      </c>
      <c r="C447" t="s">
        <v>8144</v>
      </c>
      <c r="D447" t="s">
        <v>157</v>
      </c>
      <c r="E447">
        <v>2018</v>
      </c>
      <c r="F447">
        <v>20</v>
      </c>
      <c r="G447" t="s">
        <v>620</v>
      </c>
      <c r="K447" t="s">
        <v>8145</v>
      </c>
      <c r="L447" t="s">
        <v>8146</v>
      </c>
      <c r="O447" t="s">
        <v>1199</v>
      </c>
      <c r="P447" t="s">
        <v>158</v>
      </c>
      <c r="Q447" t="s">
        <v>2718</v>
      </c>
      <c r="T447" t="s">
        <v>3556</v>
      </c>
      <c r="U447" t="s">
        <v>8147</v>
      </c>
      <c r="W447">
        <v>92</v>
      </c>
      <c r="X447">
        <v>100</v>
      </c>
      <c r="Y447">
        <v>8</v>
      </c>
      <c r="Z447" s="2" t="s">
        <v>160</v>
      </c>
      <c r="AA447" t="s">
        <v>8148</v>
      </c>
      <c r="AB447" t="s">
        <v>8149</v>
      </c>
      <c r="AC447" t="s">
        <v>8150</v>
      </c>
      <c r="AD447" t="s">
        <v>8151</v>
      </c>
      <c r="AE447" t="s">
        <v>8152</v>
      </c>
      <c r="AG447" t="s">
        <v>8153</v>
      </c>
      <c r="AN447" t="s">
        <v>8154</v>
      </c>
      <c r="AO447" t="s">
        <v>8155</v>
      </c>
      <c r="AT447" t="s">
        <v>1211</v>
      </c>
      <c r="AU447" t="s">
        <v>592</v>
      </c>
      <c r="AV447" t="s">
        <v>1212</v>
      </c>
      <c r="AW447" t="s">
        <v>594</v>
      </c>
      <c r="AY447" t="s">
        <v>596</v>
      </c>
      <c r="AZ447" t="s">
        <v>162</v>
      </c>
      <c r="BA447" t="s">
        <v>159</v>
      </c>
      <c r="BB447" t="s">
        <v>159</v>
      </c>
      <c r="BC447" t="str">
        <f>VLOOKUP(D447,'scopus-94-clean'!$A$2:$A$95,1,)</f>
        <v>Utilizing Twitter data for analysis of chemotherapy</v>
      </c>
    </row>
    <row r="448" spans="1:55" hidden="1" x14ac:dyDescent="0.25">
      <c r="A448" t="s">
        <v>618</v>
      </c>
      <c r="B448">
        <v>22922172</v>
      </c>
      <c r="C448" t="s">
        <v>8156</v>
      </c>
      <c r="D448" t="s">
        <v>8157</v>
      </c>
      <c r="E448">
        <v>2012</v>
      </c>
      <c r="F448">
        <v>28</v>
      </c>
      <c r="G448" t="s">
        <v>620</v>
      </c>
      <c r="K448" t="s">
        <v>8158</v>
      </c>
      <c r="L448" t="s">
        <v>8159</v>
      </c>
      <c r="P448" t="s">
        <v>61</v>
      </c>
      <c r="Q448" t="s">
        <v>2211</v>
      </c>
      <c r="R448" t="s">
        <v>664</v>
      </c>
      <c r="T448" t="s">
        <v>8160</v>
      </c>
      <c r="U448" t="s">
        <v>8161</v>
      </c>
      <c r="W448">
        <v>1011</v>
      </c>
      <c r="X448">
        <v>1018</v>
      </c>
      <c r="Y448">
        <v>7</v>
      </c>
      <c r="Z448" s="2" t="s">
        <v>8162</v>
      </c>
      <c r="AA448" t="s">
        <v>8163</v>
      </c>
      <c r="AB448" t="s">
        <v>8164</v>
      </c>
      <c r="AC448" t="s">
        <v>8165</v>
      </c>
      <c r="AE448" t="s">
        <v>8166</v>
      </c>
      <c r="AG448" t="s">
        <v>1956</v>
      </c>
      <c r="AN448" t="s">
        <v>8167</v>
      </c>
      <c r="AO448" t="s">
        <v>8168</v>
      </c>
      <c r="AT448" t="s">
        <v>636</v>
      </c>
      <c r="AU448" t="s">
        <v>592</v>
      </c>
      <c r="AV448" t="s">
        <v>637</v>
      </c>
      <c r="AW448" t="s">
        <v>594</v>
      </c>
      <c r="AX448" t="s">
        <v>595</v>
      </c>
      <c r="AY448" t="s">
        <v>596</v>
      </c>
      <c r="AZ448" t="s">
        <v>8169</v>
      </c>
      <c r="BA448" t="s">
        <v>8170</v>
      </c>
      <c r="BB448" t="s">
        <v>8170</v>
      </c>
      <c r="BC448" t="e">
        <f>VLOOKUP(D448,'scopus-94-clean'!$A$2:$A$95,1,)</f>
        <v>#N/A</v>
      </c>
    </row>
    <row r="449" spans="1:55" hidden="1" x14ac:dyDescent="0.25">
      <c r="A449" t="s">
        <v>658</v>
      </c>
      <c r="B449">
        <v>29247788</v>
      </c>
      <c r="C449" t="s">
        <v>8171</v>
      </c>
      <c r="D449" t="s">
        <v>8172</v>
      </c>
      <c r="E449">
        <v>2018</v>
      </c>
      <c r="F449">
        <v>24</v>
      </c>
      <c r="G449" t="s">
        <v>620</v>
      </c>
      <c r="K449" t="s">
        <v>8173</v>
      </c>
      <c r="L449" t="s">
        <v>8174</v>
      </c>
      <c r="O449" t="s">
        <v>747</v>
      </c>
      <c r="P449" t="s">
        <v>67</v>
      </c>
      <c r="Q449" t="s">
        <v>1248</v>
      </c>
      <c r="T449" t="s">
        <v>1508</v>
      </c>
      <c r="U449" t="s">
        <v>8175</v>
      </c>
      <c r="W449">
        <v>111</v>
      </c>
      <c r="X449">
        <v>119</v>
      </c>
      <c r="Y449">
        <v>8</v>
      </c>
      <c r="Z449" s="2" t="s">
        <v>8176</v>
      </c>
      <c r="AA449" t="s">
        <v>8177</v>
      </c>
      <c r="AB449" t="s">
        <v>8178</v>
      </c>
      <c r="AC449" t="s">
        <v>8179</v>
      </c>
      <c r="AD449" t="s">
        <v>8180</v>
      </c>
      <c r="AE449" t="s">
        <v>8181</v>
      </c>
      <c r="AN449" t="s">
        <v>8182</v>
      </c>
      <c r="AO449" t="s">
        <v>8183</v>
      </c>
      <c r="AT449" t="s">
        <v>678</v>
      </c>
      <c r="AU449" t="s">
        <v>592</v>
      </c>
      <c r="AV449" t="s">
        <v>679</v>
      </c>
      <c r="AW449" t="s">
        <v>594</v>
      </c>
      <c r="AX449" t="s">
        <v>595</v>
      </c>
      <c r="AY449" t="s">
        <v>596</v>
      </c>
      <c r="AZ449" t="s">
        <v>8184</v>
      </c>
      <c r="BA449" t="s">
        <v>8185</v>
      </c>
      <c r="BB449" t="s">
        <v>8185</v>
      </c>
      <c r="BC449" t="e">
        <f>VLOOKUP(D449,'scopus-94-clean'!$A$2:$A$95,1,)</f>
        <v>#N/A</v>
      </c>
    </row>
    <row r="450" spans="1:55" hidden="1" x14ac:dyDescent="0.25">
      <c r="C450" t="s">
        <v>8186</v>
      </c>
      <c r="D450" t="s">
        <v>8187</v>
      </c>
      <c r="E450">
        <v>2018</v>
      </c>
      <c r="F450">
        <v>1</v>
      </c>
      <c r="G450" t="s">
        <v>703</v>
      </c>
      <c r="J450" t="s">
        <v>8188</v>
      </c>
      <c r="K450" t="s">
        <v>8189</v>
      </c>
      <c r="L450" t="s">
        <v>8190</v>
      </c>
      <c r="N450" t="s">
        <v>8191</v>
      </c>
      <c r="O450" t="s">
        <v>5566</v>
      </c>
      <c r="P450" t="s">
        <v>8192</v>
      </c>
      <c r="T450" t="s">
        <v>8193</v>
      </c>
      <c r="U450" t="s">
        <v>8194</v>
      </c>
      <c r="W450">
        <v>1093</v>
      </c>
      <c r="X450">
        <v>1097</v>
      </c>
      <c r="Y450">
        <v>4</v>
      </c>
      <c r="Z450" s="2" t="s">
        <v>8195</v>
      </c>
      <c r="AA450" t="s">
        <v>8196</v>
      </c>
      <c r="AB450" t="s">
        <v>8197</v>
      </c>
      <c r="AC450" t="s">
        <v>8198</v>
      </c>
      <c r="AD450" t="s">
        <v>8199</v>
      </c>
      <c r="AE450" t="s">
        <v>8200</v>
      </c>
      <c r="AN450" t="s">
        <v>8201</v>
      </c>
      <c r="AP450" t="s">
        <v>8202</v>
      </c>
      <c r="AR450">
        <v>159682</v>
      </c>
      <c r="AS450" t="s">
        <v>8203</v>
      </c>
      <c r="AU450" t="s">
        <v>592</v>
      </c>
      <c r="AV450" t="s">
        <v>8204</v>
      </c>
      <c r="AW450" t="s">
        <v>594</v>
      </c>
      <c r="AX450" t="s">
        <v>638</v>
      </c>
      <c r="AY450" t="s">
        <v>596</v>
      </c>
      <c r="AZ450" t="s">
        <v>8205</v>
      </c>
      <c r="BA450" t="s">
        <v>8206</v>
      </c>
      <c r="BB450" t="s">
        <v>8206</v>
      </c>
      <c r="BC450" t="e">
        <f>VLOOKUP(D450,'scopus-94-clean'!$A$2:$A$95,1,)</f>
        <v>#N/A</v>
      </c>
    </row>
    <row r="451" spans="1:55" x14ac:dyDescent="0.25">
      <c r="A451" t="s">
        <v>8207</v>
      </c>
      <c r="B451">
        <v>34042861</v>
      </c>
      <c r="C451" t="s">
        <v>8208</v>
      </c>
      <c r="D451" t="s">
        <v>13</v>
      </c>
      <c r="E451">
        <v>2021</v>
      </c>
      <c r="G451" t="s">
        <v>620</v>
      </c>
      <c r="K451" t="s">
        <v>8209</v>
      </c>
      <c r="L451" t="s">
        <v>8210</v>
      </c>
      <c r="O451" t="s">
        <v>2585</v>
      </c>
      <c r="P451" t="s">
        <v>14</v>
      </c>
      <c r="Q451" t="s">
        <v>8211</v>
      </c>
      <c r="T451" t="s">
        <v>8212</v>
      </c>
      <c r="U451" t="s">
        <v>8213</v>
      </c>
      <c r="W451">
        <v>1110</v>
      </c>
      <c r="X451">
        <v>1111</v>
      </c>
      <c r="Y451">
        <v>1</v>
      </c>
      <c r="Z451" s="2" t="s">
        <v>16</v>
      </c>
      <c r="AA451" t="s">
        <v>8214</v>
      </c>
      <c r="AB451" t="s">
        <v>8215</v>
      </c>
      <c r="AC451" t="s">
        <v>8216</v>
      </c>
      <c r="AD451" t="s">
        <v>8217</v>
      </c>
      <c r="AE451" t="s">
        <v>8218</v>
      </c>
      <c r="AU451" t="s">
        <v>592</v>
      </c>
      <c r="AV451" t="s">
        <v>5603</v>
      </c>
      <c r="AW451" t="s">
        <v>594</v>
      </c>
      <c r="AX451" t="s">
        <v>1352</v>
      </c>
      <c r="AY451" t="s">
        <v>596</v>
      </c>
      <c r="AZ451" t="s">
        <v>18</v>
      </c>
      <c r="BA451" t="s">
        <v>8219</v>
      </c>
      <c r="BB451" t="s">
        <v>15</v>
      </c>
      <c r="BC451" t="str">
        <f>VLOOKUP(D451,'scopus-94-clean'!$A$2:$A$95,1,)</f>
        <v>Visualising Patterns Associated with Adverse Drug Reactions in French Forums</v>
      </c>
    </row>
    <row r="452" spans="1:55" hidden="1" x14ac:dyDescent="0.25">
      <c r="A452" t="s">
        <v>618</v>
      </c>
      <c r="B452">
        <v>19261939</v>
      </c>
      <c r="C452" t="s">
        <v>8220</v>
      </c>
      <c r="D452" t="s">
        <v>8221</v>
      </c>
      <c r="E452">
        <v>2009</v>
      </c>
      <c r="F452">
        <v>18</v>
      </c>
      <c r="G452" t="s">
        <v>620</v>
      </c>
      <c r="K452" t="s">
        <v>8222</v>
      </c>
      <c r="L452" t="s">
        <v>8223</v>
      </c>
      <c r="P452" t="s">
        <v>61</v>
      </c>
      <c r="Q452" t="s">
        <v>1284</v>
      </c>
      <c r="R452" t="s">
        <v>625</v>
      </c>
      <c r="T452" t="s">
        <v>8224</v>
      </c>
      <c r="U452" t="s">
        <v>8225</v>
      </c>
      <c r="W452">
        <v>387</v>
      </c>
      <c r="X452">
        <v>394</v>
      </c>
      <c r="Y452">
        <v>7</v>
      </c>
      <c r="Z452" s="2" t="s">
        <v>8226</v>
      </c>
      <c r="AA452" t="s">
        <v>8227</v>
      </c>
      <c r="AB452" t="s">
        <v>8228</v>
      </c>
      <c r="AC452" t="s">
        <v>8229</v>
      </c>
      <c r="AE452" t="s">
        <v>8230</v>
      </c>
      <c r="AJ452" t="s">
        <v>8231</v>
      </c>
      <c r="AK452" t="s">
        <v>8232</v>
      </c>
      <c r="AN452" t="s">
        <v>8233</v>
      </c>
      <c r="AO452" t="s">
        <v>8234</v>
      </c>
      <c r="AT452" t="s">
        <v>636</v>
      </c>
      <c r="AU452" t="s">
        <v>592</v>
      </c>
      <c r="AV452" t="s">
        <v>637</v>
      </c>
      <c r="AW452" t="s">
        <v>594</v>
      </c>
      <c r="AX452" t="s">
        <v>595</v>
      </c>
      <c r="AY452" t="s">
        <v>596</v>
      </c>
      <c r="AZ452" t="s">
        <v>8235</v>
      </c>
      <c r="BA452" t="s">
        <v>8236</v>
      </c>
      <c r="BB452" t="s">
        <v>8237</v>
      </c>
      <c r="BC452" t="e">
        <f>VLOOKUP(D452,'scopus-94-clean'!$A$2:$A$95,1,)</f>
        <v>#N/A</v>
      </c>
    </row>
    <row r="453" spans="1:55" hidden="1" x14ac:dyDescent="0.25">
      <c r="A453" t="s">
        <v>8238</v>
      </c>
      <c r="C453" t="s">
        <v>8239</v>
      </c>
      <c r="D453" t="s">
        <v>8240</v>
      </c>
      <c r="E453">
        <v>2020</v>
      </c>
      <c r="F453">
        <v>3</v>
      </c>
      <c r="G453" t="s">
        <v>620</v>
      </c>
      <c r="K453" t="s">
        <v>8241</v>
      </c>
      <c r="L453" t="s">
        <v>8242</v>
      </c>
      <c r="O453" t="s">
        <v>895</v>
      </c>
      <c r="P453" t="s">
        <v>8243</v>
      </c>
      <c r="Q453" t="s">
        <v>583</v>
      </c>
      <c r="R453" t="s">
        <v>606</v>
      </c>
      <c r="S453" t="s">
        <v>8244</v>
      </c>
      <c r="Z453" s="2" t="s">
        <v>8245</v>
      </c>
      <c r="AA453" t="s">
        <v>8246</v>
      </c>
      <c r="AB453" t="s">
        <v>8247</v>
      </c>
      <c r="AC453" t="s">
        <v>8248</v>
      </c>
      <c r="AD453" t="s">
        <v>8249</v>
      </c>
      <c r="AE453" t="s">
        <v>8250</v>
      </c>
      <c r="AN453" t="s">
        <v>8251</v>
      </c>
      <c r="AO453" t="s">
        <v>8252</v>
      </c>
      <c r="AU453" t="s">
        <v>592</v>
      </c>
      <c r="AV453" t="s">
        <v>8253</v>
      </c>
      <c r="AW453" t="s">
        <v>594</v>
      </c>
      <c r="AY453" t="s">
        <v>596</v>
      </c>
      <c r="AZ453" t="s">
        <v>8254</v>
      </c>
      <c r="BA453" t="s">
        <v>8255</v>
      </c>
      <c r="BB453" t="s">
        <v>8255</v>
      </c>
      <c r="BC453" t="e">
        <f>VLOOKUP(D453,'scopus-94-clean'!$A$2:$A$95,1,)</f>
        <v>#N/A</v>
      </c>
    </row>
    <row r="454" spans="1:55" hidden="1" x14ac:dyDescent="0.25">
      <c r="A454" t="s">
        <v>808</v>
      </c>
      <c r="C454" t="s">
        <v>8256</v>
      </c>
      <c r="D454" t="s">
        <v>8257</v>
      </c>
      <c r="E454">
        <v>2015</v>
      </c>
      <c r="F454">
        <v>3</v>
      </c>
      <c r="G454" t="s">
        <v>703</v>
      </c>
      <c r="J454" t="s">
        <v>811</v>
      </c>
      <c r="K454" t="s">
        <v>8258</v>
      </c>
      <c r="L454" t="s">
        <v>8259</v>
      </c>
      <c r="M454" t="s">
        <v>814</v>
      </c>
      <c r="O454" t="s">
        <v>815</v>
      </c>
      <c r="P454" t="s">
        <v>295</v>
      </c>
      <c r="Q454" t="s">
        <v>816</v>
      </c>
      <c r="Z454" s="2" t="s">
        <v>8260</v>
      </c>
      <c r="AA454" t="s">
        <v>8261</v>
      </c>
      <c r="AB454" t="s">
        <v>8262</v>
      </c>
      <c r="AC454" t="s">
        <v>8263</v>
      </c>
      <c r="AD454" t="s">
        <v>8264</v>
      </c>
      <c r="AE454" t="s">
        <v>8265</v>
      </c>
      <c r="AN454" t="s">
        <v>8266</v>
      </c>
      <c r="AP454" t="s">
        <v>825</v>
      </c>
      <c r="AR454">
        <v>122644</v>
      </c>
      <c r="AU454" t="s">
        <v>592</v>
      </c>
      <c r="AV454" t="s">
        <v>826</v>
      </c>
      <c r="AW454" t="s">
        <v>594</v>
      </c>
      <c r="AY454" t="s">
        <v>596</v>
      </c>
      <c r="AZ454" t="s">
        <v>8267</v>
      </c>
      <c r="BC454" t="e">
        <f>VLOOKUP(D454,'scopus-94-clean'!$A$2:$A$95,1,)</f>
        <v>#N/A</v>
      </c>
    </row>
    <row r="455" spans="1:55" hidden="1" x14ac:dyDescent="0.25">
      <c r="A455" t="s">
        <v>808</v>
      </c>
      <c r="C455" t="s">
        <v>8268</v>
      </c>
      <c r="D455" t="s">
        <v>8269</v>
      </c>
      <c r="E455">
        <v>2012</v>
      </c>
      <c r="G455" t="s">
        <v>703</v>
      </c>
      <c r="J455" t="s">
        <v>8270</v>
      </c>
      <c r="K455" t="s">
        <v>8271</v>
      </c>
      <c r="L455" t="s">
        <v>8272</v>
      </c>
      <c r="M455" t="s">
        <v>8273</v>
      </c>
      <c r="O455" t="s">
        <v>815</v>
      </c>
      <c r="P455" t="s">
        <v>295</v>
      </c>
      <c r="Q455" t="s">
        <v>8274</v>
      </c>
      <c r="Z455" s="2" t="s">
        <v>8275</v>
      </c>
      <c r="AA455" t="s">
        <v>8276</v>
      </c>
      <c r="AB455" t="s">
        <v>8277</v>
      </c>
      <c r="AC455" t="s">
        <v>8278</v>
      </c>
      <c r="AD455" t="s">
        <v>8279</v>
      </c>
      <c r="AE455" t="s">
        <v>8280</v>
      </c>
      <c r="AN455" t="s">
        <v>8281</v>
      </c>
      <c r="AO455" t="s">
        <v>8282</v>
      </c>
      <c r="AP455" t="s">
        <v>8283</v>
      </c>
      <c r="AR455">
        <v>110353</v>
      </c>
      <c r="AU455" t="s">
        <v>592</v>
      </c>
      <c r="AV455" t="s">
        <v>826</v>
      </c>
      <c r="AW455" t="s">
        <v>594</v>
      </c>
      <c r="AY455" t="s">
        <v>596</v>
      </c>
      <c r="AZ455" t="s">
        <v>8284</v>
      </c>
      <c r="BC455" t="e">
        <f>VLOOKUP(D455,'scopus-94-clean'!$A$2:$A$95,1,)</f>
        <v>#N/A</v>
      </c>
    </row>
  </sheetData>
  <autoFilter ref="A1:BD455">
    <filterColumn colId="54">
      <filters>
        <filter val="&quot;Big data&quot; and the electronic health record"/>
        <filter val="A deep learning based named entity recognition approach for adverse drug events identification and extraction in health social media"/>
        <filter val="A Graph-boosted Framework for Adverse Drug Event Detection on Twitter"/>
        <filter val="A pipeline to extract drug-adverse event pairs from multiple data sources"/>
        <filter val="A public health surveillance platform exploiting free-text sources via natural language processing and linked data: Application in adverse drug reaction signal detection using PubMed and Twitter"/>
        <filter val="A research framework for pharmacovigilance in health social media: Identification and evaluation of patient adverse drug event reports"/>
        <filter val="A systematic review of text mining approaches applied to various application areas in the biomedical domain"/>
        <filter val="A two-stage deep learning approach for extracting entities and relationships from medical texts"/>
        <filter val="Adaptation of algorithms for medical information retrieval for working on russian-language text content"/>
        <filter val="Adapting phrase-based machine translation to normalise medical terms in social media messages"/>
        <filter val="Advancing the State of the Art in Clinical Natural Language Processing through Shared Tasks"/>
        <filter val="Adverse drug event detection and extraction from open data: A deep learning approach"/>
        <filter val="Adverse drug event discovery using biomedical literature: A big data neural network adventure"/>
        <filter val="Adverse drug reaction detection in social media by deep learning methods"/>
        <filter val="An ensemble method for extracting adverse drug events from social media"/>
        <filter val="Analysis of the effect of sentiment analysis on extracting adverse drug reactions from tweets and forum posts"/>
        <filter val="Aspiring to Unintended Consequences of Natural Language Processing: A Review of Recent Developments in Clinical and Consumer-Generated Text Processing"/>
        <filter val="Assessment of Word Embedding Techniques for Identification of Personal Experience Tweets Pertaining to Medication Uses"/>
        <filter val="Automagically encoding adverse drug reactions in MedDRA"/>
        <filter val="Automatic discovery of adverse reactions through Chinese social media"/>
        <filter val="Balancing opioid-induced gastrointestinal side effects with pain management: Insights from the online community"/>
        <filter val="Biomedical entities impact on rating prediction for psychiatric drugs"/>
        <filter val="Cadec: A corpus of adverse drug event annotations"/>
        <filter val="Clinical natural language processing with deep learning"/>
        <filter val="Clinicians’ reports in electronic health records versus patients’ concerns in social media: A pilot study of adverse drug reactions of aspirin and atorvastatin"/>
        <filter val="Combination of Deep Recurrent Neural Networks and Conditional Random Fields for Extracting Adverse Drug Reactions from User Reviews"/>
        <filter val="Comment on “Assessment of the Utility of Social Media for Broad-Ranging Statistical Signal Detection in Pharmacovigilance: Results from the WEB-RADR Project”"/>
        <filter val="Comment on: &quot;Deep learning for pharmacovigilance: Recurrent neural network architectures for labeling adverse drug reactions in Twitter posts&quot;"/>
        <filter val="Comparison of text processing methods in social media–based signal detection"/>
        <filter val="Crowdsourcing Twitter annotations to identify first-hand experiences of prescription drug use"/>
        <filter val="Data and systems for medication-related text classification and concept normalization from Twitter: Insights from the Social Media Mining for Health (SMM4H)-2017 shared task"/>
        <filter val="Deep gramulator: Improving precision in the classification of personal health-experience tweets with deep learning"/>
        <filter val="Deep learning for Arabic NLP: A survey"/>
        <filter val="Deep learning for pharmacovigilance: Recurrent neural network architectures for labeling adverse drug reactions in Twitter posts"/>
        <filter val="Deep neural networks ensemble for detecting medication mentions in tweets"/>
        <filter val="Detecting potential adverse drug reactions from health-related social networks"/>
        <filter val="Digital drug safety surveillance: Monitoring pharmaceutical products in Twitter"/>
        <filter val="Early detection of adverse drug reactions in social health networks: A natural language processing pipeline for signal detection"/>
        <filter val="End-to-end deep framework for disease named entity recognition using social media data"/>
        <filter val="Exploring Brand-Name Drug Mentions on Twitter for Pharmacovigilance"/>
        <filter val="Exploring convolutional neural networks and topic models for user profiling from drug reviews"/>
        <filter val="Exploring Spanish health social media for detecting drug effects"/>
        <filter val="Extracting Adverse Drug Effects from User Experiences: A Baseline"/>
        <filter val="Feature engineering for recognizing adverse drug reactions from twitter posts"/>
        <filter val="Finding potentially unsafe nutritional supplements from user reviews with topic modeling"/>
        <filter val="From Big Data to Smart Data for Pharmacovigilance: The Role of Healthcare Databases and Other Emerging Sources"/>
        <filter val="GAR: Graph adversarial representation for adverse drug event detection on Twitter"/>
        <filter val="Health-Related Tweets Classification: A Survey"/>
        <filter val="HEC International Joint Workshop on Knowledge Representation for Health Care, KR4HC/ProHealth 2016"/>
        <filter val="Hybrid Semantic Analysis for Mapping Adverse Drug Reaction Mentions in Tweets to Medical Terminology"/>
        <filter val="Identification of drug-related medical conditions in social media"/>
        <filter val="Identifying Adverse Drug Reactions by analyzing Twitter messages"/>
        <filter val="Identifying Diseases, Drugs, and Symptoms in Twitter"/>
        <filter val="Initial experiments for pharmacovigilance analysis in social media using summaries of product characteristics"/>
        <filter val="Interactive attention network for adverse drug reaction classification"/>
        <filter val="Markov logic networks for adverse drug event extraction from text"/>
        <filter val="Medical sentiment analysis using social media: Towards building a patient assisted system"/>
        <filter val="Mining for adverse drug events on twitter"/>
        <filter val="Mining frequency of drug side effects over a large twitter dataset using apache spark"/>
        <filter val="Mining patients' narratives in social media for pharmacovigilance: Adverse effects and misuse of methylphenidate"/>
        <filter val="Mining Twitter data for potential drug effects"/>
        <filter val="Natural Language Processing and Its Implications for the Future of Medication Safety: A Narrative Review of Recent Advances and Challenges"/>
        <filter val="NLP CEN AMRITA SMM4H: Health care text classification through class embeddings"/>
        <filter val="Normalizing spontaneous reports into MedDRA: Some experiments with MagiCoder"/>
        <filter val="NRC-Canada at SMM4H shared task: Classifying tweets mentioning adverse drug reactions and medication intake"/>
        <filter val="Overview of the second social media mining for health (SMM4H) shared tasks at AMIA 2017"/>
        <filter val="Patient Understanding of the Risks and Benefits of Biologic Therapies in Inflammatory Bowel Disease: Insights from a Large-scale Analysis of Social Media Platforms"/>
        <filter val="Pattern mining for extraction of mentions of Adverse Drug Reactions from user comments."/>
        <filter val="Pharmacovigilance from social media: Mining adverse drug reaction mentions using sequence labeling with word embedding cluster features"/>
        <filter val="Pharmacovigilance predictive analysis using NLP-based cloud"/>
        <filter val="Pharmacovigilance through the development of text mining and natural language processing techniques"/>
        <filter val="Portable automatic text classification for adverse drug reaction detection via multi-corpus training"/>
        <filter val="Prediction of Personal Experience Tweets of Medication Use via Contextual Word Representations∗"/>
        <filter val="Quantifying self-reported adverse drug events on Twitter: Signal and topic analysis"/>
        <filter val="RedMed: Extending drug lexicons for social media applications"/>
        <filter val="Research on adverse drug reaction recognitions based on conditional random field"/>
        <filter val="Role of text mining in early identification of potential drug safety issues"/>
        <filter val="Social media analytics for smart health"/>
        <filter val="Social Media Listening for Routine Post-Marketing Safety Surveillance"/>
        <filter val="Social media mining shared task workshop"/>
        <filter val="Text mining and natural language processing on social media data giving insights for pharmacovigilance: A case study with fentanyl"/>
        <filter val="Text Mining for Adverse Drug Events: the Promise, Challenges, and State of the Art"/>
        <filter val="Text mining of web-based medical content"/>
        <filter val="The adverse drug reactions from patient reports in social media project: Five major challenges to overcome to operationalize analysis and efficiently support pharmacovigilance process"/>
        <filter val="The adverse drug reactions from patient reports in social media project: Protocol for an evaluation against a gold standard"/>
        <filter val="Towards large-scale twitter mining for drug-related adverse events"/>
        <filter val="Training data augmentation for detecting adverse drug reactions in user-generated content"/>
        <filter val="TwiMed: Twitter and PubMed comparable corpus of drugs, diseases, symptoms, and their relations"/>
        <filter val="Use of sentiment analysis techniques in healthcare domain"/>
        <filter val="Using social listening data to monitor misuse and nonmedical use of bupropion: A content analysis"/>
        <filter val="Utilizing different word representation methods for twitter data in adverse drug reactions extraction"/>
        <filter val="Utilizing Twitter data for analysis of chemotherapy"/>
        <filter val="Visualising Patterns Associated with Adverse Drug Reactions in French Forums"/>
      </filters>
    </filterColumn>
  </autoFilter>
  <hyperlinks>
    <hyperlink ref="Z172" r:id="rId1"/>
    <hyperlink ref="Z410" r:id="rId2"/>
    <hyperlink ref="Z185" r:id="rId3"/>
    <hyperlink ref="Z162" r:id="rId4"/>
    <hyperlink ref="Z420" r:id="rId5"/>
    <hyperlink ref="Z29" r:id="rId6"/>
    <hyperlink ref="Z144" r:id="rId7"/>
    <hyperlink ref="Z249" r:id="rId8"/>
    <hyperlink ref="Z164" r:id="rId9"/>
    <hyperlink ref="Z63" r:id="rId10"/>
    <hyperlink ref="Z197" r:id="rId11"/>
    <hyperlink ref="Z79" r:id="rId12"/>
    <hyperlink ref="Z323" r:id="rId13"/>
    <hyperlink ref="Z395" r:id="rId14"/>
    <hyperlink ref="Z127" r:id="rId15"/>
    <hyperlink ref="Z296" r:id="rId16"/>
    <hyperlink ref="Z21" r:id="rId17"/>
    <hyperlink ref="Z313" r:id="rId18"/>
    <hyperlink ref="Z266" r:id="rId19"/>
    <hyperlink ref="Z135" r:id="rId20"/>
    <hyperlink ref="Z304" r:id="rId21"/>
    <hyperlink ref="Z83" r:id="rId22"/>
    <hyperlink ref="Z35" r:id="rId23"/>
    <hyperlink ref="Z361" r:id="rId24"/>
    <hyperlink ref="Z288" r:id="rId25"/>
    <hyperlink ref="Z113" r:id="rId26"/>
    <hyperlink ref="Z165" r:id="rId27"/>
    <hyperlink ref="Z37" r:id="rId28"/>
    <hyperlink ref="Z452" r:id="rId29"/>
    <hyperlink ref="Z216" r:id="rId30"/>
    <hyperlink ref="Z117" r:id="rId31"/>
    <hyperlink ref="Z177" r:id="rId32"/>
    <hyperlink ref="Z80" r:id="rId33"/>
    <hyperlink ref="Z376" r:id="rId34"/>
    <hyperlink ref="Z324" r:id="rId35"/>
    <hyperlink ref="Z390" r:id="rId36"/>
    <hyperlink ref="Z115" r:id="rId37"/>
    <hyperlink ref="Z366" r:id="rId38"/>
    <hyperlink ref="Z143" r:id="rId39"/>
    <hyperlink ref="Z99" r:id="rId40"/>
    <hyperlink ref="Z106" r:id="rId41"/>
    <hyperlink ref="Z120" r:id="rId42"/>
    <hyperlink ref="Z311" r:id="rId43"/>
    <hyperlink ref="Z337" r:id="rId44"/>
    <hyperlink ref="Z374" r:id="rId45"/>
    <hyperlink ref="Z429" r:id="rId46"/>
    <hyperlink ref="Z210" r:id="rId47"/>
    <hyperlink ref="Z404" r:id="rId48"/>
    <hyperlink ref="Z282" r:id="rId49"/>
    <hyperlink ref="Z88" r:id="rId50"/>
    <hyperlink ref="Z6" r:id="rId51"/>
    <hyperlink ref="Z212" r:id="rId52"/>
    <hyperlink ref="Z281" r:id="rId53"/>
    <hyperlink ref="Z147" r:id="rId54"/>
    <hyperlink ref="Z181" r:id="rId55"/>
    <hyperlink ref="Z279" r:id="rId56"/>
    <hyperlink ref="Z372" r:id="rId57"/>
    <hyperlink ref="Z132" r:id="rId58"/>
    <hyperlink ref="Z90" r:id="rId59"/>
    <hyperlink ref="Z415" r:id="rId60"/>
    <hyperlink ref="Z292" r:id="rId61"/>
    <hyperlink ref="Z434" r:id="rId62"/>
    <hyperlink ref="Z139" r:id="rId63"/>
    <hyperlink ref="Z289" r:id="rId64"/>
    <hyperlink ref="Z401" r:id="rId65"/>
    <hyperlink ref="Z336" r:id="rId66"/>
    <hyperlink ref="Z229" r:id="rId67"/>
    <hyperlink ref="Z138" r:id="rId68"/>
    <hyperlink ref="Z444" r:id="rId69"/>
    <hyperlink ref="Z431" r:id="rId70"/>
    <hyperlink ref="Z241" r:id="rId71"/>
    <hyperlink ref="Z368" r:id="rId72"/>
    <hyperlink ref="Z353" r:id="rId73"/>
    <hyperlink ref="Z168" r:id="rId74"/>
    <hyperlink ref="Z396" r:id="rId75"/>
    <hyperlink ref="Z448" r:id="rId76"/>
    <hyperlink ref="Z419" r:id="rId77"/>
    <hyperlink ref="Z230" r:id="rId78"/>
    <hyperlink ref="Z137" r:id="rId79"/>
    <hyperlink ref="Z300" r:id="rId80"/>
    <hyperlink ref="Z220" r:id="rId81"/>
    <hyperlink ref="Z343" r:id="rId82"/>
    <hyperlink ref="Z392" r:id="rId83"/>
    <hyperlink ref="Z68" r:id="rId84"/>
    <hyperlink ref="Z145" r:id="rId85"/>
    <hyperlink ref="Z26" r:id="rId86"/>
    <hyperlink ref="Z354" r:id="rId87"/>
    <hyperlink ref="Z364" r:id="rId88"/>
    <hyperlink ref="Z305" r:id="rId89"/>
    <hyperlink ref="Z205" r:id="rId90"/>
    <hyperlink ref="Z92" r:id="rId91"/>
    <hyperlink ref="Z301" r:id="rId92"/>
    <hyperlink ref="Z5" r:id="rId93"/>
    <hyperlink ref="Z389" r:id="rId94"/>
    <hyperlink ref="Z183" r:id="rId95"/>
    <hyperlink ref="Z271" r:id="rId96"/>
    <hyperlink ref="Z442" r:id="rId97"/>
    <hyperlink ref="Z170" r:id="rId98"/>
    <hyperlink ref="Z378" r:id="rId99"/>
    <hyperlink ref="Z407" r:id="rId100"/>
    <hyperlink ref="Z253" r:id="rId101"/>
    <hyperlink ref="Z126" r:id="rId102"/>
    <hyperlink ref="Z182" r:id="rId103"/>
    <hyperlink ref="Z358" r:id="rId104"/>
    <hyperlink ref="Z310" r:id="rId105"/>
    <hyperlink ref="Z134" r:id="rId106"/>
    <hyperlink ref="Z8" r:id="rId107"/>
    <hyperlink ref="Z109" r:id="rId108"/>
    <hyperlink ref="Z436" r:id="rId109"/>
    <hyperlink ref="Z173" r:id="rId110"/>
    <hyperlink ref="Z175" r:id="rId111"/>
    <hyperlink ref="Z112" r:id="rId112"/>
    <hyperlink ref="Z18" r:id="rId113"/>
    <hyperlink ref="Z333" r:id="rId114"/>
    <hyperlink ref="Z251" r:id="rId115"/>
    <hyperlink ref="Z24" r:id="rId116"/>
    <hyperlink ref="Z293" r:id="rId117"/>
    <hyperlink ref="Z151" r:id="rId118"/>
    <hyperlink ref="Z186" r:id="rId119"/>
    <hyperlink ref="Z341" r:id="rId120"/>
    <hyperlink ref="Z64" r:id="rId121"/>
    <hyperlink ref="Z176" r:id="rId122"/>
    <hyperlink ref="Z385" r:id="rId123"/>
    <hyperlink ref="Z76" r:id="rId124"/>
    <hyperlink ref="Z256" r:id="rId125"/>
    <hyperlink ref="Z98" r:id="rId126"/>
    <hyperlink ref="Z276" r:id="rId127"/>
    <hyperlink ref="Z142" r:id="rId128"/>
    <hyperlink ref="Z94" r:id="rId129"/>
    <hyperlink ref="Z306" r:id="rId130"/>
    <hyperlink ref="Z171" r:id="rId131"/>
    <hyperlink ref="Z247" r:id="rId132"/>
    <hyperlink ref="Z227" r:id="rId133"/>
    <hyperlink ref="Z455" r:id="rId134"/>
    <hyperlink ref="Z284" r:id="rId135"/>
    <hyperlink ref="Z128" r:id="rId136"/>
    <hyperlink ref="Z242" r:id="rId137"/>
    <hyperlink ref="Z73" r:id="rId138"/>
    <hyperlink ref="Z352" r:id="rId139"/>
    <hyperlink ref="Z239" r:id="rId140"/>
    <hyperlink ref="Z267" r:id="rId141"/>
    <hyperlink ref="Z399" r:id="rId142"/>
    <hyperlink ref="Z370" r:id="rId143"/>
    <hyperlink ref="Z391" r:id="rId144"/>
    <hyperlink ref="Z346" r:id="rId145"/>
    <hyperlink ref="Z408" r:id="rId146"/>
    <hyperlink ref="Z50" r:id="rId147"/>
    <hyperlink ref="Z118" r:id="rId148"/>
    <hyperlink ref="Z334" r:id="rId149"/>
    <hyperlink ref="Z93" r:id="rId150"/>
    <hyperlink ref="Z207" r:id="rId151"/>
    <hyperlink ref="Z116" r:id="rId152"/>
    <hyperlink ref="Z414" r:id="rId153"/>
    <hyperlink ref="Z272" r:id="rId154"/>
    <hyperlink ref="Z224" r:id="rId155"/>
    <hyperlink ref="Z295" r:id="rId156"/>
    <hyperlink ref="Z199" r:id="rId157"/>
    <hyperlink ref="Z23" r:id="rId158"/>
    <hyperlink ref="Z331" r:id="rId159"/>
    <hyperlink ref="Z102" r:id="rId160"/>
    <hyperlink ref="Z238" r:id="rId161"/>
    <hyperlink ref="Z302" r:id="rId162"/>
    <hyperlink ref="Z299" r:id="rId163"/>
    <hyperlink ref="Z400" r:id="rId164"/>
    <hyperlink ref="Z149" r:id="rId165"/>
    <hyperlink ref="Z28" r:id="rId166"/>
    <hyperlink ref="Z426" r:id="rId167"/>
    <hyperlink ref="Z348" r:id="rId168"/>
    <hyperlink ref="Z243" r:id="rId169"/>
    <hyperlink ref="Z213" r:id="rId170"/>
    <hyperlink ref="Z82" r:id="rId171"/>
    <hyperlink ref="Z259" r:id="rId172"/>
    <hyperlink ref="Z245" r:id="rId173"/>
    <hyperlink ref="Z255" r:id="rId174"/>
    <hyperlink ref="Z446" r:id="rId175"/>
    <hyperlink ref="Z104" r:id="rId176"/>
    <hyperlink ref="Z386" r:id="rId177"/>
    <hyperlink ref="Z381" r:id="rId178"/>
    <hyperlink ref="Z100" r:id="rId179"/>
    <hyperlink ref="Z39" r:id="rId180"/>
    <hyperlink ref="Z312" r:id="rId181"/>
    <hyperlink ref="Z228" r:id="rId182"/>
    <hyperlink ref="Z432" r:id="rId183"/>
    <hyperlink ref="Z328" r:id="rId184"/>
    <hyperlink ref="Z244" r:id="rId185"/>
    <hyperlink ref="Z445" r:id="rId186"/>
    <hyperlink ref="Z377" r:id="rId187"/>
    <hyperlink ref="Z388" r:id="rId188"/>
    <hyperlink ref="Z42" r:id="rId189"/>
    <hyperlink ref="Z86" r:id="rId190"/>
    <hyperlink ref="Z340" r:id="rId191"/>
    <hyperlink ref="Z418" r:id="rId192"/>
    <hyperlink ref="Z66" r:id="rId193"/>
    <hyperlink ref="Z218" r:id="rId194"/>
    <hyperlink ref="Z202" r:id="rId195"/>
    <hyperlink ref="Z74" r:id="rId196"/>
    <hyperlink ref="Z428" r:id="rId197"/>
    <hyperlink ref="Z402" r:id="rId198"/>
    <hyperlink ref="Z409" r:id="rId199"/>
    <hyperlink ref="Z275" r:id="rId200"/>
    <hyperlink ref="Z430" r:id="rId201"/>
    <hyperlink ref="Z269" r:id="rId202"/>
    <hyperlink ref="Z380" r:id="rId203"/>
    <hyperlink ref="Z290" r:id="rId204"/>
    <hyperlink ref="Z13" r:id="rId205"/>
    <hyperlink ref="Z454" r:id="rId206"/>
    <hyperlink ref="Z159" r:id="rId207"/>
    <hyperlink ref="Z148" r:id="rId208"/>
    <hyperlink ref="Z152" r:id="rId209"/>
    <hyperlink ref="Z19" r:id="rId210"/>
    <hyperlink ref="Z189" r:id="rId211"/>
    <hyperlink ref="Z71" r:id="rId212"/>
    <hyperlink ref="Z166" r:id="rId213"/>
    <hyperlink ref="Z123" r:id="rId214"/>
    <hyperlink ref="Z45" r:id="rId215"/>
    <hyperlink ref="Z169" r:id="rId216"/>
    <hyperlink ref="Z387" r:id="rId217"/>
    <hyperlink ref="Z221" r:id="rId218"/>
    <hyperlink ref="Z278" r:id="rId219"/>
    <hyperlink ref="Z27" r:id="rId220"/>
    <hyperlink ref="Z233" r:id="rId221"/>
    <hyperlink ref="Z2" r:id="rId222"/>
    <hyperlink ref="Z441" r:id="rId223"/>
    <hyperlink ref="Z191" r:id="rId224"/>
    <hyperlink ref="Z111" r:id="rId225"/>
    <hyperlink ref="Z20" r:id="rId226"/>
    <hyperlink ref="Z91" r:id="rId227"/>
    <hyperlink ref="Z360" r:id="rId228"/>
    <hyperlink ref="Z75" r:id="rId229"/>
    <hyperlink ref="Z261" r:id="rId230"/>
    <hyperlink ref="Z105" r:id="rId231"/>
    <hyperlink ref="Z97" r:id="rId232"/>
    <hyperlink ref="Z371" r:id="rId233"/>
    <hyperlink ref="Z322" r:id="rId234"/>
    <hyperlink ref="Z342" r:id="rId235"/>
    <hyperlink ref="Z15" r:id="rId236"/>
    <hyperlink ref="Z81" r:id="rId237"/>
    <hyperlink ref="Z252" r:id="rId238"/>
    <hyperlink ref="Z156" r:id="rId239"/>
    <hyperlink ref="Z298" r:id="rId240"/>
    <hyperlink ref="Z219" r:id="rId241"/>
    <hyperlink ref="Z349" r:id="rId242"/>
    <hyperlink ref="Z438" r:id="rId243"/>
    <hyperlink ref="Z146" r:id="rId244"/>
    <hyperlink ref="Z222" r:id="rId245"/>
    <hyperlink ref="Z369" r:id="rId246"/>
    <hyperlink ref="Z72" r:id="rId247"/>
    <hyperlink ref="Z125" r:id="rId248"/>
    <hyperlink ref="Z187" r:id="rId249"/>
    <hyperlink ref="Z382" r:id="rId250"/>
    <hyperlink ref="Z443" r:id="rId251"/>
    <hyperlink ref="Z287" r:id="rId252"/>
    <hyperlink ref="Z174" r:id="rId253"/>
    <hyperlink ref="Z201" r:id="rId254"/>
    <hyperlink ref="Z200" r:id="rId255"/>
    <hyperlink ref="Z41" r:id="rId256"/>
    <hyperlink ref="Z9" r:id="rId257"/>
    <hyperlink ref="Z154" r:id="rId258"/>
    <hyperlink ref="Z330" r:id="rId259"/>
    <hyperlink ref="Z339" r:id="rId260"/>
    <hyperlink ref="Z327" r:id="rId261"/>
    <hyperlink ref="Z240" r:id="rId262"/>
    <hyperlink ref="Z367" r:id="rId263"/>
    <hyperlink ref="Z449" r:id="rId264"/>
    <hyperlink ref="Z403" r:id="rId265"/>
    <hyperlink ref="Z307" r:id="rId266"/>
    <hyperlink ref="Z303" r:id="rId267"/>
    <hyperlink ref="Z16" r:id="rId268"/>
    <hyperlink ref="Z297" r:id="rId269"/>
    <hyperlink ref="Z89" r:id="rId270"/>
    <hyperlink ref="Z265" r:id="rId271"/>
    <hyperlink ref="Z179" r:id="rId272"/>
    <hyperlink ref="Z77" r:id="rId273"/>
    <hyperlink ref="Z425" r:id="rId274"/>
    <hyperlink ref="Z347" r:id="rId275"/>
    <hyperlink ref="Z119" r:id="rId276"/>
    <hyperlink ref="Z178" r:id="rId277"/>
    <hyperlink ref="Z153" r:id="rId278"/>
    <hyperlink ref="Z280" r:id="rId279"/>
    <hyperlink ref="Z263" r:id="rId280"/>
    <hyperlink ref="Z344" r:id="rId281"/>
    <hyperlink ref="Z405" r:id="rId282"/>
    <hyperlink ref="Z309" r:id="rId283"/>
    <hyperlink ref="Z122" r:id="rId284"/>
    <hyperlink ref="Z194" r:id="rId285"/>
    <hyperlink ref="Z49" r:id="rId286"/>
    <hyperlink ref="Z198" r:id="rId287"/>
    <hyperlink ref="Z246" r:id="rId288"/>
    <hyperlink ref="Z59" r:id="rId289"/>
    <hyperlink ref="Z226" r:id="rId290"/>
    <hyperlink ref="Z36" r:id="rId291"/>
    <hyperlink ref="Z321" r:id="rId292"/>
    <hyperlink ref="Z270" r:id="rId293"/>
    <hyperlink ref="Z393" r:id="rId294"/>
    <hyperlink ref="Z223" r:id="rId295"/>
    <hyperlink ref="Z319" r:id="rId296"/>
    <hyperlink ref="Z329" r:id="rId297"/>
    <hyperlink ref="Z439" r:id="rId298"/>
    <hyperlink ref="Z260" r:id="rId299"/>
    <hyperlink ref="Z203" r:id="rId300"/>
    <hyperlink ref="Z62" r:id="rId301"/>
    <hyperlink ref="Z332" r:id="rId302"/>
    <hyperlink ref="Z397" r:id="rId303"/>
    <hyperlink ref="Z204" r:id="rId304"/>
    <hyperlink ref="Z373" r:id="rId305"/>
    <hyperlink ref="Z44" r:id="rId306"/>
    <hyperlink ref="Z350" r:id="rId307"/>
    <hyperlink ref="Z236" r:id="rId308"/>
    <hyperlink ref="Z140" r:id="rId309"/>
    <hyperlink ref="Z38" r:id="rId310"/>
    <hyperlink ref="Z211" r:id="rId311"/>
    <hyperlink ref="Z447" r:id="rId312"/>
    <hyperlink ref="Z351" r:id="rId313"/>
    <hyperlink ref="Z262" r:id="rId314"/>
    <hyperlink ref="Z150" r:id="rId315"/>
    <hyperlink ref="Z273" r:id="rId316"/>
    <hyperlink ref="Z163" r:id="rId317"/>
    <hyperlink ref="Z427" r:id="rId318"/>
    <hyperlink ref="Z383" r:id="rId319"/>
    <hyperlink ref="Z129" r:id="rId320"/>
    <hyperlink ref="Z422" r:id="rId321"/>
    <hyperlink ref="Z208" r:id="rId322"/>
    <hyperlink ref="Z268" r:id="rId323"/>
    <hyperlink ref="Z356" r:id="rId324"/>
    <hyperlink ref="Z437" r:id="rId325"/>
    <hyperlink ref="Z286" r:id="rId326"/>
    <hyperlink ref="Z294" r:id="rId327"/>
    <hyperlink ref="Z417" r:id="rId328"/>
    <hyperlink ref="Z338" r:id="rId329"/>
    <hyperlink ref="Z160" r:id="rId330"/>
    <hyperlink ref="Z196" r:id="rId331"/>
    <hyperlink ref="Z433" r:id="rId332"/>
    <hyperlink ref="Z95" r:id="rId333"/>
    <hyperlink ref="Z435" r:id="rId334"/>
    <hyperlink ref="Z291" r:id="rId335"/>
    <hyperlink ref="Z363" r:id="rId336"/>
    <hyperlink ref="Z58" r:id="rId337"/>
    <hyperlink ref="Z283" r:id="rId338"/>
    <hyperlink ref="Z264" r:id="rId339"/>
    <hyperlink ref="Z411" r:id="rId340"/>
    <hyperlink ref="Z121" r:id="rId341"/>
    <hyperlink ref="Z398" r:id="rId342"/>
    <hyperlink ref="Z61" r:id="rId343"/>
    <hyperlink ref="Z384" r:id="rId344"/>
    <hyperlink ref="Z161" r:id="rId345"/>
    <hyperlink ref="Z130" r:id="rId346"/>
    <hyperlink ref="Z308" r:id="rId347"/>
    <hyperlink ref="Z406" r:id="rId348"/>
    <hyperlink ref="Z440" r:id="rId349"/>
    <hyperlink ref="Z31" r:id="rId350"/>
    <hyperlink ref="Z214" r:id="rId351"/>
    <hyperlink ref="Z70" r:id="rId352"/>
    <hyperlink ref="Z254" r:id="rId353"/>
    <hyperlink ref="Z10" r:id="rId354"/>
    <hyperlink ref="Z317" r:id="rId355"/>
    <hyperlink ref="Z234" r:id="rId356"/>
    <hyperlink ref="Z108" r:id="rId357"/>
    <hyperlink ref="Z141" r:id="rId358"/>
    <hyperlink ref="Z84" r:id="rId359"/>
    <hyperlink ref="Z258" r:id="rId360"/>
    <hyperlink ref="Z69" r:id="rId361"/>
    <hyperlink ref="Z25" r:id="rId362"/>
    <hyperlink ref="Z316" r:id="rId363"/>
    <hyperlink ref="Z274" r:id="rId364"/>
    <hyperlink ref="Z34" r:id="rId365"/>
    <hyperlink ref="Z424" r:id="rId366"/>
    <hyperlink ref="Z32" r:id="rId367"/>
    <hyperlink ref="Z365" r:id="rId368"/>
    <hyperlink ref="Z47" r:id="rId369"/>
    <hyperlink ref="Z257" r:id="rId370"/>
    <hyperlink ref="Z55" r:id="rId371"/>
    <hyperlink ref="Z157" r:id="rId372"/>
    <hyperlink ref="Z421" r:id="rId373"/>
    <hyperlink ref="Z412" r:id="rId374"/>
    <hyperlink ref="Z103" r:id="rId375"/>
    <hyperlink ref="Z22" r:id="rId376"/>
    <hyperlink ref="Z43" r:id="rId377"/>
    <hyperlink ref="Z209" r:id="rId378"/>
    <hyperlink ref="Z54" r:id="rId379"/>
    <hyperlink ref="Z195" r:id="rId380"/>
    <hyperlink ref="Z67" r:id="rId381"/>
    <hyperlink ref="Z248" r:id="rId382"/>
    <hyperlink ref="Z4" r:id="rId383"/>
    <hyperlink ref="Z30" r:id="rId384"/>
    <hyperlink ref="Z46" r:id="rId385"/>
    <hyperlink ref="Z450" r:id="rId386"/>
    <hyperlink ref="Z285" r:id="rId387"/>
    <hyperlink ref="Z155" r:id="rId388"/>
    <hyperlink ref="Z107" r:id="rId389"/>
    <hyperlink ref="Z453" r:id="rId390"/>
    <hyperlink ref="Z320" r:id="rId391"/>
    <hyperlink ref="Z101" r:id="rId392"/>
    <hyperlink ref="Z357" r:id="rId393"/>
    <hyperlink ref="Z56" r:id="rId394"/>
    <hyperlink ref="Z53" r:id="rId395"/>
    <hyperlink ref="Z17" r:id="rId396"/>
    <hyperlink ref="Z87" r:id="rId397"/>
    <hyperlink ref="Z78" r:id="rId398"/>
    <hyperlink ref="Z231" r:id="rId399"/>
    <hyperlink ref="Z325" r:id="rId400"/>
    <hyperlink ref="Z277" r:id="rId401"/>
    <hyperlink ref="Z188" r:id="rId402"/>
    <hyperlink ref="Z423" r:id="rId403"/>
    <hyperlink ref="Z85" r:id="rId404"/>
    <hyperlink ref="Z190" r:id="rId405"/>
    <hyperlink ref="Z250" r:id="rId406"/>
    <hyperlink ref="Z60" r:id="rId407"/>
    <hyperlink ref="Z11" r:id="rId408"/>
    <hyperlink ref="Z359" r:id="rId409"/>
    <hyperlink ref="Z217" r:id="rId410"/>
    <hyperlink ref="Z192" r:id="rId411"/>
    <hyperlink ref="Z379" r:id="rId412"/>
    <hyperlink ref="Z326" r:id="rId413"/>
    <hyperlink ref="Z394" r:id="rId414"/>
    <hyperlink ref="Z235" r:id="rId415"/>
    <hyperlink ref="Z12" r:id="rId416"/>
    <hyperlink ref="Z65" r:id="rId417"/>
    <hyperlink ref="Z413" r:id="rId418"/>
    <hyperlink ref="Z335" r:id="rId419"/>
    <hyperlink ref="Z133" r:id="rId420"/>
    <hyperlink ref="Z48" r:id="rId421"/>
    <hyperlink ref="Z40" r:id="rId422"/>
    <hyperlink ref="Z136" r:id="rId423"/>
    <hyperlink ref="Z345" r:id="rId424"/>
    <hyperlink ref="Z193" r:id="rId425"/>
    <hyperlink ref="Z3" r:id="rId426"/>
    <hyperlink ref="Z416" r:id="rId427"/>
    <hyperlink ref="Z232" r:id="rId428"/>
    <hyperlink ref="Z184" r:id="rId429"/>
    <hyperlink ref="Z167" r:id="rId430"/>
    <hyperlink ref="Z237" r:id="rId431"/>
    <hyperlink ref="Z215" r:id="rId432"/>
    <hyperlink ref="Z57" r:id="rId433"/>
    <hyperlink ref="Z33" r:id="rId434"/>
    <hyperlink ref="Z318" r:id="rId435"/>
    <hyperlink ref="Z158" r:id="rId436"/>
    <hyperlink ref="Z362" r:id="rId437"/>
    <hyperlink ref="Z14" r:id="rId438"/>
    <hyperlink ref="Z314" r:id="rId439"/>
    <hyperlink ref="Z355" r:id="rId440"/>
    <hyperlink ref="Z52" r:id="rId441"/>
    <hyperlink ref="Z114" r:id="rId442"/>
    <hyperlink ref="Z315" r:id="rId443"/>
    <hyperlink ref="Z131" r:id="rId444"/>
    <hyperlink ref="Z225" r:id="rId445"/>
    <hyperlink ref="Z96" r:id="rId446"/>
    <hyperlink ref="Z51" r:id="rId447"/>
    <hyperlink ref="Z180" r:id="rId448"/>
    <hyperlink ref="Z124" r:id="rId449"/>
    <hyperlink ref="Z375" r:id="rId450"/>
    <hyperlink ref="Z110" r:id="rId451"/>
    <hyperlink ref="Z206" r:id="rId452"/>
    <hyperlink ref="Z7" r:id="rId453"/>
    <hyperlink ref="Z451" r:id="rId45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scopus-94-clean</vt:lpstr>
      <vt:lpstr>base_scopus</vt: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Perciliano</dc:creator>
  <cp:lastModifiedBy>Luiz Perciliano</cp:lastModifiedBy>
  <dcterms:created xsi:type="dcterms:W3CDTF">2021-06-20T23:06:24Z</dcterms:created>
  <dcterms:modified xsi:type="dcterms:W3CDTF">2021-06-20T23:32:41Z</dcterms:modified>
</cp:coreProperties>
</file>