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<sst xmlns="http://schemas.openxmlformats.org/spreadsheetml/2006/main" count="115" uniqueCount="74">
  <si>
    <t>Metricas Coletadas Git Hub</t>
  </si>
  <si>
    <t>login no git</t>
  </si>
  <si>
    <t>Id no stackoverflow</t>
  </si>
  <si>
    <t>Percentual de issues fechadas</t>
  </si>
  <si>
    <t>Quantidade de reações nas issues</t>
  </si>
  <si>
    <t>Percentual de segudores da linguagem da vaga</t>
  </si>
  <si>
    <t>Percentual de repositórios na mesma linguagem da vaga</t>
  </si>
  <si>
    <t>Popularidade do repositório</t>
  </si>
  <si>
    <t>Média de watchers</t>
  </si>
  <si>
    <t>jwd-ali</t>
  </si>
  <si>
    <t>0.00</t>
  </si>
  <si>
    <t>1.78</t>
  </si>
  <si>
    <t>0.56</t>
  </si>
  <si>
    <t>ankitkanojia</t>
  </si>
  <si>
    <t>0.37</t>
  </si>
  <si>
    <t>0.35</t>
  </si>
  <si>
    <t>0.77</t>
  </si>
  <si>
    <t>2.49</t>
  </si>
  <si>
    <t>1.55</t>
  </si>
  <si>
    <t>polm</t>
  </si>
  <si>
    <t>0.13</t>
  </si>
  <si>
    <t>0.58</t>
  </si>
  <si>
    <t>0.33</t>
  </si>
  <si>
    <t>4.75</t>
  </si>
  <si>
    <t>1.10</t>
  </si>
  <si>
    <t>denistsoi</t>
  </si>
  <si>
    <t>0.23</t>
  </si>
  <si>
    <t>0.65</t>
  </si>
  <si>
    <t>0.69</t>
  </si>
  <si>
    <t>0.01</t>
  </si>
  <si>
    <t>0.81</t>
  </si>
  <si>
    <t>cagri90</t>
  </si>
  <si>
    <t>0.25</t>
  </si>
  <si>
    <t>1.00</t>
  </si>
  <si>
    <t>Metricas Coletadas Qualidade dos repositórios</t>
  </si>
  <si>
    <t>vulnerabilidades</t>
  </si>
  <si>
    <t>blocos duplicados</t>
  </si>
  <si>
    <t>code smells</t>
  </si>
  <si>
    <t>linhas duplicadas</t>
  </si>
  <si>
    <t>bugs</t>
  </si>
  <si>
    <t>Percentual de cobertura de testes</t>
  </si>
  <si>
    <t>Metricas Coletadas Stackoverflow</t>
  </si>
  <si>
    <t>Percentual de perguntas da linguagem da vaga</t>
  </si>
  <si>
    <t>Score médio das perguntas</t>
  </si>
  <si>
    <t>Percentual de respostas da linguagem da vaga</t>
  </si>
  <si>
    <t>Score médio das respostas</t>
  </si>
  <si>
    <t xml:space="preserve">Reputação </t>
  </si>
  <si>
    <t>0.60</t>
  </si>
  <si>
    <t>0.53</t>
  </si>
  <si>
    <t>0.09</t>
  </si>
  <si>
    <t>0.05</t>
  </si>
  <si>
    <t>0.51</t>
  </si>
  <si>
    <t>0.59</t>
  </si>
  <si>
    <t>Escala das metricas coletadas</t>
  </si>
  <si>
    <t>Escala do percentual de issues fechadas</t>
  </si>
  <si>
    <t>Escala do percentual de segudores</t>
  </si>
  <si>
    <t>Escala do percentual de repositórios na mesma linguagem da vaga</t>
  </si>
  <si>
    <t>Escala do percentual de perguntas da linguagem da vaga</t>
  </si>
  <si>
    <t>escala do score médio das perguntas</t>
  </si>
  <si>
    <t>Escala do percentual de respostas da linguagem da vaga</t>
  </si>
  <si>
    <t>escala do score médio das respostas</t>
  </si>
  <si>
    <t>Escala da reputação</t>
  </si>
  <si>
    <t>indice de confiança de qualidade do soarqube</t>
  </si>
  <si>
    <t>Escala de cobertura de testes</t>
  </si>
  <si>
    <t>Score Geral</t>
  </si>
  <si>
    <t>Ranking Adesão à vaga</t>
  </si>
  <si>
    <t/>
  </si>
  <si>
    <t>Vaga Linkedin</t>
  </si>
  <si>
    <t>nivel</t>
  </si>
  <si>
    <t>Liguagem</t>
  </si>
  <si>
    <t>Link</t>
  </si>
  <si>
    <t>Pleno-senior</t>
  </si>
  <si>
    <t>JavaScrip</t>
  </si>
  <si>
    <t>https://www.linkedin.com/jobs/view/1819425686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</si>
</sst>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&quot;R$&quot;\ * #,##0_-;\-&quot;R$&quot;\ * #,##0_-;_-&quot;R$&quot;\ * &quot;-&quot;_-;_-@_-"/>
    <numFmt numFmtId="178" formatCode="_-* #,##0_-;\-* #,##0_-;_-* &quot;-&quot;_-;_-@_-"/>
    <numFmt numFmtId="179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.5"/>
      <color rgb="FF172B4D"/>
      <name val="Segoe UI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12" borderId="4" applyNumberFormat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33" borderId="9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1" borderId="7" applyNumberFormat="0" applyAlignment="0" applyProtection="0">
      <alignment vertical="center"/>
    </xf>
    <xf numFmtId="0" fontId="11" fillId="23" borderId="6" applyNumberFormat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5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quotePrefix="1">
      <alignment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jobs/view/18194256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8"/>
  <sheetViews>
    <sheetView showGridLines="0" tabSelected="1" topLeftCell="A43" workbookViewId="0">
      <selection activeCell="K53" sqref="K53"/>
    </sheetView>
  </sheetViews>
  <sheetFormatPr defaultColWidth="10.6666666666667" defaultRowHeight="14.4"/>
  <cols>
    <col min="1" max="1" width="2.44444444444444" style="1" customWidth="1"/>
    <col min="2" max="2" width="10.7777777777778" style="1" customWidth="1"/>
    <col min="3" max="3" width="16.7777777777778" style="1" customWidth="1"/>
    <col min="4" max="4" width="14" style="1" customWidth="1"/>
    <col min="5" max="5" width="10.7777777777778" style="1" customWidth="1"/>
    <col min="6" max="6" width="14.8888888888889" style="1" customWidth="1"/>
    <col min="7" max="7" width="12" style="1" customWidth="1"/>
    <col min="8" max="8" width="9.66666666666667" style="1" customWidth="1"/>
    <col min="9" max="9" width="9.44444444444444" style="1" customWidth="1"/>
    <col min="10" max="10" width="16.6666666666667" style="1" customWidth="1"/>
    <col min="11" max="11" width="12.8888888888889" style="1" customWidth="1"/>
    <col min="12" max="12" width="20.8888888888889" style="1" customWidth="1"/>
    <col min="13" max="13" width="12.4444444444444" style="1" customWidth="1"/>
    <col min="14" max="14" width="10.2222222222222" style="1" customWidth="1"/>
    <col min="15" max="16384" width="10.6666666666667" style="1" customWidth="1"/>
  </cols>
  <sheetData>
    <row r="1" ht="8" customHeight="1"/>
    <row r="2" spans="2:3">
      <c r="B2" s="2" t="s">
        <v>0</v>
      </c>
      <c r="C2" s="2"/>
    </row>
    <row r="3" ht="69" spans="2:9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2:9">
      <c r="B4" s="4" t="s">
        <v>9</v>
      </c>
      <c r="C4" s="4">
        <v>1780632</v>
      </c>
      <c r="D4" s="5" t="s">
        <v>10</v>
      </c>
      <c r="E4" s="5">
        <v>1</v>
      </c>
      <c r="F4" s="5" t="s">
        <v>10</v>
      </c>
      <c r="G4" s="5" t="s">
        <v>10</v>
      </c>
      <c r="H4" s="5" t="s">
        <v>11</v>
      </c>
      <c r="I4" s="5" t="s">
        <v>12</v>
      </c>
    </row>
    <row r="5" spans="2:9">
      <c r="B5" s="4" t="s">
        <v>13</v>
      </c>
      <c r="C5" s="4">
        <v>5783700</v>
      </c>
      <c r="D5" s="5" t="s">
        <v>14</v>
      </c>
      <c r="E5" s="5">
        <v>1</v>
      </c>
      <c r="F5" s="5" t="s">
        <v>15</v>
      </c>
      <c r="G5" s="5" t="s">
        <v>16</v>
      </c>
      <c r="H5" s="5" t="s">
        <v>17</v>
      </c>
      <c r="I5" s="5" t="s">
        <v>18</v>
      </c>
    </row>
    <row r="6" spans="2:9">
      <c r="B6" s="4" t="s">
        <v>19</v>
      </c>
      <c r="C6" s="4">
        <v>355715</v>
      </c>
      <c r="D6" s="5" t="s">
        <v>20</v>
      </c>
      <c r="E6" s="5">
        <v>35</v>
      </c>
      <c r="F6" s="5" t="s">
        <v>21</v>
      </c>
      <c r="G6" s="5" t="s">
        <v>22</v>
      </c>
      <c r="H6" s="5" t="s">
        <v>23</v>
      </c>
      <c r="I6" s="5" t="s">
        <v>24</v>
      </c>
    </row>
    <row r="7" spans="2:9">
      <c r="B7" s="4" t="s">
        <v>25</v>
      </c>
      <c r="C7" s="4">
        <v>2312051</v>
      </c>
      <c r="D7" s="5" t="s">
        <v>26</v>
      </c>
      <c r="E7" s="5">
        <v>43</v>
      </c>
      <c r="F7" s="5" t="s">
        <v>27</v>
      </c>
      <c r="G7" s="5" t="s">
        <v>28</v>
      </c>
      <c r="H7" s="5" t="s">
        <v>29</v>
      </c>
      <c r="I7" s="5" t="s">
        <v>30</v>
      </c>
    </row>
    <row r="8" spans="2:9">
      <c r="B8" s="4" t="s">
        <v>31</v>
      </c>
      <c r="C8" s="4">
        <v>2576254</v>
      </c>
      <c r="D8" s="5">
        <v>0</v>
      </c>
      <c r="E8" s="5">
        <v>43</v>
      </c>
      <c r="F8" s="5">
        <v>0</v>
      </c>
      <c r="G8" s="5" t="s">
        <v>32</v>
      </c>
      <c r="H8" s="5" t="s">
        <v>10</v>
      </c>
      <c r="I8" s="5" t="s">
        <v>33</v>
      </c>
    </row>
    <row r="12" spans="2:5">
      <c r="B12" s="2" t="s">
        <v>34</v>
      </c>
      <c r="C12" s="2"/>
      <c r="D12" s="2"/>
      <c r="E12" s="2"/>
    </row>
    <row r="13" ht="55.2" spans="2:9">
      <c r="B13" s="6" t="s">
        <v>1</v>
      </c>
      <c r="C13" s="6" t="s">
        <v>2</v>
      </c>
      <c r="D13" s="6" t="s">
        <v>35</v>
      </c>
      <c r="E13" s="6" t="s">
        <v>36</v>
      </c>
      <c r="F13" s="3" t="s">
        <v>37</v>
      </c>
      <c r="G13" s="3" t="s">
        <v>38</v>
      </c>
      <c r="H13" s="3" t="s">
        <v>39</v>
      </c>
      <c r="I13" s="3" t="s">
        <v>40</v>
      </c>
    </row>
    <row r="14" spans="2:9">
      <c r="B14" s="4" t="s">
        <v>9</v>
      </c>
      <c r="C14" s="4">
        <v>1780632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</row>
    <row r="15" spans="2:9">
      <c r="B15" s="4" t="s">
        <v>13</v>
      </c>
      <c r="C15" s="4">
        <v>5783700</v>
      </c>
      <c r="D15" s="7">
        <v>0</v>
      </c>
      <c r="E15" s="7">
        <v>30</v>
      </c>
      <c r="F15" s="7">
        <f>198+36</f>
        <v>234</v>
      </c>
      <c r="G15" s="7">
        <f>639+39</f>
        <v>678</v>
      </c>
      <c r="H15" s="7">
        <v>38</v>
      </c>
      <c r="I15" s="7">
        <v>0</v>
      </c>
    </row>
    <row r="16" spans="2:9">
      <c r="B16" s="4" t="s">
        <v>19</v>
      </c>
      <c r="C16" s="4">
        <v>355715</v>
      </c>
      <c r="D16" s="7">
        <v>0</v>
      </c>
      <c r="E16" s="7">
        <v>34</v>
      </c>
      <c r="F16" s="7">
        <v>165</v>
      </c>
      <c r="G16" s="7">
        <v>5338</v>
      </c>
      <c r="H16" s="7">
        <v>10</v>
      </c>
      <c r="I16" s="7">
        <v>0</v>
      </c>
    </row>
    <row r="17" spans="2:9">
      <c r="B17" s="4" t="s">
        <v>25</v>
      </c>
      <c r="C17" s="4">
        <v>2312051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</row>
    <row r="18" spans="2:9">
      <c r="B18" s="4" t="s">
        <v>31</v>
      </c>
      <c r="C18" s="4">
        <v>2576254</v>
      </c>
      <c r="D18" s="7">
        <v>1</v>
      </c>
      <c r="E18" s="7">
        <v>3</v>
      </c>
      <c r="F18" s="7">
        <v>10</v>
      </c>
      <c r="G18" s="7">
        <v>84</v>
      </c>
      <c r="H18" s="7">
        <v>9</v>
      </c>
      <c r="I18" s="7">
        <v>0</v>
      </c>
    </row>
    <row r="21" spans="2:4">
      <c r="B21" s="2" t="s">
        <v>41</v>
      </c>
      <c r="C21" s="2"/>
      <c r="D21" s="2"/>
    </row>
    <row r="22" ht="72" customHeight="1" spans="2:8">
      <c r="B22" s="6" t="s">
        <v>1</v>
      </c>
      <c r="C22" s="6" t="s">
        <v>2</v>
      </c>
      <c r="D22" s="6" t="s">
        <v>42</v>
      </c>
      <c r="E22" s="3" t="s">
        <v>43</v>
      </c>
      <c r="F22" s="3" t="s">
        <v>44</v>
      </c>
      <c r="G22" s="3" t="s">
        <v>45</v>
      </c>
      <c r="H22" s="3" t="s">
        <v>46</v>
      </c>
    </row>
    <row r="23" spans="2:8">
      <c r="B23" s="4" t="s">
        <v>9</v>
      </c>
      <c r="C23" s="4">
        <v>1780632</v>
      </c>
      <c r="D23" s="5">
        <v>0</v>
      </c>
      <c r="E23" s="5">
        <v>1.6</v>
      </c>
      <c r="F23" s="5" t="s">
        <v>10</v>
      </c>
      <c r="G23" s="5">
        <v>1.67</v>
      </c>
      <c r="H23" s="5">
        <v>5414</v>
      </c>
    </row>
    <row r="24" spans="2:8">
      <c r="B24" s="4" t="s">
        <v>13</v>
      </c>
      <c r="C24" s="4">
        <v>5783700</v>
      </c>
      <c r="D24" s="5" t="s">
        <v>47</v>
      </c>
      <c r="E24" s="5">
        <v>3.25</v>
      </c>
      <c r="F24" s="5" t="s">
        <v>48</v>
      </c>
      <c r="G24" s="5">
        <v>1.12</v>
      </c>
      <c r="H24" s="5">
        <v>2872</v>
      </c>
    </row>
    <row r="25" spans="2:8">
      <c r="B25" s="4" t="s">
        <v>19</v>
      </c>
      <c r="C25" s="4">
        <v>355715</v>
      </c>
      <c r="D25" s="5" t="s">
        <v>49</v>
      </c>
      <c r="E25" s="5">
        <v>0.22</v>
      </c>
      <c r="F25" s="5" t="s">
        <v>50</v>
      </c>
      <c r="G25" s="5">
        <v>1.15</v>
      </c>
      <c r="H25" s="5">
        <v>4123</v>
      </c>
    </row>
    <row r="26" spans="2:8">
      <c r="B26" s="4" t="s">
        <v>25</v>
      </c>
      <c r="C26" s="4">
        <v>2312051</v>
      </c>
      <c r="D26" s="5">
        <v>0</v>
      </c>
      <c r="E26" s="5">
        <v>2.31</v>
      </c>
      <c r="F26" s="5" t="s">
        <v>51</v>
      </c>
      <c r="G26" s="5">
        <v>0.08</v>
      </c>
      <c r="H26" s="5">
        <v>3698</v>
      </c>
    </row>
    <row r="27" spans="2:8">
      <c r="B27" s="4" t="s">
        <v>31</v>
      </c>
      <c r="C27" s="4">
        <v>2576254</v>
      </c>
      <c r="D27" s="5" t="s">
        <v>22</v>
      </c>
      <c r="E27" s="5">
        <v>1.08</v>
      </c>
      <c r="F27" s="5" t="s">
        <v>52</v>
      </c>
      <c r="G27" s="5">
        <v>0.53</v>
      </c>
      <c r="H27" s="5">
        <v>4540</v>
      </c>
    </row>
    <row r="32" spans="2:3">
      <c r="B32" s="2" t="s">
        <v>53</v>
      </c>
      <c r="C32" s="2"/>
    </row>
    <row r="33" ht="69" spans="2:8">
      <c r="B33" s="3" t="s">
        <v>1</v>
      </c>
      <c r="C33" s="3" t="s">
        <v>2</v>
      </c>
      <c r="D33" s="3" t="s">
        <v>54</v>
      </c>
      <c r="E33" s="3" t="s">
        <v>55</v>
      </c>
      <c r="F33" s="3" t="s">
        <v>56</v>
      </c>
      <c r="G33" s="3" t="s">
        <v>57</v>
      </c>
      <c r="H33" s="3" t="s">
        <v>58</v>
      </c>
    </row>
    <row r="34" spans="2:8">
      <c r="B34" s="4" t="s">
        <v>9</v>
      </c>
      <c r="C34" s="4">
        <v>1780632</v>
      </c>
      <c r="D34" s="8">
        <v>1</v>
      </c>
      <c r="E34" s="8">
        <v>1</v>
      </c>
      <c r="F34" s="8">
        <v>1</v>
      </c>
      <c r="G34" s="8">
        <v>0</v>
      </c>
      <c r="H34" s="8">
        <v>2</v>
      </c>
    </row>
    <row r="35" spans="2:8">
      <c r="B35" s="4" t="s">
        <v>13</v>
      </c>
      <c r="C35" s="4">
        <v>5783700</v>
      </c>
      <c r="D35" s="8">
        <v>2</v>
      </c>
      <c r="E35" s="8">
        <v>2</v>
      </c>
      <c r="F35" s="8">
        <v>4</v>
      </c>
      <c r="G35" s="8">
        <v>4</v>
      </c>
      <c r="H35" s="8">
        <v>3</v>
      </c>
    </row>
    <row r="36" spans="2:8">
      <c r="B36" s="4" t="s">
        <v>19</v>
      </c>
      <c r="C36" s="4">
        <v>355715</v>
      </c>
      <c r="D36" s="8">
        <v>1</v>
      </c>
      <c r="E36" s="8">
        <v>3</v>
      </c>
      <c r="F36" s="8">
        <v>2</v>
      </c>
      <c r="G36" s="8">
        <v>1</v>
      </c>
      <c r="H36" s="8">
        <v>1</v>
      </c>
    </row>
    <row r="37" spans="2:8">
      <c r="B37" s="4" t="s">
        <v>25</v>
      </c>
      <c r="C37" s="4">
        <v>2312051</v>
      </c>
      <c r="D37" s="8">
        <v>2</v>
      </c>
      <c r="E37" s="8">
        <v>4</v>
      </c>
      <c r="F37" s="8">
        <v>4</v>
      </c>
      <c r="G37" s="8">
        <v>0</v>
      </c>
      <c r="H37" s="8">
        <v>3</v>
      </c>
    </row>
    <row r="38" spans="2:8">
      <c r="B38" s="4" t="s">
        <v>31</v>
      </c>
      <c r="C38" s="4">
        <v>2576254</v>
      </c>
      <c r="D38" s="8">
        <v>0</v>
      </c>
      <c r="E38" s="8">
        <v>0</v>
      </c>
      <c r="F38" s="8">
        <v>2</v>
      </c>
      <c r="G38" s="8">
        <v>2</v>
      </c>
      <c r="H38" s="8">
        <v>2</v>
      </c>
    </row>
    <row r="39" ht="5" customHeight="1"/>
    <row r="40" ht="4" customHeight="1"/>
    <row r="41" ht="69" spans="2:8">
      <c r="B41" s="3" t="s">
        <v>1</v>
      </c>
      <c r="C41" s="3" t="s">
        <v>2</v>
      </c>
      <c r="D41" s="3" t="s">
        <v>59</v>
      </c>
      <c r="E41" s="3" t="s">
        <v>60</v>
      </c>
      <c r="F41" s="3" t="s">
        <v>61</v>
      </c>
      <c r="G41" s="3" t="s">
        <v>62</v>
      </c>
      <c r="H41" s="3" t="s">
        <v>63</v>
      </c>
    </row>
    <row r="42" spans="2:8">
      <c r="B42" s="4" t="s">
        <v>9</v>
      </c>
      <c r="C42" s="4">
        <v>1780632</v>
      </c>
      <c r="D42" s="8">
        <v>1</v>
      </c>
      <c r="E42" s="8">
        <v>3</v>
      </c>
      <c r="F42" s="8">
        <v>4</v>
      </c>
      <c r="G42" s="7">
        <v>1</v>
      </c>
      <c r="H42" s="9">
        <v>0</v>
      </c>
    </row>
    <row r="43" spans="2:8">
      <c r="B43" s="4" t="s">
        <v>13</v>
      </c>
      <c r="C43" s="4">
        <v>5783700</v>
      </c>
      <c r="D43" s="8">
        <v>3</v>
      </c>
      <c r="E43" s="8">
        <v>2</v>
      </c>
      <c r="F43" s="8">
        <v>3</v>
      </c>
      <c r="G43" s="7">
        <v>3</v>
      </c>
      <c r="H43" s="9">
        <v>0</v>
      </c>
    </row>
    <row r="44" spans="2:8">
      <c r="B44" s="4" t="s">
        <v>19</v>
      </c>
      <c r="C44" s="4">
        <v>355715</v>
      </c>
      <c r="D44" s="8">
        <v>1</v>
      </c>
      <c r="E44" s="8">
        <v>2</v>
      </c>
      <c r="F44" s="8">
        <v>4</v>
      </c>
      <c r="G44" s="7">
        <v>3</v>
      </c>
      <c r="H44" s="9">
        <v>0</v>
      </c>
    </row>
    <row r="45" spans="2:8">
      <c r="B45" s="4" t="s">
        <v>25</v>
      </c>
      <c r="C45" s="4">
        <v>2312051</v>
      </c>
      <c r="D45" s="8">
        <v>3</v>
      </c>
      <c r="E45" s="8">
        <v>1</v>
      </c>
      <c r="F45" s="8">
        <v>4</v>
      </c>
      <c r="G45" s="7">
        <v>1</v>
      </c>
      <c r="H45" s="9">
        <v>0</v>
      </c>
    </row>
    <row r="46" spans="2:8">
      <c r="B46" s="4" t="s">
        <v>31</v>
      </c>
      <c r="C46" s="4">
        <v>2576254</v>
      </c>
      <c r="D46" s="8">
        <v>3</v>
      </c>
      <c r="E46" s="8">
        <v>1</v>
      </c>
      <c r="F46" s="8">
        <v>4</v>
      </c>
      <c r="G46" s="7">
        <v>3</v>
      </c>
      <c r="H46" s="9">
        <v>0</v>
      </c>
    </row>
    <row r="48" spans="2:3">
      <c r="B48" s="2" t="s">
        <v>64</v>
      </c>
      <c r="C48" s="2"/>
    </row>
    <row r="49" ht="41.4" spans="2:5">
      <c r="B49" s="3" t="s">
        <v>1</v>
      </c>
      <c r="C49" s="3" t="s">
        <v>2</v>
      </c>
      <c r="D49" s="3" t="s">
        <v>64</v>
      </c>
      <c r="E49" s="10" t="s">
        <v>65</v>
      </c>
    </row>
    <row r="50" spans="2:5">
      <c r="B50" s="4" t="s">
        <v>13</v>
      </c>
      <c r="C50" s="4">
        <v>5783700</v>
      </c>
      <c r="D50" s="9">
        <f>AVERAGE(D35:H35,D43:H43)</f>
        <v>2.6</v>
      </c>
      <c r="E50" s="9">
        <v>1</v>
      </c>
    </row>
    <row r="51" spans="2:5">
      <c r="B51" s="4" t="s">
        <v>25</v>
      </c>
      <c r="C51" s="4">
        <v>2312051</v>
      </c>
      <c r="D51" s="9">
        <f>AVERAGE(D37:H37,D45:H45)</f>
        <v>2.2</v>
      </c>
      <c r="E51" s="9">
        <v>2</v>
      </c>
    </row>
    <row r="52" spans="2:9">
      <c r="B52" s="4" t="s">
        <v>19</v>
      </c>
      <c r="C52" s="4">
        <v>355715</v>
      </c>
      <c r="D52" s="9">
        <f>AVERAGE(D36:H36,D44:H44)</f>
        <v>1.8</v>
      </c>
      <c r="E52" s="9">
        <v>3</v>
      </c>
      <c r="I52" s="13" t="s">
        <v>66</v>
      </c>
    </row>
    <row r="53" spans="2:5">
      <c r="B53" s="4" t="s">
        <v>31</v>
      </c>
      <c r="C53" s="4">
        <v>2576254</v>
      </c>
      <c r="D53" s="9">
        <f>AVERAGE(D38:H38,D46:H46)</f>
        <v>1.7</v>
      </c>
      <c r="E53" s="9">
        <v>4</v>
      </c>
    </row>
    <row r="54" spans="2:5">
      <c r="B54" s="4" t="s">
        <v>9</v>
      </c>
      <c r="C54" s="4">
        <v>1780632</v>
      </c>
      <c r="D54" s="9">
        <f>AVERAGE(D34:H34,D42:H42)</f>
        <v>1.4</v>
      </c>
      <c r="E54" s="9">
        <v>5</v>
      </c>
    </row>
    <row r="56" spans="2:3">
      <c r="B56" s="2" t="s">
        <v>67</v>
      </c>
      <c r="C56" s="2"/>
    </row>
    <row r="57" spans="2:4">
      <c r="B57" s="6" t="s">
        <v>68</v>
      </c>
      <c r="C57" s="6" t="s">
        <v>69</v>
      </c>
      <c r="D57" s="6" t="s">
        <v>70</v>
      </c>
    </row>
    <row r="58" ht="84" spans="2:4">
      <c r="B58" s="11" t="s">
        <v>71</v>
      </c>
      <c r="C58" s="11" t="s">
        <v>72</v>
      </c>
      <c r="D58" s="12" t="s">
        <v>73</v>
      </c>
    </row>
  </sheetData>
  <mergeCells count="6">
    <mergeCell ref="B2:C2"/>
    <mergeCell ref="B12:E12"/>
    <mergeCell ref="B21:D21"/>
    <mergeCell ref="B32:C32"/>
    <mergeCell ref="B48:C48"/>
    <mergeCell ref="B56:C56"/>
  </mergeCells>
  <hyperlinks>
    <hyperlink ref="D58" r:id="rId1" display="https://www.linkedin.com/jobs/view/1819425686" tooltip="https://www.linkedin.com/jobs/view/1819425686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LHSJ</dc:creator>
  <cp:lastModifiedBy>LHSJ</cp:lastModifiedBy>
  <dcterms:created xsi:type="dcterms:W3CDTF">2020-05-12T19:44:00Z</dcterms:created>
  <dcterms:modified xsi:type="dcterms:W3CDTF">2020-05-27T00:35:11Z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1046-11.2.0.9363</vt:lpwstr>
  </property>
</Properties>
</file>