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<sst xmlns="http://schemas.openxmlformats.org/spreadsheetml/2006/main" count="37" uniqueCount="37">
  <si>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Componente</t>
  </si>
  <si>
    <t xml:space="preserve">Cantidad</t>
  </si>
  <si>
    <t xml:space="preserve">Valor ($)</t>
  </si>
  <si>
    <t xml:space="preserve">Precio Total ($)</t>
  </si>
  <si>
    <t xml:space="preserve">Fuente</t>
  </si>
  <si>
    <t xml:space="preserve">Arduino Nano 328p</t>
  </si>
  <si>
    <t xml:space="preserve">https://es.aliexpress.com/store/product/Freeshipping-Nano-3-0-controller-compatible-for-arduino-nano-CH340-USB-driver-NO-CABLE/318950_32241679858.html?spm=a219c.search0104.3.34.11a051e4flsyel&amp;ws_ab_test=searchweb0_0,searchweb201602_4_10065_10068_10890_319_10546_10059_10884_317_10548_10887_10696_321_322_10084_453_10083_454_10103_10618_10307_537_536,searchweb201603_52,ppcSwitch_0&amp;algo_expid=ffe29eba-765f-4174-a022-8b2262ca6c4b-4&amp;algo_pvid=ffe29eba-765f-4174-a022-8b2262ca6c4b</t>
  </si>
  <si>
    <t xml:space="preserve">Batería Litio Sony G5 18650  2200mAh </t>
  </si>
  <si>
    <t xml:space="preserve">Caja Acrílico Robot Diferencial</t>
  </si>
  <si>
    <t xml:space="preserve">Case Raspberry Pi 3</t>
  </si>
  <si>
    <t xml:space="preserve">https://es.aliexpress.com/store/product/Raspberry-Pi-3-Model-B-plus-ABS-Case-Tranparent-ABS-Enclosure-Box-Shell-for-Raspberry-Pi/4390039_32898026963.html?spm=a219c.search0104.3.26.3dda2a25CMXkDx&amp;ws_ab_test=searchweb0_0,searchweb201602_4_10065_10068_10890_319_10546_10059_10884_317_10548_10887_10696_321_322_10084_453_10083_454_10103_10618_10307_537_536,searchweb201603_52,ppcSwitch_0&amp;algo_expid=1237628b-803f-4503-803f-f7e17cc8efbc-3&amp;algo_pvid=1237628b-803f-4503-803f-f7e17cc8efbc</t>
  </si>
  <si>
    <t xml:space="preserve">Caster</t>
  </si>
  <si>
    <t xml:space="preserve">Comparador LM311</t>
  </si>
  <si>
    <t xml:space="preserve">https://es.aliexpress.com/store/product/10PCS-LM311P-DIP8-LM311-DIP-DIFFERENTIAL-COMPARATORS-WITH-STROBES-new-and-original-IC-free-shipping/1911309_32479620603.html?spm=a219c.search0104.3.2.7bd743acAy5qL3&amp;ws_ab_test=searchweb0_0,searchweb201602_4_10065_10068_10890_319_10546_10059_10884_317_10548_10887_10696_321_322_10084_453_10083_454_10103_10618_10307_537_536,searchweb201603_52,ppcSwitch_0&amp;algo_expid=ff7c39c2-2a93-402a-95f7-9998e4df6f0e-0&amp;algo_pvid=ff7c39c2-2a93-402a-95f7-9998e4df6f0e</t>
  </si>
  <si>
    <t xml:space="preserve">Conectores y Cableado</t>
  </si>
  <si>
    <t xml:space="preserve">Driver STA6940M</t>
  </si>
  <si>
    <t xml:space="preserve">Ejes, Rolineras, Retenedores, Tornillos</t>
  </si>
  <si>
    <t xml:space="preserve">Fotoreceptor-Fotoemisor Impresora</t>
  </si>
  <si>
    <t xml:space="preserve">Frente Metálico</t>
  </si>
  <si>
    <t xml:space="preserve">Fusible 1A  Modelo  Americano</t>
  </si>
  <si>
    <t xml:space="preserve">Fusible 350 mA Modelo Europeo</t>
  </si>
  <si>
    <t xml:space="preserve">Impresión Engranajes y Rueda Encoder</t>
  </si>
  <si>
    <t xml:space="preserve">IMU MPU6050</t>
  </si>
  <si>
    <t xml:space="preserve">https://es.aliexpress.com/store/product/MPU-6050-3-Axis-gyroscope-acce-lerometer-module-3V-5V-compatible-For-Arduino/1414081_2035920870.html?spm=a219c.search0104.3.2.321976b92QIPTu&amp;ws_ab_test=searchweb0_0,searchweb201602_4_10065_10068_10890_319_10546_10059_10884_317_10548_10887_10696_321_322_10084_453_10083_454_10103_10618_10307_537_536,searchweb201603_52,ppcSwitch_0&amp;algo_expid=79a7b62e-3211-47cc-996c-953ce6967e61-0&amp;algo_pvid=79a7b62e-3211-47cc-996c-953ce6967e61</t>
  </si>
  <si>
    <t xml:space="preserve">Joystick PS3</t>
  </si>
  <si>
    <t xml:space="preserve">https://es.aliexpress.com/store/product/Wireless-Bluetooth-Controller-For-SONY-PS3-Gamepad-For-Play-Station-3-Joystick-For-Sony-Playstation-3/4663059_32957188161.html?spm=a219c.search0104.3.3.1f2e1616PMbGYy&amp;ws_ab_test=searchweb0_0,searchweb201602_4_10065_10068_10890_319_10546_10059_10884_317_10548_10887_10696_321_322_10084_453_10083_454_10103_10618_10307_537_536,searchweb201603_52,ppcSwitch_0&amp;algo_expid=ef8a4109-81af-4a7e-aa0e-d5170621207c-0&amp;algo_pvid=ef8a4109-81af-4a7e-aa0e-d5170621207c</t>
  </si>
  <si>
    <t xml:space="preserve">Mini DC Buck Converter MP2307</t>
  </si>
  <si>
    <t xml:space="preserve">https://es.aliexpress.com/store/product/mini-DC-DC-Converter-Step-Down-buck-Power-Supply-Module-for-Flight-Control-Car/1414081_2038556858.html?spm=a219c.search0104.3.23.55a85b086iyME2&amp;ws_ab_test=searchweb0_0,searchweb201602_4_10065_10068_10890_319_10546_10059_10884_317_10548_10887_10696_321_322_10084_453_10083_454_10103_10618_10307_537_536,searchweb201603_52,ppcSwitch_0&amp;algo_expid=85791412-06d6-4e2d-b583-122420a8d0ae-3&amp;algo_pvid=85791412-06d6-4e2d-b583-122420a8d0ae</t>
  </si>
  <si>
    <t xml:space="preserve">Motor Mabuchi C2162-60006 19-24v Hp</t>
  </si>
  <si>
    <t xml:space="preserve">PCB Control Bajo Nivel</t>
  </si>
  <si>
    <t xml:space="preserve">Pi Camera  v1.2</t>
  </si>
  <si>
    <t xml:space="preserve">https://es.aliexpress.com/item/32861594742.html?spm=2114.search0104.3.15.150d6c27gAsB0s&amp;ws_ab_test=searchweb0_0%2Csearchweb201602_4_10065_10068_10890_319_10546_10059_10884_317_10548_10887_10696_321_322_10084_453_10083_454_10103_10618_10307_537_536%2Csearchweb201603_52%2CppcSwitch_0&amp;algo_expid=831e3824-05eb-45f0-a86c-493464a07164-2&amp;algo_pvid=831e3824-05eb-45f0-a86c-493464a07164</t>
  </si>
  <si>
    <t xml:space="preserve">Raspberry Pi 3</t>
  </si>
  <si>
    <t xml:space="preserve">https://es.aliexpress.com/store/product/2016-New-Raspberry-Pi-3-Model-B-BCM2837-1-2G-with-WIFI-and-Bluetooth/908915_32615114907.html?spm=a219c.search0104.3.9.1e1a24dasLcxu8&amp;ws_ab_test=searchweb0_0,searchweb201602_4_10065_10068_10890_319_10546_10059_10884_317_10548_10887_10696_321_322_10084_453_10083_454_10103_10618_10307_537_536,searchweb201603_52,ppcSwitch_0&amp;algo_expid=e156cd0c-8f48-40c7-b883-a52dcbda3852-1&amp;algo_pvid=e156cd0c-8f48-40c7-b883-a52dcbda3852</t>
  </si>
  <si>
    <t xml:space="preserve">Rueda de Goma 7.48 mm de Diámetro</t>
  </si>
  <si>
    <t xml:space="preserve">Total ($)</t>
  </si>
  <si>
    <t xml:space="preserve">Costo 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</si>
</sst>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.00"/>
    <numFmt numFmtId="167" formatCode="[$$-409]#,##0.00;[RED]\-[$$-409]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s.aliexpress.com/item/32861594742.html?spm=2114.search0104.3.15.150d6c27gAsB0s&amp;ws_ab_test=searchweb0_0%2Csearchweb201602_4_10065_10068_10890_319_10546_10059_10884_317_10548_10887_10696_321_322_10084_453_10083_454_10103_10618_10307_537_536%2Csear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6" activeCellId="0" sqref="A26"/>
    </sheetView>
  </sheetViews>
  <sheetFormatPr defaultRowHeight="12.8"/>
  <cols>
    <col collapsed="false" hidden="false" max="1" min="1" style="0" width="36.719387755102"/>
    <col collapsed="false" hidden="false" max="3" min="2" style="0" width="10.2602040816327"/>
    <col collapsed="false" hidden="false" max="4" min="4" style="0" width="14.8469387755102"/>
    <col collapsed="false" hidden="false" max="5" min="5" style="0" width="46.7091836734694"/>
    <col collapsed="false" hidden="false" max="6" min="6" style="0" width="15.5255102040816"/>
    <col collapsed="false" hidden="false" max="7" min="7" style="0" width="112.448979591837"/>
    <col collapsed="false" hidden="false" max="1025" min="8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4" t="n">
        <v>1</v>
      </c>
      <c r="C2" s="5" t="n">
        <v>1.92</v>
      </c>
      <c r="D2" s="5" t="n">
        <f aca="false">B2*C2</f>
        <v>1.92</v>
      </c>
      <c r="E2" s="6" t="s">
        <v>6</v>
      </c>
    </row>
    <row r="3" customFormat="false" ht="12.8" hidden="false" customHeight="false" outlineLevel="0" collapsed="false">
      <c r="A3" s="3" t="s">
        <v>7</v>
      </c>
      <c r="B3" s="4" t="n">
        <v>12</v>
      </c>
      <c r="C3" s="5" t="n">
        <v>2</v>
      </c>
      <c r="D3" s="5" t="n">
        <f aca="false">B3*C3</f>
        <v>24</v>
      </c>
    </row>
    <row r="4" customFormat="false" ht="12.8" hidden="false" customHeight="false" outlineLevel="0" collapsed="false">
      <c r="A4" s="3" t="s">
        <v>8</v>
      </c>
      <c r="B4" s="4" t="n">
        <v>1</v>
      </c>
      <c r="C4" s="5" t="n">
        <v>25</v>
      </c>
      <c r="D4" s="5" t="n">
        <f aca="false">B4*C4</f>
        <v>25</v>
      </c>
      <c r="E4" s="7"/>
    </row>
    <row r="5" customFormat="false" ht="12.8" hidden="false" customHeight="false" outlineLevel="0" collapsed="false">
      <c r="A5" s="8" t="s">
        <v>9</v>
      </c>
      <c r="B5" s="4" t="n">
        <v>1</v>
      </c>
      <c r="C5" s="5" t="n">
        <v>2</v>
      </c>
      <c r="D5" s="5" t="n">
        <f aca="false">B5*C5</f>
        <v>2</v>
      </c>
      <c r="E5" s="0" t="s">
        <v>10</v>
      </c>
    </row>
    <row r="6" customFormat="false" ht="12.8" hidden="false" customHeight="false" outlineLevel="0" collapsed="false">
      <c r="A6" s="8" t="s">
        <v>11</v>
      </c>
      <c r="B6" s="4" t="n">
        <v>1</v>
      </c>
      <c r="C6" s="5" t="n">
        <v>4</v>
      </c>
      <c r="D6" s="5" t="n">
        <f aca="false">B6*C6</f>
        <v>4</v>
      </c>
    </row>
    <row r="7" customFormat="false" ht="12.8" hidden="false" customHeight="false" outlineLevel="0" collapsed="false">
      <c r="A7" s="3" t="s">
        <v>12</v>
      </c>
      <c r="B7" s="4" t="n">
        <v>2</v>
      </c>
      <c r="C7" s="5" t="n">
        <v>0.1</v>
      </c>
      <c r="D7" s="5" t="n">
        <f aca="false">B7*C7</f>
        <v>0.2</v>
      </c>
      <c r="E7" s="0" t="s">
        <v>13</v>
      </c>
    </row>
    <row r="8" customFormat="false" ht="12.8" hidden="false" customHeight="false" outlineLevel="0" collapsed="false">
      <c r="A8" s="3" t="s">
        <v>14</v>
      </c>
      <c r="B8" s="4" t="n">
        <v>1</v>
      </c>
      <c r="C8" s="5" t="n">
        <v>2</v>
      </c>
      <c r="D8" s="5" t="n">
        <f aca="false">B8*C8</f>
        <v>2</v>
      </c>
      <c r="E8" s="2"/>
    </row>
    <row r="9" customFormat="false" ht="12.8" hidden="false" customHeight="false" outlineLevel="0" collapsed="false">
      <c r="A9" s="9" t="s">
        <v>15</v>
      </c>
      <c r="B9" s="4" t="n">
        <v>2</v>
      </c>
      <c r="C9" s="5" t="n">
        <v>5</v>
      </c>
      <c r="D9" s="5" t="n">
        <f aca="false">B9*C9</f>
        <v>10</v>
      </c>
    </row>
    <row r="10" customFormat="false" ht="12.8" hidden="false" customHeight="false" outlineLevel="0" collapsed="false">
      <c r="A10" s="3" t="s">
        <v>16</v>
      </c>
      <c r="B10" s="4" t="n">
        <v>1</v>
      </c>
      <c r="C10" s="5" t="n">
        <v>8</v>
      </c>
      <c r="D10" s="5" t="n">
        <f aca="false">B10*C10</f>
        <v>8</v>
      </c>
    </row>
    <row r="11" customFormat="false" ht="12.8" hidden="false" customHeight="false" outlineLevel="0" collapsed="false">
      <c r="A11" s="3" t="s">
        <v>17</v>
      </c>
      <c r="B11" s="4" t="n">
        <v>2</v>
      </c>
      <c r="C11" s="5" t="n">
        <v>0.2</v>
      </c>
      <c r="D11" s="5" t="n">
        <f aca="false">B11*C11</f>
        <v>0.4</v>
      </c>
    </row>
    <row r="12" customFormat="false" ht="12.8" hidden="false" customHeight="false" outlineLevel="0" collapsed="false">
      <c r="A12" s="3" t="s">
        <v>18</v>
      </c>
      <c r="B12" s="4" t="n">
        <v>1</v>
      </c>
      <c r="C12" s="5" t="n">
        <v>1</v>
      </c>
      <c r="D12" s="5" t="n">
        <f aca="false">B12*C12</f>
        <v>1</v>
      </c>
    </row>
    <row r="13" customFormat="false" ht="12.8" hidden="false" customHeight="false" outlineLevel="0" collapsed="false">
      <c r="A13" s="3" t="s">
        <v>19</v>
      </c>
      <c r="B13" s="4" t="n">
        <v>2</v>
      </c>
      <c r="C13" s="5" t="n">
        <v>0.1</v>
      </c>
      <c r="D13" s="5" t="n">
        <f aca="false">B13*C13</f>
        <v>0.2</v>
      </c>
    </row>
    <row r="14" customFormat="false" ht="12.8" hidden="false" customHeight="false" outlineLevel="0" collapsed="false">
      <c r="A14" s="3" t="s">
        <v>20</v>
      </c>
      <c r="B14" s="4" t="n">
        <v>1</v>
      </c>
      <c r="C14" s="5" t="n">
        <v>0.1</v>
      </c>
      <c r="D14" s="5" t="n">
        <f aca="false">B14*C14</f>
        <v>0.1</v>
      </c>
    </row>
    <row r="15" customFormat="false" ht="12.8" hidden="false" customHeight="true" outlineLevel="0" collapsed="false">
      <c r="A15" s="3" t="s">
        <v>21</v>
      </c>
      <c r="B15" s="4" t="n">
        <v>1</v>
      </c>
      <c r="C15" s="5" t="n">
        <v>2</v>
      </c>
      <c r="D15" s="5" t="n">
        <f aca="false">B15*C15</f>
        <v>2</v>
      </c>
    </row>
    <row r="16" customFormat="false" ht="12.8" hidden="false" customHeight="false" outlineLevel="0" collapsed="false">
      <c r="A16" s="8" t="s">
        <v>22</v>
      </c>
      <c r="B16" s="4" t="n">
        <v>1</v>
      </c>
      <c r="C16" s="5" t="n">
        <v>0.62</v>
      </c>
      <c r="D16" s="5" t="n">
        <f aca="false">B16*C16</f>
        <v>0.62</v>
      </c>
      <c r="E16" s="0" t="s">
        <v>23</v>
      </c>
    </row>
    <row r="17" customFormat="false" ht="12.8" hidden="false" customHeight="false" outlineLevel="0" collapsed="false">
      <c r="A17" s="3" t="s">
        <v>24</v>
      </c>
      <c r="B17" s="4" t="n">
        <v>1</v>
      </c>
      <c r="C17" s="5" t="n">
        <v>10</v>
      </c>
      <c r="D17" s="5" t="n">
        <f aca="false">B17*C17</f>
        <v>10</v>
      </c>
      <c r="E17" s="0" t="s">
        <v>25</v>
      </c>
    </row>
    <row r="18" customFormat="false" ht="12.8" hidden="false" customHeight="false" outlineLevel="0" collapsed="false">
      <c r="A18" s="3" t="s">
        <v>26</v>
      </c>
      <c r="B18" s="4" t="n">
        <v>2</v>
      </c>
      <c r="C18" s="5" t="n">
        <v>0.4</v>
      </c>
      <c r="D18" s="5" t="n">
        <f aca="false">B18*C18</f>
        <v>0.8</v>
      </c>
      <c r="E18" s="2" t="s">
        <v>27</v>
      </c>
    </row>
    <row r="19" customFormat="false" ht="12.8" hidden="false" customHeight="false" outlineLevel="0" collapsed="false">
      <c r="A19" s="3" t="s">
        <v>28</v>
      </c>
      <c r="B19" s="4" t="n">
        <v>4</v>
      </c>
      <c r="C19" s="5" t="n">
        <v>3.5</v>
      </c>
      <c r="D19" s="5" t="n">
        <f aca="false">B19*C19</f>
        <v>14</v>
      </c>
    </row>
    <row r="20" customFormat="false" ht="12.8" hidden="false" customHeight="false" outlineLevel="0" collapsed="false">
      <c r="A20" s="3" t="s">
        <v>29</v>
      </c>
      <c r="B20" s="4" t="n">
        <v>1</v>
      </c>
      <c r="C20" s="5" t="n">
        <v>10</v>
      </c>
      <c r="D20" s="5" t="n">
        <f aca="false">B20*C20</f>
        <v>10</v>
      </c>
    </row>
    <row r="21" customFormat="false" ht="12.8" hidden="false" customHeight="false" outlineLevel="0" collapsed="false">
      <c r="A21" s="8" t="s">
        <v>30</v>
      </c>
      <c r="B21" s="4" t="n">
        <v>1</v>
      </c>
      <c r="C21" s="5" t="n">
        <v>7.2</v>
      </c>
      <c r="D21" s="5" t="n">
        <f aca="false">B21*C21</f>
        <v>7.2</v>
      </c>
      <c r="E21" s="7" t="s">
        <v>31</v>
      </c>
    </row>
    <row r="22" customFormat="false" ht="12.8" hidden="false" customHeight="false" outlineLevel="0" collapsed="false">
      <c r="A22" s="8" t="s">
        <v>32</v>
      </c>
      <c r="B22" s="4" t="n">
        <v>1</v>
      </c>
      <c r="C22" s="5" t="n">
        <v>35</v>
      </c>
      <c r="D22" s="5" t="n">
        <f aca="false">B22*C22</f>
        <v>35</v>
      </c>
      <c r="E22" s="0" t="s">
        <v>33</v>
      </c>
    </row>
    <row r="23" customFormat="false" ht="12.8" hidden="false" customHeight="false" outlineLevel="0" collapsed="false">
      <c r="A23" s="3" t="s">
        <v>34</v>
      </c>
      <c r="B23" s="4" t="n">
        <v>2</v>
      </c>
      <c r="C23" s="5" t="n">
        <v>4</v>
      </c>
      <c r="D23" s="5" t="n">
        <f aca="false">B23*C23</f>
        <v>8</v>
      </c>
    </row>
    <row r="24" customFormat="false" ht="12.8" hidden="false" customHeight="false" outlineLevel="0" collapsed="false">
      <c r="B24" s="2" t="s">
        <v>35</v>
      </c>
      <c r="D24" s="10" t="n">
        <f aca="false">SUM(D2:D23)</f>
        <v>166.44</v>
      </c>
    </row>
    <row r="25" customFormat="false" ht="12.8" hidden="false" customHeight="false" outlineLevel="0" collapsed="false">
      <c r="C25" s="11"/>
    </row>
    <row r="26" customFormat="false" ht="12.8" hidden="false" customHeight="false" outlineLevel="0" collapsed="false">
      <c r="C26" s="11"/>
    </row>
    <row r="27" customFormat="false" ht="12.8" hidden="false" customHeight="false" outlineLevel="0" collapsed="false">
      <c r="C27" s="11"/>
    </row>
    <row r="28" customFormat="false" ht="12.8" hidden="false" customHeight="false" outlineLevel="0" collapsed="false">
      <c r="C28" s="11"/>
    </row>
    <row r="31" customFormat="false" ht="12.8" hidden="false" customHeight="false" outlineLevel="0" collapsed="false">
      <c r="B31" s="2"/>
      <c r="C31" s="12"/>
    </row>
    <row r="32" customFormat="false" ht="12.8" hidden="false" customHeight="false" outlineLevel="0" collapsed="false">
      <c r="B32" s="2"/>
      <c r="C32" s="2"/>
    </row>
    <row r="33" customFormat="false" ht="12.8" hidden="false" customHeight="false" outlineLevel="0" collapsed="false">
      <c r="B33" s="2"/>
      <c r="C33" s="2"/>
    </row>
    <row r="38" customFormat="false" ht="12.8" hidden="false" customHeight="false" outlineLevel="0" collapsed="false">
      <c r="B38" s="2" t="s">
        <v>36</v>
      </c>
      <c r="C38" s="11" t="n">
        <f aca="false">C31+C21</f>
        <v>7.2</v>
      </c>
    </row>
  </sheetData>
  <hyperlinks>
    <hyperlink ref="E21" r:id="rId1" display="https://es.aliexpress.com/item/32861594742.html?spm=2114.search0104.3.15.150d6c27gAsB0s&amp;ws_ab_test=searchweb0_0%2Csearchweb201602_4_10065_10068_10890_319_10546_10059_10884_317_10548_10887_10696_321_322_10084_453_10083_454_10103_10618_10307_537_536%2Csearchweb201603_52%2CppcSwitch_0&amp;algo_expid=831e3824-05eb-45f0-a86c-493464a07164-2&amp;algo_pvid=831e3824-05eb-45f0-a86c-493464a0716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2019-01-13T22:05:22Z</dcterms:created>
  <dc:creator/>
  <dc:description/>
  <dc:language>en-US</dc:language>
  <cp:lastModifiedBy/>
  <dcterms:modified xsi:type="dcterms:W3CDTF">2019-05-21T21:52:56Z</dcterms:modified>
  <cp:revision>22</cp:revision>
  <dc:subject/>
  <dc:title/>
</cp:coreProperties>
</file>