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<sst xmlns="http://schemas.openxmlformats.org/spreadsheetml/2006/main" count="23" uniqueCount="23">
  <si>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t xml:space="preserve">Relación final </t>
  </si>
  <si>
    <t xml:space="preserve">Rpm max</t>
  </si>
  <si>
    <t xml:space="preserve">Rpm max </t>
  </si>
  <si>
    <t xml:space="preserve">rev/s</t>
  </si>
  <si>
    <t xml:space="preserve">Torque max                                                </t>
  </si>
  <si>
    <t xml:space="preserve">Torque max </t>
  </si>
  <si>
    <t xml:space="preserve">Velocidad </t>
  </si>
  <si>
    <t xml:space="preserve">engranajes</t>
  </si>
  <si>
    <t xml:space="preserve"> inicial</t>
  </si>
  <si>
    <t xml:space="preserve">final</t>
  </si>
  <si>
    <t xml:space="preserve"> Inicial (Nm)</t>
  </si>
  <si>
    <t xml:space="preserve">Final (Nm)</t>
  </si>
  <si>
    <t xml:space="preserve">Final (m/s)</t>
  </si>
  <si>
    <t xml:space="preserve">Rueda de 3,75 cm de radio</t>
  </si>
  <si>
    <t xml:space="preserve">Nm</t>
  </si>
  <si>
    <t xml:space="preserve">Relación final de engranajes</t>
  </si>
  <si>
    <t xml:space="preserve">Velocidad máxima del motor (rpm)</t>
  </si>
  <si>
    <t xml:space="preserve">Radio de la rueda (cm)</t>
  </si>
  <si>
    <t xml:space="preserve">Velocidad máxima de la rueda (rpm)</t>
  </si>
  <si>
    <t xml:space="preserve">Velocidad máxima de la rueda (rev/s)</t>
  </si>
  <si>
    <t xml:space="preserve">Torque máximo del Motor (N-cm)</t>
  </si>
  <si>
    <t xml:space="preserve">Torque máximo final (N-cm)</t>
  </si>
  <si>
    <t xml:space="preserve">Velocidad máxima del robot (m/s)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</si>
</sst>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32.265306122449"/>
    <col collapsed="false" hidden="false" max="2" min="2" style="0" width="11.2040816326531"/>
    <col collapsed="false" hidden="false" max="3" min="3" style="0" width="9.85204081632653"/>
    <col collapsed="false" hidden="false" max="5" min="5" style="0" width="13.6326530612245"/>
    <col collapsed="false" hidden="false" max="7" min="7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customFormat="false" ht="12.8" hidden="false" customHeight="false" outlineLevel="0" collapsed="false">
      <c r="A3" s="0" t="n">
        <v>20</v>
      </c>
      <c r="B3" s="0" t="n">
        <v>3000</v>
      </c>
      <c r="C3" s="0" t="n">
        <f aca="false">B3/A3</f>
        <v>150</v>
      </c>
      <c r="D3" s="0" t="n">
        <f aca="false">C3*2*3.1416/60</f>
        <v>15.708</v>
      </c>
      <c r="E3" s="0" t="n">
        <v>0.6</v>
      </c>
      <c r="F3" s="0" t="n">
        <f aca="false">E3*A3</f>
        <v>12</v>
      </c>
      <c r="G3" s="0" t="n">
        <f aca="false">A9*D3/100</f>
        <v>0.5874792</v>
      </c>
    </row>
    <row r="4" customFormat="false" ht="12.8" hidden="false" customHeight="false" outlineLevel="0" collapsed="false">
      <c r="A4" s="0" t="n">
        <v>15</v>
      </c>
      <c r="B4" s="0" t="n">
        <v>3000</v>
      </c>
      <c r="C4" s="0" t="n">
        <f aca="false">B4/A4</f>
        <v>200</v>
      </c>
      <c r="D4" s="0" t="n">
        <f aca="false">C4*2*3.1416/60</f>
        <v>20.944</v>
      </c>
      <c r="E4" s="0" t="n">
        <v>0.6</v>
      </c>
      <c r="F4" s="0" t="n">
        <f aca="false">E4*A4</f>
        <v>9</v>
      </c>
      <c r="G4" s="0" t="n">
        <f aca="false">A9*D4/100</f>
        <v>0.7833056</v>
      </c>
    </row>
    <row r="5" customFormat="false" ht="12.8" hidden="false" customHeight="false" outlineLevel="0" collapsed="false">
      <c r="A5" s="0" t="n">
        <v>12</v>
      </c>
      <c r="B5" s="0" t="n">
        <v>3000</v>
      </c>
      <c r="C5" s="0" t="n">
        <f aca="false">B5/A5</f>
        <v>250</v>
      </c>
      <c r="D5" s="0" t="n">
        <f aca="false">C5*2*3.1416/60</f>
        <v>26.18</v>
      </c>
      <c r="E5" s="0" t="n">
        <v>0.6</v>
      </c>
      <c r="F5" s="0" t="n">
        <f aca="false">E5*A5</f>
        <v>7.2</v>
      </c>
      <c r="G5" s="0" t="n">
        <f aca="false">A9*D5/100</f>
        <v>0.979132</v>
      </c>
    </row>
    <row r="6" customFormat="false" ht="12.8" hidden="false" customHeight="false" outlineLevel="0" collapsed="false">
      <c r="A6" s="0" t="n">
        <v>8</v>
      </c>
      <c r="B6" s="0" t="n">
        <v>3000</v>
      </c>
      <c r="C6" s="0" t="n">
        <f aca="false">B6/A6</f>
        <v>375</v>
      </c>
      <c r="D6" s="0" t="n">
        <f aca="false">C6*2*3.1416/60</f>
        <v>39.27</v>
      </c>
      <c r="E6" s="0" t="n">
        <v>0.6</v>
      </c>
      <c r="F6" s="0" t="n">
        <f aca="false">E6*A6</f>
        <v>4.8</v>
      </c>
      <c r="G6" s="0" t="n">
        <f aca="false">A9*D6/100</f>
        <v>1.468698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n">
        <f aca="false">74.8/20</f>
        <v>3.74</v>
      </c>
    </row>
    <row r="14" customFormat="false" ht="12.8" hidden="false" customHeight="false" outlineLevel="0" collapsed="false">
      <c r="B14" s="0" t="s">
        <v>14</v>
      </c>
    </row>
    <row r="15" customFormat="false" ht="12.8" hidden="false" customHeight="false" outlineLevel="0" collapsed="false">
      <c r="A15" s="2"/>
      <c r="B15" s="3" t="n">
        <v>7.99932561</v>
      </c>
    </row>
    <row r="19" customFormat="false" ht="12.8" hidden="false" customHeight="false" outlineLevel="0" collapsed="false">
      <c r="A19" s="1" t="s">
        <v>15</v>
      </c>
      <c r="B19" s="1" t="n">
        <v>20</v>
      </c>
      <c r="C19" s="1" t="n">
        <v>15</v>
      </c>
      <c r="D19" s="1" t="n">
        <v>12</v>
      </c>
      <c r="E19" s="1" t="n">
        <v>8</v>
      </c>
    </row>
    <row r="20" customFormat="false" ht="12.8" hidden="false" customHeight="false" outlineLevel="0" collapsed="false">
      <c r="A20" s="0" t="s">
        <v>16</v>
      </c>
      <c r="B20" s="0" t="n">
        <v>3000</v>
      </c>
      <c r="C20" s="0" t="n">
        <v>3000</v>
      </c>
      <c r="D20" s="0" t="n">
        <v>3000</v>
      </c>
      <c r="E20" s="0" t="n">
        <v>3000</v>
      </c>
    </row>
    <row r="21" customFormat="false" ht="12.8" hidden="false" customHeight="false" outlineLevel="0" collapsed="false">
      <c r="A21" s="0" t="s">
        <v>17</v>
      </c>
      <c r="B21" s="0" t="n">
        <v>3.74</v>
      </c>
      <c r="C21" s="0" t="n">
        <v>3.74</v>
      </c>
      <c r="D21" s="0" t="n">
        <v>3.74</v>
      </c>
      <c r="E21" s="0" t="n">
        <v>3.74</v>
      </c>
    </row>
    <row r="22" customFormat="false" ht="12.8" hidden="false" customHeight="false" outlineLevel="0" collapsed="false">
      <c r="A22" s="0" t="s">
        <v>18</v>
      </c>
      <c r="B22" s="0" t="n">
        <v>150</v>
      </c>
      <c r="C22" s="0" t="n">
        <v>200</v>
      </c>
      <c r="D22" s="0" t="n">
        <v>250</v>
      </c>
      <c r="E22" s="0" t="n">
        <v>375</v>
      </c>
    </row>
    <row r="23" customFormat="false" ht="12.8" hidden="false" customHeight="false" outlineLevel="0" collapsed="false">
      <c r="A23" s="0" t="s">
        <v>19</v>
      </c>
      <c r="B23" s="0" t="n">
        <v>15.708</v>
      </c>
      <c r="C23" s="0" t="n">
        <v>20.944</v>
      </c>
      <c r="D23" s="0" t="n">
        <v>26.18</v>
      </c>
      <c r="E23" s="0" t="n">
        <v>39.27</v>
      </c>
    </row>
    <row r="24" customFormat="false" ht="12.8" hidden="false" customHeight="false" outlineLevel="0" collapsed="false">
      <c r="A24" s="0" t="s">
        <v>20</v>
      </c>
      <c r="B24" s="0" t="n">
        <v>60</v>
      </c>
      <c r="C24" s="0" t="n">
        <v>60</v>
      </c>
      <c r="D24" s="0" t="n">
        <v>60</v>
      </c>
      <c r="E24" s="0" t="n">
        <v>60</v>
      </c>
    </row>
    <row r="25" customFormat="false" ht="12.8" hidden="false" customHeight="false" outlineLevel="0" collapsed="false">
      <c r="A25" s="1" t="s">
        <v>21</v>
      </c>
      <c r="B25" s="1" t="n">
        <v>1200</v>
      </c>
      <c r="C25" s="1" t="n">
        <v>900</v>
      </c>
      <c r="D25" s="1" t="n">
        <v>720</v>
      </c>
      <c r="E25" s="1" t="n">
        <v>480</v>
      </c>
    </row>
    <row r="26" customFormat="false" ht="12.8" hidden="false" customHeight="false" outlineLevel="0" collapsed="false">
      <c r="A26" s="1" t="s">
        <v>22</v>
      </c>
      <c r="B26" s="4" t="n">
        <v>0.5874792</v>
      </c>
      <c r="C26" s="4" t="n">
        <v>0.7833056</v>
      </c>
      <c r="D26" s="4" t="n">
        <v>0.979132</v>
      </c>
      <c r="E26" s="4" t="n">
        <v>1.468698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2018-09-29T17:04:14Z</dcterms:created>
  <dc:creator/>
  <dc:description/>
  <dc:language>en-US</dc:language>
  <cp:lastModifiedBy/>
  <dcterms:modified xsi:type="dcterms:W3CDTF">2019-06-06T10:47:05Z</dcterms:modified>
  <cp:revision>9</cp:revision>
  <dc:subject/>
  <dc:title/>
</cp:coreProperties>
</file>