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s\RP\Excel\Vaja2\"/>
    </mc:Choice>
  </mc:AlternateContent>
  <xr:revisionPtr revIDLastSave="0" documentId="13_ncr:1_{A09AD659-FF0D-4F10-A366-110DAE9AB942}" xr6:coauthVersionLast="45" xr6:coauthVersionMax="45" xr10:uidLastSave="{00000000-0000-0000-0000-000000000000}"/>
  <bookViews>
    <workbookView xWindow="13230" yWindow="4470" windowWidth="21600" windowHeight="11385" activeTab="1" xr2:uid="{00000000-000D-0000-FFFF-FFFF00000000}"/>
  </bookViews>
  <sheets>
    <sheet name="Točkovanje" sheetId="1" r:id="rId1"/>
    <sheet name="Objav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2" l="1"/>
  <c r="E10" i="2"/>
  <c r="E12" i="2"/>
  <c r="E6" i="2"/>
  <c r="E9" i="2"/>
  <c r="E5" i="2"/>
  <c r="E11" i="2"/>
  <c r="E14" i="2"/>
  <c r="E4" i="2"/>
  <c r="E17" i="2"/>
  <c r="E16" i="2"/>
  <c r="E8" i="2"/>
  <c r="E15" i="2"/>
  <c r="E7" i="2"/>
  <c r="D25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E44" i="1"/>
  <c r="D44" i="1"/>
  <c r="C44" i="1"/>
  <c r="C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E25" i="1"/>
  <c r="G15" i="1"/>
  <c r="G46" i="1" s="1"/>
  <c r="H15" i="1"/>
  <c r="H46" i="1" s="1"/>
  <c r="I15" i="1"/>
  <c r="I46" i="1" s="1"/>
  <c r="J15" i="1"/>
  <c r="J46" i="1" s="1"/>
  <c r="K15" i="1"/>
  <c r="K46" i="1" s="1"/>
  <c r="L15" i="1"/>
  <c r="L46" i="1" s="1"/>
  <c r="M15" i="1"/>
  <c r="M46" i="1" s="1"/>
  <c r="N15" i="1"/>
  <c r="N46" i="1" s="1"/>
  <c r="O15" i="1"/>
  <c r="O46" i="1" s="1"/>
  <c r="P15" i="1"/>
  <c r="P46" i="1" s="1"/>
  <c r="Q15" i="1"/>
  <c r="Q46" i="1" s="1"/>
  <c r="R15" i="1"/>
  <c r="R46" i="1" s="1"/>
  <c r="F15" i="1"/>
  <c r="F46" i="1" s="1"/>
  <c r="E15" i="1"/>
  <c r="E46" i="1" s="1"/>
  <c r="D15" i="1"/>
  <c r="C15" i="1"/>
  <c r="C46" i="1" s="1"/>
  <c r="D46" i="1" l="1"/>
</calcChain>
</file>

<file path=xl/sharedStrings.xml><?xml version="1.0" encoding="utf-8"?>
<sst xmlns="http://schemas.openxmlformats.org/spreadsheetml/2006/main" count="475" uniqueCount="73">
  <si>
    <t>+</t>
  </si>
  <si>
    <t>o</t>
  </si>
  <si>
    <t>Mekinda</t>
  </si>
  <si>
    <t>Moškun</t>
  </si>
  <si>
    <t>Plaznik</t>
  </si>
  <si>
    <t>Rožej</t>
  </si>
  <si>
    <t>Šešek</t>
  </si>
  <si>
    <t>Obrez</t>
  </si>
  <si>
    <t>Petrič</t>
  </si>
  <si>
    <t>Ramovš</t>
  </si>
  <si>
    <t>Škraba</t>
  </si>
  <si>
    <t>Saša</t>
  </si>
  <si>
    <t>Polona</t>
  </si>
  <si>
    <t>Nina</t>
  </si>
  <si>
    <t>Nataša</t>
  </si>
  <si>
    <t>Mitja</t>
  </si>
  <si>
    <t>Mateja</t>
  </si>
  <si>
    <t>Kristina</t>
  </si>
  <si>
    <t>Bernard</t>
  </si>
  <si>
    <t>Andrej</t>
  </si>
  <si>
    <t>Slika</t>
  </si>
  <si>
    <t>velikost 8x6</t>
  </si>
  <si>
    <t>pravokotnik</t>
  </si>
  <si>
    <t>besedilo</t>
  </si>
  <si>
    <t>luknje</t>
  </si>
  <si>
    <t>krog</t>
  </si>
  <si>
    <t>pobarvan</t>
  </si>
  <si>
    <t>elipse</t>
  </si>
  <si>
    <t>pobarvane</t>
  </si>
  <si>
    <t>prekrivanje</t>
  </si>
  <si>
    <t>Tabela</t>
  </si>
  <si>
    <t>debeli rob</t>
  </si>
  <si>
    <t>črtkan rob</t>
  </si>
  <si>
    <t>vodoraven rob</t>
  </si>
  <si>
    <t>2. stolpec center</t>
  </si>
  <si>
    <t>tabela center</t>
  </si>
  <si>
    <t>sivine</t>
  </si>
  <si>
    <t>velikost tabele</t>
  </si>
  <si>
    <t>Oblikovanje</t>
  </si>
  <si>
    <t>naslov</t>
  </si>
  <si>
    <t>stolpci</t>
  </si>
  <si>
    <t>nagnjeno</t>
  </si>
  <si>
    <t>krepko</t>
  </si>
  <si>
    <t>podčrtano …</t>
  </si>
  <si>
    <t>poravnano</t>
  </si>
  <si>
    <t>podčrtano vvv</t>
  </si>
  <si>
    <t>veliki N</t>
  </si>
  <si>
    <t>krepko …</t>
  </si>
  <si>
    <t>4 cm</t>
  </si>
  <si>
    <t>2 cm</t>
  </si>
  <si>
    <t>1.5 x</t>
  </si>
  <si>
    <t>Arial</t>
  </si>
  <si>
    <t>besede</t>
  </si>
  <si>
    <t>male velike</t>
  </si>
  <si>
    <t>slika</t>
  </si>
  <si>
    <t>razmiki</t>
  </si>
  <si>
    <t>Skupaj:</t>
  </si>
  <si>
    <t>Strojan</t>
  </si>
  <si>
    <t>Jelen</t>
  </si>
  <si>
    <t>Slavica</t>
  </si>
  <si>
    <t>Kerčmar</t>
  </si>
  <si>
    <t>Brišnik</t>
  </si>
  <si>
    <t>Matej</t>
  </si>
  <si>
    <t>Medved</t>
  </si>
  <si>
    <t>Gorazd</t>
  </si>
  <si>
    <t>Miha</t>
  </si>
  <si>
    <t>Katarina</t>
  </si>
  <si>
    <t>Rezultati testa</t>
  </si>
  <si>
    <t>Ime</t>
  </si>
  <si>
    <t>Priimek</t>
  </si>
  <si>
    <t>Točke</t>
  </si>
  <si>
    <t>Ocena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</si>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</sst>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2">
    <xf numFmtId="0" fontId="0" fillId="0" borderId="0" xfId="0"/>
    <xf numFmtId="0" fontId="19" fillId="0" borderId="0" xfId="0" applyFont="1"/>
    <xf numFmtId="0" fontId="0" fillId="0" borderId="10" xfId="0" applyBorder="1" applyAlignment="1">
      <alignment textRotation="90"/>
    </xf>
    <xf numFmtId="0" fontId="0" fillId="0" borderId="11" xfId="0" applyBorder="1" applyAlignment="1">
      <alignment textRotation="90"/>
    </xf>
    <xf numFmtId="0" fontId="0" fillId="0" borderId="12" xfId="0" applyBorder="1" applyAlignment="1">
      <alignment textRotation="90"/>
    </xf>
    <xf numFmtId="0" fontId="0" fillId="0" borderId="13" xfId="0" applyBorder="1" applyAlignment="1">
      <alignment textRotation="90"/>
    </xf>
    <xf numFmtId="0" fontId="0" fillId="0" borderId="14" xfId="0" applyBorder="1" applyAlignment="1">
      <alignment textRotation="90"/>
    </xf>
    <xf numFmtId="0" fontId="0" fillId="0" borderId="15" xfId="0" applyBorder="1" applyAlignment="1">
      <alignment textRotation="90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9" fillId="0" borderId="18" xfId="0" applyFont="1" applyBorder="1"/>
    <xf numFmtId="0" fontId="19" fillId="33" borderId="18" xfId="0" applyFont="1" applyFill="1" applyBorder="1"/>
    <xf numFmtId="0" fontId="19" fillId="33" borderId="20" xfId="0" applyFont="1" applyFill="1" applyBorder="1"/>
    <xf numFmtId="0" fontId="19" fillId="33" borderId="19" xfId="0" applyFont="1" applyFill="1" applyBorder="1"/>
    <xf numFmtId="0" fontId="19" fillId="34" borderId="18" xfId="0" applyFont="1" applyFill="1" applyBorder="1" applyAlignment="1">
      <alignment horizontal="center"/>
    </xf>
    <xf numFmtId="0" fontId="19" fillId="34" borderId="20" xfId="0" applyFont="1" applyFill="1" applyBorder="1" applyAlignment="1">
      <alignment horizontal="center"/>
    </xf>
    <xf numFmtId="0" fontId="19" fillId="34" borderId="19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19" fillId="34" borderId="15" xfId="0" applyFont="1" applyFill="1" applyBorder="1" applyAlignment="1">
      <alignment horizontal="center"/>
    </xf>
    <xf numFmtId="0" fontId="19" fillId="34" borderId="14" xfId="0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0" xfId="0" applyBorder="1" applyAlignment="1"/>
    <xf numFmtId="49" fontId="0" fillId="0" borderId="0" xfId="0" applyNumberFormat="1"/>
    <xf numFmtId="0" fontId="0" fillId="0" borderId="16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1" fillId="0" borderId="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9" fillId="0" borderId="15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6"/>
  <sheetViews>
    <sheetView topLeftCell="A16" workbookViewId="0">
      <selection activeCell="E46" sqref="E46:R46"/>
    </sheetView>
  </sheetViews>
  <sheetFormatPr defaultRowHeight="15" x14ac:dyDescent="0.25"/>
  <cols>
    <col min="1" max="1" width="4.28515625" customWidth="1"/>
    <col min="2" max="2" width="15.7109375" bestFit="1" customWidth="1"/>
    <col min="3" max="4" width="4.7109375" customWidth="1"/>
    <col min="5" max="18" width="3.7109375" bestFit="1" customWidth="1"/>
  </cols>
  <sheetData>
    <row r="1" spans="2:18" ht="15.75" thickBot="1" x14ac:dyDescent="0.3"/>
    <row r="2" spans="2:18" ht="50.25" customHeight="1" x14ac:dyDescent="0.25">
      <c r="E2" s="2" t="s">
        <v>61</v>
      </c>
      <c r="F2" s="3" t="s">
        <v>58</v>
      </c>
      <c r="G2" s="3" t="s">
        <v>60</v>
      </c>
      <c r="H2" s="3" t="s">
        <v>63</v>
      </c>
      <c r="I2" s="3" t="s">
        <v>2</v>
      </c>
      <c r="J2" s="3" t="s">
        <v>3</v>
      </c>
      <c r="K2" s="3" t="s">
        <v>7</v>
      </c>
      <c r="L2" s="3" t="s">
        <v>8</v>
      </c>
      <c r="M2" s="3" t="s">
        <v>4</v>
      </c>
      <c r="N2" s="3" t="s">
        <v>9</v>
      </c>
      <c r="O2" s="3" t="s">
        <v>5</v>
      </c>
      <c r="P2" s="3" t="s">
        <v>6</v>
      </c>
      <c r="Q2" s="3" t="s">
        <v>10</v>
      </c>
      <c r="R2" s="4" t="s">
        <v>57</v>
      </c>
    </row>
    <row r="3" spans="2:18" ht="50.25" customHeight="1" thickBot="1" x14ac:dyDescent="0.3">
      <c r="C3" s="8" t="s">
        <v>0</v>
      </c>
      <c r="D3" s="8" t="s">
        <v>1</v>
      </c>
      <c r="E3" s="5" t="s">
        <v>17</v>
      </c>
      <c r="F3" s="6" t="s">
        <v>59</v>
      </c>
      <c r="G3" s="6" t="s">
        <v>11</v>
      </c>
      <c r="H3" s="6" t="s">
        <v>16</v>
      </c>
      <c r="I3" s="6" t="s">
        <v>13</v>
      </c>
      <c r="J3" s="6" t="s">
        <v>12</v>
      </c>
      <c r="K3" s="6" t="s">
        <v>66</v>
      </c>
      <c r="L3" s="6" t="s">
        <v>64</v>
      </c>
      <c r="M3" s="6" t="s">
        <v>62</v>
      </c>
      <c r="N3" s="6" t="s">
        <v>19</v>
      </c>
      <c r="O3" s="6" t="s">
        <v>15</v>
      </c>
      <c r="P3" s="6" t="s">
        <v>65</v>
      </c>
      <c r="Q3" s="6" t="s">
        <v>18</v>
      </c>
      <c r="R3" s="7" t="s">
        <v>14</v>
      </c>
    </row>
    <row r="5" spans="2:18" ht="15.75" thickBot="1" x14ac:dyDescent="0.3">
      <c r="B5" s="1" t="s">
        <v>20</v>
      </c>
    </row>
    <row r="6" spans="2:18" x14ac:dyDescent="0.25">
      <c r="B6" s="9" t="s">
        <v>21</v>
      </c>
      <c r="C6" s="10">
        <v>4</v>
      </c>
      <c r="D6" s="11">
        <v>2</v>
      </c>
      <c r="E6" s="10"/>
      <c r="F6" s="10"/>
      <c r="G6" s="10" t="s">
        <v>0</v>
      </c>
      <c r="H6" s="10" t="s">
        <v>0</v>
      </c>
      <c r="I6" s="10" t="s">
        <v>0</v>
      </c>
      <c r="J6" s="10" t="s">
        <v>0</v>
      </c>
      <c r="K6" s="10" t="s">
        <v>0</v>
      </c>
      <c r="L6" s="10" t="s">
        <v>0</v>
      </c>
      <c r="M6" s="10"/>
      <c r="N6" s="10" t="s">
        <v>0</v>
      </c>
      <c r="O6" s="10" t="s">
        <v>0</v>
      </c>
      <c r="P6" s="10" t="s">
        <v>1</v>
      </c>
      <c r="Q6" s="10"/>
      <c r="R6" s="11"/>
    </row>
    <row r="7" spans="2:18" x14ac:dyDescent="0.25">
      <c r="B7" s="12" t="s">
        <v>22</v>
      </c>
      <c r="C7" s="13">
        <v>2</v>
      </c>
      <c r="D7" s="14">
        <v>1</v>
      </c>
      <c r="E7" s="13" t="s">
        <v>0</v>
      </c>
      <c r="F7" s="13"/>
      <c r="G7" s="13" t="s">
        <v>0</v>
      </c>
      <c r="H7" s="13"/>
      <c r="I7" s="13" t="s">
        <v>0</v>
      </c>
      <c r="J7" s="13" t="s">
        <v>0</v>
      </c>
      <c r="K7" s="13" t="s">
        <v>0</v>
      </c>
      <c r="L7" s="13" t="s">
        <v>0</v>
      </c>
      <c r="M7" s="13"/>
      <c r="N7" s="13" t="s">
        <v>0</v>
      </c>
      <c r="O7" s="13"/>
      <c r="P7" s="13"/>
      <c r="Q7" s="13" t="s">
        <v>0</v>
      </c>
      <c r="R7" s="14"/>
    </row>
    <row r="8" spans="2:18" x14ac:dyDescent="0.25">
      <c r="B8" s="12" t="s">
        <v>23</v>
      </c>
      <c r="C8" s="13">
        <v>2</v>
      </c>
      <c r="D8" s="14">
        <v>1</v>
      </c>
      <c r="E8" s="13" t="s">
        <v>0</v>
      </c>
      <c r="F8" s="13"/>
      <c r="G8" s="13" t="s">
        <v>1</v>
      </c>
      <c r="H8" s="13"/>
      <c r="I8" s="13" t="s">
        <v>0</v>
      </c>
      <c r="J8" s="13" t="s">
        <v>1</v>
      </c>
      <c r="K8" s="13" t="s">
        <v>0</v>
      </c>
      <c r="L8" s="13" t="s">
        <v>0</v>
      </c>
      <c r="M8" s="13"/>
      <c r="N8" s="13" t="s">
        <v>0</v>
      </c>
      <c r="O8" s="13" t="s">
        <v>0</v>
      </c>
      <c r="P8" s="13"/>
      <c r="Q8" s="13" t="s">
        <v>0</v>
      </c>
      <c r="R8" s="14"/>
    </row>
    <row r="9" spans="2:18" x14ac:dyDescent="0.25">
      <c r="B9" s="12" t="s">
        <v>24</v>
      </c>
      <c r="C9" s="13">
        <v>3</v>
      </c>
      <c r="D9" s="14">
        <v>1</v>
      </c>
      <c r="E9" s="13" t="s">
        <v>0</v>
      </c>
      <c r="F9" s="13"/>
      <c r="G9" s="13" t="s">
        <v>0</v>
      </c>
      <c r="H9" s="13"/>
      <c r="I9" s="13" t="s">
        <v>0</v>
      </c>
      <c r="J9" s="13"/>
      <c r="K9" s="13" t="s">
        <v>0</v>
      </c>
      <c r="L9" s="13" t="s">
        <v>0</v>
      </c>
      <c r="M9" s="13"/>
      <c r="N9" s="13" t="s">
        <v>0</v>
      </c>
      <c r="O9" s="13"/>
      <c r="P9" s="13"/>
      <c r="Q9" s="13" t="s">
        <v>0</v>
      </c>
      <c r="R9" s="14"/>
    </row>
    <row r="10" spans="2:18" x14ac:dyDescent="0.25">
      <c r="B10" s="12" t="s">
        <v>25</v>
      </c>
      <c r="C10" s="13">
        <v>2</v>
      </c>
      <c r="D10" s="14">
        <v>1</v>
      </c>
      <c r="E10" s="13" t="s">
        <v>1</v>
      </c>
      <c r="F10" s="13"/>
      <c r="G10" s="13" t="s">
        <v>0</v>
      </c>
      <c r="H10" s="13"/>
      <c r="I10" s="13" t="s">
        <v>0</v>
      </c>
      <c r="J10" s="13" t="s">
        <v>1</v>
      </c>
      <c r="K10" s="13" t="s">
        <v>0</v>
      </c>
      <c r="L10" s="13" t="s">
        <v>0</v>
      </c>
      <c r="M10" s="13" t="s">
        <v>0</v>
      </c>
      <c r="N10" s="13" t="s">
        <v>0</v>
      </c>
      <c r="O10" s="13" t="s">
        <v>1</v>
      </c>
      <c r="P10" s="13" t="s">
        <v>0</v>
      </c>
      <c r="Q10" s="13" t="s">
        <v>1</v>
      </c>
      <c r="R10" s="14"/>
    </row>
    <row r="11" spans="2:18" x14ac:dyDescent="0.25">
      <c r="B11" s="12" t="s">
        <v>26</v>
      </c>
      <c r="C11" s="13">
        <v>2</v>
      </c>
      <c r="D11" s="14">
        <v>1</v>
      </c>
      <c r="E11" s="13" t="s">
        <v>1</v>
      </c>
      <c r="F11" s="13"/>
      <c r="G11" s="13"/>
      <c r="H11" s="13"/>
      <c r="I11" s="13" t="s">
        <v>0</v>
      </c>
      <c r="J11" s="13" t="s">
        <v>0</v>
      </c>
      <c r="K11" s="13" t="s">
        <v>0</v>
      </c>
      <c r="L11" s="13" t="s">
        <v>0</v>
      </c>
      <c r="M11" s="13" t="s">
        <v>0</v>
      </c>
      <c r="N11" s="13" t="s">
        <v>0</v>
      </c>
      <c r="O11" s="13" t="s">
        <v>1</v>
      </c>
      <c r="P11" s="13" t="s">
        <v>0</v>
      </c>
      <c r="Q11" s="13" t="s">
        <v>0</v>
      </c>
      <c r="R11" s="14"/>
    </row>
    <row r="12" spans="2:18" x14ac:dyDescent="0.25">
      <c r="B12" s="12" t="s">
        <v>27</v>
      </c>
      <c r="C12" s="13">
        <v>6</v>
      </c>
      <c r="D12" s="14">
        <v>3</v>
      </c>
      <c r="E12" s="13" t="s">
        <v>1</v>
      </c>
      <c r="F12" s="13"/>
      <c r="G12" s="13"/>
      <c r="H12" s="13"/>
      <c r="I12" s="13" t="s">
        <v>1</v>
      </c>
      <c r="J12" s="13" t="s">
        <v>1</v>
      </c>
      <c r="K12" s="13" t="s">
        <v>1</v>
      </c>
      <c r="L12" s="13" t="s">
        <v>1</v>
      </c>
      <c r="M12" s="13"/>
      <c r="N12" s="13" t="s">
        <v>0</v>
      </c>
      <c r="O12" s="13" t="s">
        <v>1</v>
      </c>
      <c r="P12" s="13"/>
      <c r="Q12" s="13" t="s">
        <v>1</v>
      </c>
      <c r="R12" s="14"/>
    </row>
    <row r="13" spans="2:18" x14ac:dyDescent="0.25">
      <c r="B13" s="12" t="s">
        <v>28</v>
      </c>
      <c r="C13" s="13">
        <v>3</v>
      </c>
      <c r="D13" s="14">
        <v>2</v>
      </c>
      <c r="E13" s="13" t="s">
        <v>1</v>
      </c>
      <c r="F13" s="13"/>
      <c r="G13" s="13"/>
      <c r="H13" s="13"/>
      <c r="I13" s="13" t="s">
        <v>0</v>
      </c>
      <c r="J13" s="13" t="s">
        <v>0</v>
      </c>
      <c r="K13" s="13" t="s">
        <v>0</v>
      </c>
      <c r="L13" s="13" t="s">
        <v>0</v>
      </c>
      <c r="M13" s="13" t="s">
        <v>1</v>
      </c>
      <c r="N13" s="13" t="s">
        <v>0</v>
      </c>
      <c r="O13" s="13"/>
      <c r="P13" s="13" t="s">
        <v>1</v>
      </c>
      <c r="Q13" s="13" t="s">
        <v>0</v>
      </c>
      <c r="R13" s="14"/>
    </row>
    <row r="14" spans="2:18" ht="15.75" thickBot="1" x14ac:dyDescent="0.3">
      <c r="B14" s="15" t="s">
        <v>29</v>
      </c>
      <c r="C14" s="16">
        <v>4</v>
      </c>
      <c r="D14" s="17">
        <v>2</v>
      </c>
      <c r="E14" s="16" t="s">
        <v>0</v>
      </c>
      <c r="F14" s="16"/>
      <c r="G14" s="16"/>
      <c r="H14" s="16"/>
      <c r="I14" s="16" t="s">
        <v>1</v>
      </c>
      <c r="J14" s="16" t="s">
        <v>1</v>
      </c>
      <c r="K14" s="16" t="s">
        <v>1</v>
      </c>
      <c r="L14" s="16" t="s">
        <v>1</v>
      </c>
      <c r="M14" s="16"/>
      <c r="N14" s="16" t="s">
        <v>0</v>
      </c>
      <c r="O14" s="16"/>
      <c r="P14" s="16" t="s">
        <v>1</v>
      </c>
      <c r="Q14" s="16" t="s">
        <v>0</v>
      </c>
      <c r="R14" s="17"/>
    </row>
    <row r="15" spans="2:18" ht="15.75" thickBot="1" x14ac:dyDescent="0.3">
      <c r="C15" s="25">
        <f>SUM(C6:C14)</f>
        <v>28</v>
      </c>
      <c r="D15" s="26">
        <f>SUM(D6:D14)</f>
        <v>14</v>
      </c>
      <c r="E15" s="25">
        <f>SUMIF(E6:E14,"+",$C6:$C14)+SUMIF(E6:E14,"o",$D6:$D14)</f>
        <v>18</v>
      </c>
      <c r="F15" s="27">
        <f>SUMIF(F6:F14,"+",$C6:$C14)+SUMIF(F6:F14,"o",$D6:$D14)</f>
        <v>0</v>
      </c>
      <c r="G15" s="27">
        <f t="shared" ref="G15:R15" si="0">SUMIF(G6:G14,"+",$C6:$C14)+SUMIF(G6:G14,"o",$D6:$D14)</f>
        <v>12</v>
      </c>
      <c r="H15" s="27">
        <f t="shared" si="0"/>
        <v>4</v>
      </c>
      <c r="I15" s="27">
        <f t="shared" si="0"/>
        <v>23</v>
      </c>
      <c r="J15" s="27">
        <f t="shared" si="0"/>
        <v>18</v>
      </c>
      <c r="K15" s="27">
        <f t="shared" si="0"/>
        <v>23</v>
      </c>
      <c r="L15" s="27">
        <f t="shared" si="0"/>
        <v>23</v>
      </c>
      <c r="M15" s="27">
        <f t="shared" si="0"/>
        <v>6</v>
      </c>
      <c r="N15" s="27">
        <f t="shared" si="0"/>
        <v>28</v>
      </c>
      <c r="O15" s="27">
        <f t="shared" si="0"/>
        <v>11</v>
      </c>
      <c r="P15" s="27">
        <f t="shared" si="0"/>
        <v>10</v>
      </c>
      <c r="Q15" s="27">
        <f t="shared" si="0"/>
        <v>20</v>
      </c>
      <c r="R15" s="26">
        <f t="shared" si="0"/>
        <v>0</v>
      </c>
    </row>
    <row r="16" spans="2:18" ht="15.75" thickBot="1" x14ac:dyDescent="0.3">
      <c r="B16" s="1" t="s">
        <v>30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2:18" x14ac:dyDescent="0.25">
      <c r="B17" s="9" t="s">
        <v>31</v>
      </c>
      <c r="C17" s="10">
        <v>2</v>
      </c>
      <c r="D17" s="11">
        <v>1</v>
      </c>
      <c r="E17" s="10" t="s">
        <v>0</v>
      </c>
      <c r="F17" s="10" t="s">
        <v>0</v>
      </c>
      <c r="G17" s="10" t="s">
        <v>0</v>
      </c>
      <c r="H17" s="10" t="s">
        <v>0</v>
      </c>
      <c r="I17" s="10" t="s">
        <v>0</v>
      </c>
      <c r="J17" s="10" t="s">
        <v>0</v>
      </c>
      <c r="K17" s="10" t="s">
        <v>0</v>
      </c>
      <c r="L17" s="10" t="s">
        <v>0</v>
      </c>
      <c r="M17" s="10" t="s">
        <v>1</v>
      </c>
      <c r="N17" s="10" t="s">
        <v>0</v>
      </c>
      <c r="O17" s="10"/>
      <c r="P17" s="10" t="s">
        <v>0</v>
      </c>
      <c r="Q17" s="10" t="s">
        <v>0</v>
      </c>
      <c r="R17" s="11" t="s">
        <v>0</v>
      </c>
    </row>
    <row r="18" spans="2:18" x14ac:dyDescent="0.25">
      <c r="B18" s="12" t="s">
        <v>32</v>
      </c>
      <c r="C18" s="13">
        <v>3</v>
      </c>
      <c r="D18" s="14">
        <v>2</v>
      </c>
      <c r="E18" s="13" t="s">
        <v>1</v>
      </c>
      <c r="F18" s="13" t="s">
        <v>0</v>
      </c>
      <c r="G18" s="13" t="s">
        <v>1</v>
      </c>
      <c r="H18" s="13" t="s">
        <v>0</v>
      </c>
      <c r="I18" s="13" t="s">
        <v>0</v>
      </c>
      <c r="J18" s="13" t="s">
        <v>0</v>
      </c>
      <c r="K18" s="13" t="s">
        <v>0</v>
      </c>
      <c r="L18" s="13" t="s">
        <v>1</v>
      </c>
      <c r="M18" s="13"/>
      <c r="N18" s="13" t="s">
        <v>0</v>
      </c>
      <c r="O18" s="13"/>
      <c r="P18" s="13" t="s">
        <v>0</v>
      </c>
      <c r="Q18" s="13" t="s">
        <v>0</v>
      </c>
      <c r="R18" s="14" t="s">
        <v>0</v>
      </c>
    </row>
    <row r="19" spans="2:18" x14ac:dyDescent="0.25">
      <c r="B19" s="12" t="s">
        <v>33</v>
      </c>
      <c r="C19" s="13">
        <v>2</v>
      </c>
      <c r="D19" s="14">
        <v>1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3" t="s">
        <v>0</v>
      </c>
      <c r="L19" s="13" t="s">
        <v>0</v>
      </c>
      <c r="M19" s="13" t="s">
        <v>0</v>
      </c>
      <c r="N19" s="13" t="s">
        <v>0</v>
      </c>
      <c r="O19" s="13" t="s">
        <v>0</v>
      </c>
      <c r="P19" s="13" t="s">
        <v>1</v>
      </c>
      <c r="Q19" s="13" t="s">
        <v>0</v>
      </c>
      <c r="R19" s="14"/>
    </row>
    <row r="20" spans="2:18" x14ac:dyDescent="0.25">
      <c r="B20" s="12" t="s">
        <v>23</v>
      </c>
      <c r="C20" s="13">
        <v>4</v>
      </c>
      <c r="D20" s="14">
        <v>2</v>
      </c>
      <c r="E20" s="13" t="s">
        <v>0</v>
      </c>
      <c r="F20" s="13" t="s">
        <v>0</v>
      </c>
      <c r="G20" s="13" t="s">
        <v>0</v>
      </c>
      <c r="H20" s="13" t="s">
        <v>0</v>
      </c>
      <c r="I20" s="13" t="s">
        <v>0</v>
      </c>
      <c r="J20" s="13" t="s">
        <v>0</v>
      </c>
      <c r="K20" s="13" t="s">
        <v>0</v>
      </c>
      <c r="L20" s="13" t="s">
        <v>0</v>
      </c>
      <c r="M20" s="13" t="s">
        <v>0</v>
      </c>
      <c r="N20" s="13" t="s">
        <v>0</v>
      </c>
      <c r="O20" s="13" t="s">
        <v>0</v>
      </c>
      <c r="P20" s="13" t="s">
        <v>1</v>
      </c>
      <c r="Q20" s="13" t="s">
        <v>0</v>
      </c>
      <c r="R20" s="14" t="s">
        <v>0</v>
      </c>
    </row>
    <row r="21" spans="2:18" x14ac:dyDescent="0.25">
      <c r="B21" s="12" t="s">
        <v>34</v>
      </c>
      <c r="C21" s="13">
        <v>3</v>
      </c>
      <c r="D21" s="14">
        <v>1</v>
      </c>
      <c r="E21" s="13" t="s">
        <v>0</v>
      </c>
      <c r="F21" s="13" t="s">
        <v>0</v>
      </c>
      <c r="G21" s="13" t="s">
        <v>0</v>
      </c>
      <c r="H21" s="13" t="s">
        <v>0</v>
      </c>
      <c r="I21" s="13" t="s">
        <v>0</v>
      </c>
      <c r="J21" s="13" t="s">
        <v>1</v>
      </c>
      <c r="K21" s="13" t="s">
        <v>0</v>
      </c>
      <c r="L21" s="13"/>
      <c r="M21" s="13" t="s">
        <v>0</v>
      </c>
      <c r="N21" s="13" t="s">
        <v>0</v>
      </c>
      <c r="O21" s="13" t="s">
        <v>1</v>
      </c>
      <c r="P21" s="13" t="s">
        <v>0</v>
      </c>
      <c r="Q21" s="13" t="s">
        <v>0</v>
      </c>
      <c r="R21" s="14" t="s">
        <v>0</v>
      </c>
    </row>
    <row r="22" spans="2:18" x14ac:dyDescent="0.25">
      <c r="B22" s="12" t="s">
        <v>35</v>
      </c>
      <c r="C22" s="13">
        <v>5</v>
      </c>
      <c r="D22" s="14">
        <v>2</v>
      </c>
      <c r="E22" s="13" t="s">
        <v>0</v>
      </c>
      <c r="F22" s="13" t="s">
        <v>0</v>
      </c>
      <c r="G22" s="13" t="s">
        <v>0</v>
      </c>
      <c r="H22" s="13" t="s">
        <v>0</v>
      </c>
      <c r="I22" s="13" t="s">
        <v>0</v>
      </c>
      <c r="J22" s="13" t="s">
        <v>0</v>
      </c>
      <c r="K22" s="13" t="s">
        <v>0</v>
      </c>
      <c r="L22" s="13" t="s">
        <v>0</v>
      </c>
      <c r="M22" s="13" t="s">
        <v>0</v>
      </c>
      <c r="N22" s="13" t="s">
        <v>0</v>
      </c>
      <c r="O22" s="13" t="s">
        <v>1</v>
      </c>
      <c r="P22" s="13"/>
      <c r="Q22" s="13" t="s">
        <v>0</v>
      </c>
      <c r="R22" s="14"/>
    </row>
    <row r="23" spans="2:18" x14ac:dyDescent="0.25">
      <c r="B23" s="12" t="s">
        <v>36</v>
      </c>
      <c r="C23" s="13">
        <v>5</v>
      </c>
      <c r="D23" s="14">
        <v>3</v>
      </c>
      <c r="E23" s="13" t="s">
        <v>0</v>
      </c>
      <c r="F23" s="13" t="s">
        <v>0</v>
      </c>
      <c r="G23" s="13" t="s">
        <v>0</v>
      </c>
      <c r="H23" s="13"/>
      <c r="I23" s="13" t="s">
        <v>0</v>
      </c>
      <c r="J23" s="13" t="s">
        <v>0</v>
      </c>
      <c r="K23" s="13" t="s">
        <v>0</v>
      </c>
      <c r="L23" s="13" t="s">
        <v>0</v>
      </c>
      <c r="M23" s="13"/>
      <c r="N23" s="13" t="s">
        <v>0</v>
      </c>
      <c r="O23" s="13"/>
      <c r="P23" s="13" t="s">
        <v>0</v>
      </c>
      <c r="Q23" s="13" t="s">
        <v>0</v>
      </c>
      <c r="R23" s="14" t="s">
        <v>0</v>
      </c>
    </row>
    <row r="24" spans="2:18" ht="15.75" thickBot="1" x14ac:dyDescent="0.3">
      <c r="B24" s="15" t="s">
        <v>37</v>
      </c>
      <c r="C24" s="16">
        <v>4</v>
      </c>
      <c r="D24" s="17">
        <v>2</v>
      </c>
      <c r="E24" s="16" t="s">
        <v>1</v>
      </c>
      <c r="F24" s="16"/>
      <c r="G24" s="16" t="s">
        <v>0</v>
      </c>
      <c r="H24" s="16" t="s">
        <v>0</v>
      </c>
      <c r="I24" s="16" t="s">
        <v>0</v>
      </c>
      <c r="J24" s="16" t="s">
        <v>1</v>
      </c>
      <c r="K24" s="16" t="s">
        <v>0</v>
      </c>
      <c r="L24" s="16" t="s">
        <v>0</v>
      </c>
      <c r="M24" s="16" t="s">
        <v>0</v>
      </c>
      <c r="N24" s="16" t="s">
        <v>0</v>
      </c>
      <c r="O24" s="16"/>
      <c r="P24" s="16" t="s">
        <v>0</v>
      </c>
      <c r="Q24" s="16" t="s">
        <v>0</v>
      </c>
      <c r="R24" s="17" t="s">
        <v>1</v>
      </c>
    </row>
    <row r="25" spans="2:18" ht="15.75" thickBot="1" x14ac:dyDescent="0.3">
      <c r="C25" s="25">
        <f>SUM(C6:C14)</f>
        <v>28</v>
      </c>
      <c r="D25" s="26">
        <f>SUM(D6:D14)</f>
        <v>14</v>
      </c>
      <c r="E25" s="27">
        <f>SUMIF(E17:E24,"+",$C17:$C24)+SUMIF(E17:E24,"o",$D17:$D24)</f>
        <v>25</v>
      </c>
      <c r="F25" s="27">
        <f>SUMIF(F17:F24,"+",$C17:$C24)+SUMIF(F17:F24,"o",$D17:$D24)</f>
        <v>24</v>
      </c>
      <c r="G25" s="27">
        <f>SUMIF(G17:G24,"+",$C17:$C24)+SUMIF(G17:G24,"o",$D17:$D24)</f>
        <v>27</v>
      </c>
      <c r="H25" s="27">
        <f>SUMIF(H17:H24,"+",$C17:$C24)+SUMIF(H17:H24,"o",$D17:$D24)</f>
        <v>23</v>
      </c>
      <c r="I25" s="27">
        <f>SUMIF(I17:I24,"+",$C17:$C24)+SUMIF(I17:I24,"o",$D17:$D24)</f>
        <v>28</v>
      </c>
      <c r="J25" s="27">
        <f>SUMIF(J17:J24,"+",$C17:$C24)+SUMIF(J17:J24,"o",$D17:$D24)</f>
        <v>24</v>
      </c>
      <c r="K25" s="27">
        <f>SUMIF(K17:K24,"+",$C17:$C24)+SUMIF(K17:K24,"o",$D17:$D24)</f>
        <v>28</v>
      </c>
      <c r="L25" s="27">
        <f>SUMIF(L17:L24,"+",$C17:$C24)+SUMIF(L17:L24,"o",$D17:$D24)</f>
        <v>24</v>
      </c>
      <c r="M25" s="27">
        <f>SUMIF(M17:M24,"+",$C17:$C24)+SUMIF(M17:M24,"o",$D17:$D24)</f>
        <v>19</v>
      </c>
      <c r="N25" s="27">
        <f>SUMIF(N17:N24,"+",$C17:$C24)+SUMIF(N17:N24,"o",$D17:$D24)</f>
        <v>28</v>
      </c>
      <c r="O25" s="27">
        <f>SUMIF(O17:O24,"+",$C17:$C24)+SUMIF(O17:O24,"o",$D17:$D24)</f>
        <v>9</v>
      </c>
      <c r="P25" s="27">
        <f>SUMIF(P17:P24,"+",$C17:$C24)+SUMIF(P17:P24,"o",$D17:$D24)</f>
        <v>20</v>
      </c>
      <c r="Q25" s="27">
        <f>SUMIF(Q17:Q24,"+",$C17:$C24)+SUMIF(Q17:Q24,"o",$D17:$D24)</f>
        <v>28</v>
      </c>
      <c r="R25" s="26">
        <f>SUMIF(R17:R24,"+",$C17:$C24)+SUMIF(R17:R24,"o",$D17:$D24)</f>
        <v>19</v>
      </c>
    </row>
    <row r="26" spans="2:18" ht="15.75" thickBot="1" x14ac:dyDescent="0.3">
      <c r="B26" s="1" t="s">
        <v>38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2:18" x14ac:dyDescent="0.25">
      <c r="B27" s="9" t="s">
        <v>39</v>
      </c>
      <c r="C27" s="10">
        <v>2</v>
      </c>
      <c r="D27" s="11">
        <v>1</v>
      </c>
      <c r="E27" s="10" t="s">
        <v>0</v>
      </c>
      <c r="F27" s="10" t="s">
        <v>0</v>
      </c>
      <c r="G27" s="10" t="s">
        <v>0</v>
      </c>
      <c r="H27" s="10" t="s">
        <v>0</v>
      </c>
      <c r="I27" s="10" t="s">
        <v>0</v>
      </c>
      <c r="J27" s="10" t="s">
        <v>0</v>
      </c>
      <c r="K27" s="10" t="s">
        <v>0</v>
      </c>
      <c r="L27" s="10" t="s">
        <v>1</v>
      </c>
      <c r="M27" s="10" t="s">
        <v>0</v>
      </c>
      <c r="N27" s="10" t="s">
        <v>0</v>
      </c>
      <c r="O27" s="10" t="s">
        <v>0</v>
      </c>
      <c r="P27" s="10" t="s">
        <v>1</v>
      </c>
      <c r="Q27" s="10" t="s">
        <v>0</v>
      </c>
      <c r="R27" s="11" t="s">
        <v>0</v>
      </c>
    </row>
    <row r="28" spans="2:18" x14ac:dyDescent="0.25">
      <c r="B28" s="12" t="s">
        <v>40</v>
      </c>
      <c r="C28" s="13">
        <v>4</v>
      </c>
      <c r="D28" s="14">
        <v>2</v>
      </c>
      <c r="E28" s="13" t="s">
        <v>0</v>
      </c>
      <c r="F28" s="13" t="s">
        <v>0</v>
      </c>
      <c r="G28" s="13" t="s">
        <v>0</v>
      </c>
      <c r="H28" s="13" t="s">
        <v>0</v>
      </c>
      <c r="I28" s="13" t="s">
        <v>0</v>
      </c>
      <c r="J28" s="13" t="s">
        <v>1</v>
      </c>
      <c r="K28" s="13" t="s">
        <v>0</v>
      </c>
      <c r="L28" s="13" t="s">
        <v>0</v>
      </c>
      <c r="M28" s="13" t="s">
        <v>0</v>
      </c>
      <c r="N28" s="13" t="s">
        <v>0</v>
      </c>
      <c r="O28" s="13" t="s">
        <v>0</v>
      </c>
      <c r="P28" s="13" t="s">
        <v>1</v>
      </c>
      <c r="Q28" s="13" t="s">
        <v>0</v>
      </c>
      <c r="R28" s="14" t="s">
        <v>0</v>
      </c>
    </row>
    <row r="29" spans="2:18" x14ac:dyDescent="0.25">
      <c r="B29" s="12" t="s">
        <v>41</v>
      </c>
      <c r="C29" s="13">
        <v>2</v>
      </c>
      <c r="D29" s="14">
        <v>1</v>
      </c>
      <c r="E29" s="13" t="s">
        <v>0</v>
      </c>
      <c r="F29" s="13" t="s">
        <v>0</v>
      </c>
      <c r="G29" s="13" t="s">
        <v>0</v>
      </c>
      <c r="H29" s="13" t="s">
        <v>0</v>
      </c>
      <c r="I29" s="13" t="s">
        <v>0</v>
      </c>
      <c r="J29" s="13" t="s">
        <v>0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1</v>
      </c>
      <c r="P29" s="13" t="s">
        <v>0</v>
      </c>
      <c r="Q29" s="13" t="s">
        <v>0</v>
      </c>
      <c r="R29" s="14" t="s">
        <v>0</v>
      </c>
    </row>
    <row r="30" spans="2:18" x14ac:dyDescent="0.25">
      <c r="B30" s="12" t="s">
        <v>42</v>
      </c>
      <c r="C30" s="13">
        <v>2</v>
      </c>
      <c r="D30" s="14">
        <v>1</v>
      </c>
      <c r="E30" s="13" t="s">
        <v>0</v>
      </c>
      <c r="F30" s="13" t="s">
        <v>0</v>
      </c>
      <c r="G30" s="13" t="s">
        <v>0</v>
      </c>
      <c r="H30" s="13" t="s">
        <v>0</v>
      </c>
      <c r="I30" s="13" t="s">
        <v>0</v>
      </c>
      <c r="J30" s="13" t="s">
        <v>0</v>
      </c>
      <c r="K30" s="13" t="s">
        <v>0</v>
      </c>
      <c r="L30" s="13" t="s">
        <v>0</v>
      </c>
      <c r="M30" s="13" t="s">
        <v>0</v>
      </c>
      <c r="N30" s="13" t="s">
        <v>0</v>
      </c>
      <c r="O30" s="13" t="s">
        <v>1</v>
      </c>
      <c r="P30" s="13"/>
      <c r="Q30" s="13" t="s">
        <v>0</v>
      </c>
      <c r="R30" s="14" t="s">
        <v>0</v>
      </c>
    </row>
    <row r="31" spans="2:18" x14ac:dyDescent="0.25">
      <c r="B31" s="12" t="s">
        <v>43</v>
      </c>
      <c r="C31" s="13">
        <v>2</v>
      </c>
      <c r="D31" s="14">
        <v>1</v>
      </c>
      <c r="E31" s="13" t="s">
        <v>0</v>
      </c>
      <c r="F31" s="13" t="s">
        <v>1</v>
      </c>
      <c r="G31" s="13"/>
      <c r="H31" s="13" t="s">
        <v>0</v>
      </c>
      <c r="I31" s="13" t="s">
        <v>0</v>
      </c>
      <c r="J31" s="13" t="s">
        <v>0</v>
      </c>
      <c r="K31" s="13" t="s">
        <v>0</v>
      </c>
      <c r="L31" s="13" t="s">
        <v>1</v>
      </c>
      <c r="M31" s="13" t="s">
        <v>0</v>
      </c>
      <c r="N31" s="13" t="s">
        <v>0</v>
      </c>
      <c r="O31" s="13"/>
      <c r="P31" s="13" t="s">
        <v>1</v>
      </c>
      <c r="Q31" s="13" t="s">
        <v>0</v>
      </c>
      <c r="R31" s="14" t="s">
        <v>0</v>
      </c>
    </row>
    <row r="32" spans="2:18" x14ac:dyDescent="0.25">
      <c r="B32" s="12" t="s">
        <v>44</v>
      </c>
      <c r="C32" s="13">
        <v>2</v>
      </c>
      <c r="D32" s="14">
        <v>1</v>
      </c>
      <c r="E32" s="13" t="s">
        <v>0</v>
      </c>
      <c r="F32" s="13"/>
      <c r="G32" s="13"/>
      <c r="H32" s="13" t="s">
        <v>0</v>
      </c>
      <c r="I32" s="13"/>
      <c r="J32" s="13"/>
      <c r="K32" s="13"/>
      <c r="L32" s="13" t="s">
        <v>0</v>
      </c>
      <c r="M32" s="13" t="s">
        <v>0</v>
      </c>
      <c r="N32" s="13"/>
      <c r="O32" s="13"/>
      <c r="P32" s="13"/>
      <c r="Q32" s="13"/>
      <c r="R32" s="14"/>
    </row>
    <row r="33" spans="2:18" x14ac:dyDescent="0.25">
      <c r="B33" s="12" t="s">
        <v>45</v>
      </c>
      <c r="C33" s="13">
        <v>2</v>
      </c>
      <c r="D33" s="14">
        <v>1</v>
      </c>
      <c r="E33" s="13"/>
      <c r="F33" s="13" t="s">
        <v>0</v>
      </c>
      <c r="G33" s="13" t="s">
        <v>0</v>
      </c>
      <c r="H33" s="13" t="s">
        <v>0</v>
      </c>
      <c r="I33" s="13" t="s">
        <v>0</v>
      </c>
      <c r="J33" s="13" t="s">
        <v>0</v>
      </c>
      <c r="K33" s="13" t="s">
        <v>0</v>
      </c>
      <c r="L33" s="13"/>
      <c r="M33" s="13" t="s">
        <v>0</v>
      </c>
      <c r="N33" s="13" t="s">
        <v>0</v>
      </c>
      <c r="O33" s="13"/>
      <c r="P33" s="13" t="s">
        <v>0</v>
      </c>
      <c r="Q33" s="13"/>
      <c r="R33" s="14" t="s">
        <v>0</v>
      </c>
    </row>
    <row r="34" spans="2:18" x14ac:dyDescent="0.25">
      <c r="B34" s="12" t="s">
        <v>46</v>
      </c>
      <c r="C34" s="13">
        <v>2</v>
      </c>
      <c r="D34" s="14">
        <v>1</v>
      </c>
      <c r="E34" s="13" t="s">
        <v>0</v>
      </c>
      <c r="F34" s="13" t="s">
        <v>0</v>
      </c>
      <c r="G34" s="13" t="s">
        <v>0</v>
      </c>
      <c r="H34" s="13" t="s">
        <v>0</v>
      </c>
      <c r="I34" s="13" t="s">
        <v>0</v>
      </c>
      <c r="J34" s="13" t="s">
        <v>0</v>
      </c>
      <c r="K34" s="13" t="s">
        <v>1</v>
      </c>
      <c r="L34" s="13" t="s">
        <v>1</v>
      </c>
      <c r="M34" s="13"/>
      <c r="N34" s="13" t="s">
        <v>0</v>
      </c>
      <c r="O34" s="13"/>
      <c r="P34" s="13"/>
      <c r="Q34" s="13" t="s">
        <v>0</v>
      </c>
      <c r="R34" s="14" t="s">
        <v>0</v>
      </c>
    </row>
    <row r="35" spans="2:18" x14ac:dyDescent="0.25">
      <c r="B35" s="12" t="s">
        <v>47</v>
      </c>
      <c r="C35" s="13">
        <v>2</v>
      </c>
      <c r="D35" s="14">
        <v>1</v>
      </c>
      <c r="E35" s="13" t="s">
        <v>0</v>
      </c>
      <c r="F35" s="13" t="s">
        <v>0</v>
      </c>
      <c r="G35" s="13" t="s">
        <v>0</v>
      </c>
      <c r="H35" s="13" t="s">
        <v>1</v>
      </c>
      <c r="I35" s="13" t="s">
        <v>0</v>
      </c>
      <c r="J35" s="13" t="s">
        <v>0</v>
      </c>
      <c r="K35" s="13" t="s">
        <v>0</v>
      </c>
      <c r="L35" s="13" t="s">
        <v>0</v>
      </c>
      <c r="M35" s="13" t="s">
        <v>0</v>
      </c>
      <c r="N35" s="13" t="s">
        <v>0</v>
      </c>
      <c r="O35" s="13"/>
      <c r="P35" s="13" t="s">
        <v>0</v>
      </c>
      <c r="Q35" s="13" t="s">
        <v>0</v>
      </c>
      <c r="R35" s="14" t="s">
        <v>0</v>
      </c>
    </row>
    <row r="36" spans="2:18" x14ac:dyDescent="0.25">
      <c r="B36" s="12" t="s">
        <v>48</v>
      </c>
      <c r="C36" s="13">
        <v>3</v>
      </c>
      <c r="D36" s="14">
        <v>1</v>
      </c>
      <c r="E36" s="13" t="s">
        <v>0</v>
      </c>
      <c r="F36" s="13" t="s">
        <v>1</v>
      </c>
      <c r="G36" s="13" t="s">
        <v>0</v>
      </c>
      <c r="H36" s="13" t="s">
        <v>1</v>
      </c>
      <c r="I36" s="13" t="s">
        <v>0</v>
      </c>
      <c r="J36" s="13" t="s">
        <v>0</v>
      </c>
      <c r="K36" s="13" t="s">
        <v>0</v>
      </c>
      <c r="L36" s="13" t="s">
        <v>1</v>
      </c>
      <c r="M36" s="13" t="s">
        <v>0</v>
      </c>
      <c r="N36" s="13" t="s">
        <v>1</v>
      </c>
      <c r="O36" s="13" t="s">
        <v>0</v>
      </c>
      <c r="P36" s="13"/>
      <c r="Q36" s="13" t="s">
        <v>1</v>
      </c>
      <c r="R36" s="14" t="s">
        <v>0</v>
      </c>
    </row>
    <row r="37" spans="2:18" x14ac:dyDescent="0.25">
      <c r="B37" s="12" t="s">
        <v>49</v>
      </c>
      <c r="C37" s="13">
        <v>3</v>
      </c>
      <c r="D37" s="14">
        <v>2</v>
      </c>
      <c r="E37" s="13" t="s">
        <v>0</v>
      </c>
      <c r="F37" s="13" t="s">
        <v>0</v>
      </c>
      <c r="G37" s="13" t="s">
        <v>0</v>
      </c>
      <c r="H37" s="13" t="s">
        <v>0</v>
      </c>
      <c r="I37" s="13" t="s">
        <v>0</v>
      </c>
      <c r="J37" s="13" t="s">
        <v>0</v>
      </c>
      <c r="K37" s="13" t="s">
        <v>0</v>
      </c>
      <c r="L37" s="13" t="s">
        <v>0</v>
      </c>
      <c r="M37" s="13"/>
      <c r="N37" s="13" t="s">
        <v>0</v>
      </c>
      <c r="O37" s="13"/>
      <c r="P37" s="13"/>
      <c r="Q37" s="13" t="s">
        <v>0</v>
      </c>
      <c r="R37" s="14" t="s">
        <v>0</v>
      </c>
    </row>
    <row r="38" spans="2:18" x14ac:dyDescent="0.25">
      <c r="B38" s="12" t="s">
        <v>50</v>
      </c>
      <c r="C38" s="13">
        <v>2</v>
      </c>
      <c r="D38" s="14">
        <v>1</v>
      </c>
      <c r="E38" s="13" t="s">
        <v>0</v>
      </c>
      <c r="F38" s="13"/>
      <c r="G38" s="13"/>
      <c r="H38" s="13" t="s">
        <v>0</v>
      </c>
      <c r="I38" s="13" t="s">
        <v>0</v>
      </c>
      <c r="J38" s="13" t="s">
        <v>0</v>
      </c>
      <c r="K38" s="13" t="s">
        <v>0</v>
      </c>
      <c r="L38" s="13"/>
      <c r="M38" s="13"/>
      <c r="N38" s="13" t="s">
        <v>0</v>
      </c>
      <c r="O38" s="13"/>
      <c r="P38" s="13"/>
      <c r="Q38" s="13" t="s">
        <v>0</v>
      </c>
      <c r="R38" s="14" t="s">
        <v>0</v>
      </c>
    </row>
    <row r="39" spans="2:18" x14ac:dyDescent="0.25">
      <c r="B39" s="12" t="s">
        <v>51</v>
      </c>
      <c r="C39" s="13">
        <v>2</v>
      </c>
      <c r="D39" s="14">
        <v>1</v>
      </c>
      <c r="E39" s="13" t="s">
        <v>0</v>
      </c>
      <c r="F39" s="13" t="s">
        <v>0</v>
      </c>
      <c r="G39" s="13" t="s">
        <v>0</v>
      </c>
      <c r="H39" s="13" t="s">
        <v>0</v>
      </c>
      <c r="I39" s="13" t="s">
        <v>0</v>
      </c>
      <c r="J39" s="13" t="s">
        <v>0</v>
      </c>
      <c r="K39" s="13" t="s">
        <v>0</v>
      </c>
      <c r="L39" s="13"/>
      <c r="M39" s="13"/>
      <c r="N39" s="13" t="s">
        <v>0</v>
      </c>
      <c r="O39" s="13" t="s">
        <v>0</v>
      </c>
      <c r="P39" s="13"/>
      <c r="Q39" s="13" t="s">
        <v>0</v>
      </c>
      <c r="R39" s="14" t="s">
        <v>0</v>
      </c>
    </row>
    <row r="40" spans="2:18" x14ac:dyDescent="0.25">
      <c r="B40" s="12" t="s">
        <v>52</v>
      </c>
      <c r="C40" s="13">
        <v>3</v>
      </c>
      <c r="D40" s="14">
        <v>1</v>
      </c>
      <c r="E40" s="13" t="s">
        <v>0</v>
      </c>
      <c r="F40" s="13" t="s">
        <v>0</v>
      </c>
      <c r="G40" s="13" t="s">
        <v>0</v>
      </c>
      <c r="H40" s="13" t="s">
        <v>0</v>
      </c>
      <c r="I40" s="13" t="s">
        <v>0</v>
      </c>
      <c r="J40" s="13" t="s">
        <v>0</v>
      </c>
      <c r="K40" s="13" t="s">
        <v>0</v>
      </c>
      <c r="L40" s="13" t="s">
        <v>1</v>
      </c>
      <c r="M40" s="13" t="s">
        <v>1</v>
      </c>
      <c r="N40" s="13" t="s">
        <v>0</v>
      </c>
      <c r="O40" s="13"/>
      <c r="P40" s="13" t="s">
        <v>1</v>
      </c>
      <c r="Q40" s="13" t="s">
        <v>0</v>
      </c>
      <c r="R40" s="14" t="s">
        <v>0</v>
      </c>
    </row>
    <row r="41" spans="2:18" x14ac:dyDescent="0.25">
      <c r="B41" s="12" t="s">
        <v>53</v>
      </c>
      <c r="C41" s="13">
        <v>2</v>
      </c>
      <c r="D41" s="14">
        <v>1</v>
      </c>
      <c r="E41" s="13" t="s">
        <v>1</v>
      </c>
      <c r="F41" s="13" t="s">
        <v>1</v>
      </c>
      <c r="G41" s="13" t="s">
        <v>0</v>
      </c>
      <c r="H41" s="13" t="s">
        <v>0</v>
      </c>
      <c r="I41" s="13" t="s">
        <v>0</v>
      </c>
      <c r="J41" s="13" t="s">
        <v>0</v>
      </c>
      <c r="K41" s="13" t="s">
        <v>0</v>
      </c>
      <c r="L41" s="13"/>
      <c r="M41" s="13" t="s">
        <v>0</v>
      </c>
      <c r="N41" s="13" t="s">
        <v>0</v>
      </c>
      <c r="O41" s="13" t="s">
        <v>0</v>
      </c>
      <c r="P41" s="13" t="s">
        <v>1</v>
      </c>
      <c r="Q41" s="13" t="s">
        <v>1</v>
      </c>
      <c r="R41" s="14" t="s">
        <v>0</v>
      </c>
    </row>
    <row r="42" spans="2:18" x14ac:dyDescent="0.25">
      <c r="B42" s="12" t="s">
        <v>54</v>
      </c>
      <c r="C42" s="13">
        <v>5</v>
      </c>
      <c r="D42" s="14">
        <v>3</v>
      </c>
      <c r="E42" s="13" t="s">
        <v>0</v>
      </c>
      <c r="F42" s="13"/>
      <c r="G42" s="13"/>
      <c r="H42" s="13"/>
      <c r="I42" s="13" t="s">
        <v>1</v>
      </c>
      <c r="J42" s="13" t="s">
        <v>1</v>
      </c>
      <c r="K42" s="13" t="s">
        <v>0</v>
      </c>
      <c r="L42" s="13"/>
      <c r="M42" s="13" t="s">
        <v>1</v>
      </c>
      <c r="N42" s="13" t="s">
        <v>0</v>
      </c>
      <c r="O42" s="13" t="s">
        <v>1</v>
      </c>
      <c r="P42" s="13"/>
      <c r="Q42" s="13" t="s">
        <v>0</v>
      </c>
      <c r="R42" s="14"/>
    </row>
    <row r="43" spans="2:18" ht="15.75" thickBot="1" x14ac:dyDescent="0.3">
      <c r="B43" s="15" t="s">
        <v>55</v>
      </c>
      <c r="C43" s="16">
        <v>4</v>
      </c>
      <c r="D43" s="17">
        <v>2</v>
      </c>
      <c r="E43" s="16" t="s">
        <v>0</v>
      </c>
      <c r="F43" s="16" t="s">
        <v>0</v>
      </c>
      <c r="G43" s="16" t="s">
        <v>1</v>
      </c>
      <c r="H43" s="16" t="s">
        <v>1</v>
      </c>
      <c r="I43" s="16"/>
      <c r="J43" s="16" t="s">
        <v>1</v>
      </c>
      <c r="K43" s="16" t="s">
        <v>0</v>
      </c>
      <c r="L43" s="16" t="s">
        <v>1</v>
      </c>
      <c r="M43" s="16" t="s">
        <v>1</v>
      </c>
      <c r="N43" s="16" t="s">
        <v>1</v>
      </c>
      <c r="O43" s="16"/>
      <c r="P43" s="16"/>
      <c r="Q43" s="16" t="s">
        <v>1</v>
      </c>
      <c r="R43" s="17" t="s">
        <v>1</v>
      </c>
    </row>
    <row r="44" spans="2:18" ht="15.75" thickBot="1" x14ac:dyDescent="0.3">
      <c r="C44" s="22">
        <f>SUM(C27:C43)</f>
        <v>44</v>
      </c>
      <c r="D44" s="23">
        <f>SUM(D27:D43)</f>
        <v>22</v>
      </c>
      <c r="E44" s="24">
        <f>SUMIF(E27:E43,"+",$C27:$C43)+SUMIF(E27:E43,"o",$D27:$D43)</f>
        <v>41</v>
      </c>
      <c r="F44" s="24">
        <f t="shared" ref="F44:R44" si="1">SUMIF(F27:F43,"+",$C27:$C43)+SUMIF(F27:F43,"o",$D27:$D43)</f>
        <v>31</v>
      </c>
      <c r="G44" s="24">
        <f t="shared" si="1"/>
        <v>31</v>
      </c>
      <c r="H44" s="24">
        <f t="shared" si="1"/>
        <v>34</v>
      </c>
      <c r="I44" s="24">
        <f t="shared" si="1"/>
        <v>36</v>
      </c>
      <c r="J44" s="24">
        <f t="shared" si="1"/>
        <v>36</v>
      </c>
      <c r="K44" s="24">
        <f t="shared" si="1"/>
        <v>41</v>
      </c>
      <c r="L44" s="24">
        <f t="shared" si="1"/>
        <v>22</v>
      </c>
      <c r="M44" s="24">
        <f t="shared" si="1"/>
        <v>29</v>
      </c>
      <c r="N44" s="24">
        <f t="shared" si="1"/>
        <v>38</v>
      </c>
      <c r="O44" s="24">
        <f t="shared" si="1"/>
        <v>18</v>
      </c>
      <c r="P44" s="24">
        <f t="shared" si="1"/>
        <v>12</v>
      </c>
      <c r="Q44" s="24">
        <f t="shared" si="1"/>
        <v>35</v>
      </c>
      <c r="R44" s="23">
        <f t="shared" si="1"/>
        <v>35</v>
      </c>
    </row>
    <row r="45" spans="2:18" ht="15.75" thickBot="1" x14ac:dyDescent="0.3"/>
    <row r="46" spans="2:18" ht="15.75" thickBot="1" x14ac:dyDescent="0.3">
      <c r="B46" s="18" t="s">
        <v>56</v>
      </c>
      <c r="C46" s="22">
        <f>SUM(C15,C25,C44)</f>
        <v>100</v>
      </c>
      <c r="D46" s="23">
        <f>SUM(D15,D25,D44)</f>
        <v>50</v>
      </c>
      <c r="E46" s="24">
        <f>SUM(E15,E25,E44)</f>
        <v>84</v>
      </c>
      <c r="F46" s="24">
        <f>SUM(F15,F25,F44)</f>
        <v>55</v>
      </c>
      <c r="G46" s="24">
        <f>SUM(G15,G25,G44)</f>
        <v>70</v>
      </c>
      <c r="H46" s="24">
        <f>SUM(H15,H25,H44)</f>
        <v>61</v>
      </c>
      <c r="I46" s="24">
        <f>SUM(I15,I25,I44)</f>
        <v>87</v>
      </c>
      <c r="J46" s="24">
        <f>SUM(J15,J25,J44)</f>
        <v>78</v>
      </c>
      <c r="K46" s="24">
        <f>SUM(K15,K25,K44)</f>
        <v>92</v>
      </c>
      <c r="L46" s="24">
        <f>SUM(L15,L25,L44)</f>
        <v>69</v>
      </c>
      <c r="M46" s="24">
        <f>SUM(M15,M25,M44)</f>
        <v>54</v>
      </c>
      <c r="N46" s="24">
        <f>SUM(N15,N25,N44)</f>
        <v>94</v>
      </c>
      <c r="O46" s="24">
        <f>SUM(O15,O25,O44)</f>
        <v>38</v>
      </c>
      <c r="P46" s="24">
        <f>SUM(P15,P25,P44)</f>
        <v>42</v>
      </c>
      <c r="Q46" s="24">
        <f>SUM(Q15,Q25,Q44)</f>
        <v>83</v>
      </c>
      <c r="R46" s="23">
        <f>SUM(R15,R25,R44)</f>
        <v>54</v>
      </c>
    </row>
  </sheetData>
  <sortState xmlns:xlrd2="http://schemas.microsoft.com/office/spreadsheetml/2017/richdata2" columnSort="1" ref="E2:R43">
    <sortCondition ref="E2:R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72B2-3C24-4CD3-9CAB-E597C04A09BC}">
  <dimension ref="B2:I17"/>
  <sheetViews>
    <sheetView tabSelected="1" workbookViewId="0">
      <selection activeCell="M4" sqref="M4"/>
    </sheetView>
  </sheetViews>
  <sheetFormatPr defaultRowHeight="15" x14ac:dyDescent="0.25"/>
  <cols>
    <col min="8" max="9" width="0" hidden="1" customWidth="1"/>
  </cols>
  <sheetData>
    <row r="2" spans="2:9" ht="30.75" customHeight="1" thickBot="1" x14ac:dyDescent="0.3">
      <c r="B2" s="28" t="s">
        <v>67</v>
      </c>
      <c r="C2" s="28"/>
      <c r="D2" s="28"/>
      <c r="E2" s="28"/>
    </row>
    <row r="3" spans="2:9" ht="15.75" thickBot="1" x14ac:dyDescent="0.3">
      <c r="B3" s="19" t="s">
        <v>68</v>
      </c>
      <c r="C3" s="21" t="s">
        <v>69</v>
      </c>
      <c r="D3" s="21" t="s">
        <v>70</v>
      </c>
      <c r="E3" s="20" t="s">
        <v>71</v>
      </c>
      <c r="H3" s="32" t="s">
        <v>72</v>
      </c>
      <c r="I3">
        <v>30</v>
      </c>
    </row>
    <row r="4" spans="2:9" x14ac:dyDescent="0.25">
      <c r="B4" s="33" t="s">
        <v>19</v>
      </c>
      <c r="C4" s="31" t="s">
        <v>9</v>
      </c>
      <c r="D4" s="36">
        <v>94</v>
      </c>
      <c r="E4" s="39">
        <f>INDEX(H$3:H$9,MATCH(D4,I$3:I$9))</f>
        <v>10</v>
      </c>
      <c r="H4" s="32" t="s">
        <v>72</v>
      </c>
      <c r="I4">
        <v>40</v>
      </c>
    </row>
    <row r="5" spans="2:9" x14ac:dyDescent="0.25">
      <c r="B5" s="34" t="s">
        <v>66</v>
      </c>
      <c r="C5" s="35" t="s">
        <v>7</v>
      </c>
      <c r="D5" s="37">
        <v>92</v>
      </c>
      <c r="E5" s="40">
        <f>INDEX(H$3:H$9,MATCH(D5,I$3:I$9))</f>
        <v>10</v>
      </c>
      <c r="H5">
        <v>6</v>
      </c>
      <c r="I5">
        <v>50</v>
      </c>
    </row>
    <row r="6" spans="2:9" x14ac:dyDescent="0.25">
      <c r="B6" s="33" t="s">
        <v>13</v>
      </c>
      <c r="C6" s="31" t="s">
        <v>2</v>
      </c>
      <c r="D6" s="36">
        <v>87</v>
      </c>
      <c r="E6" s="39">
        <f>INDEX(H$3:H$9,MATCH(D6,I$3:I$9))</f>
        <v>9</v>
      </c>
      <c r="H6">
        <v>7</v>
      </c>
      <c r="I6">
        <v>60</v>
      </c>
    </row>
    <row r="7" spans="2:9" x14ac:dyDescent="0.25">
      <c r="B7" s="34" t="s">
        <v>17</v>
      </c>
      <c r="C7" s="35" t="s">
        <v>61</v>
      </c>
      <c r="D7" s="37">
        <v>84</v>
      </c>
      <c r="E7" s="40">
        <f>INDEX(H$3:H$9,MATCH(D7,I$3:I$9))</f>
        <v>9</v>
      </c>
      <c r="H7">
        <v>8</v>
      </c>
      <c r="I7">
        <v>70</v>
      </c>
    </row>
    <row r="8" spans="2:9" x14ac:dyDescent="0.25">
      <c r="B8" s="33" t="s">
        <v>18</v>
      </c>
      <c r="C8" s="31" t="s">
        <v>10</v>
      </c>
      <c r="D8" s="36">
        <v>83</v>
      </c>
      <c r="E8" s="39">
        <f>INDEX(H$3:H$9,MATCH(D8,I$3:I$9))</f>
        <v>9</v>
      </c>
      <c r="H8">
        <v>9</v>
      </c>
      <c r="I8">
        <v>80</v>
      </c>
    </row>
    <row r="9" spans="2:9" x14ac:dyDescent="0.25">
      <c r="B9" s="34" t="s">
        <v>12</v>
      </c>
      <c r="C9" s="35" t="s">
        <v>3</v>
      </c>
      <c r="D9" s="37">
        <v>78</v>
      </c>
      <c r="E9" s="40">
        <f>INDEX(H$3:H$9,MATCH(D9,I$3:I$9))</f>
        <v>8</v>
      </c>
      <c r="H9">
        <v>10</v>
      </c>
      <c r="I9">
        <v>90</v>
      </c>
    </row>
    <row r="10" spans="2:9" x14ac:dyDescent="0.25">
      <c r="B10" s="33" t="s">
        <v>11</v>
      </c>
      <c r="C10" s="31" t="s">
        <v>60</v>
      </c>
      <c r="D10" s="36">
        <v>70</v>
      </c>
      <c r="E10" s="39">
        <f>INDEX(H$3:H$9,MATCH(D10,I$3:I$9))</f>
        <v>8</v>
      </c>
    </row>
    <row r="11" spans="2:9" x14ac:dyDescent="0.25">
      <c r="B11" s="34" t="s">
        <v>64</v>
      </c>
      <c r="C11" s="35" t="s">
        <v>8</v>
      </c>
      <c r="D11" s="37">
        <v>69</v>
      </c>
      <c r="E11" s="40">
        <f>INDEX(H$3:H$9,MATCH(D11,I$3:I$9))</f>
        <v>7</v>
      </c>
    </row>
    <row r="12" spans="2:9" x14ac:dyDescent="0.25">
      <c r="B12" s="33" t="s">
        <v>16</v>
      </c>
      <c r="C12" s="31" t="s">
        <v>63</v>
      </c>
      <c r="D12" s="36">
        <v>61</v>
      </c>
      <c r="E12" s="39">
        <f>INDEX(H$3:H$9,MATCH(D12,I$3:I$9))</f>
        <v>7</v>
      </c>
    </row>
    <row r="13" spans="2:9" x14ac:dyDescent="0.25">
      <c r="B13" s="34" t="s">
        <v>59</v>
      </c>
      <c r="C13" s="35" t="s">
        <v>58</v>
      </c>
      <c r="D13" s="37">
        <v>55</v>
      </c>
      <c r="E13" s="40">
        <f>INDEX(H$3:H$9,MATCH(D13,I$3:I$9))</f>
        <v>6</v>
      </c>
    </row>
    <row r="14" spans="2:9" x14ac:dyDescent="0.25">
      <c r="B14" s="33" t="s">
        <v>62</v>
      </c>
      <c r="C14" s="31" t="s">
        <v>4</v>
      </c>
      <c r="D14" s="36">
        <v>54</v>
      </c>
      <c r="E14" s="39">
        <f>INDEX(H$3:H$9,MATCH(D14,I$3:I$9))</f>
        <v>6</v>
      </c>
    </row>
    <row r="15" spans="2:9" x14ac:dyDescent="0.25">
      <c r="B15" s="34" t="s">
        <v>14</v>
      </c>
      <c r="C15" s="35" t="s">
        <v>57</v>
      </c>
      <c r="D15" s="37">
        <v>54</v>
      </c>
      <c r="E15" s="40">
        <f>INDEX(H$3:H$9,MATCH(D15,I$3:I$9))</f>
        <v>6</v>
      </c>
    </row>
    <row r="16" spans="2:9" x14ac:dyDescent="0.25">
      <c r="B16" s="34" t="s">
        <v>65</v>
      </c>
      <c r="C16" s="35" t="s">
        <v>6</v>
      </c>
      <c r="D16" s="37">
        <v>42</v>
      </c>
      <c r="E16" s="40" t="str">
        <f>INDEX(H$3:H$9,MATCH(D16,I$3:I$9))</f>
        <v xml:space="preserve"> </v>
      </c>
    </row>
    <row r="17" spans="2:5" ht="15.75" thickBot="1" x14ac:dyDescent="0.3">
      <c r="B17" s="29" t="s">
        <v>15</v>
      </c>
      <c r="C17" s="30" t="s">
        <v>5</v>
      </c>
      <c r="D17" s="38">
        <v>38</v>
      </c>
      <c r="E17" s="41" t="str">
        <f>INDEX(H$3:H$9,MATCH(D17,I$3:I$9))</f>
        <v xml:space="preserve"> </v>
      </c>
    </row>
  </sheetData>
  <sortState xmlns:xlrd2="http://schemas.microsoft.com/office/spreadsheetml/2017/richdata2" ref="B4:E17">
    <sortCondition descending="1" ref="D4:D17"/>
  </sortState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Točkovanje</vt:lpstr>
      <vt:lpstr>Objava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</cp:lastModifiedBy>
  <dcterms:created xsi:type="dcterms:W3CDTF">2007-11-10T05:13:13Z</dcterms:created>
  <dcterms:modified xsi:type="dcterms:W3CDTF">2019-11-25T00:28:08Z</dcterms:modified>
</cp:coreProperties>
</file>