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s\RP\Excel\Vaja1\"/>
    </mc:Choice>
  </mc:AlternateContent>
  <xr:revisionPtr revIDLastSave="0" documentId="13_ncr:1_{FFE93773-C174-4301-A11B-5C0DFA3C2E8B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O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E12" i="1"/>
  <c r="E13" i="1"/>
  <c r="E14" i="1"/>
  <c r="E15" i="1"/>
  <c r="E11" i="1"/>
  <c r="K4" i="1" a="1"/>
  <c r="K4" i="1" s="1"/>
  <c r="K5" i="1" a="1"/>
  <c r="K5" i="1"/>
  <c r="K6" i="1" a="1"/>
  <c r="K6" i="1" s="1"/>
  <c r="K7" i="1" a="1"/>
  <c r="K7" i="1"/>
  <c r="K8" i="1" a="1"/>
  <c r="K8" i="1" s="1"/>
  <c r="K9" i="1" a="1"/>
  <c r="K9" i="1" s="1"/>
  <c r="K3" i="1" a="1"/>
  <c r="K3" i="1" s="1"/>
  <c r="J4" i="1"/>
  <c r="J5" i="1"/>
  <c r="J6" i="1"/>
  <c r="J7" i="1"/>
  <c r="J8" i="1"/>
  <c r="J9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<sst xmlns="http://schemas.openxmlformats.org/spreadsheetml/2006/main" count="28" uniqueCount="28">
  <si>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Ime</t>
  </si>
  <si>
    <t>Priimek</t>
  </si>
  <si>
    <t>mat</t>
  </si>
  <si>
    <t>sjk</t>
  </si>
  <si>
    <t>ang</t>
  </si>
  <si>
    <t>nem</t>
  </si>
  <si>
    <t>fiz</t>
  </si>
  <si>
    <t>uspeh</t>
  </si>
  <si>
    <t>Andrej</t>
  </si>
  <si>
    <t>Majerle</t>
  </si>
  <si>
    <t>Edvard</t>
  </si>
  <si>
    <t>Češarek</t>
  </si>
  <si>
    <t>Gregor</t>
  </si>
  <si>
    <t>Jerneja</t>
  </si>
  <si>
    <t>Božič</t>
  </si>
  <si>
    <t>Hribar</t>
  </si>
  <si>
    <t>Nataša</t>
  </si>
  <si>
    <t>Kovačič</t>
  </si>
  <si>
    <t>Petra</t>
  </si>
  <si>
    <t>Andoljšek</t>
  </si>
  <si>
    <t>Tadeja</t>
  </si>
  <si>
    <t>Lovšin</t>
  </si>
  <si>
    <t>Skupaj</t>
  </si>
  <si>
    <t>nezadostno</t>
  </si>
  <si>
    <t>zadostno</t>
  </si>
  <si>
    <t>dobro</t>
  </si>
  <si>
    <t>prav dobro</t>
  </si>
  <si>
    <t>odlično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</si>
</sst>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textRotation="90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 textRotation="9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/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Uspeh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ln w="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0"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0"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0"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</c:dPt>
          <c:dPt>
            <c:idx val="3"/>
            <c:bubble3D val="0"/>
            <c:explosion val="17"/>
            <c:spPr>
              <a:solidFill>
                <a:schemeClr val="accent4"/>
              </a:solidFill>
              <a:ln w="0"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7F3-4A95-B222-D909E3B67E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0">
                <a:solidFill>
                  <a:schemeClr val="tx1"/>
                </a:solidFill>
              </a:ln>
              <a:effectLst/>
              <a:sp3d>
                <a:contourClr>
                  <a:schemeClr val="tx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Ocene!$C$11:$C$15</c:f>
              <c:strCache>
                <c:ptCount val="5"/>
                <c:pt idx="0">
                  <c:v>nezadostno</c:v>
                </c:pt>
                <c:pt idx="1">
                  <c:v>zadostno</c:v>
                </c:pt>
                <c:pt idx="2">
                  <c:v>dobro</c:v>
                </c:pt>
                <c:pt idx="3">
                  <c:v>prav dobro</c:v>
                </c:pt>
                <c:pt idx="4">
                  <c:v>odlično</c:v>
                </c:pt>
              </c:strCache>
            </c:strRef>
          </c:cat>
          <c:val>
            <c:numRef>
              <c:f>Ocene!$J$11:$J$15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3-4A95-B222-D909E3B67E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3312</xdr:rowOff>
    </xdr:from>
    <xdr:to>
      <xdr:col>8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C23AE-834B-4802-BB8F-CCC6F3B1B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zoomScale="115" zoomScaleNormal="115" workbookViewId="0">
      <selection activeCell="J27" sqref="J27"/>
    </sheetView>
  </sheetViews>
  <sheetFormatPr defaultRowHeight="15" x14ac:dyDescent="0.25"/>
  <cols>
    <col min="3" max="3" width="11.5703125" customWidth="1"/>
    <col min="4" max="4" width="5.5703125" customWidth="1"/>
    <col min="11" max="11" width="12" customWidth="1"/>
  </cols>
  <sheetData>
    <row r="1" spans="2:11" ht="15.75" thickBot="1" x14ac:dyDescent="0.3"/>
    <row r="2" spans="2:11" ht="15.75" thickBot="1" x14ac:dyDescent="0.3">
      <c r="B2" s="44" t="s">
        <v>0</v>
      </c>
      <c r="C2" s="45" t="s">
        <v>1</v>
      </c>
      <c r="D2" s="46"/>
      <c r="E2" s="49" t="s">
        <v>2</v>
      </c>
      <c r="F2" s="50" t="s">
        <v>3</v>
      </c>
      <c r="G2" s="50" t="s">
        <v>4</v>
      </c>
      <c r="H2" s="50" t="s">
        <v>5</v>
      </c>
      <c r="I2" s="51" t="s">
        <v>6</v>
      </c>
      <c r="J2" s="47" t="s">
        <v>7</v>
      </c>
      <c r="K2" s="48"/>
    </row>
    <row r="3" spans="2:11" x14ac:dyDescent="0.25">
      <c r="B3" s="38" t="s">
        <v>8</v>
      </c>
      <c r="C3" s="39" t="s">
        <v>9</v>
      </c>
      <c r="D3" s="40"/>
      <c r="E3" s="41">
        <v>1</v>
      </c>
      <c r="F3" s="42">
        <v>3</v>
      </c>
      <c r="G3" s="42">
        <v>4</v>
      </c>
      <c r="H3" s="42">
        <v>3</v>
      </c>
      <c r="I3" s="43">
        <v>2</v>
      </c>
      <c r="J3" s="41">
        <f>IF(MIN(E3:I3)=1,1,ROUND(AVERAGE(E3:I3),0))</f>
        <v>1</v>
      </c>
      <c r="K3" s="13" t="str" cm="1">
        <f t="array" ref="K3">INDEX($C$11:$C$15,J3)</f>
        <v>nezadostno</v>
      </c>
    </row>
    <row r="4" spans="2:11" x14ac:dyDescent="0.25">
      <c r="B4" s="24" t="s">
        <v>10</v>
      </c>
      <c r="C4" s="25" t="s">
        <v>11</v>
      </c>
      <c r="D4" s="26"/>
      <c r="E4" s="32">
        <v>4</v>
      </c>
      <c r="F4" s="35">
        <v>4</v>
      </c>
      <c r="G4" s="35">
        <v>5</v>
      </c>
      <c r="H4" s="35">
        <v>4</v>
      </c>
      <c r="I4" s="18">
        <v>5</v>
      </c>
      <c r="J4" s="32">
        <f t="shared" ref="J4:J9" si="0">IF(MIN(E4:I4)=1,1,ROUND(AVERAGE(E4:I4),0))</f>
        <v>4</v>
      </c>
      <c r="K4" s="6" t="str" cm="1">
        <f t="array" ref="K4">INDEX($C$11:$C$15,J4)</f>
        <v>prav dobro</v>
      </c>
    </row>
    <row r="5" spans="2:11" x14ac:dyDescent="0.25">
      <c r="B5" s="22" t="s">
        <v>12</v>
      </c>
      <c r="C5" s="21" t="s">
        <v>15</v>
      </c>
      <c r="D5" s="23"/>
      <c r="E5" s="31">
        <v>3</v>
      </c>
      <c r="F5" s="34">
        <v>4</v>
      </c>
      <c r="G5" s="34">
        <v>3</v>
      </c>
      <c r="H5" s="34">
        <v>4</v>
      </c>
      <c r="I5" s="17">
        <v>4</v>
      </c>
      <c r="J5" s="31">
        <f t="shared" si="0"/>
        <v>4</v>
      </c>
      <c r="K5" s="15" t="str" cm="1">
        <f t="array" ref="K5">INDEX($C$11:$C$15,J5)</f>
        <v>prav dobro</v>
      </c>
    </row>
    <row r="6" spans="2:11" x14ac:dyDescent="0.25">
      <c r="B6" s="24" t="s">
        <v>13</v>
      </c>
      <c r="C6" s="25" t="s">
        <v>14</v>
      </c>
      <c r="D6" s="26"/>
      <c r="E6" s="32">
        <v>2</v>
      </c>
      <c r="F6" s="35">
        <v>4</v>
      </c>
      <c r="G6" s="35">
        <v>3</v>
      </c>
      <c r="H6" s="35">
        <v>3</v>
      </c>
      <c r="I6" s="18">
        <v>1</v>
      </c>
      <c r="J6" s="32">
        <f t="shared" si="0"/>
        <v>1</v>
      </c>
      <c r="K6" s="6" t="str" cm="1">
        <f t="array" ref="K6">INDEX($C$11:$C$15,J6)</f>
        <v>nezadostno</v>
      </c>
    </row>
    <row r="7" spans="2:11" x14ac:dyDescent="0.25">
      <c r="B7" s="22" t="s">
        <v>16</v>
      </c>
      <c r="C7" s="21" t="s">
        <v>17</v>
      </c>
      <c r="D7" s="23"/>
      <c r="E7" s="31">
        <v>2</v>
      </c>
      <c r="F7" s="34">
        <v>2</v>
      </c>
      <c r="G7" s="34">
        <v>3</v>
      </c>
      <c r="H7" s="34">
        <v>2</v>
      </c>
      <c r="I7" s="17">
        <v>2</v>
      </c>
      <c r="J7" s="31">
        <f t="shared" si="0"/>
        <v>2</v>
      </c>
      <c r="K7" s="15" t="str" cm="1">
        <f t="array" ref="K7">INDEX($C$11:$C$15,J7)</f>
        <v>zadostno</v>
      </c>
    </row>
    <row r="8" spans="2:11" x14ac:dyDescent="0.25">
      <c r="B8" s="24" t="s">
        <v>18</v>
      </c>
      <c r="C8" s="25" t="s">
        <v>19</v>
      </c>
      <c r="D8" s="26"/>
      <c r="E8" s="32">
        <v>5</v>
      </c>
      <c r="F8" s="35">
        <v>5</v>
      </c>
      <c r="G8" s="35">
        <v>5</v>
      </c>
      <c r="H8" s="35">
        <v>5</v>
      </c>
      <c r="I8" s="18">
        <v>4</v>
      </c>
      <c r="J8" s="32">
        <f t="shared" si="0"/>
        <v>5</v>
      </c>
      <c r="K8" s="6" t="str" cm="1">
        <f t="array" ref="K8">INDEX($C$11:$C$15,J8)</f>
        <v>odlično</v>
      </c>
    </row>
    <row r="9" spans="2:11" ht="15.75" thickBot="1" x14ac:dyDescent="0.3">
      <c r="B9" s="27" t="s">
        <v>20</v>
      </c>
      <c r="C9" s="28" t="s">
        <v>21</v>
      </c>
      <c r="D9" s="29"/>
      <c r="E9" s="33">
        <v>3</v>
      </c>
      <c r="F9" s="36">
        <v>4</v>
      </c>
      <c r="G9" s="36">
        <v>3</v>
      </c>
      <c r="H9" s="36">
        <v>4</v>
      </c>
      <c r="I9" s="37">
        <v>3</v>
      </c>
      <c r="J9" s="33">
        <f t="shared" si="0"/>
        <v>3</v>
      </c>
      <c r="K9" s="30" t="str" cm="1">
        <f t="array" ref="K9">INDEX($C$11:$C$15,J9)</f>
        <v>dobro</v>
      </c>
    </row>
    <row r="10" spans="2:11" ht="15.75" thickBot="1" x14ac:dyDescent="0.3"/>
    <row r="11" spans="2:11" x14ac:dyDescent="0.25">
      <c r="B11" s="1" t="s">
        <v>22</v>
      </c>
      <c r="C11" s="10" t="s">
        <v>23</v>
      </c>
      <c r="D11" s="16">
        <v>1</v>
      </c>
      <c r="E11" s="52">
        <f>COUNTIF(E$3:E$9,$D11)</f>
        <v>1</v>
      </c>
      <c r="F11" s="2">
        <f t="shared" ref="F11:J11" si="1">COUNTIF(F$3:F$9,$D11)</f>
        <v>0</v>
      </c>
      <c r="G11" s="2">
        <f t="shared" si="1"/>
        <v>0</v>
      </c>
      <c r="H11" s="2">
        <f t="shared" si="1"/>
        <v>0</v>
      </c>
      <c r="I11" s="3">
        <f t="shared" si="1"/>
        <v>1</v>
      </c>
      <c r="J11" s="54">
        <f>COUNTIF(J$3:J$9,$D11)</f>
        <v>2</v>
      </c>
    </row>
    <row r="12" spans="2:11" x14ac:dyDescent="0.25">
      <c r="B12" s="4"/>
      <c r="C12" s="14" t="s">
        <v>24</v>
      </c>
      <c r="D12" s="17">
        <v>2</v>
      </c>
      <c r="E12" s="22">
        <f t="shared" ref="E12:J15" si="2">COUNTIF(E$3:E$9,$D12)</f>
        <v>2</v>
      </c>
      <c r="F12" s="20">
        <f t="shared" si="2"/>
        <v>1</v>
      </c>
      <c r="G12" s="20">
        <f t="shared" si="2"/>
        <v>0</v>
      </c>
      <c r="H12" s="20">
        <f t="shared" si="2"/>
        <v>1</v>
      </c>
      <c r="I12" s="15">
        <f t="shared" si="2"/>
        <v>2</v>
      </c>
      <c r="J12" s="55">
        <f t="shared" si="2"/>
        <v>1</v>
      </c>
    </row>
    <row r="13" spans="2:11" x14ac:dyDescent="0.25">
      <c r="B13" s="4"/>
      <c r="C13" s="11" t="s">
        <v>25</v>
      </c>
      <c r="D13" s="18">
        <v>3</v>
      </c>
      <c r="E13" s="24">
        <f t="shared" si="2"/>
        <v>2</v>
      </c>
      <c r="F13" s="5">
        <f t="shared" si="2"/>
        <v>1</v>
      </c>
      <c r="G13" s="5">
        <f t="shared" si="2"/>
        <v>4</v>
      </c>
      <c r="H13" s="5">
        <f t="shared" si="2"/>
        <v>2</v>
      </c>
      <c r="I13" s="6">
        <f t="shared" si="2"/>
        <v>1</v>
      </c>
      <c r="J13" s="56">
        <f t="shared" si="2"/>
        <v>1</v>
      </c>
    </row>
    <row r="14" spans="2:11" x14ac:dyDescent="0.25">
      <c r="B14" s="4"/>
      <c r="C14" s="14" t="s">
        <v>26</v>
      </c>
      <c r="D14" s="17">
        <v>4</v>
      </c>
      <c r="E14" s="22">
        <f t="shared" si="2"/>
        <v>1</v>
      </c>
      <c r="F14" s="20">
        <f t="shared" si="2"/>
        <v>4</v>
      </c>
      <c r="G14" s="20">
        <f t="shared" si="2"/>
        <v>1</v>
      </c>
      <c r="H14" s="20">
        <f t="shared" si="2"/>
        <v>3</v>
      </c>
      <c r="I14" s="15">
        <f t="shared" si="2"/>
        <v>2</v>
      </c>
      <c r="J14" s="55">
        <f t="shared" si="2"/>
        <v>2</v>
      </c>
    </row>
    <row r="15" spans="2:11" ht="15.75" thickBot="1" x14ac:dyDescent="0.3">
      <c r="B15" s="7"/>
      <c r="C15" s="12" t="s">
        <v>27</v>
      </c>
      <c r="D15" s="19">
        <v>5</v>
      </c>
      <c r="E15" s="53">
        <f t="shared" si="2"/>
        <v>1</v>
      </c>
      <c r="F15" s="8">
        <f t="shared" si="2"/>
        <v>1</v>
      </c>
      <c r="G15" s="8">
        <f t="shared" si="2"/>
        <v>2</v>
      </c>
      <c r="H15" s="8">
        <f t="shared" si="2"/>
        <v>1</v>
      </c>
      <c r="I15" s="9">
        <f t="shared" si="2"/>
        <v>1</v>
      </c>
      <c r="J15" s="57">
        <f t="shared" si="2"/>
        <v>1</v>
      </c>
    </row>
  </sheetData>
  <mergeCells count="10">
    <mergeCell ref="C8:D8"/>
    <mergeCell ref="C9:D9"/>
    <mergeCell ref="B11:B15"/>
    <mergeCell ref="J2:K2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Ocene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Luka</cp:lastModifiedBy>
  <dcterms:created xsi:type="dcterms:W3CDTF">2007-10-22T06:44:11Z</dcterms:created>
  <dcterms:modified xsi:type="dcterms:W3CDTF">2019-11-24T22:55:57Z</dcterms:modified>
</cp:coreProperties>
</file>