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luka/Documents/Finance/"/>
    </mc:Choice>
  </mc:AlternateContent>
  <xr:revisionPtr revIDLastSave="0" documentId="13_ncr:1_{2939A42B-4B86-B64B-8CCF-1CCB3E00F12F}" xr6:coauthVersionLast="47" xr6:coauthVersionMax="47" xr10:uidLastSave="{00000000-0000-0000-0000-000000000000}"/>
  <bookViews>
    <workbookView xWindow="3660" yWindow="1480" windowWidth="30840" windowHeight="18120" xr2:uid="{F2867B9B-E7B0-2F41-B682-88235C2A4452}"/>
  </bookViews>
  <sheets>
    <sheet name="Main" sheetId="1" r:id="rId1"/>
    <sheet name="Model" sheetId="2" r:id="rId2"/>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6" i="1" l="1"/>
  <c r="K3" i="1" a="1"/>
  <c r="K3" i="1" s="1"/>
  <c r="K5" i="1" s="1"/>
  <c r="K8" i="1" l="1"/>
  <c r="K10"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<sst xmlns="http://schemas.openxmlformats.org/spreadsheetml/2006/main" count="8" uniqueCount="8">
  <si>
    <t>Price</t>
  </si>
  <si>
    <t>S/O</t>
  </si>
  <si>
    <t>MC</t>
  </si>
  <si>
    <t>Cash</t>
  </si>
  <si>
    <t>Debt</t>
  </si>
  <si>
    <t>EV</t>
  </si>
  <si>
    <t>EV/Share</t>
  </si>
  <si>
    <t>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</si>
</sst>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https://www.bing.com/financeapi/forcetrigger?t=a2apk2&amp;q=XNAS%3aBTCY&amp;form=skydnc</v>
    <v>Learn more on Bing</v>
  </rv>
  <rv s="1">
    <v>0</v>
    <v>BIOTRICITY INC. (XNAS:BTCY)</v>
    <v>2</v>
    <v>3</v>
    <v>Finance</v>
    <v>4</v>
    <v>en-GB</v>
    <v>a2apk2</v>
    <v>268435456</v>
    <v>1</v>
    <v>Powered by Refinitiv</v>
    <v>2.66</v>
    <v>0.3992</v>
    <v>2.4571999999999998</v>
    <v>-4.8999999999999998E-3</v>
    <v>-7.8399999999999997E-3</v>
    <v>-7.0000000000000001E-3</v>
    <v>-1.1289E-2</v>
    <v>USD</v>
    <v>Biotricity Inc. is a medical technology company. The Company is focused on biometric data monitoring solutions. The Company developed its Bioflux MCT technology, comprised of a monitoring device and an ECG reporting software component. The Bioflux device is comprised of a wet electrode and worn on a belt clip around the waist. The Bioflux ECG reporting software enables doctors and labs to view a patient’s electrocardiogram (ECG) data for monitoring and diagnostic purposes. Both the device and software are in accordance with mobile cardiac telemetry (MCT) billing code standards, compliant with arrhythmia devices and alarms, and require 510000 clearance, which has been obtained. The Bioflux device has been developed, among other things, with global system for mobile communications (GSM) mobile chip for global cellular network compatibility; touch-screen liquid crystal display (LCD) viewer; and extended battery pack for an additional approximately 48 hours of battery life.</v>
    <v>44</v>
    <v>Nasdaq Stock Market</v>
    <v>XNAS</v>
    <v>XNAS</v>
    <v>203 Redwood Parkway, Suite 600, REDWOOD CITY, CA, 94065 US</v>
    <v>0.68659999999999999</v>
    <v>Healthcare Equipment &amp; Supplies</v>
    <v>Stock</v>
    <v>45001.988240092185</v>
    <v>0</v>
    <v>0.62</v>
    <v>31654777</v>
    <v>BIOTRICITY INC.</v>
    <v>BIOTRICITY INC.</v>
    <v>0.65</v>
    <v>0.625</v>
    <v>0.62009999999999998</v>
    <v>0.61309999999999998</v>
    <v>51047860</v>
    <v>BTCY</v>
    <v>BIOTRICITY INC. (XNAS:BTCY)</v>
    <v>28539</v>
    <v>88863</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3F38D-3431-4D42-84F9-4482803991E0}">
  <dimension ref="A1:K10"/>
  <sheetViews>
    <sheetView tabSelected="1" workbookViewId="0"/>
  </sheetViews>
  <sheetFormatPr baseColWidth="10" defaultRowHeight="16" x14ac:dyDescent="0.2"/>
  <cols>
    <col min="1" max="16384" width="10.83203125" style="1"/>
  </cols>
  <sheetData>
    <row r="1" spans="1:11" x14ac:dyDescent="0.2">
      <c r="A1" s="1" t="e" vm="1">
        <v>#VALUE!</v>
      </c>
    </row>
    <row r="3" spans="1:11" x14ac:dyDescent="0.2">
      <c r="J3" s="1" t="s">
        <v>0</v>
      </c>
      <c r="K3" s="2" cm="1">
        <f t="array" ref="K3">_FV(A1,"Price")</f>
        <v>0.62009999999999998</v>
      </c>
    </row>
    <row r="4" spans="1:11" x14ac:dyDescent="0.2">
      <c r="J4" s="1" t="s">
        <v>1</v>
      </c>
      <c r="K4" s="1">
        <v>49810322</v>
      </c>
    </row>
    <row r="5" spans="1:11" x14ac:dyDescent="0.2">
      <c r="J5" s="1" t="s">
        <v>2</v>
      </c>
      <c r="K5" s="1">
        <f>K3*K4</f>
        <v>30887380.672199998</v>
      </c>
    </row>
    <row r="6" spans="1:11" x14ac:dyDescent="0.2">
      <c r="J6" s="1" t="s">
        <v>3</v>
      </c>
      <c r="K6" s="1">
        <f>16790346</f>
        <v>16790346</v>
      </c>
    </row>
    <row r="7" spans="1:11" x14ac:dyDescent="0.2">
      <c r="J7" s="1" t="s">
        <v>4</v>
      </c>
      <c r="K7" s="1">
        <v>2723</v>
      </c>
    </row>
    <row r="8" spans="1:11" x14ac:dyDescent="0.2">
      <c r="J8" s="1" t="s">
        <v>5</v>
      </c>
      <c r="K8" s="1">
        <f>K5+K7-K6</f>
        <v>14099757.672199998</v>
      </c>
    </row>
    <row r="10" spans="1:11" x14ac:dyDescent="0.2">
      <c r="J10" s="1" t="s">
        <v>6</v>
      </c>
      <c r="K10" s="2">
        <f>K8/K4</f>
        <v>0.283068992651764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AFE95-CA10-4848-A591-5E4F26BDC31B}">
  <dimension ref="B3"/>
  <sheetViews>
    <sheetView workbookViewId="0">
      <pane xSplit="2" ySplit="2" topLeftCell="C3" activePane="bottomRight" state="frozen"/>
      <selection pane="topRight" activeCell="C1" sqref="C1"/>
      <selection pane="bottomLeft" activeCell="A3" sqref="A3"/>
      <selection pane="bottomRight" activeCell="B4" sqref="B4"/>
    </sheetView>
  </sheetViews>
  <sheetFormatPr baseColWidth="10" defaultRowHeight="16" x14ac:dyDescent="0.2"/>
  <sheetData>
    <row r="3" spans="2:2" x14ac:dyDescent="0.2">
      <c r="B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 Liegis</dc:creator>
  <cp:lastModifiedBy>Luka Liegis</cp:lastModifiedBy>
  <dcterms:created xsi:type="dcterms:W3CDTF">2022-06-25T19:58:31Z</dcterms:created>
  <dcterms:modified xsi:type="dcterms:W3CDTF">2023-03-17T02:10:21Z</dcterms:modified>
</cp:coreProperties>
</file>