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DC656958-5F91-8348-A861-F8EFBDD82B0C}" xr6:coauthVersionLast="47" xr6:coauthVersionMax="47" xr10:uidLastSave="{00000000-0000-0000-0000-000000000000}"/>
  <bookViews>
    <workbookView xWindow="4060" yWindow="1620" windowWidth="30500" windowHeight="17980" xr2:uid="{6C381FA2-4182-B54C-8474-48DA8339CCD4}"/>
  </bookViews>
  <sheets>
    <sheet name="Mai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9" i="1" l="1"/>
  <c r="G8" i="1"/>
  <c r="G7" i="1"/>
  <c r="G5" i="1" a="1"/>
  <c r="G5" i="1" s="1"/>
  <c r="G10" i="1" l="1"/>
  <c r="G1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<sst xmlns="http://schemas.openxmlformats.org/spreadsheetml/2006/main" count="8" uniqueCount="8">
  <si>
    <t>ABC</t>
  </si>
  <si>
    <t>Price</t>
  </si>
  <si>
    <t>S/O</t>
  </si>
  <si>
    <t>MC</t>
  </si>
  <si>
    <t>Cash</t>
  </si>
  <si>
    <t>Debt</t>
  </si>
  <si>
    <t>EV</t>
  </si>
  <si>
    <t>EV/Share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</si>
</sst>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http://en.wikipedia.org/wiki/Qualcomm</v>
    <v>Wikipedia</v>
  </rv>
  <rv s="1">
    <v>0</v>
    <v>1</v>
  </rv>
  <rv s="2">
    <v>6</v>
    <v>https://www.bing.com/th?id=AMMS_2b1c176dae370ecc0d55a1517537f595&amp;qlt=95</v>
    <v>2</v>
    <v>0</v>
    <v>https://www.bing.com/images/search?form=xlimg&amp;q=qualcomm</v>
    <v>Image of QUALCOMM INCORPORATED</v>
  </rv>
  <rv s="0">
    <v>https://www.bing.com/financeapi/forcetrigger?t=a21k2w&amp;q=XNAS%3aQCOM&amp;form=skydnc</v>
    <v>Learn more on Bing</v>
  </rv>
  <rv s="3">
    <v>0</v>
    <v>QUALCOMM INCORPORATED (XNAS:QCOM)</v>
    <v>3</v>
    <v>4</v>
    <v>Finance</v>
    <v>5</v>
    <v>en-GB</v>
    <v>a21k2w</v>
    <v>268435456</v>
    <v>1</v>
    <v>Powered by Refinitiv</v>
    <v>193.58</v>
    <v>118.22499999999999</v>
    <v>1.2450000000000001</v>
    <v>5.01</v>
    <v>4.1718999999999999E-2</v>
    <v>0.4</v>
    <v>3.1969999999999998E-3</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45000</v>
    <v>Nasdaq Stock Market</v>
    <v>XNAS</v>
    <v>XNAS</v>
    <v>5775 Morehouse Dr, SAN DIEGO, CA, 92121 US</v>
    <v>125.37</v>
    <v>3</v>
    <v>Semiconductors &amp; Semiconductor Equipment</v>
    <v>Stock</v>
    <v>44736.999977025</v>
    <v>4</v>
    <v>121.76</v>
    <v>140112000000</v>
    <v>QUALCOMM INCORPORATED</v>
    <v>QUALCOMM INCORPORATED</v>
    <v>122.38</v>
    <v>12.293900000000001</v>
    <v>120.09</v>
    <v>125.1</v>
    <v>125.5</v>
    <v>1120000000</v>
    <v>QCOM</v>
    <v>QUALCOMM INCORPORATED (XNAS:QCOM)</v>
    <v>8127978</v>
    <v>9682561</v>
    <v>1991</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18490-5313-E74C-BF49-3517FC481460}">
  <dimension ref="A1:G12"/>
  <sheetViews>
    <sheetView tabSelected="1" workbookViewId="0">
      <selection activeCell="J10" sqref="J10"/>
    </sheetView>
  </sheetViews>
  <sheetFormatPr baseColWidth="10" defaultRowHeight="16" x14ac:dyDescent="0.2"/>
  <cols>
    <col min="1" max="6" width="10.83203125" style="1"/>
    <col min="7" max="7" width="14.6640625" style="1" bestFit="1" customWidth="1"/>
    <col min="8" max="16384" width="10.83203125" style="1"/>
  </cols>
  <sheetData>
    <row r="1" spans="1:7" x14ac:dyDescent="0.2">
      <c r="A1" s="1" t="s">
        <v>0</v>
      </c>
    </row>
    <row r="2" spans="1:7" x14ac:dyDescent="0.2">
      <c r="A2" s="1" t="e" vm="1">
        <v>#VALUE!</v>
      </c>
    </row>
    <row r="5" spans="1:7" x14ac:dyDescent="0.2">
      <c r="F5" s="1" t="s">
        <v>1</v>
      </c>
      <c r="G5" s="2" cm="1">
        <f t="array" ref="G5">_FV(A2,"Price")</f>
        <v>125.1</v>
      </c>
    </row>
    <row r="6" spans="1:7" x14ac:dyDescent="0.2">
      <c r="F6" s="1" t="s">
        <v>2</v>
      </c>
      <c r="G6" s="1">
        <v>1120000000</v>
      </c>
    </row>
    <row r="7" spans="1:7" x14ac:dyDescent="0.2">
      <c r="F7" s="1" t="s">
        <v>3</v>
      </c>
      <c r="G7" s="1">
        <f>G6*G5</f>
        <v>140112000000</v>
      </c>
    </row>
    <row r="8" spans="1:7" x14ac:dyDescent="0.2">
      <c r="F8" s="1" t="s">
        <v>4</v>
      </c>
      <c r="G8" s="1">
        <f>7173000000+4373000000</f>
        <v>11546000000</v>
      </c>
    </row>
    <row r="9" spans="1:7" x14ac:dyDescent="0.2">
      <c r="F9" s="1" t="s">
        <v>5</v>
      </c>
      <c r="G9" s="1">
        <f>3485000000+12195000000</f>
        <v>15680000000</v>
      </c>
    </row>
    <row r="10" spans="1:7" x14ac:dyDescent="0.2">
      <c r="F10" s="1" t="s">
        <v>6</v>
      </c>
      <c r="G10" s="1">
        <f>G7+G9-G8</f>
        <v>144246000000</v>
      </c>
    </row>
    <row r="12" spans="1:7" x14ac:dyDescent="0.2">
      <c r="F12" s="1" t="s">
        <v>7</v>
      </c>
      <c r="G12" s="2">
        <f>G10/G6</f>
        <v>128.79107142857143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2022-06-26T14:27:56Z</dcterms:created>
  <dcterms:modified xsi:type="dcterms:W3CDTF">2022-06-27T10:35:02Z</dcterms:modified>
</cp:coreProperties>
</file>