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663389F5-FAC0-B640-B176-43405C6D5A3A}" xr6:coauthVersionLast="47" xr6:coauthVersionMax="47" xr10:uidLastSave="{00000000-0000-0000-0000-000000000000}"/>
  <bookViews>
    <workbookView xWindow="4460" yWindow="1380" windowWidth="30100" windowHeight="16980" activeTab="1" xr2:uid="{66228F55-9983-6F46-A7BD-ECD0A355A09D}"/>
  </bookViews>
  <sheets>
    <sheet name="Main" sheetId="1" r:id="rId1"/>
    <sheet name="Model" sheetId="2"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2" l="1"/>
  <c r="K4" i="2" a="1"/>
  <c r="K4" i="2" s="1"/>
  <c r="K3" i="2" a="1"/>
  <c r="K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<sst xmlns="http://schemas.openxmlformats.org/spreadsheetml/2006/main" count="6" uniqueCount="6">
  <si>
    <t>Price</t>
  </si>
  <si>
    <t>S/O</t>
  </si>
  <si>
    <t>MC</t>
  </si>
  <si>
    <t>Cash</t>
  </si>
  <si>
    <t>Debt</t>
  </si>
  <si>
    <t>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</si>
</sst>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https://www.bing.com/financeapi/forcetrigger?t=a23r27&amp;q=XNYS%3aSTT&amp;form=skydnc</v>
    <v>Learn more on Bing</v>
  </rv>
  <rv s="1">
    <v>0</v>
    <v>STATE STREET CORPORATION (XNYS:STT)</v>
    <v>2</v>
    <v>3</v>
    <v>Finance</v>
    <v>4</v>
    <v>en-GB</v>
    <v>a23r27</v>
    <v>268435456</v>
    <v>1</v>
    <v>Powered by Refinitiv</v>
    <v>94.734999999999999</v>
    <v>58.615000000000002</v>
    <v>1.6283000000000001</v>
    <v>1.05</v>
    <v>1.4247000000000001E-2</v>
    <v>-1.05</v>
    <v>-1.4047E-2</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and State Street Alpha, provides investment services for clients, including mutual funds, collective investment funds and other investment pools. Its products include back-office products, such as custody, accounting, regulatory reporting, and investor services. Its Investment Management line of business, through State Street Global Advisors, provides a range of investment management strategies and products for its clients. It offers a breadth of services and solutions, including ESG investing, defined benefit and defined contribution products and Global Fiduciary Solutions.</v>
    <v>42226</v>
    <v>New York Stock Exchange</v>
    <v>XNYS</v>
    <v>XNYS</v>
    <v>One Lincoln Street, BOSTON, MA, 02111 US</v>
    <v>76.010000000000005</v>
    <v>Investment Banking &amp; Investment Services</v>
    <v>Stock</v>
    <v>45001.875009096875</v>
    <v>0</v>
    <v>71.7</v>
    <v>25749775350</v>
    <v>STATE STREET CORPORATION</v>
    <v>STATE STREET CORPORATION</v>
    <v>72.959999999999994</v>
    <v>10.246700000000001</v>
    <v>73.7</v>
    <v>74.75</v>
    <v>73.7</v>
    <v>344478600</v>
    <v>STT</v>
    <v>STATE STREET CORPORATION (XNYS:STT)</v>
    <v>3820618</v>
    <v>2905316</v>
    <v>1969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FA276-7B6E-2044-9FA5-1D730D47E31B}">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5B816-DF80-BF46-AFD6-5535A32B117B}">
  <dimension ref="A1:K8"/>
  <sheetViews>
    <sheetView tabSelected="1" workbookViewId="0">
      <selection activeCell="K6" sqref="K6"/>
    </sheetView>
  </sheetViews>
  <sheetFormatPr baseColWidth="10" defaultRowHeight="16" x14ac:dyDescent="0.2"/>
  <cols>
    <col min="11" max="11" width="13.6640625" bestFit="1" customWidth="1"/>
  </cols>
  <sheetData>
    <row r="1" spans="1:11" x14ac:dyDescent="0.2">
      <c r="A1" t="e" vm="1">
        <v>#VALUE!</v>
      </c>
    </row>
    <row r="3" spans="1:11" x14ac:dyDescent="0.2">
      <c r="J3" t="s">
        <v>0</v>
      </c>
      <c r="K3" s="1" cm="1">
        <f t="array" ref="K3">_FV(A1,"Price")</f>
        <v>74.75</v>
      </c>
    </row>
    <row r="4" spans="1:11" x14ac:dyDescent="0.2">
      <c r="J4" t="s">
        <v>1</v>
      </c>
      <c r="K4" s="2" cm="1">
        <f t="array" ref="K4">_FV(A1,"Shares outstanding",TRUE)</f>
        <v>344478600</v>
      </c>
    </row>
    <row r="5" spans="1:11" x14ac:dyDescent="0.2">
      <c r="J5" t="s">
        <v>2</v>
      </c>
      <c r="K5" s="2">
        <f>K3*K4</f>
        <v>25749775350</v>
      </c>
    </row>
    <row r="6" spans="1:11" x14ac:dyDescent="0.2">
      <c r="J6" t="s">
        <v>3</v>
      </c>
      <c r="K6" s="2"/>
    </row>
    <row r="7" spans="1:11" x14ac:dyDescent="0.2">
      <c r="J7" t="s">
        <v>4</v>
      </c>
      <c r="K7" s="2"/>
    </row>
    <row r="8" spans="1:11" x14ac:dyDescent="0.2">
      <c r="J8" t="s">
        <v>5</v>
      </c>
      <c r="K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2023-03-16T21:02:08Z</dcterms:created>
  <dcterms:modified xsi:type="dcterms:W3CDTF">2023-03-16T21:04:00Z</dcterms:modified>
</cp:coreProperties>
</file>