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\Desktop\"/>
    </mc:Choice>
  </mc:AlternateContent>
  <bookViews>
    <workbookView xWindow="0" yWindow="0" windowWidth="28800" windowHeight="1230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C27" i="1"/>
  <c r="C24" i="1"/>
  <c r="C26" i="1"/>
  <c r="C25" i="1"/>
  <c r="C23" i="1"/>
  <c r="B27" i="1"/>
  <c r="B26" i="1"/>
  <c r="B25" i="1"/>
  <c r="B24" i="1"/>
  <c r="B23" i="1"/>
</calcChain>
</file>

<file path=xl/sharedStrings.xml><?xml version="1.0" encoding="utf-8"?>
<sst xmlns="http://schemas.openxmlformats.org/spreadsheetml/2006/main" count="90" uniqueCount="9">
  <si>
    <t>Algoritem</t>
  </si>
  <si>
    <t>Cena</t>
  </si>
  <si>
    <t>Dolžina</t>
  </si>
  <si>
    <t>Št. Preverjenih vozlišč</t>
  </si>
  <si>
    <t>BFS</t>
  </si>
  <si>
    <t>DFS</t>
  </si>
  <si>
    <t>IDDFS</t>
  </si>
  <si>
    <t>A*</t>
  </si>
  <si>
    <t>IDA*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</si>
</sst>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Povprečna</a:t>
            </a:r>
            <a:r>
              <a:rPr lang="en-GB" baseline="0"/>
              <a:t> c</a:t>
            </a:r>
            <a:r>
              <a:rPr lang="en-GB"/>
              <a:t>ena algoritma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List1!$B$22</c:f>
              <c:strCache>
                <c:ptCount val="1"/>
                <c:pt idx="0">
                  <c:v>Cena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List1!$A$23:$A$27</c:f>
              <c:strCache>
                <c:ptCount val="5"/>
                <c:pt idx="0">
                  <c:v>BFS</c:v>
                </c:pt>
                <c:pt idx="1">
                  <c:v>DFS</c:v>
                </c:pt>
                <c:pt idx="2">
                  <c:v>IDDFS</c:v>
                </c:pt>
                <c:pt idx="3">
                  <c:v>A*</c:v>
                </c:pt>
                <c:pt idx="4">
                  <c:v>IDA*</c:v>
                </c:pt>
              </c:strCache>
            </c:strRef>
          </c:cat>
          <c:val>
            <c:numRef>
              <c:f>List1!$B$23:$B$27</c:f>
              <c:numCache>
                <c:formatCode>General</c:formatCode>
                <c:ptCount val="5"/>
                <c:pt idx="0">
                  <c:v>751.11111111111109</c:v>
                </c:pt>
                <c:pt idx="1">
                  <c:v>937.66666666666663</c:v>
                </c:pt>
                <c:pt idx="2">
                  <c:v>754.55555555555554</c:v>
                </c:pt>
                <c:pt idx="3">
                  <c:v>757.66666666666663</c:v>
                </c:pt>
                <c:pt idx="4">
                  <c:v>759.66666666666663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1-4579-B4F2-B223A0711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019375"/>
        <c:axId val="735005647"/>
      </c:barChart>
      <c:catAx>
        <c:axId val="73501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05647"/>
        <c:crosses val="autoZero"/>
        <c:auto val="1"/>
        <c:lblAlgn val="ctr"/>
        <c:lblOffset val="100"/>
        <c:noMultiLvlLbl val="0"/>
      </c:catAx>
      <c:valAx>
        <c:axId val="7350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1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Povprečna</a:t>
            </a:r>
            <a:r>
              <a:rPr lang="en-GB" baseline="0"/>
              <a:t> dolžina najdene poti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List1!$C$22</c:f>
              <c:strCache>
                <c:ptCount val="1"/>
                <c:pt idx="0">
                  <c:v>Dolžina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List1!$A$23:$A$27</c:f>
              <c:strCache>
                <c:ptCount val="5"/>
                <c:pt idx="0">
                  <c:v>BFS</c:v>
                </c:pt>
                <c:pt idx="1">
                  <c:v>DFS</c:v>
                </c:pt>
                <c:pt idx="2">
                  <c:v>IDDFS</c:v>
                </c:pt>
                <c:pt idx="3">
                  <c:v>A*</c:v>
                </c:pt>
                <c:pt idx="4">
                  <c:v>IDA*</c:v>
                </c:pt>
              </c:strCache>
            </c:strRef>
          </c:cat>
          <c:val>
            <c:numRef>
              <c:f>List1!$C$23:$C$27</c:f>
              <c:numCache>
                <c:formatCode>General</c:formatCode>
                <c:ptCount val="5"/>
                <c:pt idx="0">
                  <c:v>233.11111111111111</c:v>
                </c:pt>
                <c:pt idx="1">
                  <c:v>288</c:v>
                </c:pt>
                <c:pt idx="2">
                  <c:v>234.44444444444446</c:v>
                </c:pt>
                <c:pt idx="3">
                  <c:v>235.33333333333334</c:v>
                </c:pt>
                <c:pt idx="4">
                  <c:v>235.77777777777777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2-4664-BD57-D2BB30545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021455"/>
        <c:axId val="735010223"/>
      </c:barChart>
      <c:catAx>
        <c:axId val="73502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10223"/>
        <c:crosses val="autoZero"/>
        <c:auto val="1"/>
        <c:lblAlgn val="ctr"/>
        <c:lblOffset val="100"/>
        <c:noMultiLvlLbl val="0"/>
      </c:catAx>
      <c:valAx>
        <c:axId val="7350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2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Povprečno št.</a:t>
            </a:r>
            <a:r>
              <a:rPr lang="en-US" baseline="0"/>
              <a:t> preverjenih vozlišč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List1!$D$22</c:f>
              <c:strCache>
                <c:ptCount val="1"/>
                <c:pt idx="0">
                  <c:v>Št. Preverjenih vozlišč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List1!$A$23:$A$27</c:f>
              <c:strCache>
                <c:ptCount val="5"/>
                <c:pt idx="0">
                  <c:v>BFS</c:v>
                </c:pt>
                <c:pt idx="1">
                  <c:v>DFS</c:v>
                </c:pt>
                <c:pt idx="2">
                  <c:v>IDDFS</c:v>
                </c:pt>
                <c:pt idx="3">
                  <c:v>A*</c:v>
                </c:pt>
                <c:pt idx="4">
                  <c:v>IDA*</c:v>
                </c:pt>
              </c:strCache>
            </c:strRef>
          </c:cat>
          <c:val>
            <c:numRef>
              <c:f>List1!$D$23:$D$27</c:f>
              <c:numCache>
                <c:formatCode>General</c:formatCode>
                <c:ptCount val="5"/>
                <c:pt idx="0">
                  <c:v>1632.3333333333333</c:v>
                </c:pt>
                <c:pt idx="1">
                  <c:v>1584.6666666666667</c:v>
                </c:pt>
                <c:pt idx="2">
                  <c:v>260831.88888888888</c:v>
                </c:pt>
                <c:pt idx="3">
                  <c:v>6568.666666666667</c:v>
                </c:pt>
                <c:pt idx="4">
                  <c:v>7915338.666666667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3-4AB5-926A-B99ABD793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009391"/>
        <c:axId val="735016879"/>
      </c:barChart>
      <c:catAx>
        <c:axId val="73500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16879"/>
        <c:crosses val="autoZero"/>
        <c:auto val="1"/>
        <c:lblAlgn val="ctr"/>
        <c:lblOffset val="100"/>
        <c:noMultiLvlLbl val="0"/>
      </c:catAx>
      <c:valAx>
        <c:axId val="735016879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0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Št. Preverjenih vozlišč - LAB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List1!$N$15</c:f>
              <c:strCache>
                <c:ptCount val="1"/>
                <c:pt idx="0">
                  <c:v>Št. Preverjenih vozlišč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List1!$K$16:$K$20</c:f>
              <c:strCache>
                <c:ptCount val="5"/>
                <c:pt idx="0">
                  <c:v>BFS</c:v>
                </c:pt>
                <c:pt idx="1">
                  <c:v>DFS</c:v>
                </c:pt>
                <c:pt idx="2">
                  <c:v>IDDFS</c:v>
                </c:pt>
                <c:pt idx="3">
                  <c:v>A*</c:v>
                </c:pt>
                <c:pt idx="4">
                  <c:v>IDA*</c:v>
                </c:pt>
              </c:strCache>
            </c:strRef>
          </c:cat>
          <c:val>
            <c:numRef>
              <c:f>List1!$N$16:$N$20</c:f>
              <c:numCache>
                <c:formatCode>General</c:formatCode>
                <c:ptCount val="5"/>
                <c:pt idx="0">
                  <c:v>495</c:v>
                </c:pt>
                <c:pt idx="1">
                  <c:v>325</c:v>
                </c:pt>
                <c:pt idx="2">
                  <c:v>841119</c:v>
                </c:pt>
                <c:pt idx="3">
                  <c:v>34636</c:v>
                </c:pt>
                <c:pt idx="4">
                  <c:v>69723970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E-4EAA-B454-2A27D7FEE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333087"/>
        <c:axId val="521333919"/>
      </c:barChart>
      <c:catAx>
        <c:axId val="52133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33919"/>
        <c:crosses val="autoZero"/>
        <c:auto val="1"/>
        <c:lblAlgn val="ctr"/>
        <c:lblOffset val="100"/>
        <c:noMultiLvlLbl val="0"/>
      </c:catAx>
      <c:valAx>
        <c:axId val="5213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3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20</xdr:row>
      <xdr:rowOff>180974</xdr:rowOff>
    </xdr:from>
    <xdr:to>
      <xdr:col>9</xdr:col>
      <xdr:colOff>419100</xdr:colOff>
      <xdr:row>34</xdr:row>
      <xdr:rowOff>38099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20</xdr:row>
      <xdr:rowOff>180975</xdr:rowOff>
    </xdr:from>
    <xdr:to>
      <xdr:col>15</xdr:col>
      <xdr:colOff>219074</xdr:colOff>
      <xdr:row>34</xdr:row>
      <xdr:rowOff>19050</xdr:rowOff>
    </xdr:to>
    <xdr:graphicFrame macro="">
      <xdr:nvGraphicFramePr>
        <xdr:cNvPr id="4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35</xdr:row>
      <xdr:rowOff>19049</xdr:rowOff>
    </xdr:from>
    <xdr:to>
      <xdr:col>9</xdr:col>
      <xdr:colOff>400050</xdr:colOff>
      <xdr:row>49</xdr:row>
      <xdr:rowOff>85724</xdr:rowOff>
    </xdr:to>
    <xdr:graphicFrame macro="">
      <xdr:nvGraphicFramePr>
        <xdr:cNvPr id="5" name="Grafikon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35</xdr:row>
      <xdr:rowOff>85725</xdr:rowOff>
    </xdr:from>
    <xdr:to>
      <xdr:col>16</xdr:col>
      <xdr:colOff>38100</xdr:colOff>
      <xdr:row>49</xdr:row>
      <xdr:rowOff>161925</xdr:rowOff>
    </xdr:to>
    <xdr:graphicFrame macro="">
      <xdr:nvGraphicFramePr>
        <xdr:cNvPr id="7" name="Grafikon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0.98153</cdr:x>
      <cdr:y>0.98969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4020111" cy="2705478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A17" zoomScaleNormal="100" workbookViewId="0">
      <selection activeCell="D27" sqref="D27"/>
    </sheetView>
  </sheetViews>
  <sheetFormatPr defaultRowHeight="15" x14ac:dyDescent="0.25"/>
  <cols>
    <col min="1" max="1" width="12.42578125" customWidth="1"/>
    <col min="4" max="4" width="22.42578125" customWidth="1"/>
    <col min="6" max="6" width="10.7109375" customWidth="1"/>
    <col min="9" max="9" width="21.42578125" customWidth="1"/>
    <col min="11" max="11" width="10.42578125" customWidth="1"/>
    <col min="14" max="14" width="21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>
        <v>112</v>
      </c>
      <c r="C2">
        <v>33</v>
      </c>
      <c r="D2">
        <v>114</v>
      </c>
      <c r="F2" t="s">
        <v>4</v>
      </c>
      <c r="G2">
        <v>412</v>
      </c>
      <c r="H2">
        <v>109</v>
      </c>
      <c r="I2">
        <v>628</v>
      </c>
      <c r="K2" t="s">
        <v>4</v>
      </c>
      <c r="L2">
        <v>1116</v>
      </c>
      <c r="M2">
        <v>285</v>
      </c>
      <c r="N2">
        <v>1732</v>
      </c>
    </row>
    <row r="3" spans="1:14" x14ac:dyDescent="0.25">
      <c r="A3" t="s">
        <v>5</v>
      </c>
      <c r="B3">
        <v>268</v>
      </c>
      <c r="C3">
        <v>73</v>
      </c>
      <c r="D3">
        <v>132</v>
      </c>
      <c r="F3" t="s">
        <v>5</v>
      </c>
      <c r="G3">
        <v>952</v>
      </c>
      <c r="H3">
        <v>247</v>
      </c>
      <c r="I3">
        <v>460</v>
      </c>
      <c r="K3" t="s">
        <v>5</v>
      </c>
      <c r="L3">
        <v>1196</v>
      </c>
      <c r="M3">
        <v>305</v>
      </c>
      <c r="N3">
        <v>1254</v>
      </c>
    </row>
    <row r="4" spans="1:14" x14ac:dyDescent="0.25">
      <c r="A4" t="s">
        <v>6</v>
      </c>
      <c r="B4">
        <v>112</v>
      </c>
      <c r="C4">
        <v>33</v>
      </c>
      <c r="D4">
        <v>925</v>
      </c>
      <c r="F4" t="s">
        <v>6</v>
      </c>
      <c r="G4">
        <v>412</v>
      </c>
      <c r="H4">
        <v>109</v>
      </c>
      <c r="I4">
        <v>31083</v>
      </c>
      <c r="K4" t="s">
        <v>6</v>
      </c>
      <c r="L4">
        <v>1116</v>
      </c>
      <c r="M4">
        <v>285</v>
      </c>
      <c r="N4">
        <v>74793</v>
      </c>
    </row>
    <row r="5" spans="1:14" x14ac:dyDescent="0.25">
      <c r="A5" t="s">
        <v>7</v>
      </c>
      <c r="B5">
        <v>140</v>
      </c>
      <c r="C5">
        <v>41</v>
      </c>
      <c r="D5">
        <v>215</v>
      </c>
      <c r="F5" t="s">
        <v>7</v>
      </c>
      <c r="G5">
        <v>412</v>
      </c>
      <c r="H5">
        <v>109</v>
      </c>
      <c r="I5">
        <v>2075</v>
      </c>
      <c r="K5" t="s">
        <v>7</v>
      </c>
      <c r="L5">
        <v>1116</v>
      </c>
      <c r="M5">
        <v>285</v>
      </c>
      <c r="N5">
        <v>3094</v>
      </c>
    </row>
    <row r="6" spans="1:14" x14ac:dyDescent="0.25">
      <c r="A6" t="s">
        <v>8</v>
      </c>
      <c r="B6">
        <v>140</v>
      </c>
      <c r="C6">
        <v>41</v>
      </c>
      <c r="D6">
        <v>1681</v>
      </c>
      <c r="F6" t="s">
        <v>8</v>
      </c>
      <c r="G6">
        <v>412</v>
      </c>
      <c r="H6">
        <v>109</v>
      </c>
      <c r="I6">
        <v>69517</v>
      </c>
      <c r="K6" t="s">
        <v>8</v>
      </c>
      <c r="L6">
        <v>1116</v>
      </c>
      <c r="M6">
        <v>285</v>
      </c>
      <c r="N6">
        <v>44061</v>
      </c>
    </row>
    <row r="8" spans="1:14" x14ac:dyDescent="0.25">
      <c r="A8" t="s">
        <v>0</v>
      </c>
      <c r="B8" t="s">
        <v>1</v>
      </c>
      <c r="C8" t="s">
        <v>2</v>
      </c>
      <c r="D8" t="s">
        <v>3</v>
      </c>
      <c r="F8" t="s">
        <v>0</v>
      </c>
      <c r="G8" t="s">
        <v>1</v>
      </c>
      <c r="H8" t="s">
        <v>2</v>
      </c>
      <c r="I8" t="s">
        <v>3</v>
      </c>
      <c r="K8" t="s">
        <v>0</v>
      </c>
      <c r="L8" t="s">
        <v>1</v>
      </c>
      <c r="M8" t="s">
        <v>2</v>
      </c>
      <c r="N8" t="s">
        <v>3</v>
      </c>
    </row>
    <row r="9" spans="1:14" x14ac:dyDescent="0.25">
      <c r="A9" t="s">
        <v>4</v>
      </c>
      <c r="B9">
        <v>2496</v>
      </c>
      <c r="C9">
        <v>631</v>
      </c>
      <c r="D9">
        <v>4820</v>
      </c>
      <c r="F9" t="s">
        <v>4</v>
      </c>
      <c r="G9">
        <v>84</v>
      </c>
      <c r="H9">
        <v>41</v>
      </c>
      <c r="I9">
        <v>82</v>
      </c>
      <c r="K9" t="s">
        <v>4</v>
      </c>
      <c r="L9">
        <v>168</v>
      </c>
      <c r="M9">
        <v>75</v>
      </c>
      <c r="N9">
        <v>435</v>
      </c>
    </row>
    <row r="10" spans="1:14" x14ac:dyDescent="0.25">
      <c r="A10" t="s">
        <v>5</v>
      </c>
      <c r="B10">
        <v>2496</v>
      </c>
      <c r="C10">
        <v>631</v>
      </c>
      <c r="D10">
        <v>5230</v>
      </c>
      <c r="F10" t="s">
        <v>5</v>
      </c>
      <c r="G10">
        <v>120</v>
      </c>
      <c r="H10">
        <v>57</v>
      </c>
      <c r="I10">
        <v>131</v>
      </c>
      <c r="K10" t="s">
        <v>5</v>
      </c>
      <c r="L10">
        <v>407</v>
      </c>
      <c r="M10">
        <v>163</v>
      </c>
      <c r="N10">
        <v>426</v>
      </c>
    </row>
    <row r="11" spans="1:14" x14ac:dyDescent="0.25">
      <c r="A11" t="s">
        <v>6</v>
      </c>
      <c r="B11">
        <v>2496</v>
      </c>
      <c r="C11">
        <v>631</v>
      </c>
      <c r="D11">
        <v>641333</v>
      </c>
      <c r="F11" t="s">
        <v>6</v>
      </c>
      <c r="G11">
        <v>84</v>
      </c>
      <c r="H11">
        <v>41</v>
      </c>
      <c r="I11">
        <v>1220</v>
      </c>
      <c r="K11" t="s">
        <v>6</v>
      </c>
      <c r="L11">
        <v>199</v>
      </c>
      <c r="M11">
        <v>87</v>
      </c>
      <c r="N11">
        <v>28025</v>
      </c>
    </row>
    <row r="12" spans="1:14" x14ac:dyDescent="0.25">
      <c r="A12" t="s">
        <v>7</v>
      </c>
      <c r="B12">
        <v>2496</v>
      </c>
      <c r="C12">
        <v>631</v>
      </c>
      <c r="D12">
        <v>8571</v>
      </c>
      <c r="F12" t="s">
        <v>7</v>
      </c>
      <c r="G12">
        <v>84</v>
      </c>
      <c r="H12">
        <v>41</v>
      </c>
      <c r="I12">
        <v>89</v>
      </c>
      <c r="K12" t="s">
        <v>7</v>
      </c>
      <c r="L12">
        <v>199</v>
      </c>
      <c r="M12">
        <v>87</v>
      </c>
      <c r="N12">
        <v>796</v>
      </c>
    </row>
    <row r="13" spans="1:14" x14ac:dyDescent="0.25">
      <c r="A13" t="s">
        <v>8</v>
      </c>
      <c r="B13">
        <v>2496</v>
      </c>
      <c r="C13">
        <v>631</v>
      </c>
      <c r="D13">
        <v>805965</v>
      </c>
      <c r="F13" t="s">
        <v>8</v>
      </c>
      <c r="G13">
        <v>84</v>
      </c>
      <c r="H13">
        <v>41</v>
      </c>
      <c r="I13">
        <v>632</v>
      </c>
      <c r="K13" t="s">
        <v>8</v>
      </c>
      <c r="L13">
        <v>201</v>
      </c>
      <c r="M13">
        <v>87</v>
      </c>
      <c r="N13">
        <v>11297</v>
      </c>
    </row>
    <row r="15" spans="1:14" x14ac:dyDescent="0.25">
      <c r="A15" t="s">
        <v>0</v>
      </c>
      <c r="B15" t="s">
        <v>1</v>
      </c>
      <c r="C15" t="s">
        <v>2</v>
      </c>
      <c r="D15" t="s">
        <v>3</v>
      </c>
      <c r="F15" t="s">
        <v>0</v>
      </c>
      <c r="G15" t="s">
        <v>1</v>
      </c>
      <c r="H15" t="s">
        <v>2</v>
      </c>
      <c r="I15" t="s">
        <v>3</v>
      </c>
      <c r="K15" t="s">
        <v>0</v>
      </c>
      <c r="L15" t="s">
        <v>1</v>
      </c>
      <c r="M15" t="s">
        <v>2</v>
      </c>
      <c r="N15" t="s">
        <v>3</v>
      </c>
    </row>
    <row r="16" spans="1:14" x14ac:dyDescent="0.25">
      <c r="A16" t="s">
        <v>4</v>
      </c>
      <c r="B16">
        <v>612</v>
      </c>
      <c r="C16">
        <v>245</v>
      </c>
      <c r="D16">
        <v>1598</v>
      </c>
      <c r="F16" t="s">
        <v>4</v>
      </c>
      <c r="G16">
        <v>1560</v>
      </c>
      <c r="H16">
        <v>625</v>
      </c>
      <c r="I16">
        <v>4787</v>
      </c>
      <c r="K16" t="s">
        <v>4</v>
      </c>
      <c r="L16">
        <v>200</v>
      </c>
      <c r="M16">
        <v>54</v>
      </c>
      <c r="N16">
        <v>495</v>
      </c>
    </row>
    <row r="17" spans="1:14" x14ac:dyDescent="0.25">
      <c r="A17" t="s">
        <v>5</v>
      </c>
      <c r="B17">
        <v>720</v>
      </c>
      <c r="C17">
        <v>305</v>
      </c>
      <c r="D17">
        <v>1064</v>
      </c>
      <c r="F17" t="s">
        <v>5</v>
      </c>
      <c r="G17">
        <v>1560</v>
      </c>
      <c r="H17">
        <v>625</v>
      </c>
      <c r="I17">
        <v>5240</v>
      </c>
      <c r="K17" t="s">
        <v>5</v>
      </c>
      <c r="L17">
        <v>720</v>
      </c>
      <c r="M17">
        <v>186</v>
      </c>
      <c r="N17">
        <v>325</v>
      </c>
    </row>
    <row r="18" spans="1:14" x14ac:dyDescent="0.25">
      <c r="A18" t="s">
        <v>6</v>
      </c>
      <c r="B18">
        <v>612</v>
      </c>
      <c r="C18">
        <v>245</v>
      </c>
      <c r="D18">
        <v>110815</v>
      </c>
      <c r="F18" t="s">
        <v>6</v>
      </c>
      <c r="G18">
        <v>1560</v>
      </c>
      <c r="H18">
        <v>625</v>
      </c>
      <c r="I18">
        <v>618174</v>
      </c>
      <c r="K18" t="s">
        <v>6</v>
      </c>
      <c r="L18">
        <v>200</v>
      </c>
      <c r="M18">
        <v>54</v>
      </c>
      <c r="N18">
        <v>841119</v>
      </c>
    </row>
    <row r="19" spans="1:14" x14ac:dyDescent="0.25">
      <c r="A19" t="s">
        <v>7</v>
      </c>
      <c r="B19">
        <v>612</v>
      </c>
      <c r="C19">
        <v>245</v>
      </c>
      <c r="D19">
        <v>2983</v>
      </c>
      <c r="F19" t="s">
        <v>7</v>
      </c>
      <c r="G19">
        <v>1560</v>
      </c>
      <c r="H19">
        <v>625</v>
      </c>
      <c r="I19">
        <v>6659</v>
      </c>
      <c r="K19" t="s">
        <v>7</v>
      </c>
      <c r="L19">
        <v>200</v>
      </c>
      <c r="M19">
        <v>54</v>
      </c>
      <c r="N19">
        <v>34636</v>
      </c>
    </row>
    <row r="20" spans="1:14" x14ac:dyDescent="0.25">
      <c r="A20" t="s">
        <v>8</v>
      </c>
      <c r="B20">
        <v>612</v>
      </c>
      <c r="C20">
        <v>245</v>
      </c>
      <c r="D20">
        <v>70368</v>
      </c>
      <c r="F20" t="s">
        <v>8</v>
      </c>
      <c r="G20">
        <v>1560</v>
      </c>
      <c r="H20">
        <v>625</v>
      </c>
      <c r="I20">
        <v>510557</v>
      </c>
      <c r="K20" t="s">
        <v>8</v>
      </c>
      <c r="L20">
        <v>216</v>
      </c>
      <c r="M20">
        <v>58</v>
      </c>
      <c r="N20">
        <v>69723970</v>
      </c>
    </row>
    <row r="22" spans="1:14" x14ac:dyDescent="0.25">
      <c r="A22" t="s">
        <v>0</v>
      </c>
      <c r="B22" t="s">
        <v>1</v>
      </c>
      <c r="C22" t="s">
        <v>2</v>
      </c>
      <c r="D22" t="s">
        <v>3</v>
      </c>
    </row>
    <row r="23" spans="1:14" x14ac:dyDescent="0.25">
      <c r="A23" t="s">
        <v>4</v>
      </c>
      <c r="B23">
        <f>AVERAGE(B2, G2, L2, B9, G9, L9, B16, G16, L16)</f>
        <v>751.11111111111109</v>
      </c>
      <c r="C23">
        <f>AVERAGE(C2,H2,M2,C9,H9,M9,C16,H16,M16)</f>
        <v>233.11111111111111</v>
      </c>
      <c r="D23">
        <f>AVERAGE(D2,I2,N2,D9,I9,N9,D16,I16,N16)</f>
        <v>1632.3333333333333</v>
      </c>
    </row>
    <row r="24" spans="1:14" x14ac:dyDescent="0.25">
      <c r="A24" t="s">
        <v>5</v>
      </c>
      <c r="B24">
        <f>AVERAGE(B3,G3,L3,B10,G10,L10,B17,G17,L17)</f>
        <v>937.66666666666663</v>
      </c>
      <c r="C24">
        <f>AVERAGE(C3,H3,M3,C10,H10,M10,C17,H17,M17)</f>
        <v>288</v>
      </c>
      <c r="D24">
        <f>AVERAGE(D3,I3,N3,D10,I10,N10,D17,I17,N17)</f>
        <v>1584.6666666666667</v>
      </c>
    </row>
    <row r="25" spans="1:14" x14ac:dyDescent="0.25">
      <c r="A25" t="s">
        <v>6</v>
      </c>
      <c r="B25">
        <f>AVERAGE(B4,G4,L4,B11,G11,L11,B18,G18,L18)</f>
        <v>754.55555555555554</v>
      </c>
      <c r="C25">
        <f>AVERAGE(C4,H4,M4,C11,H11,M11,C18,H18,M18)</f>
        <v>234.44444444444446</v>
      </c>
      <c r="D25">
        <f>AVERAGE(D4,I4,N4,D11,I11,N11,D18,I18,N18)</f>
        <v>260831.88888888888</v>
      </c>
    </row>
    <row r="26" spans="1:14" x14ac:dyDescent="0.25">
      <c r="A26" t="s">
        <v>7</v>
      </c>
      <c r="B26">
        <f>AVERAGE(B5,G5,L5,B12,G12,L12,B19,G19,L19)</f>
        <v>757.66666666666663</v>
      </c>
      <c r="C26">
        <f>AVERAGE(C5,H5,M5,C12,H12,M12,C19,H19,M19)</f>
        <v>235.33333333333334</v>
      </c>
      <c r="D26">
        <f>AVERAGE(D5,I5,N5,D12,I12,N12,D19,I19,N19)</f>
        <v>6568.666666666667</v>
      </c>
    </row>
    <row r="27" spans="1:14" x14ac:dyDescent="0.25">
      <c r="A27" t="s">
        <v>8</v>
      </c>
      <c r="B27">
        <f>AVERAGE(B6,G6,L6,B13,G13,L13,B20,G20,L20)</f>
        <v>759.66666666666663</v>
      </c>
      <c r="C27">
        <f>AVERAGE(C6,H6,M6,C13,H13,M13,C20,H20,M20)</f>
        <v>235.77777777777777</v>
      </c>
      <c r="D27">
        <f>AVERAGE(D6,I6,N6,D13,I13,N13,D20,I20,N20)</f>
        <v>7915338.666666667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>Vegova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Šveigl</dc:creator>
  <cp:lastModifiedBy>Luka Šveigl</cp:lastModifiedBy>
  <dcterms:created xsi:type="dcterms:W3CDTF">2022-01-07T16:44:32Z</dcterms:created>
  <dcterms:modified xsi:type="dcterms:W3CDTF">2022-01-07T20:37:42Z</dcterms:modified>
</cp:coreProperties>
</file>