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eem/osp2/"/>
    </mc:Choice>
  </mc:AlternateContent>
  <xr:revisionPtr revIDLastSave="0" documentId="8_{50B007CD-CED5-7E48-9200-1C89D88A9DE5}" xr6:coauthVersionLast="45" xr6:coauthVersionMax="45" xr10:uidLastSave="{00000000-0000-0000-0000-000000000000}"/>
  <bookViews>
    <workbookView xWindow="0" yWindow="460" windowWidth="28800" windowHeight="17540" xr2:uid="{9A8F73EA-C1D4-45FB-8A61-F88D8E4C0BB1}"/>
  </bookViews>
  <sheets>
    <sheet name="Sheet1" sheetId="1" r:id="rId1"/>
  </sheets>
  <definedNames>
    <definedName name="_xlnm._FilterDatabase" localSheetId="0" hidden="1">Sheet1!$A$8:$J$17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I17" i="1"/>
  <c r="I16" i="1"/>
  <c r="I15" i="1"/>
  <c r="I14" i="1"/>
  <c r="I13" i="1"/>
  <c r="I12" i="1"/>
  <c r="I11" i="1"/>
  <c r="I10" i="1"/>
  <c r="I9" i="1"/>
  <c r="E17" i="1"/>
  <c r="E16" i="1"/>
  <c r="E15" i="1"/>
  <c r="E14" i="1"/>
  <c r="E13" i="1"/>
  <c r="E12" i="1"/>
  <c r="E11" i="1"/>
  <c r="E10" i="1"/>
  <c r="E9" i="1"/>
  <c r="J11" i="1"/>
  <c r="J10" i="1"/>
  <c r="J12" i="1"/>
  <c r="J13" i="1"/>
  <c r="J14" i="1"/>
  <c r="J15" i="1"/>
  <c r="J16" i="1"/>
  <c r="J17" i="1"/>
</calcChain>
</file>

<file path=xl/sharedStrings.xml><?xml version="1.0" encoding="utf-8"?>
<sst xmlns="http://schemas.openxmlformats.org/spreadsheetml/2006/main" count="40" uniqueCount="29">
  <si>
    <t>128KB</t>
  </si>
  <si>
    <t>Array Size</t>
  </si>
  <si>
    <t>64KB</t>
  </si>
  <si>
    <t>256KB</t>
  </si>
  <si>
    <t>CPU:</t>
  </si>
  <si>
    <t>Intel(R) Core(TM) i7-8550U CPU @ 1.80GHz</t>
  </si>
  <si>
    <t>512KB</t>
  </si>
  <si>
    <t>Cache:</t>
  </si>
  <si>
    <t>8MB</t>
  </si>
  <si>
    <t>1MB</t>
  </si>
  <si>
    <t>Core(s):</t>
  </si>
  <si>
    <t>2MB</t>
  </si>
  <si>
    <t>4MB</t>
  </si>
  <si>
    <t>16MB</t>
  </si>
  <si>
    <t>RAM:</t>
  </si>
  <si>
    <t>16GB</t>
  </si>
  <si>
    <t>T1 Average</t>
  </si>
  <si>
    <t>T2 Average</t>
  </si>
  <si>
    <t>measureSingle 1</t>
  </si>
  <si>
    <t>measureSingle2</t>
  </si>
  <si>
    <t>measureSingle3</t>
  </si>
  <si>
    <t>measureSwitch1</t>
  </si>
  <si>
    <t>measureSwitch2</t>
  </si>
  <si>
    <t>measureSwitch3</t>
  </si>
  <si>
    <t>Cost (ms)</t>
  </si>
  <si>
    <t>OS:</t>
  </si>
  <si>
    <t>Windows 10</t>
  </si>
  <si>
    <t>Stride = 128B</t>
  </si>
  <si>
    <t>Cost (ms) T2-T1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</si>
</sst>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0" xfId="0" applyFont="1"/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Measuring</a:t>
            </a:r>
            <a:r>
              <a:rPr lang="en-US" baseline="0"/>
              <a:t> Cost of Context Switch with 128B Stride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Cost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Sheet1!$A$21:$A$29</c:f>
              <c:strCache>
                <c:ptCount val="9"/>
                <c:pt idx="0">
                  <c:v>64KB</c:v>
                </c:pt>
                <c:pt idx="1">
                  <c:v>128KB</c:v>
                </c:pt>
                <c:pt idx="2">
                  <c:v>256KB</c:v>
                </c:pt>
                <c:pt idx="3">
                  <c:v>512KB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</c:strCache>
            </c:strRef>
          </c:cat>
          <c:val>
            <c:numRef>
              <c:f>Sheet1!$B$21:$B$29</c:f>
              <c:numCache>
                <c:formatCode>General</c:formatCode>
                <c:ptCount val="9"/>
                <c:pt idx="0">
                  <c:v>2.3375003114723292</c:v>
                </c:pt>
                <c:pt idx="1">
                  <c:v>3.0902700412399966</c:v>
                </c:pt>
                <c:pt idx="2">
                  <c:v>3.3105460081198572</c:v>
                </c:pt>
                <c:pt idx="3">
                  <c:v>34.902921023613317</c:v>
                </c:pt>
                <c:pt idx="4">
                  <c:v>35.307799936076663</c:v>
                </c:pt>
                <c:pt idx="5">
                  <c:v>44.882199000000014</c:v>
                </c:pt>
                <c:pt idx="6">
                  <c:v>360.03260744666659</c:v>
                </c:pt>
                <c:pt idx="7">
                  <c:v>974.24968483333396</c:v>
                </c:pt>
                <c:pt idx="8">
                  <c:v>1103.8563559999984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3-4E2B-8BF8-556D5A53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61776"/>
        <c:axId val="398853576"/>
      </c:lineChart>
      <c:catAx>
        <c:axId val="39886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53576"/>
        <c:crosses val="autoZero"/>
        <c:auto val="1"/>
        <c:lblAlgn val="ctr"/>
        <c:lblOffset val="100"/>
        <c:noMultiLvlLbl val="0"/>
      </c:catAx>
      <c:valAx>
        <c:axId val="39885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18</xdr:row>
      <xdr:rowOff>157162</xdr:rowOff>
    </xdr:from>
    <xdr:to>
      <xdr:col>6</xdr:col>
      <xdr:colOff>190500</xdr:colOff>
      <xdr:row>30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9F7092-9EB3-4D4C-BEE0-FC4C0661B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1972-FC4F-43D0-AE5F-4CE9D1D08E5D}">
  <dimension ref="A1:J31"/>
  <sheetViews>
    <sheetView tabSelected="1" topLeftCell="A6" workbookViewId="0">
      <selection activeCell="I25" sqref="I25"/>
    </sheetView>
  </sheetViews>
  <sheetFormatPr baseColWidth="10" defaultColWidth="8.7109375" defaultRowHeight="19" x14ac:dyDescent="0.25"/>
  <cols>
    <col min="1" max="1" width="12.85546875" customWidth="1"/>
    <col min="2" max="2" width="17.28515625" customWidth="1"/>
    <col min="3" max="4" width="16" customWidth="1"/>
    <col min="5" max="5" width="16.42578125" customWidth="1"/>
    <col min="6" max="6" width="17.7109375" customWidth="1"/>
    <col min="7" max="7" width="16.7109375" customWidth="1"/>
    <col min="8" max="8" width="16.42578125" customWidth="1"/>
    <col min="9" max="9" width="11.7109375" customWidth="1"/>
    <col min="10" max="10" width="30.28515625" customWidth="1"/>
    <col min="11" max="11" width="16.28515625" customWidth="1"/>
  </cols>
  <sheetData>
    <row r="1" spans="1:10" x14ac:dyDescent="0.25">
      <c r="A1" s="1" t="s">
        <v>4</v>
      </c>
      <c r="B1" s="1" t="s">
        <v>5</v>
      </c>
    </row>
    <row r="2" spans="1:10" x14ac:dyDescent="0.25">
      <c r="A2" s="1" t="s">
        <v>14</v>
      </c>
      <c r="B2" s="1" t="s">
        <v>15</v>
      </c>
    </row>
    <row r="3" spans="1:10" x14ac:dyDescent="0.25">
      <c r="A3" s="1" t="s">
        <v>7</v>
      </c>
      <c r="B3" s="1" t="s">
        <v>8</v>
      </c>
    </row>
    <row r="4" spans="1:10" x14ac:dyDescent="0.25">
      <c r="A4" s="1" t="s">
        <v>10</v>
      </c>
      <c r="B4" s="2">
        <v>4</v>
      </c>
    </row>
    <row r="5" spans="1:10" x14ac:dyDescent="0.25">
      <c r="A5" s="1" t="s">
        <v>25</v>
      </c>
      <c r="B5" s="1" t="s">
        <v>26</v>
      </c>
    </row>
    <row r="7" spans="1:10" x14ac:dyDescent="0.25">
      <c r="A7" s="7" t="s">
        <v>27</v>
      </c>
      <c r="B7" s="7"/>
      <c r="C7" s="7"/>
      <c r="D7" s="7"/>
      <c r="E7" s="5"/>
      <c r="F7" s="5"/>
      <c r="G7" s="5"/>
      <c r="H7" s="5"/>
      <c r="I7" s="5"/>
      <c r="J7" s="5"/>
    </row>
    <row r="8" spans="1:10" x14ac:dyDescent="0.25">
      <c r="A8" s="3" t="s">
        <v>1</v>
      </c>
      <c r="B8" s="3" t="s">
        <v>18</v>
      </c>
      <c r="C8" s="3" t="s">
        <v>19</v>
      </c>
      <c r="D8" s="3" t="s">
        <v>20</v>
      </c>
      <c r="E8" s="3" t="s">
        <v>16</v>
      </c>
      <c r="F8" s="3" t="s">
        <v>21</v>
      </c>
      <c r="G8" s="3" t="s">
        <v>22</v>
      </c>
      <c r="H8" s="3" t="s">
        <v>23</v>
      </c>
      <c r="I8" s="3" t="s">
        <v>17</v>
      </c>
      <c r="J8" s="3" t="s">
        <v>28</v>
      </c>
    </row>
    <row r="9" spans="1:10" x14ac:dyDescent="0.25">
      <c r="A9" s="4" t="s">
        <v>2</v>
      </c>
      <c r="B9" s="4">
        <v>14.066377690983</v>
      </c>
      <c r="C9" s="4">
        <v>14.212823350600001</v>
      </c>
      <c r="D9" s="4">
        <v>15.070787934</v>
      </c>
      <c r="E9" s="4">
        <f>AVERAGE(B9,C9,D9)</f>
        <v>14.449996325194334</v>
      </c>
      <c r="F9" s="4">
        <v>15.41583346</v>
      </c>
      <c r="G9" s="4">
        <v>16.86278845</v>
      </c>
      <c r="H9" s="4">
        <v>18.083867999999999</v>
      </c>
      <c r="I9" s="4">
        <f>AVERAGE(F9,G9,H9)</f>
        <v>16.787496636666663</v>
      </c>
      <c r="J9" s="4">
        <f>I9-E9</f>
        <v>2.3375003114723292</v>
      </c>
    </row>
    <row r="10" spans="1:10" x14ac:dyDescent="0.25">
      <c r="A10" s="4" t="s">
        <v>0</v>
      </c>
      <c r="B10" s="4">
        <v>25.93468888888</v>
      </c>
      <c r="C10" s="4">
        <v>26.545486588999999</v>
      </c>
      <c r="D10" s="4">
        <v>26.8254136284</v>
      </c>
      <c r="E10" s="4">
        <f>AVERAGE(B10,C10,D10)</f>
        <v>26.43519636876</v>
      </c>
      <c r="F10" s="4">
        <v>32.032744999999998</v>
      </c>
      <c r="G10" s="4">
        <v>28.983419999999999</v>
      </c>
      <c r="H10" s="4">
        <v>27.560234229999999</v>
      </c>
      <c r="I10" s="4">
        <f>AVERAGE(F10,G10,H10)</f>
        <v>29.525466409999996</v>
      </c>
      <c r="J10" s="4">
        <f t="shared" ref="J10:J17" si="0">I10-E10</f>
        <v>3.0902700412399966</v>
      </c>
    </row>
    <row r="11" spans="1:10" x14ac:dyDescent="0.25">
      <c r="A11" s="4" t="s">
        <v>3</v>
      </c>
      <c r="B11" s="4">
        <v>64.186258506930002</v>
      </c>
      <c r="C11" s="4">
        <v>64.049013454800004</v>
      </c>
      <c r="D11" s="4">
        <v>67.721017013910398</v>
      </c>
      <c r="E11" s="4">
        <f>AVERAGE(B11,C11,D11)</f>
        <v>65.318762991880135</v>
      </c>
      <c r="F11" s="4">
        <v>69.822342000000006</v>
      </c>
      <c r="G11" s="4">
        <v>67.873243000000002</v>
      </c>
      <c r="H11" s="4">
        <v>68.192341999999996</v>
      </c>
      <c r="I11" s="4">
        <f>AVERAGE(F11,G11,H11)</f>
        <v>68.629308999999992</v>
      </c>
      <c r="J11" s="4">
        <f t="shared" si="0"/>
        <v>3.3105460081198572</v>
      </c>
    </row>
    <row r="12" spans="1:10" x14ac:dyDescent="0.25">
      <c r="A12" s="4" t="s">
        <v>6</v>
      </c>
      <c r="B12" s="4">
        <v>179.30266822915999</v>
      </c>
      <c r="C12" s="4">
        <v>172.71245500000001</v>
      </c>
      <c r="D12" s="4">
        <v>172.284998</v>
      </c>
      <c r="E12" s="4">
        <f>AVERAGE(B12,C12,D12)</f>
        <v>174.76670707638667</v>
      </c>
      <c r="F12" s="4">
        <v>201.23419999999999</v>
      </c>
      <c r="G12" s="4">
        <v>214.32234199999999</v>
      </c>
      <c r="H12" s="4">
        <v>213.4523423</v>
      </c>
      <c r="I12" s="4">
        <f>AVERAGE(F12,G12,H12)</f>
        <v>209.66962809999998</v>
      </c>
      <c r="J12" s="4">
        <f t="shared" si="0"/>
        <v>34.902921023613317</v>
      </c>
    </row>
    <row r="13" spans="1:10" x14ac:dyDescent="0.25">
      <c r="A13" s="4" t="s">
        <v>9</v>
      </c>
      <c r="B13" s="4">
        <v>360.49059661400003</v>
      </c>
      <c r="C13" s="4">
        <v>387.20155277777002</v>
      </c>
      <c r="D13" s="4">
        <v>341.31352800000002</v>
      </c>
      <c r="E13" s="4">
        <f>AVERAGE(B13,C13,D13)</f>
        <v>363.0018924639233</v>
      </c>
      <c r="F13" s="4">
        <v>398.23543599999999</v>
      </c>
      <c r="G13" s="4">
        <v>399.45634219999999</v>
      </c>
      <c r="H13" s="4">
        <v>397.23729900000001</v>
      </c>
      <c r="I13" s="4">
        <f>AVERAGE(F13,G13,H13)</f>
        <v>398.30969239999996</v>
      </c>
      <c r="J13" s="4">
        <f t="shared" si="0"/>
        <v>35.307799936076663</v>
      </c>
    </row>
    <row r="14" spans="1:10" x14ac:dyDescent="0.25">
      <c r="A14" s="4" t="s">
        <v>11</v>
      </c>
      <c r="B14" s="4">
        <v>681.22306000000003</v>
      </c>
      <c r="C14" s="4">
        <v>690.88122999999996</v>
      </c>
      <c r="D14" s="4">
        <v>686.98702000000003</v>
      </c>
      <c r="E14" s="4">
        <f>AVERAGE(B14,C14,D14)</f>
        <v>686.36376999999993</v>
      </c>
      <c r="F14" s="4">
        <v>730.84353399999998</v>
      </c>
      <c r="G14" s="4">
        <v>734.13923</v>
      </c>
      <c r="H14" s="4">
        <v>728.75514299999998</v>
      </c>
      <c r="I14" s="4">
        <f>AVERAGE(F14,G14,H14)</f>
        <v>731.24596899999995</v>
      </c>
      <c r="J14" s="4">
        <f t="shared" si="0"/>
        <v>44.882199000000014</v>
      </c>
    </row>
    <row r="15" spans="1:10" x14ac:dyDescent="0.25">
      <c r="A15" s="4" t="s">
        <v>12</v>
      </c>
      <c r="B15" s="4">
        <v>1389.384771</v>
      </c>
      <c r="C15" s="4">
        <v>1382.6812500000001</v>
      </c>
      <c r="D15" s="4">
        <v>1383.3142769999999</v>
      </c>
      <c r="E15" s="4">
        <f>AVERAGE(B15,C15,D15)</f>
        <v>1385.1267660000001</v>
      </c>
      <c r="F15" s="4">
        <v>1757.76425634</v>
      </c>
      <c r="G15" s="4">
        <v>1798.651419</v>
      </c>
      <c r="H15" s="4">
        <v>1679.062445</v>
      </c>
      <c r="I15" s="4">
        <f>AVERAGE(F15,G15,H15)</f>
        <v>1745.1593734466667</v>
      </c>
      <c r="J15" s="4">
        <f t="shared" si="0"/>
        <v>360.03260744666659</v>
      </c>
    </row>
    <row r="16" spans="1:10" x14ac:dyDescent="0.25">
      <c r="A16" s="4" t="s">
        <v>8</v>
      </c>
      <c r="B16" s="4">
        <v>4851.4127765000003</v>
      </c>
      <c r="C16" s="4">
        <v>4393.2398300000004</v>
      </c>
      <c r="D16" s="4">
        <v>5134.8631999999998</v>
      </c>
      <c r="E16" s="4">
        <f>AVERAGE(B16,C16,D16)</f>
        <v>4793.1719354999996</v>
      </c>
      <c r="F16" s="4">
        <v>5934.9464340000004</v>
      </c>
      <c r="G16" s="4">
        <v>5703.2670209999997</v>
      </c>
      <c r="H16" s="4">
        <v>5664.0514059999996</v>
      </c>
      <c r="I16" s="4">
        <f>AVERAGE(F16,G16,H16)</f>
        <v>5767.4216203333335</v>
      </c>
      <c r="J16" s="4">
        <f t="shared" si="0"/>
        <v>974.24968483333396</v>
      </c>
    </row>
    <row r="17" spans="1:10" x14ac:dyDescent="0.25">
      <c r="A17" s="4" t="s">
        <v>13</v>
      </c>
      <c r="B17" s="4">
        <v>15593.350640000001</v>
      </c>
      <c r="C17" s="4">
        <v>15693.809679</v>
      </c>
      <c r="D17" s="4">
        <v>15436.517098</v>
      </c>
      <c r="E17" s="4">
        <f>AVERAGE(B17,C17,D17)</f>
        <v>15574.559138999999</v>
      </c>
      <c r="F17" s="4">
        <v>16480.868450000002</v>
      </c>
      <c r="G17" s="4">
        <v>16671.563200000001</v>
      </c>
      <c r="H17" s="4">
        <v>16882.814835000001</v>
      </c>
      <c r="I17" s="4">
        <f>AVERAGE(F17,G17,H17)</f>
        <v>16678.415494999997</v>
      </c>
      <c r="J17" s="4">
        <f t="shared" si="0"/>
        <v>1103.8563559999984</v>
      </c>
    </row>
    <row r="20" spans="1:10" x14ac:dyDescent="0.25">
      <c r="A20" s="3" t="s">
        <v>1</v>
      </c>
      <c r="B20" s="3" t="s">
        <v>24</v>
      </c>
      <c r="C20" s="5"/>
    </row>
    <row r="21" spans="1:10" x14ac:dyDescent="0.25">
      <c r="A21" s="4" t="s">
        <v>2</v>
      </c>
      <c r="B21" s="4">
        <v>2.3375003114723292</v>
      </c>
      <c r="C21" s="5"/>
    </row>
    <row r="22" spans="1:10" x14ac:dyDescent="0.25">
      <c r="A22" s="4" t="s">
        <v>0</v>
      </c>
      <c r="B22" s="4">
        <v>3.0902700412399966</v>
      </c>
      <c r="C22" s="5"/>
    </row>
    <row r="23" spans="1:10" x14ac:dyDescent="0.25">
      <c r="A23" s="4" t="s">
        <v>3</v>
      </c>
      <c r="B23" s="4">
        <v>3.3105460081198572</v>
      </c>
      <c r="C23" s="5"/>
    </row>
    <row r="24" spans="1:10" x14ac:dyDescent="0.25">
      <c r="A24" s="4" t="s">
        <v>6</v>
      </c>
      <c r="B24" s="4">
        <v>34.902921023613317</v>
      </c>
      <c r="C24" s="5"/>
    </row>
    <row r="25" spans="1:10" x14ac:dyDescent="0.25">
      <c r="A25" s="4" t="s">
        <v>9</v>
      </c>
      <c r="B25" s="4">
        <v>35.307799936076663</v>
      </c>
      <c r="C25" s="5"/>
    </row>
    <row r="26" spans="1:10" x14ac:dyDescent="0.25">
      <c r="A26" s="4" t="s">
        <v>11</v>
      </c>
      <c r="B26" s="4">
        <v>44.882199000000014</v>
      </c>
      <c r="C26" s="5"/>
    </row>
    <row r="27" spans="1:10" x14ac:dyDescent="0.25">
      <c r="A27" s="4" t="s">
        <v>12</v>
      </c>
      <c r="B27" s="4">
        <v>360.03260744666659</v>
      </c>
      <c r="C27" s="5"/>
    </row>
    <row r="28" spans="1:10" x14ac:dyDescent="0.25">
      <c r="A28" s="4" t="s">
        <v>8</v>
      </c>
      <c r="B28" s="4">
        <v>974.24968483333396</v>
      </c>
      <c r="C28" s="5"/>
    </row>
    <row r="29" spans="1:10" x14ac:dyDescent="0.25">
      <c r="A29" s="4" t="s">
        <v>13</v>
      </c>
      <c r="B29" s="4">
        <v>1103.8563559999984</v>
      </c>
      <c r="C29" s="5"/>
    </row>
    <row r="30" spans="1:10" x14ac:dyDescent="0.25">
      <c r="A30" s="5"/>
      <c r="B30" s="5"/>
      <c r="C30" s="5"/>
      <c r="J30" s="6"/>
    </row>
    <row r="31" spans="1:10" x14ac:dyDescent="0.25">
      <c r="A31" s="5"/>
      <c r="B31" s="5"/>
      <c r="C31" s="5"/>
    </row>
  </sheetData>
  <mergeCells count="1">
    <mergeCell ref="A7:D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Pignato</dc:creator>
  <cp:lastModifiedBy>Microsoft Office User</cp:lastModifiedBy>
  <dcterms:created xsi:type="dcterms:W3CDTF">2019-04-02T23:53:52Z</dcterms:created>
  <dcterms:modified xsi:type="dcterms:W3CDTF">2019-11-06T16:51:40Z</dcterms:modified>
</cp:coreProperties>
</file>