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erFlo05\Documents\"/>
    </mc:Choice>
  </mc:AlternateContent>
  <xr:revisionPtr revIDLastSave="0" documentId="8_{AF4BA864-F3DC-4ED7-8DFC-9E016E328E2B}" xr6:coauthVersionLast="45" xr6:coauthVersionMax="45" xr10:uidLastSave="{00000000-0000-0000-0000-000000000000}"/>
  <bookViews>
    <workbookView xWindow="-110" yWindow="-110" windowWidth="19420" windowHeight="10420" activeTab="3"/>
  </bookViews>
  <sheets>
    <sheet name="Wahl15" sheetId="3" r:id="rId1"/>
    <sheet name="Wahl17" sheetId="1" r:id="rId2"/>
    <sheet name="Wahl19" sheetId="2" r:id="rId3"/>
    <sheet name="Gesamt" sheetId="4" r:id="rId4"/>
  </sheets>
  <definedNames>
    <definedName name="_xlnm._FilterDatabase" localSheetId="0" hidden="1">Wahl15!$A$1:$F$1</definedName>
    <definedName name="_xlnm._FilterDatabase" localSheetId="1" hidden="1">Wahl17!$C$1:$H$1</definedName>
    <definedName name="_xlnm._FilterDatabase" localSheetId="2" hidden="1">Wahl19!$A$1:$H$1</definedName>
  </definedNames>
  <calcPr calcId="0"/>
  <fileRecoveryPr repairLoad="1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K9" i="3" s="1"/>
  <c r="H10" i="3"/>
  <c r="K10" i="3" s="1"/>
  <c r="H11" i="3"/>
  <c r="H12" i="3"/>
  <c r="H13" i="3"/>
  <c r="H14" i="3"/>
  <c r="H15" i="3"/>
  <c r="H16" i="3"/>
  <c r="H17" i="3"/>
  <c r="K17" i="3" s="1"/>
  <c r="H18" i="3"/>
  <c r="H19" i="3"/>
  <c r="H20" i="3"/>
  <c r="H21" i="3"/>
  <c r="H22" i="3"/>
  <c r="H23" i="3"/>
  <c r="H24" i="3"/>
  <c r="H25" i="3"/>
  <c r="K25" i="3" s="1"/>
  <c r="H26" i="3"/>
  <c r="K26" i="3" s="1"/>
  <c r="H27" i="3"/>
  <c r="H28" i="3"/>
  <c r="H29" i="3"/>
  <c r="H30" i="3"/>
  <c r="H31" i="3"/>
  <c r="H32" i="3"/>
  <c r="H33" i="3"/>
  <c r="H34" i="3"/>
  <c r="K34" i="3" s="1"/>
  <c r="H35" i="3"/>
  <c r="H36" i="3"/>
  <c r="H37" i="3"/>
  <c r="H38" i="3"/>
  <c r="H39" i="3"/>
  <c r="H40" i="3"/>
  <c r="H41" i="3"/>
  <c r="K41" i="3" s="1"/>
  <c r="H42" i="3"/>
  <c r="K42" i="3" s="1"/>
  <c r="H43" i="3"/>
  <c r="H44" i="3"/>
  <c r="H45" i="3"/>
  <c r="H46" i="3"/>
  <c r="H47" i="3"/>
  <c r="H48" i="3"/>
  <c r="H49" i="3"/>
  <c r="K49" i="3" s="1"/>
  <c r="H50" i="3"/>
  <c r="K50" i="3" s="1"/>
  <c r="H51" i="3"/>
  <c r="H52" i="3"/>
  <c r="H53" i="3"/>
  <c r="H54" i="3"/>
  <c r="H55" i="3"/>
  <c r="H56" i="3"/>
  <c r="H57" i="3"/>
  <c r="K57" i="3" s="1"/>
  <c r="H58" i="3"/>
  <c r="K58" i="3" s="1"/>
  <c r="H59" i="3"/>
  <c r="H60" i="3"/>
  <c r="H61" i="3"/>
  <c r="H62" i="3"/>
  <c r="H63" i="3"/>
  <c r="H64" i="3"/>
  <c r="H65" i="3"/>
  <c r="K65" i="3" s="1"/>
  <c r="H66" i="3"/>
  <c r="K66" i="3" s="1"/>
  <c r="H67" i="3"/>
  <c r="H68" i="3"/>
  <c r="H69" i="3"/>
  <c r="H70" i="3"/>
  <c r="H71" i="3"/>
  <c r="H72" i="3"/>
  <c r="H73" i="3"/>
  <c r="K73" i="3" s="1"/>
  <c r="H74" i="3"/>
  <c r="K74" i="3" s="1"/>
  <c r="H75" i="3"/>
  <c r="H76" i="3"/>
  <c r="H77" i="3"/>
  <c r="H78" i="3"/>
  <c r="H79" i="3"/>
  <c r="H80" i="3"/>
  <c r="H81" i="3"/>
  <c r="K81" i="3" s="1"/>
  <c r="H82" i="3"/>
  <c r="H83" i="3"/>
  <c r="H84" i="3"/>
  <c r="H85" i="3"/>
  <c r="H86" i="3"/>
  <c r="H87" i="3"/>
  <c r="H88" i="3"/>
  <c r="H89" i="3"/>
  <c r="K89" i="3" s="1"/>
  <c r="H90" i="3"/>
  <c r="K90" i="3" s="1"/>
  <c r="H91" i="3"/>
  <c r="H92" i="3"/>
  <c r="H93" i="3"/>
  <c r="H94" i="3"/>
  <c r="H95" i="3"/>
  <c r="H96" i="3"/>
  <c r="H97" i="3"/>
  <c r="H98" i="3"/>
  <c r="K98" i="3" s="1"/>
  <c r="H99" i="3"/>
  <c r="H100" i="3"/>
  <c r="H101" i="3"/>
  <c r="H102" i="3"/>
  <c r="H103" i="3"/>
  <c r="H104" i="3"/>
  <c r="H105" i="3"/>
  <c r="K105" i="3" s="1"/>
  <c r="H106" i="3"/>
  <c r="K106" i="3" s="1"/>
  <c r="H107" i="3"/>
  <c r="H108" i="3"/>
  <c r="H109" i="3"/>
  <c r="H110" i="3"/>
  <c r="H111" i="3"/>
  <c r="H112" i="3"/>
  <c r="H113" i="3"/>
  <c r="K113" i="3" s="1"/>
  <c r="H114" i="3"/>
  <c r="K114" i="3" s="1"/>
  <c r="H115" i="3"/>
  <c r="H116" i="3"/>
  <c r="H117" i="3"/>
  <c r="H118" i="3"/>
  <c r="H119" i="3"/>
  <c r="H120" i="3"/>
  <c r="H121" i="3"/>
  <c r="K121" i="3" s="1"/>
  <c r="H122" i="3"/>
  <c r="K122" i="3" s="1"/>
  <c r="H123" i="3"/>
  <c r="H124" i="3"/>
  <c r="H125" i="3"/>
  <c r="H126" i="3"/>
  <c r="H127" i="3"/>
  <c r="H128" i="3"/>
  <c r="H129" i="3"/>
  <c r="K129" i="3" s="1"/>
  <c r="H130" i="3"/>
  <c r="K130" i="3" s="1"/>
  <c r="H131" i="3"/>
  <c r="H132" i="3"/>
  <c r="H133" i="3"/>
  <c r="H134" i="3"/>
  <c r="H135" i="3"/>
  <c r="H136" i="3"/>
  <c r="H137" i="3"/>
  <c r="K137" i="3" s="1"/>
  <c r="H138" i="3"/>
  <c r="K138" i="3" s="1"/>
  <c r="H139" i="3"/>
  <c r="H140" i="3"/>
  <c r="H141" i="3"/>
  <c r="H142" i="3"/>
  <c r="H143" i="3"/>
  <c r="H144" i="3"/>
  <c r="H145" i="3"/>
  <c r="K145" i="3" s="1"/>
  <c r="H146" i="3"/>
  <c r="H147" i="3"/>
  <c r="H148" i="3"/>
  <c r="H149" i="3"/>
  <c r="H150" i="3"/>
  <c r="H151" i="3"/>
  <c r="H152" i="3"/>
  <c r="H153" i="3"/>
  <c r="K153" i="3" s="1"/>
  <c r="H154" i="3"/>
  <c r="K154" i="3" s="1"/>
  <c r="H155" i="3"/>
  <c r="H156" i="3"/>
  <c r="H157" i="3"/>
  <c r="H158" i="3"/>
  <c r="H159" i="3"/>
  <c r="H160" i="3"/>
  <c r="H161" i="3"/>
  <c r="H162" i="3"/>
  <c r="K162" i="3" s="1"/>
  <c r="H163" i="3"/>
  <c r="H164" i="3"/>
  <c r="H165" i="3"/>
  <c r="H166" i="3"/>
  <c r="H167" i="3"/>
  <c r="H168" i="3"/>
  <c r="H169" i="3"/>
  <c r="K169" i="3" s="1"/>
  <c r="H170" i="3"/>
  <c r="K170" i="3" s="1"/>
  <c r="H171" i="3"/>
  <c r="H172" i="3"/>
  <c r="H173" i="3"/>
  <c r="H174" i="3"/>
  <c r="H175" i="3"/>
  <c r="H176" i="3"/>
  <c r="H177" i="3"/>
  <c r="K177" i="3" s="1"/>
  <c r="H178" i="3"/>
  <c r="K178" i="3" s="1"/>
  <c r="H179" i="3"/>
  <c r="H180" i="3"/>
  <c r="H181" i="3"/>
  <c r="H182" i="3"/>
  <c r="H183" i="3"/>
  <c r="H184" i="3"/>
  <c r="H185" i="3"/>
  <c r="K185" i="3" s="1"/>
  <c r="H186" i="3"/>
  <c r="K186" i="3" s="1"/>
  <c r="H187" i="3"/>
  <c r="H188" i="3"/>
  <c r="H189" i="3"/>
  <c r="H190" i="3"/>
  <c r="H191" i="3"/>
  <c r="H192" i="3"/>
  <c r="H193" i="3"/>
  <c r="K193" i="3" s="1"/>
  <c r="H194" i="3"/>
  <c r="K194" i="3" s="1"/>
  <c r="H195" i="3"/>
  <c r="H196" i="3"/>
  <c r="H197" i="3"/>
  <c r="H198" i="3"/>
  <c r="H199" i="3"/>
  <c r="H200" i="3"/>
  <c r="H201" i="3"/>
  <c r="K201" i="3" s="1"/>
  <c r="H202" i="3"/>
  <c r="K202" i="3" s="1"/>
  <c r="H203" i="3"/>
  <c r="H204" i="3"/>
  <c r="H205" i="3"/>
  <c r="H206" i="3"/>
  <c r="H207" i="3"/>
  <c r="H208" i="3"/>
  <c r="H209" i="3"/>
  <c r="K209" i="3" s="1"/>
  <c r="H210" i="3"/>
  <c r="H211" i="3"/>
  <c r="H212" i="3"/>
  <c r="H213" i="3"/>
  <c r="H214" i="3"/>
  <c r="H215" i="3"/>
  <c r="H216" i="3"/>
  <c r="H217" i="3"/>
  <c r="K217" i="3" s="1"/>
  <c r="H218" i="3"/>
  <c r="K218" i="3" s="1"/>
  <c r="H219" i="3"/>
  <c r="H220" i="3"/>
  <c r="H221" i="3"/>
  <c r="H222" i="3"/>
  <c r="H223" i="3"/>
  <c r="H224" i="3"/>
  <c r="H225" i="3"/>
  <c r="K225" i="3" s="1"/>
  <c r="H226" i="3"/>
  <c r="K226" i="3" s="1"/>
  <c r="H227" i="3"/>
  <c r="H228" i="3"/>
  <c r="H229" i="3"/>
  <c r="H230" i="3"/>
  <c r="H231" i="3"/>
  <c r="H232" i="3"/>
  <c r="H233" i="3"/>
  <c r="H234" i="3"/>
  <c r="K234" i="3" s="1"/>
  <c r="H235" i="3"/>
  <c r="H236" i="3"/>
  <c r="H237" i="3"/>
  <c r="H238" i="3"/>
  <c r="H239" i="3"/>
  <c r="H240" i="3"/>
  <c r="H241" i="3"/>
  <c r="H242" i="3"/>
  <c r="K242" i="3" s="1"/>
  <c r="H243" i="3"/>
  <c r="H244" i="3"/>
  <c r="H245" i="3"/>
  <c r="H246" i="3"/>
  <c r="H247" i="3"/>
  <c r="H248" i="3"/>
  <c r="H249" i="3"/>
  <c r="K249" i="3" s="1"/>
  <c r="H250" i="3"/>
  <c r="K250" i="3" s="1"/>
  <c r="H251" i="3"/>
  <c r="H252" i="3"/>
  <c r="H253" i="3"/>
  <c r="H254" i="3"/>
  <c r="H255" i="3"/>
  <c r="H256" i="3"/>
  <c r="H257" i="3"/>
  <c r="K257" i="3" s="1"/>
  <c r="H258" i="3"/>
  <c r="K258" i="3" s="1"/>
  <c r="H259" i="3"/>
  <c r="H260" i="3"/>
  <c r="H261" i="3"/>
  <c r="H262" i="3"/>
  <c r="H263" i="3"/>
  <c r="H264" i="3"/>
  <c r="H265" i="3"/>
  <c r="K265" i="3" s="1"/>
  <c r="H266" i="3"/>
  <c r="K266" i="3" s="1"/>
  <c r="H267" i="3"/>
  <c r="H268" i="3"/>
  <c r="H269" i="3"/>
  <c r="H270" i="3"/>
  <c r="H271" i="3"/>
  <c r="H272" i="3"/>
  <c r="H273" i="3"/>
  <c r="K273" i="3" s="1"/>
  <c r="H274" i="3"/>
  <c r="H275" i="3"/>
  <c r="H276" i="3"/>
  <c r="H277" i="3"/>
  <c r="H278" i="3"/>
  <c r="H279" i="3"/>
  <c r="H280" i="3"/>
  <c r="H281" i="3"/>
  <c r="K281" i="3" s="1"/>
  <c r="H282" i="3"/>
  <c r="K282" i="3" s="1"/>
  <c r="H283" i="3"/>
  <c r="H284" i="3"/>
  <c r="H285" i="3"/>
  <c r="H286" i="3"/>
  <c r="H287" i="3"/>
  <c r="H288" i="3"/>
  <c r="H289" i="3"/>
  <c r="K289" i="3" s="1"/>
  <c r="H290" i="3"/>
  <c r="K290" i="3" s="1"/>
  <c r="H291" i="3"/>
  <c r="H292" i="3"/>
  <c r="H293" i="3"/>
  <c r="H294" i="3"/>
  <c r="H295" i="3"/>
  <c r="H296" i="3"/>
  <c r="H297" i="3"/>
  <c r="K297" i="3" s="1"/>
  <c r="H298" i="3"/>
  <c r="K298" i="3" s="1"/>
  <c r="H299" i="3"/>
  <c r="H300" i="3"/>
  <c r="H301" i="3"/>
  <c r="H302" i="3"/>
  <c r="H303" i="3"/>
  <c r="H304" i="3"/>
  <c r="H305" i="3"/>
  <c r="K305" i="3" s="1"/>
  <c r="H306" i="3"/>
  <c r="K306" i="3" s="1"/>
  <c r="H307" i="3"/>
  <c r="H308" i="3"/>
  <c r="H309" i="3"/>
  <c r="H310" i="3"/>
  <c r="H311" i="3"/>
  <c r="H312" i="3"/>
  <c r="H313" i="3"/>
  <c r="K313" i="3" s="1"/>
  <c r="H314" i="3"/>
  <c r="K314" i="3" s="1"/>
  <c r="H315" i="3"/>
  <c r="H316" i="3"/>
  <c r="H317" i="3"/>
  <c r="H318" i="3"/>
  <c r="H319" i="3"/>
  <c r="H320" i="3"/>
  <c r="H321" i="3"/>
  <c r="H322" i="3"/>
  <c r="K322" i="3" s="1"/>
  <c r="H323" i="3"/>
  <c r="H324" i="3"/>
  <c r="H325" i="3"/>
  <c r="H326" i="3"/>
  <c r="H327" i="3"/>
  <c r="H328" i="3"/>
  <c r="H329" i="3"/>
  <c r="K329" i="3" s="1"/>
  <c r="H330" i="3"/>
  <c r="K330" i="3" s="1"/>
  <c r="H331" i="3"/>
  <c r="H332" i="3"/>
  <c r="H333" i="3"/>
  <c r="H334" i="3"/>
  <c r="H335" i="3"/>
  <c r="H336" i="3"/>
  <c r="H337" i="3"/>
  <c r="K337" i="3" s="1"/>
  <c r="H338" i="3"/>
  <c r="H339" i="3"/>
  <c r="H340" i="3"/>
  <c r="H341" i="3"/>
  <c r="H342" i="3"/>
  <c r="H343" i="3"/>
  <c r="H344" i="3"/>
  <c r="H345" i="3"/>
  <c r="K345" i="3" s="1"/>
  <c r="H346" i="3"/>
  <c r="K346" i="3" s="1"/>
  <c r="H347" i="3"/>
  <c r="H348" i="3"/>
  <c r="H349" i="3"/>
  <c r="H350" i="3"/>
  <c r="H351" i="3"/>
  <c r="H352" i="3"/>
  <c r="H353" i="3"/>
  <c r="K353" i="3" s="1"/>
  <c r="H354" i="3"/>
  <c r="K354" i="3" s="1"/>
  <c r="H355" i="3"/>
  <c r="H356" i="3"/>
  <c r="H357" i="3"/>
  <c r="H358" i="3"/>
  <c r="H359" i="3"/>
  <c r="H360" i="3"/>
  <c r="H361" i="3"/>
  <c r="K361" i="3" s="1"/>
  <c r="H362" i="3"/>
  <c r="K362" i="3" s="1"/>
  <c r="H363" i="3"/>
  <c r="H364" i="3"/>
  <c r="H365" i="3"/>
  <c r="H366" i="3"/>
  <c r="H367" i="3"/>
  <c r="H368" i="3"/>
  <c r="H369" i="3"/>
  <c r="K369" i="3" s="1"/>
  <c r="H370" i="3"/>
  <c r="K370" i="3" s="1"/>
  <c r="H371" i="3"/>
  <c r="H372" i="3"/>
  <c r="H373" i="3"/>
  <c r="H374" i="3"/>
  <c r="H375" i="3"/>
  <c r="H376" i="3"/>
  <c r="H377" i="3"/>
  <c r="K377" i="3" s="1"/>
  <c r="H378" i="3"/>
  <c r="K378" i="3" s="1"/>
  <c r="H379" i="3"/>
  <c r="H380" i="3"/>
  <c r="H381" i="3"/>
  <c r="H382" i="3"/>
  <c r="H383" i="3"/>
  <c r="H384" i="3"/>
  <c r="H385" i="3"/>
  <c r="K385" i="3" s="1"/>
  <c r="H386" i="3"/>
  <c r="K386" i="3" s="1"/>
  <c r="H387" i="3"/>
  <c r="H388" i="3"/>
  <c r="H389" i="3"/>
  <c r="H390" i="3"/>
  <c r="H391" i="3"/>
  <c r="H392" i="3"/>
  <c r="H393" i="3"/>
  <c r="K393" i="3" s="1"/>
  <c r="H394" i="3"/>
  <c r="K394" i="3" s="1"/>
  <c r="H395" i="3"/>
  <c r="H396" i="3"/>
  <c r="H397" i="3"/>
  <c r="H398" i="3"/>
  <c r="H399" i="3"/>
  <c r="H400" i="3"/>
  <c r="H401" i="3"/>
  <c r="K401" i="3" s="1"/>
  <c r="H402" i="3"/>
  <c r="H403" i="3"/>
  <c r="H404" i="3"/>
  <c r="H405" i="3"/>
  <c r="H406" i="3"/>
  <c r="H407" i="3"/>
  <c r="H408" i="3"/>
  <c r="H409" i="3"/>
  <c r="K409" i="3" s="1"/>
  <c r="H410" i="3"/>
  <c r="K410" i="3" s="1"/>
  <c r="H411" i="3"/>
  <c r="H412" i="3"/>
  <c r="H413" i="3"/>
  <c r="H414" i="3"/>
  <c r="H415" i="3"/>
  <c r="H416" i="3"/>
  <c r="H417" i="3"/>
  <c r="H418" i="3"/>
  <c r="K418" i="3" s="1"/>
  <c r="H419" i="3"/>
  <c r="H420" i="3"/>
  <c r="H421" i="3"/>
  <c r="H422" i="3"/>
  <c r="H423" i="3"/>
  <c r="H424" i="3"/>
  <c r="H425" i="3"/>
  <c r="K425" i="3" s="1"/>
  <c r="H426" i="3"/>
  <c r="K426" i="3" s="1"/>
  <c r="H427" i="3"/>
  <c r="H428" i="3"/>
  <c r="H429" i="3"/>
  <c r="H430" i="3"/>
  <c r="H431" i="3"/>
  <c r="H432" i="3"/>
  <c r="H433" i="3"/>
  <c r="H434" i="3"/>
  <c r="K434" i="3" s="1"/>
  <c r="H435" i="3"/>
  <c r="H436" i="3"/>
  <c r="H437" i="3"/>
  <c r="H438" i="3"/>
  <c r="H439" i="3"/>
  <c r="H440" i="3"/>
  <c r="H441" i="3"/>
  <c r="K441" i="3" s="1"/>
  <c r="H442" i="3"/>
  <c r="K442" i="3" s="1"/>
  <c r="H443" i="3"/>
  <c r="H444" i="3"/>
  <c r="H445" i="3"/>
  <c r="H446" i="3"/>
  <c r="H447" i="3"/>
  <c r="H448" i="3"/>
  <c r="H449" i="3"/>
  <c r="K449" i="3" s="1"/>
  <c r="H450" i="3"/>
  <c r="H451" i="3"/>
  <c r="H452" i="3"/>
  <c r="H453" i="3"/>
  <c r="H454" i="3"/>
  <c r="H455" i="3"/>
  <c r="H456" i="3"/>
  <c r="H457" i="3"/>
  <c r="K457" i="3" s="1"/>
  <c r="H458" i="3"/>
  <c r="K458" i="3" s="1"/>
  <c r="H459" i="3"/>
  <c r="H460" i="3"/>
  <c r="H461" i="3"/>
  <c r="H462" i="3"/>
  <c r="H463" i="3"/>
  <c r="H464" i="3"/>
  <c r="H465" i="3"/>
  <c r="K465" i="3" s="1"/>
  <c r="H466" i="3"/>
  <c r="K466" i="3" s="1"/>
  <c r="H467" i="3"/>
  <c r="H468" i="3"/>
  <c r="H469" i="3"/>
  <c r="H470" i="3"/>
  <c r="H471" i="3"/>
  <c r="H472" i="3"/>
  <c r="H473" i="3"/>
  <c r="K473" i="3" s="1"/>
  <c r="H474" i="3"/>
  <c r="K474" i="3" s="1"/>
  <c r="H475" i="3"/>
  <c r="H476" i="3"/>
  <c r="H477" i="3"/>
  <c r="H478" i="3"/>
  <c r="H479" i="3"/>
  <c r="H480" i="3"/>
  <c r="H481" i="3"/>
  <c r="K481" i="3" s="1"/>
  <c r="H482" i="3"/>
  <c r="K482" i="3" s="1"/>
  <c r="H483" i="3"/>
  <c r="H484" i="3"/>
  <c r="H485" i="3"/>
  <c r="H486" i="3"/>
  <c r="H487" i="3"/>
  <c r="H488" i="3"/>
  <c r="H489" i="3"/>
  <c r="K489" i="3" s="1"/>
  <c r="H490" i="3"/>
  <c r="K490" i="3" s="1"/>
  <c r="H491" i="3"/>
  <c r="H492" i="3"/>
  <c r="H493" i="3"/>
  <c r="H494" i="3"/>
  <c r="H495" i="3"/>
  <c r="H496" i="3"/>
  <c r="H497" i="3"/>
  <c r="K497" i="3" s="1"/>
  <c r="H498" i="3"/>
  <c r="K498" i="3" s="1"/>
  <c r="H499" i="3"/>
  <c r="H500" i="3"/>
  <c r="H501" i="3"/>
  <c r="H502" i="3"/>
  <c r="H503" i="3"/>
  <c r="H504" i="3"/>
  <c r="H505" i="3"/>
  <c r="H506" i="3"/>
  <c r="K506" i="3" s="1"/>
  <c r="H507" i="3"/>
  <c r="H508" i="3"/>
  <c r="H509" i="3"/>
  <c r="H510" i="3"/>
  <c r="H511" i="3"/>
  <c r="H512" i="3"/>
  <c r="H513" i="3"/>
  <c r="K513" i="3" s="1"/>
  <c r="H514" i="3"/>
  <c r="K514" i="3" s="1"/>
  <c r="H515" i="3"/>
  <c r="H516" i="3"/>
  <c r="H517" i="3"/>
  <c r="H518" i="3"/>
  <c r="H519" i="3"/>
  <c r="H520" i="3"/>
  <c r="H521" i="3"/>
  <c r="K521" i="3" s="1"/>
  <c r="H522" i="3"/>
  <c r="K522" i="3" s="1"/>
  <c r="H523" i="3"/>
  <c r="H524" i="3"/>
  <c r="K524" i="3" s="1"/>
  <c r="H525" i="3"/>
  <c r="H526" i="3"/>
  <c r="H527" i="3"/>
  <c r="H528" i="3"/>
  <c r="H529" i="3"/>
  <c r="K529" i="3" s="1"/>
  <c r="H530" i="3"/>
  <c r="K530" i="3" s="1"/>
  <c r="H531" i="3"/>
  <c r="H532" i="3"/>
  <c r="H533" i="3"/>
  <c r="H534" i="3"/>
  <c r="H535" i="3"/>
  <c r="H536" i="3"/>
  <c r="H537" i="3"/>
  <c r="K537" i="3" s="1"/>
  <c r="H538" i="3"/>
  <c r="K538" i="3" s="1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K553" i="3" s="1"/>
  <c r="H554" i="3"/>
  <c r="K554" i="3" s="1"/>
  <c r="H555" i="3"/>
  <c r="H556" i="3"/>
  <c r="K556" i="3" s="1"/>
  <c r="H557" i="3"/>
  <c r="H558" i="3"/>
  <c r="H559" i="3"/>
  <c r="H560" i="3"/>
  <c r="H561" i="3"/>
  <c r="K561" i="3" s="1"/>
  <c r="H562" i="3"/>
  <c r="K562" i="3" s="1"/>
  <c r="H563" i="3"/>
  <c r="H564" i="3"/>
  <c r="H565" i="3"/>
  <c r="H566" i="3"/>
  <c r="H567" i="3"/>
  <c r="H568" i="3"/>
  <c r="H569" i="3"/>
  <c r="K569" i="3" s="1"/>
  <c r="H570" i="3"/>
  <c r="K570" i="3" s="1"/>
  <c r="H571" i="3"/>
  <c r="H572" i="3"/>
  <c r="H573" i="3"/>
  <c r="H574" i="3"/>
  <c r="H575" i="3"/>
  <c r="H576" i="3"/>
  <c r="H577" i="3"/>
  <c r="K577" i="3" s="1"/>
  <c r="H578" i="3"/>
  <c r="K578" i="3" s="1"/>
  <c r="H579" i="3"/>
  <c r="H580" i="3"/>
  <c r="H581" i="3"/>
  <c r="H582" i="3"/>
  <c r="H583" i="3"/>
  <c r="H584" i="3"/>
  <c r="H585" i="3"/>
  <c r="K585" i="3" s="1"/>
  <c r="H586" i="3"/>
  <c r="H587" i="3"/>
  <c r="H588" i="3"/>
  <c r="K588" i="3" s="1"/>
  <c r="H589" i="3"/>
  <c r="H590" i="3"/>
  <c r="H591" i="3"/>
  <c r="H592" i="3"/>
  <c r="H593" i="3"/>
  <c r="K593" i="3" s="1"/>
  <c r="H594" i="3"/>
  <c r="K594" i="3" s="1"/>
  <c r="H595" i="3"/>
  <c r="H596" i="3"/>
  <c r="H597" i="3"/>
  <c r="H598" i="3"/>
  <c r="H599" i="3"/>
  <c r="H600" i="3"/>
  <c r="H601" i="3"/>
  <c r="K601" i="3" s="1"/>
  <c r="H602" i="3"/>
  <c r="K602" i="3" s="1"/>
  <c r="H603" i="3"/>
  <c r="H604" i="3"/>
  <c r="H605" i="3"/>
  <c r="H606" i="3"/>
  <c r="H607" i="3"/>
  <c r="H608" i="3"/>
  <c r="H609" i="3"/>
  <c r="K609" i="3" s="1"/>
  <c r="H610" i="3"/>
  <c r="K610" i="3" s="1"/>
  <c r="H611" i="3"/>
  <c r="H612" i="3"/>
  <c r="H613" i="3"/>
  <c r="H614" i="3"/>
  <c r="H615" i="3"/>
  <c r="H616" i="3"/>
  <c r="H617" i="3"/>
  <c r="K617" i="3" s="1"/>
  <c r="H618" i="3"/>
  <c r="K618" i="3" s="1"/>
  <c r="H619" i="3"/>
  <c r="H620" i="3"/>
  <c r="K620" i="3" s="1"/>
  <c r="H621" i="3"/>
  <c r="H622" i="3"/>
  <c r="H623" i="3"/>
  <c r="H624" i="3"/>
  <c r="H625" i="3"/>
  <c r="K625" i="3" s="1"/>
  <c r="H626" i="3"/>
  <c r="K626" i="3" s="1"/>
  <c r="H627" i="3"/>
  <c r="H628" i="3"/>
  <c r="H629" i="3"/>
  <c r="H630" i="3"/>
  <c r="H631" i="3"/>
  <c r="H632" i="3"/>
  <c r="H633" i="3"/>
  <c r="K633" i="3" s="1"/>
  <c r="H634" i="3"/>
  <c r="K634" i="3" s="1"/>
  <c r="H635" i="3"/>
  <c r="H636" i="3"/>
  <c r="H637" i="3"/>
  <c r="H638" i="3"/>
  <c r="H639" i="3"/>
  <c r="H640" i="3"/>
  <c r="H641" i="3"/>
  <c r="K641" i="3" s="1"/>
  <c r="H642" i="3"/>
  <c r="K642" i="3" s="1"/>
  <c r="H643" i="3"/>
  <c r="H644" i="3"/>
  <c r="H645" i="3"/>
  <c r="H646" i="3"/>
  <c r="H647" i="3"/>
  <c r="H648" i="3"/>
  <c r="H649" i="3"/>
  <c r="K649" i="3" s="1"/>
  <c r="H650" i="3"/>
  <c r="K650" i="3" s="1"/>
  <c r="H65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2" i="3"/>
  <c r="K241" i="3"/>
  <c r="K405" i="3"/>
  <c r="K433" i="3"/>
  <c r="K437" i="3"/>
  <c r="K469" i="3"/>
  <c r="K501" i="3"/>
  <c r="K505" i="3"/>
  <c r="K533" i="3"/>
  <c r="K560" i="3"/>
  <c r="K565" i="3"/>
  <c r="K592" i="3"/>
  <c r="K597" i="3"/>
  <c r="K624" i="3"/>
  <c r="K629" i="3"/>
  <c r="K33" i="3"/>
  <c r="K97" i="3"/>
  <c r="K161" i="3"/>
  <c r="K233" i="3"/>
  <c r="K321" i="3"/>
  <c r="K417" i="3"/>
  <c r="K545" i="3"/>
  <c r="K3" i="3"/>
  <c r="K4" i="3"/>
  <c r="K5" i="3"/>
  <c r="K6" i="3"/>
  <c r="K7" i="3"/>
  <c r="K8" i="3"/>
  <c r="K11" i="3"/>
  <c r="K12" i="3"/>
  <c r="K13" i="3"/>
  <c r="K14" i="3"/>
  <c r="K15" i="3"/>
  <c r="K16" i="3"/>
  <c r="K18" i="3"/>
  <c r="K19" i="3"/>
  <c r="K20" i="3"/>
  <c r="K21" i="3"/>
  <c r="K22" i="3"/>
  <c r="K23" i="3"/>
  <c r="K24" i="3"/>
  <c r="K27" i="3"/>
  <c r="K28" i="3"/>
  <c r="K29" i="3"/>
  <c r="K30" i="3"/>
  <c r="K31" i="3"/>
  <c r="K32" i="3"/>
  <c r="K35" i="3"/>
  <c r="K36" i="3"/>
  <c r="K37" i="3"/>
  <c r="K38" i="3"/>
  <c r="K39" i="3"/>
  <c r="K40" i="3"/>
  <c r="K43" i="3"/>
  <c r="K44" i="3"/>
  <c r="K45" i="3"/>
  <c r="K46" i="3"/>
  <c r="K47" i="3"/>
  <c r="K48" i="3"/>
  <c r="K51" i="3"/>
  <c r="K52" i="3"/>
  <c r="K53" i="3"/>
  <c r="K54" i="3"/>
  <c r="K55" i="3"/>
  <c r="K56" i="3"/>
  <c r="K59" i="3"/>
  <c r="K60" i="3"/>
  <c r="K61" i="3"/>
  <c r="K62" i="3"/>
  <c r="K63" i="3"/>
  <c r="K64" i="3"/>
  <c r="K67" i="3"/>
  <c r="K68" i="3"/>
  <c r="K69" i="3"/>
  <c r="K70" i="3"/>
  <c r="K71" i="3"/>
  <c r="K72" i="3"/>
  <c r="K75" i="3"/>
  <c r="K76" i="3"/>
  <c r="K77" i="3"/>
  <c r="K78" i="3"/>
  <c r="K79" i="3"/>
  <c r="K80" i="3"/>
  <c r="K82" i="3"/>
  <c r="K83" i="3"/>
  <c r="K84" i="3"/>
  <c r="K85" i="3"/>
  <c r="K86" i="3"/>
  <c r="K87" i="3"/>
  <c r="K88" i="3"/>
  <c r="K91" i="3"/>
  <c r="K92" i="3"/>
  <c r="K93" i="3"/>
  <c r="K94" i="3"/>
  <c r="K95" i="3"/>
  <c r="K96" i="3"/>
  <c r="K99" i="3"/>
  <c r="K100" i="3"/>
  <c r="K101" i="3"/>
  <c r="K102" i="3"/>
  <c r="K103" i="3"/>
  <c r="K104" i="3"/>
  <c r="K107" i="3"/>
  <c r="K108" i="3"/>
  <c r="K109" i="3"/>
  <c r="K110" i="3"/>
  <c r="K111" i="3"/>
  <c r="K112" i="3"/>
  <c r="K115" i="3"/>
  <c r="K116" i="3"/>
  <c r="K117" i="3"/>
  <c r="K118" i="3"/>
  <c r="K119" i="3"/>
  <c r="K120" i="3"/>
  <c r="K123" i="3"/>
  <c r="K124" i="3"/>
  <c r="K125" i="3"/>
  <c r="K126" i="3"/>
  <c r="K127" i="3"/>
  <c r="K128" i="3"/>
  <c r="K131" i="3"/>
  <c r="K132" i="3"/>
  <c r="K133" i="3"/>
  <c r="K134" i="3"/>
  <c r="K135" i="3"/>
  <c r="K136" i="3"/>
  <c r="K139" i="3"/>
  <c r="K140" i="3"/>
  <c r="K141" i="3"/>
  <c r="K142" i="3"/>
  <c r="K143" i="3"/>
  <c r="K144" i="3"/>
  <c r="K146" i="3"/>
  <c r="K147" i="3"/>
  <c r="K148" i="3"/>
  <c r="K149" i="3"/>
  <c r="K150" i="3"/>
  <c r="K151" i="3"/>
  <c r="K152" i="3"/>
  <c r="K155" i="3"/>
  <c r="K156" i="3"/>
  <c r="K157" i="3"/>
  <c r="K158" i="3"/>
  <c r="K159" i="3"/>
  <c r="K160" i="3"/>
  <c r="K163" i="3"/>
  <c r="K164" i="3"/>
  <c r="K165" i="3"/>
  <c r="K166" i="3"/>
  <c r="K167" i="3"/>
  <c r="K168" i="3"/>
  <c r="K171" i="3"/>
  <c r="K172" i="3"/>
  <c r="K173" i="3"/>
  <c r="K174" i="3"/>
  <c r="K175" i="3"/>
  <c r="K176" i="3"/>
  <c r="K179" i="3"/>
  <c r="K180" i="3"/>
  <c r="K181" i="3"/>
  <c r="K182" i="3"/>
  <c r="K183" i="3"/>
  <c r="K184" i="3"/>
  <c r="K187" i="3"/>
  <c r="K188" i="3"/>
  <c r="K189" i="3"/>
  <c r="K190" i="3"/>
  <c r="K191" i="3"/>
  <c r="K192" i="3"/>
  <c r="K195" i="3"/>
  <c r="K196" i="3"/>
  <c r="K197" i="3"/>
  <c r="K198" i="3"/>
  <c r="K199" i="3"/>
  <c r="K200" i="3"/>
  <c r="K203" i="3"/>
  <c r="K204" i="3"/>
  <c r="K205" i="3"/>
  <c r="K206" i="3"/>
  <c r="K207" i="3"/>
  <c r="K208" i="3"/>
  <c r="K210" i="3"/>
  <c r="K211" i="3"/>
  <c r="K212" i="3"/>
  <c r="K213" i="3"/>
  <c r="K214" i="3"/>
  <c r="K215" i="3"/>
  <c r="K216" i="3"/>
  <c r="K219" i="3"/>
  <c r="K220" i="3"/>
  <c r="K221" i="3"/>
  <c r="K222" i="3"/>
  <c r="K223" i="3"/>
  <c r="K224" i="3"/>
  <c r="K227" i="3"/>
  <c r="K228" i="3"/>
  <c r="K229" i="3"/>
  <c r="K230" i="3"/>
  <c r="K231" i="3"/>
  <c r="K232" i="3"/>
  <c r="K235" i="3"/>
  <c r="K236" i="3"/>
  <c r="K237" i="3"/>
  <c r="K238" i="3"/>
  <c r="K239" i="3"/>
  <c r="K240" i="3"/>
  <c r="K243" i="3"/>
  <c r="K244" i="3"/>
  <c r="K245" i="3"/>
  <c r="K246" i="3"/>
  <c r="K247" i="3"/>
  <c r="K248" i="3"/>
  <c r="K251" i="3"/>
  <c r="K252" i="3"/>
  <c r="K253" i="3"/>
  <c r="K254" i="3"/>
  <c r="K255" i="3"/>
  <c r="K256" i="3"/>
  <c r="K259" i="3"/>
  <c r="K260" i="3"/>
  <c r="K261" i="3"/>
  <c r="K262" i="3"/>
  <c r="K263" i="3"/>
  <c r="K264" i="3"/>
  <c r="K267" i="3"/>
  <c r="K268" i="3"/>
  <c r="K269" i="3"/>
  <c r="K270" i="3"/>
  <c r="K271" i="3"/>
  <c r="K272" i="3"/>
  <c r="K274" i="3"/>
  <c r="K275" i="3"/>
  <c r="K276" i="3"/>
  <c r="K277" i="3"/>
  <c r="K278" i="3"/>
  <c r="K279" i="3"/>
  <c r="K280" i="3"/>
  <c r="K283" i="3"/>
  <c r="K284" i="3"/>
  <c r="K285" i="3"/>
  <c r="K286" i="3"/>
  <c r="K287" i="3"/>
  <c r="K288" i="3"/>
  <c r="K291" i="3"/>
  <c r="K292" i="3"/>
  <c r="K293" i="3"/>
  <c r="K294" i="3"/>
  <c r="K295" i="3"/>
  <c r="K296" i="3"/>
  <c r="K299" i="3"/>
  <c r="K300" i="3"/>
  <c r="K301" i="3"/>
  <c r="K302" i="3"/>
  <c r="K303" i="3"/>
  <c r="K304" i="3"/>
  <c r="K307" i="3"/>
  <c r="K308" i="3"/>
  <c r="K309" i="3"/>
  <c r="K310" i="3"/>
  <c r="K311" i="3"/>
  <c r="K312" i="3"/>
  <c r="K315" i="3"/>
  <c r="K316" i="3"/>
  <c r="K317" i="3"/>
  <c r="K318" i="3"/>
  <c r="K319" i="3"/>
  <c r="K320" i="3"/>
  <c r="K323" i="3"/>
  <c r="K324" i="3"/>
  <c r="K325" i="3"/>
  <c r="K326" i="3"/>
  <c r="K327" i="3"/>
  <c r="K328" i="3"/>
  <c r="K331" i="3"/>
  <c r="K332" i="3"/>
  <c r="K333" i="3"/>
  <c r="K334" i="3"/>
  <c r="K335" i="3"/>
  <c r="K336" i="3"/>
  <c r="K338" i="3"/>
  <c r="K339" i="3"/>
  <c r="K340" i="3"/>
  <c r="K341" i="3"/>
  <c r="K342" i="3"/>
  <c r="K343" i="3"/>
  <c r="K344" i="3"/>
  <c r="K347" i="3"/>
  <c r="K348" i="3"/>
  <c r="K349" i="3"/>
  <c r="K350" i="3"/>
  <c r="K351" i="3"/>
  <c r="K352" i="3"/>
  <c r="K355" i="3"/>
  <c r="K356" i="3"/>
  <c r="K357" i="3"/>
  <c r="K358" i="3"/>
  <c r="K359" i="3"/>
  <c r="K360" i="3"/>
  <c r="K363" i="3"/>
  <c r="K364" i="3"/>
  <c r="K365" i="3"/>
  <c r="K366" i="3"/>
  <c r="K367" i="3"/>
  <c r="K368" i="3"/>
  <c r="K371" i="3"/>
  <c r="K372" i="3"/>
  <c r="K373" i="3"/>
  <c r="K374" i="3"/>
  <c r="K375" i="3"/>
  <c r="K376" i="3"/>
  <c r="K379" i="3"/>
  <c r="K380" i="3"/>
  <c r="K381" i="3"/>
  <c r="K382" i="3"/>
  <c r="K383" i="3"/>
  <c r="K384" i="3"/>
  <c r="K387" i="3"/>
  <c r="K388" i="3"/>
  <c r="K389" i="3"/>
  <c r="K390" i="3"/>
  <c r="K391" i="3"/>
  <c r="K392" i="3"/>
  <c r="K395" i="3"/>
  <c r="K396" i="3"/>
  <c r="K397" i="3"/>
  <c r="K398" i="3"/>
  <c r="K399" i="3"/>
  <c r="K400" i="3"/>
  <c r="K402" i="3"/>
  <c r="K403" i="3"/>
  <c r="K404" i="3"/>
  <c r="K406" i="3"/>
  <c r="K407" i="3"/>
  <c r="K408" i="3"/>
  <c r="K411" i="3"/>
  <c r="K412" i="3"/>
  <c r="K413" i="3"/>
  <c r="K414" i="3"/>
  <c r="K415" i="3"/>
  <c r="K416" i="3"/>
  <c r="K419" i="3"/>
  <c r="K420" i="3"/>
  <c r="K421" i="3"/>
  <c r="K422" i="3"/>
  <c r="K423" i="3"/>
  <c r="K424" i="3"/>
  <c r="K427" i="3"/>
  <c r="K428" i="3"/>
  <c r="K429" i="3"/>
  <c r="K430" i="3"/>
  <c r="K431" i="3"/>
  <c r="K432" i="3"/>
  <c r="K435" i="3"/>
  <c r="K436" i="3"/>
  <c r="K438" i="3"/>
  <c r="K439" i="3"/>
  <c r="K440" i="3"/>
  <c r="K443" i="3"/>
  <c r="K444" i="3"/>
  <c r="K445" i="3"/>
  <c r="K446" i="3"/>
  <c r="K447" i="3"/>
  <c r="K448" i="3"/>
  <c r="K450" i="3"/>
  <c r="K451" i="3"/>
  <c r="K452" i="3"/>
  <c r="K453" i="3"/>
  <c r="K454" i="3"/>
  <c r="K455" i="3"/>
  <c r="K456" i="3"/>
  <c r="K459" i="3"/>
  <c r="K460" i="3"/>
  <c r="K461" i="3"/>
  <c r="K462" i="3"/>
  <c r="K463" i="3"/>
  <c r="K464" i="3"/>
  <c r="K467" i="3"/>
  <c r="K468" i="3"/>
  <c r="K470" i="3"/>
  <c r="K471" i="3"/>
  <c r="K472" i="3"/>
  <c r="K475" i="3"/>
  <c r="K476" i="3"/>
  <c r="K477" i="3"/>
  <c r="K478" i="3"/>
  <c r="K479" i="3"/>
  <c r="K480" i="3"/>
  <c r="K483" i="3"/>
  <c r="K484" i="3"/>
  <c r="K485" i="3"/>
  <c r="K486" i="3"/>
  <c r="K487" i="3"/>
  <c r="K488" i="3"/>
  <c r="K491" i="3"/>
  <c r="K492" i="3"/>
  <c r="K493" i="3"/>
  <c r="K494" i="3"/>
  <c r="K495" i="3"/>
  <c r="K496" i="3"/>
  <c r="K499" i="3"/>
  <c r="K500" i="3"/>
  <c r="K502" i="3"/>
  <c r="K503" i="3"/>
  <c r="K504" i="3"/>
  <c r="K507" i="3"/>
  <c r="K508" i="3"/>
  <c r="K509" i="3"/>
  <c r="K510" i="3"/>
  <c r="K511" i="3"/>
  <c r="K512" i="3"/>
  <c r="K515" i="3"/>
  <c r="K516" i="3"/>
  <c r="K517" i="3"/>
  <c r="K518" i="3"/>
  <c r="K519" i="3"/>
  <c r="K520" i="3"/>
  <c r="K523" i="3"/>
  <c r="K525" i="3"/>
  <c r="K526" i="3"/>
  <c r="K527" i="3"/>
  <c r="K528" i="3"/>
  <c r="K531" i="3"/>
  <c r="K532" i="3"/>
  <c r="K534" i="3"/>
  <c r="K535" i="3"/>
  <c r="K536" i="3"/>
  <c r="K539" i="3"/>
  <c r="K540" i="3"/>
  <c r="K541" i="3"/>
  <c r="K542" i="3"/>
  <c r="K543" i="3"/>
  <c r="K544" i="3"/>
  <c r="K546" i="3"/>
  <c r="K547" i="3"/>
  <c r="K548" i="3"/>
  <c r="K549" i="3"/>
  <c r="K550" i="3"/>
  <c r="K551" i="3"/>
  <c r="K552" i="3"/>
  <c r="K555" i="3"/>
  <c r="K557" i="3"/>
  <c r="K558" i="3"/>
  <c r="K559" i="3"/>
  <c r="K563" i="3"/>
  <c r="K564" i="3"/>
  <c r="K566" i="3"/>
  <c r="K567" i="3"/>
  <c r="K568" i="3"/>
  <c r="K571" i="3"/>
  <c r="K572" i="3"/>
  <c r="K573" i="3"/>
  <c r="K574" i="3"/>
  <c r="K575" i="3"/>
  <c r="K576" i="3"/>
  <c r="K579" i="3"/>
  <c r="K580" i="3"/>
  <c r="K581" i="3"/>
  <c r="K582" i="3"/>
  <c r="K583" i="3"/>
  <c r="K584" i="3"/>
  <c r="K586" i="3"/>
  <c r="K587" i="3"/>
  <c r="K589" i="3"/>
  <c r="K590" i="3"/>
  <c r="K591" i="3"/>
  <c r="K595" i="3"/>
  <c r="K596" i="3"/>
  <c r="K598" i="3"/>
  <c r="K599" i="3"/>
  <c r="K600" i="3"/>
  <c r="K603" i="3"/>
  <c r="K604" i="3"/>
  <c r="K605" i="3"/>
  <c r="K606" i="3"/>
  <c r="K607" i="3"/>
  <c r="K608" i="3"/>
  <c r="K611" i="3"/>
  <c r="K612" i="3"/>
  <c r="K613" i="3"/>
  <c r="K614" i="3"/>
  <c r="K615" i="3"/>
  <c r="K616" i="3"/>
  <c r="K619" i="3"/>
  <c r="K621" i="3"/>
  <c r="K622" i="3"/>
  <c r="K623" i="3"/>
  <c r="K627" i="3"/>
  <c r="K628" i="3"/>
  <c r="K630" i="3"/>
  <c r="K631" i="3"/>
  <c r="K632" i="3"/>
  <c r="K635" i="3"/>
  <c r="K636" i="3"/>
  <c r="K637" i="3"/>
  <c r="K638" i="3"/>
  <c r="K639" i="3"/>
  <c r="K640" i="3"/>
  <c r="K643" i="3"/>
  <c r="K644" i="3"/>
  <c r="K645" i="3"/>
  <c r="K646" i="3"/>
  <c r="K647" i="3"/>
  <c r="K648" i="3"/>
  <c r="K651" i="3"/>
  <c r="K2" i="3"/>
  <c r="H2" i="3"/>
</calcChain>
</file>

<file path=xl/sharedStrings.xml><?xml version="1.0" encoding="utf-8"?>
<sst xmlns="http://schemas.openxmlformats.org/spreadsheetml/2006/main" count="13680" uniqueCount="993">
  <si>
    <t>constituency_name</t>
  </si>
  <si>
    <t>county_name</t>
  </si>
  <si>
    <t>region_name</t>
  </si>
  <si>
    <t>country_name</t>
  </si>
  <si>
    <t xml:space="preserve">Hard Brexit </t>
  </si>
  <si>
    <t>Soft Brexit</t>
  </si>
  <si>
    <t>No Brexit</t>
  </si>
  <si>
    <t>Aberavon</t>
  </si>
  <si>
    <t>West Glamorgan</t>
  </si>
  <si>
    <t>Wales</t>
  </si>
  <si>
    <t>Aberconwy</t>
  </si>
  <si>
    <t>Clwyd</t>
  </si>
  <si>
    <t>Aberdeen North</t>
  </si>
  <si>
    <t>Scotland</t>
  </si>
  <si>
    <t>Aberdeen South</t>
  </si>
  <si>
    <t>Airdrie and Shotts</t>
  </si>
  <si>
    <t>Aldershot</t>
  </si>
  <si>
    <t>Hampshire</t>
  </si>
  <si>
    <t>South East</t>
  </si>
  <si>
    <t>England</t>
  </si>
  <si>
    <t>Aldridge-Brownhills</t>
  </si>
  <si>
    <t>West Midlands</t>
  </si>
  <si>
    <t>Altrincham and Sale West</t>
  </si>
  <si>
    <t>Greater Manchester</t>
  </si>
  <si>
    <t>North West</t>
  </si>
  <si>
    <t>Alyn and Deeside</t>
  </si>
  <si>
    <t>Amber Valley</t>
  </si>
  <si>
    <t>Derbyshire</t>
  </si>
  <si>
    <t>East Midlands</t>
  </si>
  <si>
    <t>Angus</t>
  </si>
  <si>
    <t>Arfon</t>
  </si>
  <si>
    <t>Gwynedd</t>
  </si>
  <si>
    <t>Argyll and Bute</t>
  </si>
  <si>
    <t>Arundel and South Downs</t>
  </si>
  <si>
    <t>West Sussex</t>
  </si>
  <si>
    <t>Ashfield</t>
  </si>
  <si>
    <t>Nottinghamshire</t>
  </si>
  <si>
    <t>Ashford</t>
  </si>
  <si>
    <t>Kent</t>
  </si>
  <si>
    <t>Ashton-Under-Lyne</t>
  </si>
  <si>
    <t>Aylesbury</t>
  </si>
  <si>
    <t>Buckinghamshire</t>
  </si>
  <si>
    <t>Ayr, Carrick and Cumnock</t>
  </si>
  <si>
    <t>Banbury</t>
  </si>
  <si>
    <t>Oxfordshire</t>
  </si>
  <si>
    <t>Banff and Buchan</t>
  </si>
  <si>
    <t>Barking</t>
  </si>
  <si>
    <t>London</t>
  </si>
  <si>
    <t>Barnsley Central</t>
  </si>
  <si>
    <t>South Yorkshire</t>
  </si>
  <si>
    <t>Yorkshire and The Humber</t>
  </si>
  <si>
    <t>Barnsley East</t>
  </si>
  <si>
    <t>Barrow and Furness</t>
  </si>
  <si>
    <t>Cumbria</t>
  </si>
  <si>
    <t>Basildon and Billericay</t>
  </si>
  <si>
    <t>Essex</t>
  </si>
  <si>
    <t>East</t>
  </si>
  <si>
    <t>Basingstoke</t>
  </si>
  <si>
    <t>Bassetlaw</t>
  </si>
  <si>
    <t>Bath</t>
  </si>
  <si>
    <t>Avon</t>
  </si>
  <si>
    <t>South West</t>
  </si>
  <si>
    <t>Batley and Spen</t>
  </si>
  <si>
    <t>West Yorkshire</t>
  </si>
  <si>
    <t>Battersea</t>
  </si>
  <si>
    <t>Beaconsfield</t>
  </si>
  <si>
    <t>Beckenham</t>
  </si>
  <si>
    <t>Bedford</t>
  </si>
  <si>
    <t>Bedfordshire</t>
  </si>
  <si>
    <t>Belfast East</t>
  </si>
  <si>
    <t>Northern Ireland</t>
  </si>
  <si>
    <t>Belfast North</t>
  </si>
  <si>
    <t>Belfast South</t>
  </si>
  <si>
    <t>Belfast West</t>
  </si>
  <si>
    <t>Bermondsey and Old Southwark</t>
  </si>
  <si>
    <t>Berwickshire, Roxburgh and Selkirk</t>
  </si>
  <si>
    <t>Berwick-Upon-Tweed</t>
  </si>
  <si>
    <t>Northumberland</t>
  </si>
  <si>
    <t>North East</t>
  </si>
  <si>
    <t>Bethnal Green and Bow</t>
  </si>
  <si>
    <t>Beverley and Holderness</t>
  </si>
  <si>
    <t>Humberside</t>
  </si>
  <si>
    <t>Bexhill and Battle</t>
  </si>
  <si>
    <t>East Sussex</t>
  </si>
  <si>
    <t>Bexleyheath and Crayford</t>
  </si>
  <si>
    <t>Birkenhead</t>
  </si>
  <si>
    <t>Merseyside</t>
  </si>
  <si>
    <t>Birmingham, Edgbaston</t>
  </si>
  <si>
    <t>Birmingham, Erdington</t>
  </si>
  <si>
    <t>Birmingham, Hall Green</t>
  </si>
  <si>
    <t>Birmingham, Hodge Hill</t>
  </si>
  <si>
    <t>Birmingham, Ladywood</t>
  </si>
  <si>
    <t>Birmingham, Northfield</t>
  </si>
  <si>
    <t>Birmingham, Perry Barr</t>
  </si>
  <si>
    <t>Birmingham, Selly Oak</t>
  </si>
  <si>
    <t>Birmingham, Yardley</t>
  </si>
  <si>
    <t>Bishop Auckland</t>
  </si>
  <si>
    <t>Durham</t>
  </si>
  <si>
    <t>Blackburn</t>
  </si>
  <si>
    <t>Lancashire</t>
  </si>
  <si>
    <t>Blackley and Broughton</t>
  </si>
  <si>
    <t>Blackpool North and Cleveleys</t>
  </si>
  <si>
    <t>Blackpool South</t>
  </si>
  <si>
    <t>Blaenau Gwent</t>
  </si>
  <si>
    <t>Gwent and Mid Glamorgan</t>
  </si>
  <si>
    <t>Blaydon</t>
  </si>
  <si>
    <t>Tyne and Wear</t>
  </si>
  <si>
    <t>Blyth Valley</t>
  </si>
  <si>
    <t>Bognor Regis and Littlehampton</t>
  </si>
  <si>
    <t>Bolsover</t>
  </si>
  <si>
    <t>Bolton North East</t>
  </si>
  <si>
    <t>Bolton South East</t>
  </si>
  <si>
    <t>Bolton West</t>
  </si>
  <si>
    <t>Bootle</t>
  </si>
  <si>
    <t>Boston and Skegness</t>
  </si>
  <si>
    <t>Lincolnshire</t>
  </si>
  <si>
    <t>Bosworth</t>
  </si>
  <si>
    <t>Leicestershire</t>
  </si>
  <si>
    <t>Bournemouth East</t>
  </si>
  <si>
    <t>Dorset</t>
  </si>
  <si>
    <t>Bournemouth West</t>
  </si>
  <si>
    <t>Bracknell</t>
  </si>
  <si>
    <t>Berkshire</t>
  </si>
  <si>
    <t>Bradford East</t>
  </si>
  <si>
    <t>Bradford South</t>
  </si>
  <si>
    <t>Bradford West</t>
  </si>
  <si>
    <t>Braintree</t>
  </si>
  <si>
    <t>Brecon and Radnorshire</t>
  </si>
  <si>
    <t>Powys</t>
  </si>
  <si>
    <t>Brent Central</t>
  </si>
  <si>
    <t>Brentford and Isleworth</t>
  </si>
  <si>
    <t>Brent North</t>
  </si>
  <si>
    <t>Brentwood and Ongar</t>
  </si>
  <si>
    <t>Bridgend</t>
  </si>
  <si>
    <t>Bridgwater and West Somerset</t>
  </si>
  <si>
    <t>Somerset</t>
  </si>
  <si>
    <t>Brigg and Goole</t>
  </si>
  <si>
    <t>Brighton, Kemptown</t>
  </si>
  <si>
    <t>Brighton, Pavilion</t>
  </si>
  <si>
    <t>Bristol East</t>
  </si>
  <si>
    <t>Bristol North West</t>
  </si>
  <si>
    <t>Bristol South</t>
  </si>
  <si>
    <t>Bristol West</t>
  </si>
  <si>
    <t>Broadland</t>
  </si>
  <si>
    <t>Norfolk</t>
  </si>
  <si>
    <t>Bromley and Chislehurst</t>
  </si>
  <si>
    <t>Bromsgrove</t>
  </si>
  <si>
    <t>Hereford and Worcester</t>
  </si>
  <si>
    <t>Broxbourne</t>
  </si>
  <si>
    <t>Hertfordshire</t>
  </si>
  <si>
    <t>Broxtowe</t>
  </si>
  <si>
    <t>Buckingham</t>
  </si>
  <si>
    <t>Burnley</t>
  </si>
  <si>
    <t>Burton</t>
  </si>
  <si>
    <t>Staffordshire</t>
  </si>
  <si>
    <t>Bury North</t>
  </si>
  <si>
    <t>Bury South</t>
  </si>
  <si>
    <t>Bury St Edmunds</t>
  </si>
  <si>
    <t>Suffolk</t>
  </si>
  <si>
    <t>Caerphilly</t>
  </si>
  <si>
    <t>Caithness, Sutherland and Easter Ross</t>
  </si>
  <si>
    <t>Calder Valley</t>
  </si>
  <si>
    <t>Camberwell and Peckham</t>
  </si>
  <si>
    <t>Camborne and Redruth</t>
  </si>
  <si>
    <t>Cornwall</t>
  </si>
  <si>
    <t>Cambridge</t>
  </si>
  <si>
    <t>Cambridgeshire</t>
  </si>
  <si>
    <t>Cannock Chase</t>
  </si>
  <si>
    <t>Canterbury</t>
  </si>
  <si>
    <t>Cardiff Central</t>
  </si>
  <si>
    <t>South Glamorgan</t>
  </si>
  <si>
    <t>Cardiff North</t>
  </si>
  <si>
    <t>Cardiff South and Penarth</t>
  </si>
  <si>
    <t>Cardiff West</t>
  </si>
  <si>
    <t>Carlisle</t>
  </si>
  <si>
    <t>Carmarthen East and Dinefwr</t>
  </si>
  <si>
    <t>Dyfed</t>
  </si>
  <si>
    <t>Carmarthen West and South Pembrokeshire</t>
  </si>
  <si>
    <t>Carshalton and Wallington</t>
  </si>
  <si>
    <t>Castle Point</t>
  </si>
  <si>
    <t>Central Ayrshire</t>
  </si>
  <si>
    <t>Central Devon</t>
  </si>
  <si>
    <t>Devon</t>
  </si>
  <si>
    <t>Central Suffolk and North Ipswich</t>
  </si>
  <si>
    <t>Ceredigion</t>
  </si>
  <si>
    <t>Charnwood</t>
  </si>
  <si>
    <t>Chatham and Aylesford</t>
  </si>
  <si>
    <t>Cheadle</t>
  </si>
  <si>
    <t>Chelmsford</t>
  </si>
  <si>
    <t>Chelsea and Fulham</t>
  </si>
  <si>
    <t>Cheltenham</t>
  </si>
  <si>
    <t>Gloucestershire</t>
  </si>
  <si>
    <t>Chesham and Amersham</t>
  </si>
  <si>
    <t>Chesterfield</t>
  </si>
  <si>
    <t>Chichester</t>
  </si>
  <si>
    <t>Chingford and Woodford Green</t>
  </si>
  <si>
    <t>Chippenham</t>
  </si>
  <si>
    <t>Wiltshire</t>
  </si>
  <si>
    <t>Chipping Barnet</t>
  </si>
  <si>
    <t>Chorley</t>
  </si>
  <si>
    <t>Christchurch</t>
  </si>
  <si>
    <t>Cities Of London and Westminster</t>
  </si>
  <si>
    <t>City Of Chester</t>
  </si>
  <si>
    <t>Cheshire</t>
  </si>
  <si>
    <t>City Of Durham</t>
  </si>
  <si>
    <t>Clacton</t>
  </si>
  <si>
    <t>Cleethorpes</t>
  </si>
  <si>
    <t>Clwyd South</t>
  </si>
  <si>
    <t>Clwyd West</t>
  </si>
  <si>
    <t>Coatbridge, Chryston and Bellshill</t>
  </si>
  <si>
    <t>Colchester</t>
  </si>
  <si>
    <t>Colne Valley</t>
  </si>
  <si>
    <t>Congleton</t>
  </si>
  <si>
    <t>Copeland</t>
  </si>
  <si>
    <t>Corby</t>
  </si>
  <si>
    <t>Northamptonshire</t>
  </si>
  <si>
    <t>Coventry North East</t>
  </si>
  <si>
    <t>Coventry North West</t>
  </si>
  <si>
    <t>Coventry South</t>
  </si>
  <si>
    <t>Crawley</t>
  </si>
  <si>
    <t>Crewe and Nantwich</t>
  </si>
  <si>
    <t>Croydon Central</t>
  </si>
  <si>
    <t>Croydon North</t>
  </si>
  <si>
    <t>Croydon South</t>
  </si>
  <si>
    <t>Cumbernauld, Kilsyth and Kirkintilloch East</t>
  </si>
  <si>
    <t>Cynon Valley</t>
  </si>
  <si>
    <t>Dagenham and Rainham</t>
  </si>
  <si>
    <t>Darlington</t>
  </si>
  <si>
    <t>Dartford</t>
  </si>
  <si>
    <t>Daventry</t>
  </si>
  <si>
    <t>Delyn</t>
  </si>
  <si>
    <t>Denton and Reddish</t>
  </si>
  <si>
    <t>Derby North</t>
  </si>
  <si>
    <t>Derbyshire Dales</t>
  </si>
  <si>
    <t>Derby South</t>
  </si>
  <si>
    <t>Devizes</t>
  </si>
  <si>
    <t>Dewsbury</t>
  </si>
  <si>
    <t>Doncaster Central</t>
  </si>
  <si>
    <t>Doncaster North</t>
  </si>
  <si>
    <t>Don Valley</t>
  </si>
  <si>
    <t>Dover</t>
  </si>
  <si>
    <t>Dudley North</t>
  </si>
  <si>
    <t>Dudley South</t>
  </si>
  <si>
    <t>Dulwich and West Norwood</t>
  </si>
  <si>
    <t>Dumfries and Galloway</t>
  </si>
  <si>
    <t>Dumfriesshire, Clydesdale and Tweeddale</t>
  </si>
  <si>
    <t>Dundee East</t>
  </si>
  <si>
    <t>Dundee West</t>
  </si>
  <si>
    <t>Dunfermline and West Fife</t>
  </si>
  <si>
    <t>Dwyfor Meirionnydd</t>
  </si>
  <si>
    <t>Ealing Central and Acton</t>
  </si>
  <si>
    <t>Ealing North</t>
  </si>
  <si>
    <t>Ealing, Southall</t>
  </si>
  <si>
    <t>Easington</t>
  </si>
  <si>
    <t>East Antrim</t>
  </si>
  <si>
    <t>Eastbourne</t>
  </si>
  <si>
    <t>East Devon</t>
  </si>
  <si>
    <t>East Dunbartonshire</t>
  </si>
  <si>
    <t>East Ham</t>
  </si>
  <si>
    <t>East Hampshire</t>
  </si>
  <si>
    <t>East Kilbride, Strathaven and Lesmahagow</t>
  </si>
  <si>
    <t>Eastleigh</t>
  </si>
  <si>
    <t>East Londonderry</t>
  </si>
  <si>
    <t>East Lothian</t>
  </si>
  <si>
    <t>East Renfrewshire</t>
  </si>
  <si>
    <t>East Surrey</t>
  </si>
  <si>
    <t>Surrey</t>
  </si>
  <si>
    <t>East Worthing and Shoreham</t>
  </si>
  <si>
    <t>East Yorkshire</t>
  </si>
  <si>
    <t>Eddisbury</t>
  </si>
  <si>
    <t>Edinburgh East</t>
  </si>
  <si>
    <t>Edinburgh North and Leith</t>
  </si>
  <si>
    <t>Edinburgh South</t>
  </si>
  <si>
    <t>Edinburgh South West</t>
  </si>
  <si>
    <t>Edinburgh West</t>
  </si>
  <si>
    <t>Edmonton</t>
  </si>
  <si>
    <t>Ellesmere Port and Neston</t>
  </si>
  <si>
    <t>Elmet and Rothwell</t>
  </si>
  <si>
    <t>Eltham</t>
  </si>
  <si>
    <t>Enfield North</t>
  </si>
  <si>
    <t>Enfield, Southgate</t>
  </si>
  <si>
    <t>Epping Forest</t>
  </si>
  <si>
    <t>Epsom and Ewell</t>
  </si>
  <si>
    <t>Erewash</t>
  </si>
  <si>
    <t>Erith and Thamesmead</t>
  </si>
  <si>
    <t>Esher and Walton</t>
  </si>
  <si>
    <t>Exeter</t>
  </si>
  <si>
    <t>Falkirk</t>
  </si>
  <si>
    <t>Fareham</t>
  </si>
  <si>
    <t>Faversham and Mid Kent</t>
  </si>
  <si>
    <t>Feltham and Heston</t>
  </si>
  <si>
    <t>Fermanagh and South Tyrone</t>
  </si>
  <si>
    <t>Filton and Bradley Stoke</t>
  </si>
  <si>
    <t>Finchley and Golders Green</t>
  </si>
  <si>
    <t>Folkestone and Hythe</t>
  </si>
  <si>
    <t>Forest Of Dean</t>
  </si>
  <si>
    <t>Foyle</t>
  </si>
  <si>
    <t>Fylde</t>
  </si>
  <si>
    <t>Gainsborough</t>
  </si>
  <si>
    <t>Garston and Halewood</t>
  </si>
  <si>
    <t>Gateshead</t>
  </si>
  <si>
    <t>Gedling</t>
  </si>
  <si>
    <t>Gillingham and Rainham</t>
  </si>
  <si>
    <t>Glasgow Central</t>
  </si>
  <si>
    <t>Glasgow East</t>
  </si>
  <si>
    <t>Glasgow North</t>
  </si>
  <si>
    <t>Glasgow North East</t>
  </si>
  <si>
    <t>Glasgow North West</t>
  </si>
  <si>
    <t>Glasgow South</t>
  </si>
  <si>
    <t>Glasgow South West</t>
  </si>
  <si>
    <t>Glenrothes</t>
  </si>
  <si>
    <t>Gloucester</t>
  </si>
  <si>
    <t>Gordon</t>
  </si>
  <si>
    <t>Gosport</t>
  </si>
  <si>
    <t>Gower</t>
  </si>
  <si>
    <t>Grantham and Stamford</t>
  </si>
  <si>
    <t>Gravesham</t>
  </si>
  <si>
    <t>Great Grimsby</t>
  </si>
  <si>
    <t>Great Yarmouth</t>
  </si>
  <si>
    <t>Greenwich and Woolwich</t>
  </si>
  <si>
    <t>Guildford</t>
  </si>
  <si>
    <t>Hackney North and Stoke Newington</t>
  </si>
  <si>
    <t>Hackney South and Shoreditch</t>
  </si>
  <si>
    <t>Halesowen and Rowley Regis</t>
  </si>
  <si>
    <t>Halifax</t>
  </si>
  <si>
    <t>Haltemprice and Howden</t>
  </si>
  <si>
    <t>Halton</t>
  </si>
  <si>
    <t>Hammersmith</t>
  </si>
  <si>
    <t>Hampstead and Kilburn</t>
  </si>
  <si>
    <t>Harborough</t>
  </si>
  <si>
    <t>Harlow</t>
  </si>
  <si>
    <t>Harrogate and Knaresborough</t>
  </si>
  <si>
    <t>North Yorkshire</t>
  </si>
  <si>
    <t>Harrow East</t>
  </si>
  <si>
    <t>Harrow West</t>
  </si>
  <si>
    <t>Hartlepool</t>
  </si>
  <si>
    <t>Cleveland</t>
  </si>
  <si>
    <t>Harwich and North Essex</t>
  </si>
  <si>
    <t>Hastings and Rye</t>
  </si>
  <si>
    <t>Havant</t>
  </si>
  <si>
    <t>Hayes and Harlington</t>
  </si>
  <si>
    <t>Hazel Grove</t>
  </si>
  <si>
    <t>Hemel Hempstead</t>
  </si>
  <si>
    <t>Hemsworth</t>
  </si>
  <si>
    <t>Hendon</t>
  </si>
  <si>
    <t>Henley</t>
  </si>
  <si>
    <t>Hereford and South Herefordshire</t>
  </si>
  <si>
    <t>Hertford and Stortford</t>
  </si>
  <si>
    <t>Hertsmere</t>
  </si>
  <si>
    <t>Hexham</t>
  </si>
  <si>
    <t>Heywood and Middleton</t>
  </si>
  <si>
    <t>High Peak</t>
  </si>
  <si>
    <t>Hitchin and Harpenden</t>
  </si>
  <si>
    <t>Holborn and St Pancras</t>
  </si>
  <si>
    <t>Hornchurch and Upminster</t>
  </si>
  <si>
    <t>Hornsey and Wood Green</t>
  </si>
  <si>
    <t>Horsham</t>
  </si>
  <si>
    <t>Houghton and Sunderland South</t>
  </si>
  <si>
    <t>Hove</t>
  </si>
  <si>
    <t>Huddersfield</t>
  </si>
  <si>
    <t>Huntingdon</t>
  </si>
  <si>
    <t>Hyndburn</t>
  </si>
  <si>
    <t>Ilford North</t>
  </si>
  <si>
    <t>Ilford South</t>
  </si>
  <si>
    <t>Inverclyde</t>
  </si>
  <si>
    <t>Inverness, Nairn, Badenoch and Strathspey</t>
  </si>
  <si>
    <t>Ipswich</t>
  </si>
  <si>
    <t>Isle Of Wight</t>
  </si>
  <si>
    <t>Isle of Wight</t>
  </si>
  <si>
    <t>Islington North</t>
  </si>
  <si>
    <t>Islington South and Finsbury</t>
  </si>
  <si>
    <t>Islwyn</t>
  </si>
  <si>
    <t>Jarrow</t>
  </si>
  <si>
    <t>Keighley</t>
  </si>
  <si>
    <t>Kenilworth and Southam</t>
  </si>
  <si>
    <t>Warwickshire</t>
  </si>
  <si>
    <t>Kensington</t>
  </si>
  <si>
    <t>Kettering</t>
  </si>
  <si>
    <t>Kilmarnock and Loudoun</t>
  </si>
  <si>
    <t>Kingston and Surbiton</t>
  </si>
  <si>
    <t>Kingston upon Hull East</t>
  </si>
  <si>
    <t>Kingston upon Hull North</t>
  </si>
  <si>
    <t>Kingston upon Hull West and Hessle</t>
  </si>
  <si>
    <t>Kingswood</t>
  </si>
  <si>
    <t>Kirkcaldy and Cowdenbeath</t>
  </si>
  <si>
    <t>Knowsley</t>
  </si>
  <si>
    <t>Lagan Valley</t>
  </si>
  <si>
    <t>Lanark and Hamilton East</t>
  </si>
  <si>
    <t>Lancaster and Fleetwood</t>
  </si>
  <si>
    <t>Leeds Central</t>
  </si>
  <si>
    <t>Leeds East</t>
  </si>
  <si>
    <t>Leeds North East</t>
  </si>
  <si>
    <t>Leeds North West</t>
  </si>
  <si>
    <t>Leeds West</t>
  </si>
  <si>
    <t>Leicester East</t>
  </si>
  <si>
    <t>Leicester South</t>
  </si>
  <si>
    <t>Leicester West</t>
  </si>
  <si>
    <t>Leigh</t>
  </si>
  <si>
    <t>Lewes</t>
  </si>
  <si>
    <t>Lewisham, Deptford</t>
  </si>
  <si>
    <t>Lewisham East</t>
  </si>
  <si>
    <t>Lewisham West and Penge</t>
  </si>
  <si>
    <t>Leyton and Wanstead</t>
  </si>
  <si>
    <t>Lichfield</t>
  </si>
  <si>
    <t>Lincoln</t>
  </si>
  <si>
    <t>Linlithgow and East Falkirk</t>
  </si>
  <si>
    <t>Liverpool, Riverside</t>
  </si>
  <si>
    <t>Liverpool, Walton</t>
  </si>
  <si>
    <t>Liverpool, Wavertree</t>
  </si>
  <si>
    <t>Liverpool, West Derby</t>
  </si>
  <si>
    <t>Livingston</t>
  </si>
  <si>
    <t>Llanelli</t>
  </si>
  <si>
    <t>Loughborough</t>
  </si>
  <si>
    <t>Louth and Horncastle</t>
  </si>
  <si>
    <t>Ludlow</t>
  </si>
  <si>
    <t>Shropshire</t>
  </si>
  <si>
    <t>Luton North</t>
  </si>
  <si>
    <t>Luton South</t>
  </si>
  <si>
    <t>Macclesfield</t>
  </si>
  <si>
    <t>Maidenhead</t>
  </si>
  <si>
    <t>Maidstone and The Weald</t>
  </si>
  <si>
    <t>Makerfield</t>
  </si>
  <si>
    <t>Maldon</t>
  </si>
  <si>
    <t>Manchester Central</t>
  </si>
  <si>
    <t>Manchester, Gorton</t>
  </si>
  <si>
    <t>Manchester, Withington</t>
  </si>
  <si>
    <t>Mansfield</t>
  </si>
  <si>
    <t>Meon Valley</t>
  </si>
  <si>
    <t>Meriden</t>
  </si>
  <si>
    <t>Merthyr Tydfil and Rhymney</t>
  </si>
  <si>
    <t>Mid Bedfordshire</t>
  </si>
  <si>
    <t>Mid Derbyshire</t>
  </si>
  <si>
    <t>Middlesbrough</t>
  </si>
  <si>
    <t>Middlesbrough South and East Cleveland</t>
  </si>
  <si>
    <t>Mid Dorset and North Poole</t>
  </si>
  <si>
    <t>Midlothian</t>
  </si>
  <si>
    <t>Mid Norfolk</t>
  </si>
  <si>
    <t>Mid Sussex</t>
  </si>
  <si>
    <t>Mid Ulster</t>
  </si>
  <si>
    <t>Mid Worcestershire</t>
  </si>
  <si>
    <t>Milton Keynes North</t>
  </si>
  <si>
    <t>Milton Keynes South</t>
  </si>
  <si>
    <t>Mitcham and Morden</t>
  </si>
  <si>
    <t>Mole Valley</t>
  </si>
  <si>
    <t>Monmouth</t>
  </si>
  <si>
    <t>Montgomeryshire</t>
  </si>
  <si>
    <t>Moray</t>
  </si>
  <si>
    <t>Morecambe and Lunesdale</t>
  </si>
  <si>
    <t>Morley and Outwood</t>
  </si>
  <si>
    <t>Motherwell and Wishaw</t>
  </si>
  <si>
    <t>Na h-Eileanan An Iar</t>
  </si>
  <si>
    <t>Neath</t>
  </si>
  <si>
    <t>Newark</t>
  </si>
  <si>
    <t>Newbury</t>
  </si>
  <si>
    <t>Newcastle-Under-Lyme</t>
  </si>
  <si>
    <t>Newcastle Upon Tyne Central</t>
  </si>
  <si>
    <t>Newcastle Upon Tyne East</t>
  </si>
  <si>
    <t>Newcastle Upon Tyne North</t>
  </si>
  <si>
    <t>New Forest East</t>
  </si>
  <si>
    <t>New Forest West</t>
  </si>
  <si>
    <t>Newport East</t>
  </si>
  <si>
    <t>Newport West</t>
  </si>
  <si>
    <t>Newry and Armagh</t>
  </si>
  <si>
    <t>Newton Abbot</t>
  </si>
  <si>
    <t>Normanton, Pontefract and Castleford</t>
  </si>
  <si>
    <t>Northampton North</t>
  </si>
  <si>
    <t>Northampton South</t>
  </si>
  <si>
    <t>North Antrim</t>
  </si>
  <si>
    <t>North Ayrshire and Arran</t>
  </si>
  <si>
    <t>North Cornwall</t>
  </si>
  <si>
    <t>North Devon</t>
  </si>
  <si>
    <t>North Dorset</t>
  </si>
  <si>
    <t>North Down</t>
  </si>
  <si>
    <t>North Durham</t>
  </si>
  <si>
    <t>North East Bedfordshire</t>
  </si>
  <si>
    <t>North East Cambridgeshire</t>
  </si>
  <si>
    <t>North East Derbyshire</t>
  </si>
  <si>
    <t>North East Fife</t>
  </si>
  <si>
    <t>North East Hampshire</t>
  </si>
  <si>
    <t>North East Hertfordshire</t>
  </si>
  <si>
    <t>North East Somerset</t>
  </si>
  <si>
    <t>North Herefordshire</t>
  </si>
  <si>
    <t>North Norfolk</t>
  </si>
  <si>
    <t>North Shropshire</t>
  </si>
  <si>
    <t>North Somerset</t>
  </si>
  <si>
    <t>North Swindon</t>
  </si>
  <si>
    <t>North Thanet</t>
  </si>
  <si>
    <t>North Tyneside</t>
  </si>
  <si>
    <t>North Warwickshire</t>
  </si>
  <si>
    <t>North West Cambridgeshire</t>
  </si>
  <si>
    <t>North West Durham</t>
  </si>
  <si>
    <t>North West Hampshire</t>
  </si>
  <si>
    <t>North West Leicestershire</t>
  </si>
  <si>
    <t>North West Norfolk</t>
  </si>
  <si>
    <t>North Wiltshire</t>
  </si>
  <si>
    <t>Norwich North</t>
  </si>
  <si>
    <t>Norwich South</t>
  </si>
  <si>
    <t>Nottingham East</t>
  </si>
  <si>
    <t>Nottingham North</t>
  </si>
  <si>
    <t>Nottingham South</t>
  </si>
  <si>
    <t>Nuneaton</t>
  </si>
  <si>
    <t>Ochil and South Perthshire</t>
  </si>
  <si>
    <t>Ogmore</t>
  </si>
  <si>
    <t>Old Bexley and Sidcup</t>
  </si>
  <si>
    <t>Oldham East and Saddleworth</t>
  </si>
  <si>
    <t>Oldham West and Royton</t>
  </si>
  <si>
    <t>Orkney and Shetland</t>
  </si>
  <si>
    <t>Orpington</t>
  </si>
  <si>
    <t>Oxford East</t>
  </si>
  <si>
    <t>Oxford West and Abingdon</t>
  </si>
  <si>
    <t>Paisley and Renfrewshire North</t>
  </si>
  <si>
    <t>Paisley and Renfrewshire South</t>
  </si>
  <si>
    <t>Pendle</t>
  </si>
  <si>
    <t>Penistone and Stocksbridge</t>
  </si>
  <si>
    <t>Penrith and The Border</t>
  </si>
  <si>
    <t>Perth and North Perthshire</t>
  </si>
  <si>
    <t>Peterborough</t>
  </si>
  <si>
    <t>Plymouth, Moor View</t>
  </si>
  <si>
    <t>Plymouth, Sutton and Devonport</t>
  </si>
  <si>
    <t>Pontypridd</t>
  </si>
  <si>
    <t>Poole</t>
  </si>
  <si>
    <t>Poplar and Limehouse</t>
  </si>
  <si>
    <t>Portsmouth North</t>
  </si>
  <si>
    <t>Portsmouth South</t>
  </si>
  <si>
    <t>Preseli Pembrokeshire</t>
  </si>
  <si>
    <t>Preston</t>
  </si>
  <si>
    <t>Pudsey</t>
  </si>
  <si>
    <t>Putney</t>
  </si>
  <si>
    <t>Rayleigh and Wickford</t>
  </si>
  <si>
    <t>Reading East</t>
  </si>
  <si>
    <t>Reading West</t>
  </si>
  <si>
    <t>Redcar</t>
  </si>
  <si>
    <t>Redditch</t>
  </si>
  <si>
    <t>Reigate</t>
  </si>
  <si>
    <t>Rhondda</t>
  </si>
  <si>
    <t>Ribble Valley</t>
  </si>
  <si>
    <t>Richmond Park</t>
  </si>
  <si>
    <t>Richmond (Yorks)</t>
  </si>
  <si>
    <t>Rochdale</t>
  </si>
  <si>
    <t>Rochester and Strood</t>
  </si>
  <si>
    <t>Rochford and Southend East</t>
  </si>
  <si>
    <t>Romford</t>
  </si>
  <si>
    <t>Romsey and Southampton North</t>
  </si>
  <si>
    <t>Rossendale and Darwen</t>
  </si>
  <si>
    <t>Ross, Skye and Lochaber</t>
  </si>
  <si>
    <t>Rotherham</t>
  </si>
  <si>
    <t>Rother Valley</t>
  </si>
  <si>
    <t>Rugby</t>
  </si>
  <si>
    <t>Ruislip, Northwood and Pinner</t>
  </si>
  <si>
    <t>Runnymede and Weybridge</t>
  </si>
  <si>
    <t>Rushcliffe</t>
  </si>
  <si>
    <t>Rutherglen and Hamilton West</t>
  </si>
  <si>
    <t>Rutland and Melton</t>
  </si>
  <si>
    <t>Saffron Walden</t>
  </si>
  <si>
    <t>Salford and Eccles</t>
  </si>
  <si>
    <t>Salisbury</t>
  </si>
  <si>
    <t>Scarborough and Whitby</t>
  </si>
  <si>
    <t>Scunthorpe</t>
  </si>
  <si>
    <t>Sedgefield</t>
  </si>
  <si>
    <t>Sefton Central</t>
  </si>
  <si>
    <t>Selby and Ainsty</t>
  </si>
  <si>
    <t>Sevenoaks</t>
  </si>
  <si>
    <t>Sheffield, Brightside and Hillsborough</t>
  </si>
  <si>
    <t>Sheffield Central</t>
  </si>
  <si>
    <t>Sheffield, Hallam</t>
  </si>
  <si>
    <t>Sheffield, Heeley</t>
  </si>
  <si>
    <t>Sheffield South East</t>
  </si>
  <si>
    <t>Sherwood</t>
  </si>
  <si>
    <t>Shipley</t>
  </si>
  <si>
    <t>Shrewsbury and Atcham</t>
  </si>
  <si>
    <t>Sittingbourne and Sheppey</t>
  </si>
  <si>
    <t>Skipton and Ripon</t>
  </si>
  <si>
    <t>Sleaford and North Hykeham</t>
  </si>
  <si>
    <t>Slough</t>
  </si>
  <si>
    <t>Solihull</t>
  </si>
  <si>
    <t>Somerton and Frome</t>
  </si>
  <si>
    <t>Southampton, Itchen</t>
  </si>
  <si>
    <t>Southampton, Test</t>
  </si>
  <si>
    <t>South Antrim</t>
  </si>
  <si>
    <t>South Basildon and East Thurrock</t>
  </si>
  <si>
    <t>South Cambridgeshire</t>
  </si>
  <si>
    <t>South Derbyshire</t>
  </si>
  <si>
    <t>South Dorset</t>
  </si>
  <si>
    <t>South Down</t>
  </si>
  <si>
    <t>South East Cambridgeshire</t>
  </si>
  <si>
    <t>South East Cornwall</t>
  </si>
  <si>
    <t>Southend West</t>
  </si>
  <si>
    <t>South Holland and The Deepings</t>
  </si>
  <si>
    <t>South Leicestershire</t>
  </si>
  <si>
    <t>South Norfolk</t>
  </si>
  <si>
    <t>South Northamptonshire</t>
  </si>
  <si>
    <t>Southport</t>
  </si>
  <si>
    <t>South Ribble</t>
  </si>
  <si>
    <t>South Shields</t>
  </si>
  <si>
    <t>South Staffordshire</t>
  </si>
  <si>
    <t>South Suffolk</t>
  </si>
  <si>
    <t>South Swindon</t>
  </si>
  <si>
    <t>South Thanet</t>
  </si>
  <si>
    <t>South West Bedfordshire</t>
  </si>
  <si>
    <t>South West Devon</t>
  </si>
  <si>
    <t>South West Hertfordshire</t>
  </si>
  <si>
    <t>South West Norfolk</t>
  </si>
  <si>
    <t>South West Surrey</t>
  </si>
  <si>
    <t>South West Wiltshire</t>
  </si>
  <si>
    <t>Spelthorne</t>
  </si>
  <si>
    <t>Stafford</t>
  </si>
  <si>
    <t>Staffordshire Moorlands</t>
  </si>
  <si>
    <t>St Albans</t>
  </si>
  <si>
    <t>Stalybridge and Hyde</t>
  </si>
  <si>
    <t>St Austell and Newquay</t>
  </si>
  <si>
    <t>Stevenage</t>
  </si>
  <si>
    <t>St Helens North</t>
  </si>
  <si>
    <t>St Helens South and Whiston</t>
  </si>
  <si>
    <t>Stirling</t>
  </si>
  <si>
    <t>St Ives</t>
  </si>
  <si>
    <t>Stockport</t>
  </si>
  <si>
    <t>Stockton North</t>
  </si>
  <si>
    <t>Stockton South</t>
  </si>
  <si>
    <t>Stoke-On-Trent Central</t>
  </si>
  <si>
    <t>Stoke-On-Trent North</t>
  </si>
  <si>
    <t>Stoke-On-Trent South</t>
  </si>
  <si>
    <t>Stone</t>
  </si>
  <si>
    <t>Stourbridge</t>
  </si>
  <si>
    <t>Strangford</t>
  </si>
  <si>
    <t>Stratford-On-Avon</t>
  </si>
  <si>
    <t>Streatham</t>
  </si>
  <si>
    <t>Stretford and Urmston</t>
  </si>
  <si>
    <t>Stroud</t>
  </si>
  <si>
    <t>Suffolk Coastal</t>
  </si>
  <si>
    <t>Sunderland Central</t>
  </si>
  <si>
    <t>Surrey Heath</t>
  </si>
  <si>
    <t>Sutton and Cheam</t>
  </si>
  <si>
    <t>Sutton Coldfield</t>
  </si>
  <si>
    <t>Swansea East</t>
  </si>
  <si>
    <t>Swansea West</t>
  </si>
  <si>
    <t>Tamworth</t>
  </si>
  <si>
    <t>Tatton</t>
  </si>
  <si>
    <t>Taunton Deane</t>
  </si>
  <si>
    <t>Telford</t>
  </si>
  <si>
    <t>Tewkesbury</t>
  </si>
  <si>
    <t>The Cotswolds</t>
  </si>
  <si>
    <t>The Wrekin</t>
  </si>
  <si>
    <t>Thirsk and Malton</t>
  </si>
  <si>
    <t>Thornbury and Yate</t>
  </si>
  <si>
    <t>Thurrock</t>
  </si>
  <si>
    <t>Tiverton and Honiton</t>
  </si>
  <si>
    <t>Tonbridge and Malling</t>
  </si>
  <si>
    <t>Tooting</t>
  </si>
  <si>
    <t>Torbay</t>
  </si>
  <si>
    <t>Torfaen</t>
  </si>
  <si>
    <t>Torridge and West Devon</t>
  </si>
  <si>
    <t>Totnes</t>
  </si>
  <si>
    <t>Tottenham</t>
  </si>
  <si>
    <t>Truro and Falmouth</t>
  </si>
  <si>
    <t>Tunbridge Wells</t>
  </si>
  <si>
    <t>Twickenham</t>
  </si>
  <si>
    <t>Tynemouth</t>
  </si>
  <si>
    <t>Upper Bann</t>
  </si>
  <si>
    <t>Uxbridge and South Ruislip</t>
  </si>
  <si>
    <t>Vale Of Clwyd</t>
  </si>
  <si>
    <t>Vale Of Glamorgan</t>
  </si>
  <si>
    <t>Vauxhall</t>
  </si>
  <si>
    <t>Wakefield</t>
  </si>
  <si>
    <t>Wallasey</t>
  </si>
  <si>
    <t>Walsall North</t>
  </si>
  <si>
    <t>Walsall South</t>
  </si>
  <si>
    <t>Walthamstow</t>
  </si>
  <si>
    <t>Wansbeck</t>
  </si>
  <si>
    <t>Wantage</t>
  </si>
  <si>
    <t>Warley</t>
  </si>
  <si>
    <t>Warrington North</t>
  </si>
  <si>
    <t>Warrington South</t>
  </si>
  <si>
    <t>Warwick and Leamington</t>
  </si>
  <si>
    <t>Washington and Sunderland West</t>
  </si>
  <si>
    <t>Watford</t>
  </si>
  <si>
    <t>Waveney</t>
  </si>
  <si>
    <t>Wealden</t>
  </si>
  <si>
    <t>Weaver Vale</t>
  </si>
  <si>
    <t>Wellingborough</t>
  </si>
  <si>
    <t>Wells</t>
  </si>
  <si>
    <t>Welwyn Hatfield</t>
  </si>
  <si>
    <t>Wentworth and Dearne</t>
  </si>
  <si>
    <t>West Aberdeenshire and Kincardine</t>
  </si>
  <si>
    <t>West Bromwich East</t>
  </si>
  <si>
    <t>West Bromwich West</t>
  </si>
  <si>
    <t>West Dorset</t>
  </si>
  <si>
    <t>West Dunbartonshire</t>
  </si>
  <si>
    <t>West Ham</t>
  </si>
  <si>
    <t>West Lancashire</t>
  </si>
  <si>
    <t>Westminster North</t>
  </si>
  <si>
    <t>Westmorland and Lonsdale</t>
  </si>
  <si>
    <t>Weston-Super-Mare</t>
  </si>
  <si>
    <t>West Suffolk</t>
  </si>
  <si>
    <t>West Tyrone</t>
  </si>
  <si>
    <t>West Worcestershire</t>
  </si>
  <si>
    <t>Wigan</t>
  </si>
  <si>
    <t>Wimbledon</t>
  </si>
  <si>
    <t>Winchester</t>
  </si>
  <si>
    <t>Windsor</t>
  </si>
  <si>
    <t>Wirral South</t>
  </si>
  <si>
    <t>Wirral West</t>
  </si>
  <si>
    <t>Witham</t>
  </si>
  <si>
    <t>Witney</t>
  </si>
  <si>
    <t>Woking</t>
  </si>
  <si>
    <t>Wokingham</t>
  </si>
  <si>
    <t>Wolverhampton North East</t>
  </si>
  <si>
    <t>Wolverhampton South East</t>
  </si>
  <si>
    <t>Wolverhampton South West</t>
  </si>
  <si>
    <t>Worcester</t>
  </si>
  <si>
    <t>Workington</t>
  </si>
  <si>
    <t>Worsley and Eccles South</t>
  </si>
  <si>
    <t>Worthing West</t>
  </si>
  <si>
    <t>Wrexham</t>
  </si>
  <si>
    <t>Wycombe</t>
  </si>
  <si>
    <t>Wyre and Preston North</t>
  </si>
  <si>
    <t>Wyre Forest</t>
  </si>
  <si>
    <t>Wythenshawe and Sale East</t>
  </si>
  <si>
    <t>Yeovil</t>
  </si>
  <si>
    <t>Ynys Mon</t>
  </si>
  <si>
    <t>York Central</t>
  </si>
  <si>
    <t>York Outer</t>
  </si>
  <si>
    <t>Constituency Name</t>
  </si>
  <si>
    <t>Region</t>
  </si>
  <si>
    <t>Country</t>
  </si>
  <si>
    <t>Hard Brexit</t>
  </si>
  <si>
    <t>Aberdeenshire West &amp; Kincardine</t>
  </si>
  <si>
    <t>Airdrie &amp; Shotts</t>
  </si>
  <si>
    <t>Altrincham &amp; Sale West</t>
  </si>
  <si>
    <t>Alyn &amp; Deeside</t>
  </si>
  <si>
    <t>Antrim East</t>
  </si>
  <si>
    <t>Antrim North</t>
  </si>
  <si>
    <t>Antrim South</t>
  </si>
  <si>
    <t>Argyll &amp; Bute</t>
  </si>
  <si>
    <t>Arundel &amp; South Downs</t>
  </si>
  <si>
    <t>Ashton Under Lyne</t>
  </si>
  <si>
    <t>Ayr, Carrick &amp; Cumnock</t>
  </si>
  <si>
    <t>Ayrshire Central</t>
  </si>
  <si>
    <t>Ayrshire North &amp; Arran</t>
  </si>
  <si>
    <t>Banff &amp; Buchan</t>
  </si>
  <si>
    <t>Barrow &amp; Furness</t>
  </si>
  <si>
    <t>Basildon &amp; Billericay</t>
  </si>
  <si>
    <t>Basildon South &amp; Thurrock East</t>
  </si>
  <si>
    <t>Batley &amp; Spen</t>
  </si>
  <si>
    <t>Bedfordshire Mid</t>
  </si>
  <si>
    <t>Bedfordshire North East</t>
  </si>
  <si>
    <t>Bedfordshire South West</t>
  </si>
  <si>
    <t>Bermondsey &amp; Old Southwark</t>
  </si>
  <si>
    <t>Berwickshire, Roxburgh &amp; Selkirk</t>
  </si>
  <si>
    <t>Bethnal Green &amp; Bow</t>
  </si>
  <si>
    <t>Beverley &amp; Holderness</t>
  </si>
  <si>
    <t>Bexhill &amp; Battle</t>
  </si>
  <si>
    <t>Bexleyheath &amp; Crayford</t>
  </si>
  <si>
    <t>Birmingham Edgbaston</t>
  </si>
  <si>
    <t>Birmingham Erdington</t>
  </si>
  <si>
    <t>Birmingham Hall Green</t>
  </si>
  <si>
    <t>Birmingham Hodge Hill</t>
  </si>
  <si>
    <t>Birmingham Ladywood</t>
  </si>
  <si>
    <t>Birmingham Northfield</t>
  </si>
  <si>
    <t>Birmingham Perry Barr</t>
  </si>
  <si>
    <t>Birmingham Selly Oak</t>
  </si>
  <si>
    <t>Birmingham Yardley</t>
  </si>
  <si>
    <t>Blackley &amp; Broughton</t>
  </si>
  <si>
    <t>Blackpool North &amp; Cleveleys</t>
  </si>
  <si>
    <t>Bognor Regis &amp; Littlehampton</t>
  </si>
  <si>
    <t>Boston &amp; Skegness</t>
  </si>
  <si>
    <t>Brecon &amp; Radnorshire</t>
  </si>
  <si>
    <t>Brentford &amp; Isleworth</t>
  </si>
  <si>
    <t>Brentwood &amp; Ongar</t>
  </si>
  <si>
    <t>Bridgwater &amp; Somerset West</t>
  </si>
  <si>
    <t>Brigg &amp; Goole</t>
  </si>
  <si>
    <t>Brighton Kemptown</t>
  </si>
  <si>
    <t>Brighton Pavilion</t>
  </si>
  <si>
    <t>Bromley &amp; Chislehurst</t>
  </si>
  <si>
    <t>Caithness, Sutherland &amp; Easter Ross</t>
  </si>
  <si>
    <t>Camberwell &amp; Peckham</t>
  </si>
  <si>
    <t>Camborne &amp; Redruth</t>
  </si>
  <si>
    <t>Cambridgeshire North East</t>
  </si>
  <si>
    <t>Cambridgeshire North West</t>
  </si>
  <si>
    <t>Cambridgeshire South</t>
  </si>
  <si>
    <t>Cambridgeshire South East</t>
  </si>
  <si>
    <t>Cardiff South &amp; Penarth</t>
  </si>
  <si>
    <t>Carmarthen East &amp; Dinefwr</t>
  </si>
  <si>
    <t>Carmarthen West &amp; Pembrokeshire South</t>
  </si>
  <si>
    <t>Carshalton &amp; Wallington</t>
  </si>
  <si>
    <t>Chatham &amp; Aylesford</t>
  </si>
  <si>
    <t>Chelsea &amp; Fulham</t>
  </si>
  <si>
    <t>Chesham &amp; Amersham</t>
  </si>
  <si>
    <t>Chester, City Of</t>
  </si>
  <si>
    <t>Chingford &amp; Woodford Green</t>
  </si>
  <si>
    <t>Cities Of London &amp; Westminster</t>
  </si>
  <si>
    <t>Coatbridge, Chryston &amp; Bellshill</t>
  </si>
  <si>
    <t>Cornwall North</t>
  </si>
  <si>
    <t>Cornwall South East</t>
  </si>
  <si>
    <t>Cotswolds, The</t>
  </si>
  <si>
    <t>Crewe &amp; Nantwich</t>
  </si>
  <si>
    <t>Cumbernauld, Kilsyth &amp; Kirkintilloch East</t>
  </si>
  <si>
    <t>Dagenham &amp; Rainham</t>
  </si>
  <si>
    <t>Denton &amp; Reddish</t>
  </si>
  <si>
    <t>Derbyshire Mid</t>
  </si>
  <si>
    <t>Derbyshire North East</t>
  </si>
  <si>
    <t>Derbyshire South</t>
  </si>
  <si>
    <t>Devon Central</t>
  </si>
  <si>
    <t>Devon East</t>
  </si>
  <si>
    <t>Devon North</t>
  </si>
  <si>
    <t>Devon South West</t>
  </si>
  <si>
    <t>Devon West &amp; Torridge</t>
  </si>
  <si>
    <t>Dorset Mid &amp; Poole North</t>
  </si>
  <si>
    <t>Dorset North</t>
  </si>
  <si>
    <t>Dorset South</t>
  </si>
  <si>
    <t>Dorset West</t>
  </si>
  <si>
    <t>Down North</t>
  </si>
  <si>
    <t>Down South</t>
  </si>
  <si>
    <t>Dulwich &amp; West Norwood</t>
  </si>
  <si>
    <t>Dumfries &amp; Galloway</t>
  </si>
  <si>
    <t>Dumfriesshire, Clydesdale &amp; Tweeddale</t>
  </si>
  <si>
    <t>Dunbartonshire East</t>
  </si>
  <si>
    <t>Dunbartonshire West</t>
  </si>
  <si>
    <t>Dunfermline &amp; Fife West</t>
  </si>
  <si>
    <t>Durham, City Of</t>
  </si>
  <si>
    <t>Durham North</t>
  </si>
  <si>
    <t>Durham North West</t>
  </si>
  <si>
    <t>Ealing Central &amp; Acton</t>
  </si>
  <si>
    <t>Ealing Southall</t>
  </si>
  <si>
    <t>East Kilbride, Strathaven &amp; Lesmahagow</t>
  </si>
  <si>
    <t>Edinburgh North &amp; Leith</t>
  </si>
  <si>
    <t>Ellesmere Port &amp; Neston</t>
  </si>
  <si>
    <t>Elmet &amp; Rothwell</t>
  </si>
  <si>
    <t>Enfield Southgate</t>
  </si>
  <si>
    <t>Epsom &amp; Ewell</t>
  </si>
  <si>
    <t>Erith &amp; Thamesmead</t>
  </si>
  <si>
    <t>Esher &amp; Walton</t>
  </si>
  <si>
    <t>Faversham &amp; Kent Mid</t>
  </si>
  <si>
    <t>Feltham &amp; Heston</t>
  </si>
  <si>
    <t>Fermanagh &amp; South Tyrone</t>
  </si>
  <si>
    <t>Fife North East</t>
  </si>
  <si>
    <t>Filton &amp; Bradley Stoke</t>
  </si>
  <si>
    <t>Finchley &amp; Golders Green</t>
  </si>
  <si>
    <t>Folkestone &amp; Hythe</t>
  </si>
  <si>
    <t>Garston &amp; Halewood</t>
  </si>
  <si>
    <t>Gillingham &amp; Rainham</t>
  </si>
  <si>
    <t>Grantham &amp; Stamford</t>
  </si>
  <si>
    <t>Greenwich &amp; Woolwich</t>
  </si>
  <si>
    <t>Hackney North &amp; Stoke Newington</t>
  </si>
  <si>
    <t>Hackney South &amp; Shoreditch</t>
  </si>
  <si>
    <t>Halesowen &amp; Rowley Regis</t>
  </si>
  <si>
    <t>Haltemprice &amp; Howden</t>
  </si>
  <si>
    <t>Hampshire East</t>
  </si>
  <si>
    <t>Hampshire North East</t>
  </si>
  <si>
    <t>Hampshire North West</t>
  </si>
  <si>
    <t>Hampstead &amp; Kilburn</t>
  </si>
  <si>
    <t>Harrogate &amp; Knaresborough</t>
  </si>
  <si>
    <t>Harwich &amp; Essex North</t>
  </si>
  <si>
    <t>Hastings &amp; Rye</t>
  </si>
  <si>
    <t>Hayes &amp; Harlington</t>
  </si>
  <si>
    <t>Hereford &amp; Herefordshire South</t>
  </si>
  <si>
    <t>Herefordshire North</t>
  </si>
  <si>
    <t>Hertford &amp; Stortford</t>
  </si>
  <si>
    <t>Hertfordshire North East</t>
  </si>
  <si>
    <t>Hertfordshire South West</t>
  </si>
  <si>
    <t>Heywood &amp; Middleton</t>
  </si>
  <si>
    <t>Hitchin &amp; Harpenden</t>
  </si>
  <si>
    <t>Holborn &amp; St Pancras</t>
  </si>
  <si>
    <t>Hornchurch &amp; Upminster</t>
  </si>
  <si>
    <t>Hornsey &amp; Wood Green</t>
  </si>
  <si>
    <t>Houghton &amp; Sunderland South</t>
  </si>
  <si>
    <t>Hull East</t>
  </si>
  <si>
    <t>Hull North</t>
  </si>
  <si>
    <t>Hull West &amp; Hessle</t>
  </si>
  <si>
    <t>Inverness, Nairn, Badenoch &amp; Strathspey</t>
  </si>
  <si>
    <t>Islington South &amp; Finsbury</t>
  </si>
  <si>
    <t>Kenilworth &amp; Southam</t>
  </si>
  <si>
    <t>Kilmarnock &amp; Loudoun</t>
  </si>
  <si>
    <t>Kingston &amp; Surbiton</t>
  </si>
  <si>
    <t>Kirkcaldy &amp; Cowdenbeath</t>
  </si>
  <si>
    <t>Lanark &amp; Hamilton East</t>
  </si>
  <si>
    <t>Lancashire West</t>
  </si>
  <si>
    <t>Lancaster &amp; Fleetwood</t>
  </si>
  <si>
    <t>Leicestershire North West</t>
  </si>
  <si>
    <t>Leicestershire South</t>
  </si>
  <si>
    <t>Lewisham Deptford</t>
  </si>
  <si>
    <t>Lewisham West &amp; Penge</t>
  </si>
  <si>
    <t>Leyton &amp; Wanstead</t>
  </si>
  <si>
    <t>Linlithgow &amp; Falkirk East</t>
  </si>
  <si>
    <t>Liverpool Riverside</t>
  </si>
  <si>
    <t>Liverpool Walton</t>
  </si>
  <si>
    <t>Liverpool Wavertree</t>
  </si>
  <si>
    <t>Liverpool West Derby</t>
  </si>
  <si>
    <t>Londonderry East</t>
  </si>
  <si>
    <t>Louth &amp; Horncastle</t>
  </si>
  <si>
    <t>Maidstone &amp; The Weald</t>
  </si>
  <si>
    <t>Manchester Gorton</t>
  </si>
  <si>
    <t>Manchester Withington</t>
  </si>
  <si>
    <t>Merthyr Tydfil &amp; Rhymney</t>
  </si>
  <si>
    <t>Middlesbrough South &amp; Cleveland East</t>
  </si>
  <si>
    <t>Mitcham &amp; Morden</t>
  </si>
  <si>
    <t>Morecambe &amp; Lunesdale</t>
  </si>
  <si>
    <t>Morley &amp; Outwood</t>
  </si>
  <si>
    <t>Motherwell &amp; Wishaw</t>
  </si>
  <si>
    <t>Na H-Eileanan An Iar</t>
  </si>
  <si>
    <t>Newry &amp; Armagh</t>
  </si>
  <si>
    <t>Norfolk Mid</t>
  </si>
  <si>
    <t>Norfolk North</t>
  </si>
  <si>
    <t>Norfolk North West</t>
  </si>
  <si>
    <t>Norfolk South</t>
  </si>
  <si>
    <t>Norfolk South West</t>
  </si>
  <si>
    <t>Normanton, Pontefract &amp; Castleford</t>
  </si>
  <si>
    <t>Northamptonshire South</t>
  </si>
  <si>
    <t>Ochil &amp; Perthshire South</t>
  </si>
  <si>
    <t>Old Bexley &amp; Sidcup</t>
  </si>
  <si>
    <t>Oldham East &amp; Saddleworth</t>
  </si>
  <si>
    <t>Oldham West &amp; Royton</t>
  </si>
  <si>
    <t>Orkney &amp; Shetland</t>
  </si>
  <si>
    <t>Oxford West &amp; Abingdon</t>
  </si>
  <si>
    <t>Paisley &amp; Renfrewshire North</t>
  </si>
  <si>
    <t>Paisley &amp; Renfrewshire South</t>
  </si>
  <si>
    <t>Penistone &amp; Stocksbridge</t>
  </si>
  <si>
    <t>Penrith &amp; The Border</t>
  </si>
  <si>
    <t>Perth &amp; Perthshire North</t>
  </si>
  <si>
    <t>Plymouth Moor View</t>
  </si>
  <si>
    <t>Plymouth Sutton &amp; Devonport</t>
  </si>
  <si>
    <t>Poplar &amp; Limehouse</t>
  </si>
  <si>
    <t>Rayleigh &amp; Wickford</t>
  </si>
  <si>
    <t>Renfrewshire East</t>
  </si>
  <si>
    <t>Rochester &amp; Strood</t>
  </si>
  <si>
    <t>Rochford &amp; Southend East</t>
  </si>
  <si>
    <t>Romsey &amp; Southampton North</t>
  </si>
  <si>
    <t>Ross, Skye &amp; Lochaber</t>
  </si>
  <si>
    <t>Rossendale &amp; Darwen</t>
  </si>
  <si>
    <t>Ruislip, Northwood &amp; Pinner</t>
  </si>
  <si>
    <t>Runnymede &amp; Weybridge</t>
  </si>
  <si>
    <t>Rutherglen &amp; Hamilton West</t>
  </si>
  <si>
    <t>Rutland &amp; Melton</t>
  </si>
  <si>
    <t>St Austell &amp; Newquay</t>
  </si>
  <si>
    <t>St Helens South &amp; Whiston</t>
  </si>
  <si>
    <t>Salford &amp; Eccles</t>
  </si>
  <si>
    <t>Scarborough &amp; Whitby</t>
  </si>
  <si>
    <t>Selby &amp; Ainsty</t>
  </si>
  <si>
    <t>Sheffield Brightside &amp; Hillsborough</t>
  </si>
  <si>
    <t>Sheffield Hallam</t>
  </si>
  <si>
    <t>Sheffield Heeley</t>
  </si>
  <si>
    <t>Shrewsbury &amp; Atcham</t>
  </si>
  <si>
    <t>Shropshire North</t>
  </si>
  <si>
    <t>Sittingbourne &amp; Sheppey</t>
  </si>
  <si>
    <t>Skipton &amp; Ripon</t>
  </si>
  <si>
    <t>Sleaford &amp; North Hykeham</t>
  </si>
  <si>
    <t>Somerset North</t>
  </si>
  <si>
    <t>Somerset North East</t>
  </si>
  <si>
    <t>Somerton &amp; Frome</t>
  </si>
  <si>
    <t>South Holland &amp; The Deepings</t>
  </si>
  <si>
    <t>Southampton Itchen</t>
  </si>
  <si>
    <t>Southampton Test</t>
  </si>
  <si>
    <t>Staffordshire South</t>
  </si>
  <si>
    <t>Stalybridge &amp; Hyde</t>
  </si>
  <si>
    <t>Stretford &amp; Urmston</t>
  </si>
  <si>
    <t>Suffolk Central &amp; Ipswich North</t>
  </si>
  <si>
    <t>Suffolk South</t>
  </si>
  <si>
    <t>Suffolk West</t>
  </si>
  <si>
    <t>Surrey East</t>
  </si>
  <si>
    <t>Surrey South West</t>
  </si>
  <si>
    <t>Sussex Mid</t>
  </si>
  <si>
    <t>Sutton &amp; Cheam</t>
  </si>
  <si>
    <t>Swindon North</t>
  </si>
  <si>
    <t>Swindon South</t>
  </si>
  <si>
    <t>Thanet North</t>
  </si>
  <si>
    <t>Thanet South</t>
  </si>
  <si>
    <t>Thirsk &amp; Malton</t>
  </si>
  <si>
    <t>Thornbury &amp; Yate</t>
  </si>
  <si>
    <t>Tiverton &amp; Honiton</t>
  </si>
  <si>
    <t>Tonbridge &amp; Malling</t>
  </si>
  <si>
    <t>Truro &amp; Falmouth</t>
  </si>
  <si>
    <t>Tyneside North</t>
  </si>
  <si>
    <t>Tyrone West</t>
  </si>
  <si>
    <t>Ulster Mid</t>
  </si>
  <si>
    <t>Uxbridge &amp; Ruislip South</t>
  </si>
  <si>
    <t>Warwick &amp; Leamington</t>
  </si>
  <si>
    <t>Warwickshire North</t>
  </si>
  <si>
    <t>Washington &amp; Sunderland West</t>
  </si>
  <si>
    <t>Wentworth &amp; Dearne</t>
  </si>
  <si>
    <t>Westmorland &amp; Lonsdale</t>
  </si>
  <si>
    <t>Wiltshire North</t>
  </si>
  <si>
    <t>Wiltshire South West</t>
  </si>
  <si>
    <t>Worcestershire Mid</t>
  </si>
  <si>
    <t>Worcestershire West</t>
  </si>
  <si>
    <t>Worsley &amp; Eccles South</t>
  </si>
  <si>
    <t>Worthing East &amp; Shoreham</t>
  </si>
  <si>
    <t>Wrekin, The</t>
  </si>
  <si>
    <t>Wyre &amp; Preston North</t>
  </si>
  <si>
    <t>Wythenshawe &amp; Sale East</t>
  </si>
  <si>
    <t>Yorkshire East</t>
  </si>
  <si>
    <t>Mehrheit</t>
  </si>
  <si>
    <t>Mehrheit 2015</t>
  </si>
  <si>
    <t>Mehrheit 2017</t>
  </si>
  <si>
    <t>Mehrheit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</si>
</sst>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49" fontId="19" fillId="33" borderId="10" xfId="42" applyNumberFormat="1" applyFont="1" applyFill="1" applyBorder="1" applyAlignment="1">
      <alignment horizontal="center" vertical="center" wrapText="1"/>
    </xf>
    <xf numFmtId="0" fontId="20" fillId="0" borderId="10" xfId="42" applyFont="1" applyBorder="1"/>
    <xf numFmtId="0" fontId="20" fillId="0" borderId="10" xfId="42" applyFont="1" applyBorder="1" applyAlignment="1">
      <alignment horizontal="center"/>
    </xf>
    <xf numFmtId="0" fontId="21" fillId="0" borderId="10" xfId="42" applyFont="1" applyBorder="1" applyAlignment="1">
      <alignment horizontal="center"/>
    </xf>
    <xf numFmtId="10" fontId="20" fillId="0" borderId="10" xfId="42" applyNumberFormat="1" applyFont="1" applyBorder="1" applyAlignment="1">
      <alignment horizontal="center"/>
    </xf>
    <xf numFmtId="49" fontId="20" fillId="0" borderId="10" xfId="42" applyNumberFormat="1" applyFont="1" applyBorder="1"/>
    <xf numFmtId="10" fontId="20" fillId="0" borderId="10" xfId="42" applyNumberFormat="1" applyFont="1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rmal 2" xfId="42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1"/>
  <sheetViews>
    <sheetView workbookViewId="0">
      <pane ySplit="1" topLeftCell="A2" activePane="bottomLeft" state="frozen"/>
      <selection pane="bottomLeft" activeCell="G1" sqref="G1:G1048576"/>
    </sheetView>
  </sheetViews>
  <sheetFormatPr baseColWidth="10" defaultColWidth="10.453125" defaultRowHeight="15.5" x14ac:dyDescent="0.35"/>
  <cols>
    <col min="1" max="1" width="42.36328125" style="3" bestFit="1" customWidth="1"/>
    <col min="2" max="2" width="27.54296875" style="3" bestFit="1" customWidth="1"/>
    <col min="3" max="3" width="16.90625" style="3" bestFit="1" customWidth="1"/>
    <col min="4" max="4" width="14.26953125" style="3" customWidth="1"/>
    <col min="5" max="5" width="19.6328125" style="3" customWidth="1"/>
    <col min="6" max="6" width="11.453125" style="3" bestFit="1" customWidth="1"/>
    <col min="7" max="7" width="11.81640625" style="3" bestFit="1" customWidth="1"/>
    <col min="8" max="8" width="11.81640625" style="2" bestFit="1" customWidth="1"/>
    <col min="9" max="9" width="19" style="6" customWidth="1"/>
    <col min="10" max="16384" width="10.453125" style="2"/>
  </cols>
  <sheetData>
    <row r="1" spans="1:11" x14ac:dyDescent="0.35">
      <c r="A1" s="1" t="s">
        <v>721</v>
      </c>
      <c r="B1" s="1" t="s">
        <v>722</v>
      </c>
      <c r="C1" s="1" t="s">
        <v>723</v>
      </c>
      <c r="D1" s="1" t="s">
        <v>724</v>
      </c>
      <c r="E1" s="1" t="s">
        <v>5</v>
      </c>
      <c r="F1" s="1" t="s">
        <v>6</v>
      </c>
      <c r="G1" s="1" t="s">
        <v>989</v>
      </c>
    </row>
    <row r="2" spans="1:11" x14ac:dyDescent="0.35">
      <c r="A2" s="3" t="s">
        <v>7</v>
      </c>
      <c r="B2" s="4" t="s">
        <v>9</v>
      </c>
      <c r="C2" s="4" t="s">
        <v>9</v>
      </c>
      <c r="D2" s="5">
        <v>0.29139999999999999</v>
      </c>
      <c r="E2" s="5">
        <v>0.51559999999999995</v>
      </c>
      <c r="F2" s="5">
        <v>0.193</v>
      </c>
      <c r="G2" s="5" t="s">
        <v>5</v>
      </c>
      <c r="H2" s="2" t="str">
        <f>IFERROR(IF(MATCH(D2,#REF!,0)=1,"Hard Brexit","x"),"")</f>
        <v/>
      </c>
      <c r="I2" s="2" t="str">
        <f>IFERROR(IF(MATCH(E2,#REF!,0)=1,"Soft Brexit","x"),"")</f>
        <v/>
      </c>
      <c r="J2" s="2" t="str">
        <f>IFERROR(IF(MATCH(F2,#REF!,0)=1,"No Brexit","x"),"")</f>
        <v/>
      </c>
      <c r="K2" s="2" t="str">
        <f>IF(ISTEXT(H2),H2,IF(ISTEXT(I2),I2,"x"))</f>
        <v/>
      </c>
    </row>
    <row r="3" spans="1:11" x14ac:dyDescent="0.35">
      <c r="A3" s="3" t="s">
        <v>10</v>
      </c>
      <c r="B3" s="4" t="s">
        <v>9</v>
      </c>
      <c r="C3" s="4" t="s">
        <v>9</v>
      </c>
      <c r="D3" s="5">
        <v>0.53010000000000002</v>
      </c>
      <c r="E3" s="5">
        <v>0.28239999999999998</v>
      </c>
      <c r="F3" s="5">
        <v>0.1875</v>
      </c>
      <c r="G3" s="5" t="s">
        <v>724</v>
      </c>
      <c r="H3" s="2" t="str">
        <f>IFERROR(IF(MATCH(D3,#REF!,0)=1,"Hard Brexit","x"),"")</f>
        <v/>
      </c>
      <c r="I3" s="2" t="str">
        <f>IFERROR(IF(MATCH(E3,#REF!,0)=1,"Soft Brexit","x"),"")</f>
        <v/>
      </c>
      <c r="J3" s="2" t="str">
        <f>IFERROR(IF(MATCH(F3,#REF!,0)=1,"No Brexit","x"),"")</f>
        <v/>
      </c>
      <c r="K3" s="2" t="str">
        <f t="shared" ref="K3:K66" si="0">IF(ISTEXT(H3),H3,IF(ISTEXT(I3),I3,"x"))</f>
        <v/>
      </c>
    </row>
    <row r="4" spans="1:11" x14ac:dyDescent="0.35">
      <c r="A4" s="3" t="s">
        <v>12</v>
      </c>
      <c r="B4" s="4" t="s">
        <v>13</v>
      </c>
      <c r="C4" s="4" t="s">
        <v>13</v>
      </c>
      <c r="D4" s="5">
        <v>0.12180000000000001</v>
      </c>
      <c r="E4" s="5">
        <v>0.26169999999999999</v>
      </c>
      <c r="F4" s="5">
        <v>0.61650000000000005</v>
      </c>
      <c r="G4" s="5" t="s">
        <v>6</v>
      </c>
      <c r="H4" s="2" t="str">
        <f>IFERROR(IF(MATCH(D4,#REF!,0)=1,"Hard Brexit","x"),"")</f>
        <v/>
      </c>
      <c r="I4" s="2" t="str">
        <f>IFERROR(IF(MATCH(E4,#REF!,0)=1,"Soft Brexit","x"),"")</f>
        <v/>
      </c>
      <c r="J4" s="2" t="str">
        <f>IFERROR(IF(MATCH(F4,#REF!,0)=1,"No Brexit","x"),"")</f>
        <v/>
      </c>
      <c r="K4" s="2" t="str">
        <f t="shared" si="0"/>
        <v/>
      </c>
    </row>
    <row r="5" spans="1:11" x14ac:dyDescent="0.35">
      <c r="A5" s="3" t="s">
        <v>14</v>
      </c>
      <c r="B5" s="4" t="s">
        <v>13</v>
      </c>
      <c r="C5" s="4" t="s">
        <v>13</v>
      </c>
      <c r="D5" s="5">
        <v>0.2475</v>
      </c>
      <c r="E5" s="5">
        <v>0.26829999999999998</v>
      </c>
      <c r="F5" s="5">
        <v>0.48409999999999997</v>
      </c>
      <c r="G5" s="5" t="s">
        <v>6</v>
      </c>
      <c r="H5" s="2" t="str">
        <f>IFERROR(IF(MATCH(D5,#REF!,0)=1,"Hard Brexit","x"),"")</f>
        <v/>
      </c>
      <c r="I5" s="2" t="str">
        <f>IFERROR(IF(MATCH(E5,#REF!,0)=1,"Soft Brexit","x"),"")</f>
        <v/>
      </c>
      <c r="J5" s="2" t="str">
        <f>IFERROR(IF(MATCH(F5,#REF!,0)=1,"No Brexit","x"),"")</f>
        <v/>
      </c>
      <c r="K5" s="2" t="str">
        <f t="shared" si="0"/>
        <v/>
      </c>
    </row>
    <row r="6" spans="1:11" x14ac:dyDescent="0.35">
      <c r="A6" s="3" t="s">
        <v>725</v>
      </c>
      <c r="B6" s="4" t="s">
        <v>13</v>
      </c>
      <c r="C6" s="4" t="s">
        <v>13</v>
      </c>
      <c r="D6" s="5">
        <v>0.30740000000000001</v>
      </c>
      <c r="E6" s="5">
        <v>4.5199999999999997E-2</v>
      </c>
      <c r="F6" s="5">
        <v>0.64749999999999996</v>
      </c>
      <c r="G6" s="5" t="s">
        <v>6</v>
      </c>
      <c r="H6" s="2" t="str">
        <f>IFERROR(IF(MATCH(D6,#REF!,0)=1,"Hard Brexit","x"),"")</f>
        <v/>
      </c>
      <c r="I6" s="2" t="str">
        <f>IFERROR(IF(MATCH(E6,#REF!,0)=1,"Soft Brexit","x"),"")</f>
        <v/>
      </c>
      <c r="J6" s="2" t="str">
        <f>IFERROR(IF(MATCH(F6,#REF!,0)=1,"No Brexit","x"),"")</f>
        <v/>
      </c>
      <c r="K6" s="2" t="str">
        <f t="shared" si="0"/>
        <v/>
      </c>
    </row>
    <row r="7" spans="1:11" x14ac:dyDescent="0.35">
      <c r="A7" s="3" t="s">
        <v>726</v>
      </c>
      <c r="B7" s="4" t="s">
        <v>13</v>
      </c>
      <c r="C7" s="4" t="s">
        <v>13</v>
      </c>
      <c r="D7" s="5">
        <v>0.1014</v>
      </c>
      <c r="E7" s="5">
        <v>0.3422</v>
      </c>
      <c r="F7" s="5">
        <v>0.55640000000000001</v>
      </c>
      <c r="G7" s="5" t="s">
        <v>6</v>
      </c>
      <c r="H7" s="2" t="str">
        <f>IFERROR(IF(MATCH(D7,#REF!,0)=1,"Hard Brexit","x"),"")</f>
        <v/>
      </c>
      <c r="I7" s="2" t="str">
        <f>IFERROR(IF(MATCH(E7,#REF!,0)=1,"Soft Brexit","x"),"")</f>
        <v/>
      </c>
      <c r="J7" s="2" t="str">
        <f>IFERROR(IF(MATCH(F7,#REF!,0)=1,"No Brexit","x"),"")</f>
        <v/>
      </c>
      <c r="K7" s="2" t="str">
        <f t="shared" si="0"/>
        <v/>
      </c>
    </row>
    <row r="8" spans="1:11" x14ac:dyDescent="0.35">
      <c r="A8" s="3" t="s">
        <v>16</v>
      </c>
      <c r="B8" s="4" t="s">
        <v>18</v>
      </c>
      <c r="C8" s="4" t="s">
        <v>19</v>
      </c>
      <c r="D8" s="5">
        <v>0.68459999999999999</v>
      </c>
      <c r="E8" s="5">
        <v>0.18329999999999999</v>
      </c>
      <c r="F8" s="5">
        <v>0.1321</v>
      </c>
      <c r="G8" s="5" t="s">
        <v>724</v>
      </c>
      <c r="H8" s="2" t="str">
        <f>IFERROR(IF(MATCH(D8,#REF!,0)=1,"Hard Brexit","x"),"")</f>
        <v/>
      </c>
      <c r="I8" s="2" t="str">
        <f>IFERROR(IF(MATCH(E8,#REF!,0)=1,"Soft Brexit","x"),"")</f>
        <v/>
      </c>
      <c r="J8" s="2" t="str">
        <f>IFERROR(IF(MATCH(F8,#REF!,0)=1,"No Brexit","x"),"")</f>
        <v/>
      </c>
      <c r="K8" s="2" t="str">
        <f t="shared" si="0"/>
        <v/>
      </c>
    </row>
    <row r="9" spans="1:11" x14ac:dyDescent="0.35">
      <c r="A9" s="3" t="s">
        <v>20</v>
      </c>
      <c r="B9" s="4" t="s">
        <v>21</v>
      </c>
      <c r="C9" s="4" t="s">
        <v>19</v>
      </c>
      <c r="D9" s="5">
        <v>0.72030000000000005</v>
      </c>
      <c r="E9" s="5">
        <v>0.2248</v>
      </c>
      <c r="F9" s="5">
        <v>5.4899999999999997E-2</v>
      </c>
      <c r="G9" s="5" t="s">
        <v>724</v>
      </c>
      <c r="H9" s="2" t="str">
        <f>IFERROR(IF(MATCH(D9,#REF!,0)=1,"Hard Brexit","x"),"")</f>
        <v/>
      </c>
      <c r="I9" s="2" t="str">
        <f>IFERROR(IF(MATCH(E9,#REF!,0)=1,"Soft Brexit","x"),"")</f>
        <v/>
      </c>
      <c r="J9" s="2" t="str">
        <f>IFERROR(IF(MATCH(F9,#REF!,0)=1,"No Brexit","x"),"")</f>
        <v/>
      </c>
      <c r="K9" s="2" t="str">
        <f t="shared" si="0"/>
        <v/>
      </c>
    </row>
    <row r="10" spans="1:11" x14ac:dyDescent="0.35">
      <c r="A10" s="3" t="s">
        <v>727</v>
      </c>
      <c r="B10" s="4" t="s">
        <v>24</v>
      </c>
      <c r="C10" s="4" t="s">
        <v>19</v>
      </c>
      <c r="D10" s="5">
        <v>0.61009999999999998</v>
      </c>
      <c r="E10" s="5">
        <v>0.26690000000000003</v>
      </c>
      <c r="F10" s="5">
        <v>0.1231</v>
      </c>
      <c r="G10" s="5" t="s">
        <v>724</v>
      </c>
      <c r="H10" s="2" t="str">
        <f>IFERROR(IF(MATCH(D10,#REF!,0)=1,"Hard Brexit","x"),"")</f>
        <v/>
      </c>
      <c r="I10" s="2" t="str">
        <f>IFERROR(IF(MATCH(E10,#REF!,0)=1,"Soft Brexit","x"),"")</f>
        <v/>
      </c>
      <c r="J10" s="2" t="str">
        <f>IFERROR(IF(MATCH(F10,#REF!,0)=1,"No Brexit","x"),"")</f>
        <v/>
      </c>
      <c r="K10" s="2" t="str">
        <f t="shared" si="0"/>
        <v/>
      </c>
    </row>
    <row r="11" spans="1:11" x14ac:dyDescent="0.35">
      <c r="A11" s="3" t="s">
        <v>728</v>
      </c>
      <c r="B11" s="4" t="s">
        <v>9</v>
      </c>
      <c r="C11" s="4" t="s">
        <v>9</v>
      </c>
      <c r="D11" s="5">
        <v>0.49519999999999997</v>
      </c>
      <c r="E11" s="5">
        <v>0.40029999999999999</v>
      </c>
      <c r="F11" s="5">
        <v>0.1045</v>
      </c>
      <c r="G11" s="5" t="s">
        <v>724</v>
      </c>
      <c r="H11" s="2" t="str">
        <f>IFERROR(IF(MATCH(D11,#REF!,0)=1,"Hard Brexit","x"),"")</f>
        <v/>
      </c>
      <c r="I11" s="2" t="str">
        <f>IFERROR(IF(MATCH(E11,#REF!,0)=1,"Soft Brexit","x"),"")</f>
        <v/>
      </c>
      <c r="J11" s="2" t="str">
        <f>IFERROR(IF(MATCH(F11,#REF!,0)=1,"No Brexit","x"),"")</f>
        <v/>
      </c>
      <c r="K11" s="2" t="str">
        <f t="shared" si="0"/>
        <v/>
      </c>
    </row>
    <row r="12" spans="1:11" x14ac:dyDescent="0.35">
      <c r="A12" s="3" t="s">
        <v>26</v>
      </c>
      <c r="B12" s="4" t="s">
        <v>28</v>
      </c>
      <c r="C12" s="4" t="s">
        <v>19</v>
      </c>
      <c r="D12" s="5">
        <v>0.59870000000000001</v>
      </c>
      <c r="E12" s="5">
        <v>0.3478</v>
      </c>
      <c r="F12" s="5">
        <v>5.3499999999999999E-2</v>
      </c>
      <c r="G12" s="5" t="s">
        <v>724</v>
      </c>
      <c r="H12" s="2" t="str">
        <f>IFERROR(IF(MATCH(D12,#REF!,0)=1,"Hard Brexit","x"),"")</f>
        <v/>
      </c>
      <c r="I12" s="2" t="str">
        <f>IFERROR(IF(MATCH(E12,#REF!,0)=1,"Soft Brexit","x"),"")</f>
        <v/>
      </c>
      <c r="J12" s="2" t="str">
        <f>IFERROR(IF(MATCH(F12,#REF!,0)=1,"No Brexit","x"),"")</f>
        <v/>
      </c>
      <c r="K12" s="2" t="str">
        <f t="shared" si="0"/>
        <v/>
      </c>
    </row>
    <row r="13" spans="1:11" x14ac:dyDescent="0.35">
      <c r="A13" s="3" t="s">
        <v>29</v>
      </c>
      <c r="B13" s="4" t="s">
        <v>13</v>
      </c>
      <c r="C13" s="4" t="s">
        <v>13</v>
      </c>
      <c r="D13" s="5">
        <v>0.32040000000000002</v>
      </c>
      <c r="E13" s="5">
        <v>8.8099999999999998E-2</v>
      </c>
      <c r="F13" s="5">
        <v>0.59150000000000003</v>
      </c>
      <c r="G13" s="5" t="s">
        <v>6</v>
      </c>
      <c r="H13" s="2" t="str">
        <f>IFERROR(IF(MATCH(D13,#REF!,0)=1,"Hard Brexit","x"),"")</f>
        <v/>
      </c>
      <c r="I13" s="2" t="str">
        <f>IFERROR(IF(MATCH(E13,#REF!,0)=1,"Soft Brexit","x"),"")</f>
        <v/>
      </c>
      <c r="J13" s="2" t="str">
        <f>IFERROR(IF(MATCH(F13,#REF!,0)=1,"No Brexit","x"),"")</f>
        <v/>
      </c>
      <c r="K13" s="2" t="str">
        <f t="shared" si="0"/>
        <v/>
      </c>
    </row>
    <row r="14" spans="1:11" x14ac:dyDescent="0.35">
      <c r="A14" s="3" t="s">
        <v>729</v>
      </c>
      <c r="B14" s="4" t="s">
        <v>70</v>
      </c>
      <c r="C14" s="4" t="s">
        <v>70</v>
      </c>
      <c r="D14" s="5">
        <v>0.15840000000000001</v>
      </c>
      <c r="E14" s="5">
        <v>0.69279999999999997</v>
      </c>
      <c r="F14" s="5">
        <v>0.14879999999999999</v>
      </c>
      <c r="G14" s="5" t="s">
        <v>5</v>
      </c>
      <c r="H14" s="2" t="str">
        <f>IFERROR(IF(MATCH(D14,#REF!,0)=1,"Hard Brexit","x"),"")</f>
        <v/>
      </c>
      <c r="I14" s="2" t="str">
        <f>IFERROR(IF(MATCH(E14,#REF!,0)=1,"Soft Brexit","x"),"")</f>
        <v/>
      </c>
      <c r="J14" s="2" t="str">
        <f>IFERROR(IF(MATCH(F14,#REF!,0)=1,"No Brexit","x"),"")</f>
        <v/>
      </c>
      <c r="K14" s="2" t="str">
        <f t="shared" si="0"/>
        <v/>
      </c>
    </row>
    <row r="15" spans="1:11" x14ac:dyDescent="0.35">
      <c r="A15" s="3" t="s">
        <v>730</v>
      </c>
      <c r="B15" s="4" t="s">
        <v>70</v>
      </c>
      <c r="C15" s="4" t="s">
        <v>70</v>
      </c>
      <c r="D15" s="5">
        <v>5.1900000000000002E-2</v>
      </c>
      <c r="E15" s="5">
        <v>0.70320000000000005</v>
      </c>
      <c r="F15" s="5">
        <v>0.24490000000000001</v>
      </c>
      <c r="G15" s="5" t="s">
        <v>5</v>
      </c>
      <c r="H15" s="2" t="str">
        <f>IFERROR(IF(MATCH(D15,#REF!,0)=1,"Hard Brexit","x"),"")</f>
        <v/>
      </c>
      <c r="I15" s="2" t="str">
        <f>IFERROR(IF(MATCH(E15,#REF!,0)=1,"Soft Brexit","x"),"")</f>
        <v/>
      </c>
      <c r="J15" s="2" t="str">
        <f>IFERROR(IF(MATCH(F15,#REF!,0)=1,"No Brexit","x"),"")</f>
        <v/>
      </c>
      <c r="K15" s="2" t="str">
        <f t="shared" si="0"/>
        <v/>
      </c>
    </row>
    <row r="16" spans="1:11" x14ac:dyDescent="0.35">
      <c r="A16" s="3" t="s">
        <v>731</v>
      </c>
      <c r="B16" s="4" t="s">
        <v>70</v>
      </c>
      <c r="C16" s="4" t="s">
        <v>70</v>
      </c>
      <c r="D16" s="5">
        <v>1.34E-2</v>
      </c>
      <c r="E16" s="5">
        <v>0.7389</v>
      </c>
      <c r="F16" s="5">
        <v>0.2477</v>
      </c>
      <c r="G16" s="5" t="s">
        <v>5</v>
      </c>
      <c r="H16" s="2" t="str">
        <f>IFERROR(IF(MATCH(D16,#REF!,0)=1,"Hard Brexit","x"),"")</f>
        <v/>
      </c>
      <c r="I16" s="2" t="str">
        <f>IFERROR(IF(MATCH(E16,#REF!,0)=1,"Soft Brexit","x"),"")</f>
        <v/>
      </c>
      <c r="J16" s="2" t="str">
        <f>IFERROR(IF(MATCH(F16,#REF!,0)=1,"No Brexit","x"),"")</f>
        <v/>
      </c>
      <c r="K16" s="2" t="str">
        <f t="shared" si="0"/>
        <v/>
      </c>
    </row>
    <row r="17" spans="1:11" x14ac:dyDescent="0.35">
      <c r="A17" s="3" t="s">
        <v>30</v>
      </c>
      <c r="B17" s="4" t="s">
        <v>9</v>
      </c>
      <c r="C17" s="4" t="s">
        <v>9</v>
      </c>
      <c r="D17" s="5">
        <v>0.21940000000000001</v>
      </c>
      <c r="E17" s="5">
        <v>0.30730000000000002</v>
      </c>
      <c r="F17" s="5">
        <v>0.4733</v>
      </c>
      <c r="G17" s="5" t="s">
        <v>6</v>
      </c>
      <c r="H17" s="2" t="str">
        <f>IFERROR(IF(MATCH(D17,#REF!,0)=1,"Hard Brexit","x"),"")</f>
        <v/>
      </c>
      <c r="I17" s="2" t="str">
        <f>IFERROR(IF(MATCH(E17,#REF!,0)=1,"Soft Brexit","x"),"")</f>
        <v/>
      </c>
      <c r="J17" s="2" t="str">
        <f>IFERROR(IF(MATCH(F17,#REF!,0)=1,"No Brexit","x"),"")</f>
        <v/>
      </c>
      <c r="K17" s="2" t="str">
        <f t="shared" si="0"/>
        <v/>
      </c>
    </row>
    <row r="18" spans="1:11" x14ac:dyDescent="0.35">
      <c r="A18" s="3" t="s">
        <v>732</v>
      </c>
      <c r="B18" s="4" t="s">
        <v>13</v>
      </c>
      <c r="C18" s="4" t="s">
        <v>13</v>
      </c>
      <c r="D18" s="5">
        <v>0.17430000000000001</v>
      </c>
      <c r="E18" s="5">
        <v>0.104</v>
      </c>
      <c r="F18" s="5">
        <v>0.72170000000000001</v>
      </c>
      <c r="G18" s="5" t="s">
        <v>6</v>
      </c>
      <c r="H18" s="2" t="str">
        <f>IFERROR(IF(MATCH(D18,#REF!,0)=1,"Hard Brexit","x"),"")</f>
        <v/>
      </c>
      <c r="I18" s="2" t="str">
        <f>IFERROR(IF(MATCH(E18,#REF!,0)=1,"Soft Brexit","x"),"")</f>
        <v/>
      </c>
      <c r="J18" s="2" t="str">
        <f>IFERROR(IF(MATCH(F18,#REF!,0)=1,"No Brexit","x"),"")</f>
        <v/>
      </c>
      <c r="K18" s="2" t="str">
        <f t="shared" si="0"/>
        <v/>
      </c>
    </row>
    <row r="19" spans="1:11" x14ac:dyDescent="0.35">
      <c r="A19" s="3" t="s">
        <v>733</v>
      </c>
      <c r="B19" s="4" t="s">
        <v>18</v>
      </c>
      <c r="C19" s="4" t="s">
        <v>19</v>
      </c>
      <c r="D19" s="5">
        <v>0.75229999999999997</v>
      </c>
      <c r="E19" s="5">
        <v>0.112</v>
      </c>
      <c r="F19" s="5">
        <v>0.1358</v>
      </c>
      <c r="G19" s="5" t="s">
        <v>724</v>
      </c>
      <c r="H19" s="2" t="str">
        <f>IFERROR(IF(MATCH(D19,#REF!,0)=1,"Hard Brexit","x"),"")</f>
        <v/>
      </c>
      <c r="I19" s="2" t="str">
        <f>IFERROR(IF(MATCH(E19,#REF!,0)=1,"Soft Brexit","x"),"")</f>
        <v/>
      </c>
      <c r="J19" s="2" t="str">
        <f>IFERROR(IF(MATCH(F19,#REF!,0)=1,"No Brexit","x"),"")</f>
        <v/>
      </c>
      <c r="K19" s="2" t="str">
        <f t="shared" si="0"/>
        <v/>
      </c>
    </row>
    <row r="20" spans="1:11" x14ac:dyDescent="0.35">
      <c r="A20" s="3" t="s">
        <v>35</v>
      </c>
      <c r="B20" s="4" t="s">
        <v>28</v>
      </c>
      <c r="C20" s="4" t="s">
        <v>19</v>
      </c>
      <c r="D20" s="5">
        <v>0.43969999999999998</v>
      </c>
      <c r="E20" s="5">
        <v>0.41149999999999998</v>
      </c>
      <c r="F20" s="5">
        <v>0.14879999999999999</v>
      </c>
      <c r="G20" s="5" t="s">
        <v>724</v>
      </c>
      <c r="H20" s="2" t="str">
        <f>IFERROR(IF(MATCH(D20,#REF!,0)=1,"Hard Brexit","x"),"")</f>
        <v/>
      </c>
      <c r="I20" s="2" t="str">
        <f>IFERROR(IF(MATCH(E20,#REF!,0)=1,"Soft Brexit","x"),"")</f>
        <v/>
      </c>
      <c r="J20" s="2" t="str">
        <f>IFERROR(IF(MATCH(F20,#REF!,0)=1,"No Brexit","x"),"")</f>
        <v/>
      </c>
      <c r="K20" s="2" t="str">
        <f t="shared" si="0"/>
        <v/>
      </c>
    </row>
    <row r="21" spans="1:11" x14ac:dyDescent="0.35">
      <c r="A21" s="3" t="s">
        <v>37</v>
      </c>
      <c r="B21" s="4" t="s">
        <v>18</v>
      </c>
      <c r="C21" s="4" t="s">
        <v>19</v>
      </c>
      <c r="D21" s="5">
        <v>0.71279999999999999</v>
      </c>
      <c r="E21" s="5">
        <v>0.18440000000000001</v>
      </c>
      <c r="F21" s="5">
        <v>0.1028</v>
      </c>
      <c r="G21" s="5" t="s">
        <v>724</v>
      </c>
      <c r="H21" s="2" t="str">
        <f>IFERROR(IF(MATCH(D21,#REF!,0)=1,"Hard Brexit","x"),"")</f>
        <v/>
      </c>
      <c r="I21" s="2" t="str">
        <f>IFERROR(IF(MATCH(E21,#REF!,0)=1,"Soft Brexit","x"),"")</f>
        <v/>
      </c>
      <c r="J21" s="2" t="str">
        <f>IFERROR(IF(MATCH(F21,#REF!,0)=1,"No Brexit","x"),"")</f>
        <v/>
      </c>
      <c r="K21" s="2" t="str">
        <f t="shared" si="0"/>
        <v/>
      </c>
    </row>
    <row r="22" spans="1:11" x14ac:dyDescent="0.35">
      <c r="A22" s="3" t="s">
        <v>734</v>
      </c>
      <c r="B22" s="4" t="s">
        <v>24</v>
      </c>
      <c r="C22" s="4" t="s">
        <v>19</v>
      </c>
      <c r="D22" s="5">
        <v>0.43880000000000002</v>
      </c>
      <c r="E22" s="5">
        <v>0.49759999999999999</v>
      </c>
      <c r="F22" s="5">
        <v>6.3600000000000004E-2</v>
      </c>
      <c r="G22" s="5" t="s">
        <v>5</v>
      </c>
      <c r="H22" s="2" t="str">
        <f>IFERROR(IF(MATCH(D22,#REF!,0)=1,"Hard Brexit","x"),"")</f>
        <v/>
      </c>
      <c r="I22" s="2" t="str">
        <f>IFERROR(IF(MATCH(E22,#REF!,0)=1,"Soft Brexit","x"),"")</f>
        <v/>
      </c>
      <c r="J22" s="2" t="str">
        <f>IFERROR(IF(MATCH(F22,#REF!,0)=1,"No Brexit","x"),"")</f>
        <v/>
      </c>
      <c r="K22" s="2" t="str">
        <f t="shared" si="0"/>
        <v/>
      </c>
    </row>
    <row r="23" spans="1:11" x14ac:dyDescent="0.35">
      <c r="A23" s="3" t="s">
        <v>40</v>
      </c>
      <c r="B23" s="4" t="s">
        <v>18</v>
      </c>
      <c r="C23" s="4" t="s">
        <v>19</v>
      </c>
      <c r="D23" s="5">
        <v>0.70389999999999997</v>
      </c>
      <c r="E23" s="5">
        <v>0.15140000000000001</v>
      </c>
      <c r="F23" s="5">
        <v>0.1447</v>
      </c>
      <c r="G23" s="5" t="s">
        <v>724</v>
      </c>
      <c r="H23" s="2" t="str">
        <f>IFERROR(IF(MATCH(D23,#REF!,0)=1,"Hard Brexit","x"),"")</f>
        <v/>
      </c>
      <c r="I23" s="2" t="str">
        <f>IFERROR(IF(MATCH(E23,#REF!,0)=1,"Soft Brexit","x"),"")</f>
        <v/>
      </c>
      <c r="J23" s="2" t="str">
        <f>IFERROR(IF(MATCH(F23,#REF!,0)=1,"No Brexit","x"),"")</f>
        <v/>
      </c>
      <c r="K23" s="2" t="str">
        <f t="shared" si="0"/>
        <v/>
      </c>
    </row>
    <row r="24" spans="1:11" x14ac:dyDescent="0.35">
      <c r="A24" s="3" t="s">
        <v>735</v>
      </c>
      <c r="B24" s="4" t="s">
        <v>13</v>
      </c>
      <c r="C24" s="4" t="s">
        <v>13</v>
      </c>
      <c r="D24" s="5">
        <v>0.22289999999999999</v>
      </c>
      <c r="E24" s="5">
        <v>0.27250000000000002</v>
      </c>
      <c r="F24" s="5">
        <v>0.50460000000000005</v>
      </c>
      <c r="G24" s="5" t="s">
        <v>6</v>
      </c>
      <c r="H24" s="2" t="str">
        <f>IFERROR(IF(MATCH(D24,#REF!,0)=1,"Hard Brexit","x"),"")</f>
        <v/>
      </c>
      <c r="I24" s="2" t="str">
        <f>IFERROR(IF(MATCH(E24,#REF!,0)=1,"Soft Brexit","x"),"")</f>
        <v/>
      </c>
      <c r="J24" s="2" t="str">
        <f>IFERROR(IF(MATCH(F24,#REF!,0)=1,"No Brexit","x"),"")</f>
        <v/>
      </c>
      <c r="K24" s="2" t="str">
        <f t="shared" si="0"/>
        <v/>
      </c>
    </row>
    <row r="25" spans="1:11" x14ac:dyDescent="0.35">
      <c r="A25" s="3" t="s">
        <v>736</v>
      </c>
      <c r="B25" s="4" t="s">
        <v>13</v>
      </c>
      <c r="C25" s="4" t="s">
        <v>13</v>
      </c>
      <c r="D25" s="5">
        <v>0.1734</v>
      </c>
      <c r="E25" s="5">
        <v>0.2641</v>
      </c>
      <c r="F25" s="5">
        <v>0.5625</v>
      </c>
      <c r="G25" s="5" t="s">
        <v>6</v>
      </c>
      <c r="H25" s="2" t="str">
        <f>IFERROR(IF(MATCH(D25,#REF!,0)=1,"Hard Brexit","x"),"")</f>
        <v/>
      </c>
      <c r="I25" s="2" t="str">
        <f>IFERROR(IF(MATCH(E25,#REF!,0)=1,"Soft Brexit","x"),"")</f>
        <v/>
      </c>
      <c r="J25" s="2" t="str">
        <f>IFERROR(IF(MATCH(F25,#REF!,0)=1,"No Brexit","x"),"")</f>
        <v/>
      </c>
      <c r="K25" s="2" t="str">
        <f t="shared" si="0"/>
        <v/>
      </c>
    </row>
    <row r="26" spans="1:11" x14ac:dyDescent="0.35">
      <c r="A26" s="3" t="s">
        <v>737</v>
      </c>
      <c r="B26" s="4" t="s">
        <v>13</v>
      </c>
      <c r="C26" s="4" t="s">
        <v>13</v>
      </c>
      <c r="D26" s="5">
        <v>0.17199999999999999</v>
      </c>
      <c r="E26" s="5">
        <v>0.2797</v>
      </c>
      <c r="F26" s="5">
        <v>0.54830000000000001</v>
      </c>
      <c r="G26" s="5" t="s">
        <v>6</v>
      </c>
      <c r="H26" s="2" t="str">
        <f>IFERROR(IF(MATCH(D26,#REF!,0)=1,"Hard Brexit","x"),"")</f>
        <v/>
      </c>
      <c r="I26" s="2" t="str">
        <f>IFERROR(IF(MATCH(E26,#REF!,0)=1,"Soft Brexit","x"),"")</f>
        <v/>
      </c>
      <c r="J26" s="2" t="str">
        <f>IFERROR(IF(MATCH(F26,#REF!,0)=1,"No Brexit","x"),"")</f>
        <v/>
      </c>
      <c r="K26" s="2" t="str">
        <f t="shared" si="0"/>
        <v/>
      </c>
    </row>
    <row r="27" spans="1:11" x14ac:dyDescent="0.35">
      <c r="A27" s="3" t="s">
        <v>43</v>
      </c>
      <c r="B27" s="4" t="s">
        <v>18</v>
      </c>
      <c r="C27" s="4" t="s">
        <v>19</v>
      </c>
      <c r="D27" s="5">
        <v>0.6774</v>
      </c>
      <c r="E27" s="5">
        <v>0.2157</v>
      </c>
      <c r="F27" s="5">
        <v>0.107</v>
      </c>
      <c r="G27" s="5" t="s">
        <v>724</v>
      </c>
      <c r="H27" s="2" t="str">
        <f>IFERROR(IF(MATCH(D27,#REF!,0)=1,"Hard Brexit","x"),"")</f>
        <v/>
      </c>
      <c r="I27" s="2" t="str">
        <f>IFERROR(IF(MATCH(E27,#REF!,0)=1,"Soft Brexit","x"),"")</f>
        <v/>
      </c>
      <c r="J27" s="2" t="str">
        <f>IFERROR(IF(MATCH(F27,#REF!,0)=1,"No Brexit","x"),"")</f>
        <v/>
      </c>
      <c r="K27" s="2" t="str">
        <f t="shared" si="0"/>
        <v/>
      </c>
    </row>
    <row r="28" spans="1:11" x14ac:dyDescent="0.35">
      <c r="A28" s="3" t="s">
        <v>738</v>
      </c>
      <c r="B28" s="4" t="s">
        <v>13</v>
      </c>
      <c r="C28" s="4" t="s">
        <v>13</v>
      </c>
      <c r="D28" s="5">
        <v>0.28820000000000001</v>
      </c>
      <c r="E28" s="5">
        <v>5.8000000000000003E-2</v>
      </c>
      <c r="F28" s="5">
        <v>0.65380000000000005</v>
      </c>
      <c r="G28" s="5" t="s">
        <v>6</v>
      </c>
      <c r="H28" s="2" t="str">
        <f>IFERROR(IF(MATCH(D28,#REF!,0)=1,"Hard Brexit","x"),"")</f>
        <v/>
      </c>
      <c r="I28" s="2" t="str">
        <f>IFERROR(IF(MATCH(E28,#REF!,0)=1,"Soft Brexit","x"),"")</f>
        <v/>
      </c>
      <c r="J28" s="2" t="str">
        <f>IFERROR(IF(MATCH(F28,#REF!,0)=1,"No Brexit","x"),"")</f>
        <v/>
      </c>
      <c r="K28" s="2" t="str">
        <f t="shared" si="0"/>
        <v/>
      </c>
    </row>
    <row r="29" spans="1:11" x14ac:dyDescent="0.35">
      <c r="A29" s="3" t="s">
        <v>46</v>
      </c>
      <c r="B29" s="4" t="s">
        <v>47</v>
      </c>
      <c r="C29" s="4" t="s">
        <v>19</v>
      </c>
      <c r="D29" s="5">
        <v>0.38669999999999999</v>
      </c>
      <c r="E29" s="5">
        <v>0.57930000000000004</v>
      </c>
      <c r="F29" s="5">
        <v>3.4000000000000002E-2</v>
      </c>
      <c r="G29" s="5" t="s">
        <v>5</v>
      </c>
      <c r="H29" s="2" t="str">
        <f>IFERROR(IF(MATCH(D29,#REF!,0)=1,"Hard Brexit","x"),"")</f>
        <v/>
      </c>
      <c r="I29" s="2" t="str">
        <f>IFERROR(IF(MATCH(E29,#REF!,0)=1,"Soft Brexit","x"),"")</f>
        <v/>
      </c>
      <c r="J29" s="2" t="str">
        <f>IFERROR(IF(MATCH(F29,#REF!,0)=1,"No Brexit","x"),"")</f>
        <v/>
      </c>
      <c r="K29" s="2" t="str">
        <f t="shared" si="0"/>
        <v/>
      </c>
    </row>
    <row r="30" spans="1:11" x14ac:dyDescent="0.35">
      <c r="A30" s="3" t="s">
        <v>48</v>
      </c>
      <c r="B30" s="4" t="s">
        <v>50</v>
      </c>
      <c r="C30" s="4" t="s">
        <v>19</v>
      </c>
      <c r="D30" s="5">
        <v>0.37809999999999999</v>
      </c>
      <c r="E30" s="5">
        <v>0.57379999999999998</v>
      </c>
      <c r="F30" s="5">
        <v>4.8099999999999997E-2</v>
      </c>
      <c r="G30" s="5" t="s">
        <v>5</v>
      </c>
      <c r="H30" s="2" t="str">
        <f>IFERROR(IF(MATCH(D30,#REF!,0)=1,"Hard Brexit","x"),"")</f>
        <v/>
      </c>
      <c r="I30" s="2" t="str">
        <f>IFERROR(IF(MATCH(E30,#REF!,0)=1,"Soft Brexit","x"),"")</f>
        <v/>
      </c>
      <c r="J30" s="2" t="str">
        <f>IFERROR(IF(MATCH(F30,#REF!,0)=1,"No Brexit","x"),"")</f>
        <v/>
      </c>
      <c r="K30" s="2" t="str">
        <f t="shared" si="0"/>
        <v/>
      </c>
    </row>
    <row r="31" spans="1:11" x14ac:dyDescent="0.35">
      <c r="A31" s="3" t="s">
        <v>51</v>
      </c>
      <c r="B31" s="4" t="s">
        <v>50</v>
      </c>
      <c r="C31" s="4" t="s">
        <v>19</v>
      </c>
      <c r="D31" s="5">
        <v>0.39679999999999999</v>
      </c>
      <c r="E31" s="5">
        <v>0.57030000000000003</v>
      </c>
      <c r="F31" s="5">
        <v>3.2899999999999999E-2</v>
      </c>
      <c r="G31" s="5" t="s">
        <v>5</v>
      </c>
      <c r="H31" s="2" t="str">
        <f>IFERROR(IF(MATCH(D31,#REF!,0)=1,"Hard Brexit","x"),"")</f>
        <v/>
      </c>
      <c r="I31" s="2" t="str">
        <f>IFERROR(IF(MATCH(E31,#REF!,0)=1,"Soft Brexit","x"),"")</f>
        <v/>
      </c>
      <c r="J31" s="2" t="str">
        <f>IFERROR(IF(MATCH(F31,#REF!,0)=1,"No Brexit","x"),"")</f>
        <v/>
      </c>
      <c r="K31" s="2" t="str">
        <f t="shared" si="0"/>
        <v/>
      </c>
    </row>
    <row r="32" spans="1:11" x14ac:dyDescent="0.35">
      <c r="A32" s="3" t="s">
        <v>739</v>
      </c>
      <c r="B32" s="4" t="s">
        <v>24</v>
      </c>
      <c r="C32" s="4" t="s">
        <v>19</v>
      </c>
      <c r="D32" s="5">
        <v>0.52370000000000005</v>
      </c>
      <c r="E32" s="5">
        <v>0.42459999999999998</v>
      </c>
      <c r="F32" s="5">
        <v>5.1700000000000003E-2</v>
      </c>
      <c r="G32" s="5" t="s">
        <v>724</v>
      </c>
      <c r="H32" s="2" t="str">
        <f>IFERROR(IF(MATCH(D32,#REF!,0)=1,"Hard Brexit","x"),"")</f>
        <v/>
      </c>
      <c r="I32" s="2" t="str">
        <f>IFERROR(IF(MATCH(E32,#REF!,0)=1,"Soft Brexit","x"),"")</f>
        <v/>
      </c>
      <c r="J32" s="2" t="str">
        <f>IFERROR(IF(MATCH(F32,#REF!,0)=1,"No Brexit","x"),"")</f>
        <v/>
      </c>
      <c r="K32" s="2" t="str">
        <f t="shared" si="0"/>
        <v/>
      </c>
    </row>
    <row r="33" spans="1:11" x14ac:dyDescent="0.35">
      <c r="A33" s="3" t="s">
        <v>740</v>
      </c>
      <c r="B33" s="4" t="s">
        <v>56</v>
      </c>
      <c r="C33" s="4" t="s">
        <v>19</v>
      </c>
      <c r="D33" s="5">
        <v>0.72519999999999996</v>
      </c>
      <c r="E33" s="5">
        <v>0.23669999999999999</v>
      </c>
      <c r="F33" s="5">
        <v>3.7999999999999999E-2</v>
      </c>
      <c r="G33" s="5" t="s">
        <v>724</v>
      </c>
      <c r="H33" s="2" t="str">
        <f>IFERROR(IF(MATCH(D33,#REF!,0)=1,"Hard Brexit","x"),"")</f>
        <v/>
      </c>
      <c r="I33" s="2" t="str">
        <f>IFERROR(IF(MATCH(E33,#REF!,0)=1,"Soft Brexit","x"),"")</f>
        <v/>
      </c>
      <c r="J33" s="2" t="str">
        <f>IFERROR(IF(MATCH(F33,#REF!,0)=1,"No Brexit","x"),"")</f>
        <v/>
      </c>
      <c r="K33" s="2" t="str">
        <f t="shared" si="0"/>
        <v/>
      </c>
    </row>
    <row r="34" spans="1:11" x14ac:dyDescent="0.35">
      <c r="A34" s="3" t="s">
        <v>741</v>
      </c>
      <c r="B34" s="4" t="s">
        <v>56</v>
      </c>
      <c r="C34" s="4" t="s">
        <v>19</v>
      </c>
      <c r="D34" s="5">
        <v>0.71279999999999999</v>
      </c>
      <c r="E34" s="5">
        <v>0.25690000000000002</v>
      </c>
      <c r="F34" s="5">
        <v>3.0300000000000001E-2</v>
      </c>
      <c r="G34" s="5" t="s">
        <v>724</v>
      </c>
      <c r="H34" s="2" t="str">
        <f>IFERROR(IF(MATCH(D34,#REF!,0)=1,"Hard Brexit","x"),"")</f>
        <v/>
      </c>
      <c r="I34" s="2" t="str">
        <f>IFERROR(IF(MATCH(E34,#REF!,0)=1,"Soft Brexit","x"),"")</f>
        <v/>
      </c>
      <c r="J34" s="2" t="str">
        <f>IFERROR(IF(MATCH(F34,#REF!,0)=1,"No Brexit","x"),"")</f>
        <v/>
      </c>
      <c r="K34" s="2" t="str">
        <f t="shared" si="0"/>
        <v/>
      </c>
    </row>
    <row r="35" spans="1:11" x14ac:dyDescent="0.35">
      <c r="A35" s="3" t="s">
        <v>57</v>
      </c>
      <c r="B35" s="4" t="s">
        <v>18</v>
      </c>
      <c r="C35" s="4" t="s">
        <v>19</v>
      </c>
      <c r="D35" s="5">
        <v>0.64649999999999996</v>
      </c>
      <c r="E35" s="5">
        <v>0.27910000000000001</v>
      </c>
      <c r="F35" s="5">
        <v>7.4399999999999994E-2</v>
      </c>
      <c r="G35" s="5" t="s">
        <v>724</v>
      </c>
      <c r="H35" s="2" t="str">
        <f>IFERROR(IF(MATCH(D35,#REF!,0)=1,"Hard Brexit","x"),"")</f>
        <v/>
      </c>
      <c r="I35" s="2" t="str">
        <f>IFERROR(IF(MATCH(E35,#REF!,0)=1,"Soft Brexit","x"),"")</f>
        <v/>
      </c>
      <c r="J35" s="2" t="str">
        <f>IFERROR(IF(MATCH(F35,#REF!,0)=1,"No Brexit","x"),"")</f>
        <v/>
      </c>
      <c r="K35" s="2" t="str">
        <f t="shared" si="0"/>
        <v/>
      </c>
    </row>
    <row r="36" spans="1:11" x14ac:dyDescent="0.35">
      <c r="A36" s="3" t="s">
        <v>58</v>
      </c>
      <c r="B36" s="4" t="s">
        <v>28</v>
      </c>
      <c r="C36" s="4" t="s">
        <v>19</v>
      </c>
      <c r="D36" s="5">
        <v>0.46639999999999998</v>
      </c>
      <c r="E36" s="5">
        <v>0.48620000000000002</v>
      </c>
      <c r="F36" s="5">
        <v>4.7399999999999998E-2</v>
      </c>
      <c r="G36" s="5" t="s">
        <v>5</v>
      </c>
      <c r="H36" s="2" t="str">
        <f>IFERROR(IF(MATCH(D36,#REF!,0)=1,"Hard Brexit","x"),"")</f>
        <v/>
      </c>
      <c r="I36" s="2" t="str">
        <f>IFERROR(IF(MATCH(E36,#REF!,0)=1,"Soft Brexit","x"),"")</f>
        <v/>
      </c>
      <c r="J36" s="2" t="str">
        <f>IFERROR(IF(MATCH(F36,#REF!,0)=1,"No Brexit","x"),"")</f>
        <v/>
      </c>
      <c r="K36" s="2" t="str">
        <f t="shared" si="0"/>
        <v/>
      </c>
    </row>
    <row r="37" spans="1:11" x14ac:dyDescent="0.35">
      <c r="A37" s="3" t="s">
        <v>59</v>
      </c>
      <c r="B37" s="4" t="s">
        <v>61</v>
      </c>
      <c r="C37" s="4" t="s">
        <v>19</v>
      </c>
      <c r="D37" s="5">
        <v>0.44529999999999997</v>
      </c>
      <c r="E37" s="5">
        <v>0.13339999999999999</v>
      </c>
      <c r="F37" s="5">
        <v>0.42130000000000001</v>
      </c>
      <c r="G37" s="5" t="s">
        <v>724</v>
      </c>
      <c r="H37" s="2" t="str">
        <f>IFERROR(IF(MATCH(D37,#REF!,0)=1,"Hard Brexit","x"),"")</f>
        <v/>
      </c>
      <c r="I37" s="2" t="str">
        <f>IFERROR(IF(MATCH(E37,#REF!,0)=1,"Soft Brexit","x"),"")</f>
        <v/>
      </c>
      <c r="J37" s="2" t="str">
        <f>IFERROR(IF(MATCH(F37,#REF!,0)=1,"No Brexit","x"),"")</f>
        <v/>
      </c>
      <c r="K37" s="2" t="str">
        <f t="shared" si="0"/>
        <v/>
      </c>
    </row>
    <row r="38" spans="1:11" x14ac:dyDescent="0.35">
      <c r="A38" s="3" t="s">
        <v>742</v>
      </c>
      <c r="B38" s="4" t="s">
        <v>50</v>
      </c>
      <c r="C38" s="4" t="s">
        <v>19</v>
      </c>
      <c r="D38" s="5">
        <v>0.49399999999999999</v>
      </c>
      <c r="E38" s="5">
        <v>0.43390000000000001</v>
      </c>
      <c r="F38" s="5">
        <v>7.2099999999999997E-2</v>
      </c>
      <c r="G38" s="5" t="s">
        <v>724</v>
      </c>
      <c r="H38" s="2" t="str">
        <f>IFERROR(IF(MATCH(D38,#REF!,0)=1,"Hard Brexit","x"),"")</f>
        <v/>
      </c>
      <c r="I38" s="2" t="str">
        <f>IFERROR(IF(MATCH(E38,#REF!,0)=1,"Soft Brexit","x"),"")</f>
        <v/>
      </c>
      <c r="J38" s="2" t="str">
        <f>IFERROR(IF(MATCH(F38,#REF!,0)=1,"No Brexit","x"),"")</f>
        <v/>
      </c>
      <c r="K38" s="2" t="str">
        <f t="shared" si="0"/>
        <v/>
      </c>
    </row>
    <row r="39" spans="1:11" x14ac:dyDescent="0.35">
      <c r="A39" s="3" t="s">
        <v>64</v>
      </c>
      <c r="B39" s="4" t="s">
        <v>47</v>
      </c>
      <c r="C39" s="4" t="s">
        <v>19</v>
      </c>
      <c r="D39" s="5">
        <v>0.55489999999999995</v>
      </c>
      <c r="E39" s="5">
        <v>0.36820000000000003</v>
      </c>
      <c r="F39" s="5">
        <v>7.6899999999999996E-2</v>
      </c>
      <c r="G39" s="5" t="s">
        <v>724</v>
      </c>
      <c r="H39" s="2" t="str">
        <f>IFERROR(IF(MATCH(D39,#REF!,0)=1,"Hard Brexit","x"),"")</f>
        <v/>
      </c>
      <c r="I39" s="2" t="str">
        <f>IFERROR(IF(MATCH(E39,#REF!,0)=1,"Soft Brexit","x"),"")</f>
        <v/>
      </c>
      <c r="J39" s="2" t="str">
        <f>IFERROR(IF(MATCH(F39,#REF!,0)=1,"No Brexit","x"),"")</f>
        <v/>
      </c>
      <c r="K39" s="2" t="str">
        <f t="shared" si="0"/>
        <v/>
      </c>
    </row>
    <row r="40" spans="1:11" x14ac:dyDescent="0.35">
      <c r="A40" s="3" t="s">
        <v>65</v>
      </c>
      <c r="B40" s="4" t="s">
        <v>18</v>
      </c>
      <c r="C40" s="4" t="s">
        <v>19</v>
      </c>
      <c r="D40" s="5">
        <v>0.76990000000000003</v>
      </c>
      <c r="E40" s="5">
        <v>0.1143</v>
      </c>
      <c r="F40" s="5">
        <v>0.1158</v>
      </c>
      <c r="G40" s="5" t="s">
        <v>724</v>
      </c>
      <c r="H40" s="2" t="str">
        <f>IFERROR(IF(MATCH(D40,#REF!,0)=1,"Hard Brexit","x"),"")</f>
        <v/>
      </c>
      <c r="I40" s="2" t="str">
        <f>IFERROR(IF(MATCH(E40,#REF!,0)=1,"Soft Brexit","x"),"")</f>
        <v/>
      </c>
      <c r="J40" s="2" t="str">
        <f>IFERROR(IF(MATCH(F40,#REF!,0)=1,"No Brexit","x"),"")</f>
        <v/>
      </c>
      <c r="K40" s="2" t="str">
        <f t="shared" si="0"/>
        <v/>
      </c>
    </row>
    <row r="41" spans="1:11" x14ac:dyDescent="0.35">
      <c r="A41" s="3" t="s">
        <v>66</v>
      </c>
      <c r="B41" s="4" t="s">
        <v>47</v>
      </c>
      <c r="C41" s="4" t="s">
        <v>19</v>
      </c>
      <c r="D41" s="5">
        <v>0.69799999999999995</v>
      </c>
      <c r="E41" s="5">
        <v>0.1943</v>
      </c>
      <c r="F41" s="5">
        <v>0.1077</v>
      </c>
      <c r="G41" s="5" t="s">
        <v>724</v>
      </c>
      <c r="H41" s="2" t="str">
        <f>IFERROR(IF(MATCH(D41,#REF!,0)=1,"Hard Brexit","x"),"")</f>
        <v/>
      </c>
      <c r="I41" s="2" t="str">
        <f>IFERROR(IF(MATCH(E41,#REF!,0)=1,"Soft Brexit","x"),"")</f>
        <v/>
      </c>
      <c r="J41" s="2" t="str">
        <f>IFERROR(IF(MATCH(F41,#REF!,0)=1,"No Brexit","x"),"")</f>
        <v/>
      </c>
      <c r="K41" s="2" t="str">
        <f t="shared" si="0"/>
        <v/>
      </c>
    </row>
    <row r="42" spans="1:11" x14ac:dyDescent="0.35">
      <c r="A42" s="3" t="s">
        <v>67</v>
      </c>
      <c r="B42" s="4" t="s">
        <v>56</v>
      </c>
      <c r="C42" s="4" t="s">
        <v>19</v>
      </c>
      <c r="D42" s="5">
        <v>0.52349999999999997</v>
      </c>
      <c r="E42" s="5">
        <v>0.4032</v>
      </c>
      <c r="F42" s="5">
        <v>7.3300000000000004E-2</v>
      </c>
      <c r="G42" s="5" t="s">
        <v>724</v>
      </c>
      <c r="H42" s="2" t="str">
        <f>IFERROR(IF(MATCH(D42,#REF!,0)=1,"Hard Brexit","x"),"")</f>
        <v/>
      </c>
      <c r="I42" s="2" t="str">
        <f>IFERROR(IF(MATCH(E42,#REF!,0)=1,"Soft Brexit","x"),"")</f>
        <v/>
      </c>
      <c r="J42" s="2" t="str">
        <f>IFERROR(IF(MATCH(F42,#REF!,0)=1,"No Brexit","x"),"")</f>
        <v/>
      </c>
      <c r="K42" s="2" t="str">
        <f t="shared" si="0"/>
        <v/>
      </c>
    </row>
    <row r="43" spans="1:11" x14ac:dyDescent="0.35">
      <c r="A43" s="3" t="s">
        <v>743</v>
      </c>
      <c r="B43" s="4" t="s">
        <v>56</v>
      </c>
      <c r="C43" s="4" t="s">
        <v>19</v>
      </c>
      <c r="D43" s="5">
        <v>0.72340000000000004</v>
      </c>
      <c r="E43" s="5">
        <v>0.16059999999999999</v>
      </c>
      <c r="F43" s="5">
        <v>0.11600000000000001</v>
      </c>
      <c r="G43" s="5" t="s">
        <v>724</v>
      </c>
      <c r="H43" s="2" t="str">
        <f>IFERROR(IF(MATCH(D43,#REF!,0)=1,"Hard Brexit","x"),"")</f>
        <v/>
      </c>
      <c r="I43" s="2" t="str">
        <f>IFERROR(IF(MATCH(E43,#REF!,0)=1,"Soft Brexit","x"),"")</f>
        <v/>
      </c>
      <c r="J43" s="2" t="str">
        <f>IFERROR(IF(MATCH(F43,#REF!,0)=1,"No Brexit","x"),"")</f>
        <v/>
      </c>
      <c r="K43" s="2" t="str">
        <f t="shared" si="0"/>
        <v/>
      </c>
    </row>
    <row r="44" spans="1:11" x14ac:dyDescent="0.35">
      <c r="A44" s="3" t="s">
        <v>744</v>
      </c>
      <c r="B44" s="4" t="s">
        <v>56</v>
      </c>
      <c r="C44" s="4" t="s">
        <v>19</v>
      </c>
      <c r="D44" s="5">
        <v>0.7409</v>
      </c>
      <c r="E44" s="5">
        <v>0.15759999999999999</v>
      </c>
      <c r="F44" s="5">
        <v>0.10150000000000001</v>
      </c>
      <c r="G44" s="5" t="s">
        <v>724</v>
      </c>
      <c r="H44" s="2" t="str">
        <f>IFERROR(IF(MATCH(D44,#REF!,0)=1,"Hard Brexit","x"),"")</f>
        <v/>
      </c>
      <c r="I44" s="2" t="str">
        <f>IFERROR(IF(MATCH(E44,#REF!,0)=1,"Soft Brexit","x"),"")</f>
        <v/>
      </c>
      <c r="J44" s="2" t="str">
        <f>IFERROR(IF(MATCH(F44,#REF!,0)=1,"No Brexit","x"),"")</f>
        <v/>
      </c>
      <c r="K44" s="2" t="str">
        <f t="shared" si="0"/>
        <v/>
      </c>
    </row>
    <row r="45" spans="1:11" x14ac:dyDescent="0.35">
      <c r="A45" s="3" t="s">
        <v>745</v>
      </c>
      <c r="B45" s="4" t="s">
        <v>56</v>
      </c>
      <c r="C45" s="4" t="s">
        <v>19</v>
      </c>
      <c r="D45" s="5">
        <v>0.70469999999999999</v>
      </c>
      <c r="E45" s="5">
        <v>0.20269999999999999</v>
      </c>
      <c r="F45" s="5">
        <v>9.2600000000000002E-2</v>
      </c>
      <c r="G45" s="5" t="s">
        <v>724</v>
      </c>
      <c r="H45" s="2" t="str">
        <f>IFERROR(IF(MATCH(D45,#REF!,0)=1,"Hard Brexit","x"),"")</f>
        <v/>
      </c>
      <c r="I45" s="2" t="str">
        <f>IFERROR(IF(MATCH(E45,#REF!,0)=1,"Soft Brexit","x"),"")</f>
        <v/>
      </c>
      <c r="J45" s="2" t="str">
        <f>IFERROR(IF(MATCH(F45,#REF!,0)=1,"No Brexit","x"),"")</f>
        <v/>
      </c>
      <c r="K45" s="2" t="str">
        <f t="shared" si="0"/>
        <v/>
      </c>
    </row>
    <row r="46" spans="1:11" x14ac:dyDescent="0.35">
      <c r="A46" s="3" t="s">
        <v>69</v>
      </c>
      <c r="B46" s="4" t="s">
        <v>70</v>
      </c>
      <c r="C46" s="4" t="s">
        <v>70</v>
      </c>
      <c r="D46" s="5">
        <v>4.9399999999999999E-2</v>
      </c>
      <c r="E46" s="5">
        <v>0.86219999999999997</v>
      </c>
      <c r="F46" s="5">
        <v>8.8400000000000006E-2</v>
      </c>
      <c r="G46" s="5" t="s">
        <v>5</v>
      </c>
      <c r="H46" s="2" t="str">
        <f>IFERROR(IF(MATCH(D46,#REF!,0)=1,"Hard Brexit","x"),"")</f>
        <v/>
      </c>
      <c r="I46" s="2" t="str">
        <f>IFERROR(IF(MATCH(E46,#REF!,0)=1,"Soft Brexit","x"),"")</f>
        <v/>
      </c>
      <c r="J46" s="2" t="str">
        <f>IFERROR(IF(MATCH(F46,#REF!,0)=1,"No Brexit","x"),"")</f>
        <v/>
      </c>
      <c r="K46" s="2" t="str">
        <f t="shared" si="0"/>
        <v/>
      </c>
    </row>
    <row r="47" spans="1:11" x14ac:dyDescent="0.35">
      <c r="A47" s="3" t="s">
        <v>71</v>
      </c>
      <c r="B47" s="4" t="s">
        <v>70</v>
      </c>
      <c r="C47" s="4" t="s">
        <v>70</v>
      </c>
      <c r="D47" s="5">
        <v>0</v>
      </c>
      <c r="E47" s="5">
        <v>0.52749999999999997</v>
      </c>
      <c r="F47" s="5">
        <v>0.47249999999999998</v>
      </c>
      <c r="G47" s="5" t="s">
        <v>5</v>
      </c>
      <c r="H47" s="2" t="str">
        <f>IFERROR(IF(MATCH(D47,#REF!,0)=1,"Hard Brexit","x"),"")</f>
        <v/>
      </c>
      <c r="I47" s="2" t="str">
        <f>IFERROR(IF(MATCH(E47,#REF!,0)=1,"Soft Brexit","x"),"")</f>
        <v/>
      </c>
      <c r="J47" s="2" t="str">
        <f>IFERROR(IF(MATCH(F47,#REF!,0)=1,"No Brexit","x"),"")</f>
        <v/>
      </c>
      <c r="K47" s="2" t="str">
        <f t="shared" si="0"/>
        <v/>
      </c>
    </row>
    <row r="48" spans="1:11" x14ac:dyDescent="0.35">
      <c r="A48" s="3" t="s">
        <v>72</v>
      </c>
      <c r="B48" s="4" t="s">
        <v>70</v>
      </c>
      <c r="C48" s="4" t="s">
        <v>70</v>
      </c>
      <c r="D48" s="5">
        <v>7.7799999999999994E-2</v>
      </c>
      <c r="E48" s="5">
        <v>0.38269999999999998</v>
      </c>
      <c r="F48" s="5">
        <v>0.53939999999999999</v>
      </c>
      <c r="G48" s="5" t="s">
        <v>6</v>
      </c>
      <c r="H48" s="2" t="str">
        <f>IFERROR(IF(MATCH(D48,#REF!,0)=1,"Hard Brexit","x"),"")</f>
        <v/>
      </c>
      <c r="I48" s="2" t="str">
        <f>IFERROR(IF(MATCH(E48,#REF!,0)=1,"Soft Brexit","x"),"")</f>
        <v/>
      </c>
      <c r="J48" s="2" t="str">
        <f>IFERROR(IF(MATCH(F48,#REF!,0)=1,"No Brexit","x"),"")</f>
        <v/>
      </c>
      <c r="K48" s="2" t="str">
        <f t="shared" si="0"/>
        <v/>
      </c>
    </row>
    <row r="49" spans="1:11" x14ac:dyDescent="0.35">
      <c r="A49" s="3" t="s">
        <v>73</v>
      </c>
      <c r="B49" s="4" t="s">
        <v>70</v>
      </c>
      <c r="C49" s="4" t="s">
        <v>70</v>
      </c>
      <c r="D49" s="5">
        <v>2.93E-2</v>
      </c>
      <c r="E49" s="5">
        <v>0.1414</v>
      </c>
      <c r="F49" s="5">
        <v>0.82930000000000004</v>
      </c>
      <c r="G49" s="5" t="s">
        <v>6</v>
      </c>
      <c r="H49" s="2" t="str">
        <f>IFERROR(IF(MATCH(D49,#REF!,0)=1,"Hard Brexit","x"),"")</f>
        <v/>
      </c>
      <c r="I49" s="2" t="str">
        <f>IFERROR(IF(MATCH(E49,#REF!,0)=1,"Soft Brexit","x"),"")</f>
        <v/>
      </c>
      <c r="J49" s="2" t="str">
        <f>IFERROR(IF(MATCH(F49,#REF!,0)=1,"No Brexit","x"),"")</f>
        <v/>
      </c>
      <c r="K49" s="2" t="str">
        <f t="shared" si="0"/>
        <v/>
      </c>
    </row>
    <row r="50" spans="1:11" x14ac:dyDescent="0.35">
      <c r="A50" s="3" t="s">
        <v>746</v>
      </c>
      <c r="B50" s="4" t="s">
        <v>47</v>
      </c>
      <c r="C50" s="4" t="s">
        <v>19</v>
      </c>
      <c r="D50" s="5">
        <v>0.182</v>
      </c>
      <c r="E50" s="5">
        <v>0.43309999999999998</v>
      </c>
      <c r="F50" s="5">
        <v>0.38490000000000002</v>
      </c>
      <c r="G50" s="5" t="s">
        <v>5</v>
      </c>
      <c r="H50" s="2" t="str">
        <f>IFERROR(IF(MATCH(D50,#REF!,0)=1,"Hard Brexit","x"),"")</f>
        <v/>
      </c>
      <c r="I50" s="2" t="str">
        <f>IFERROR(IF(MATCH(E50,#REF!,0)=1,"Soft Brexit","x"),"")</f>
        <v/>
      </c>
      <c r="J50" s="2" t="str">
        <f>IFERROR(IF(MATCH(F50,#REF!,0)=1,"No Brexit","x"),"")</f>
        <v/>
      </c>
      <c r="K50" s="2" t="str">
        <f t="shared" si="0"/>
        <v/>
      </c>
    </row>
    <row r="51" spans="1:11" x14ac:dyDescent="0.35">
      <c r="A51" s="3" t="s">
        <v>76</v>
      </c>
      <c r="B51" s="4" t="s">
        <v>78</v>
      </c>
      <c r="C51" s="4" t="s">
        <v>19</v>
      </c>
      <c r="D51" s="5">
        <v>0.52349999999999997</v>
      </c>
      <c r="E51" s="5">
        <v>0.14979999999999999</v>
      </c>
      <c r="F51" s="5">
        <v>0.32669999999999999</v>
      </c>
      <c r="G51" s="5" t="s">
        <v>724</v>
      </c>
      <c r="H51" s="2" t="str">
        <f>IFERROR(IF(MATCH(D51,#REF!,0)=1,"Hard Brexit","x"),"")</f>
        <v/>
      </c>
      <c r="I51" s="2" t="str">
        <f>IFERROR(IF(MATCH(E51,#REF!,0)=1,"Soft Brexit","x"),"")</f>
        <v/>
      </c>
      <c r="J51" s="2" t="str">
        <f>IFERROR(IF(MATCH(F51,#REF!,0)=1,"No Brexit","x"),"")</f>
        <v/>
      </c>
      <c r="K51" s="2" t="str">
        <f t="shared" si="0"/>
        <v/>
      </c>
    </row>
    <row r="52" spans="1:11" x14ac:dyDescent="0.35">
      <c r="A52" s="3" t="s">
        <v>747</v>
      </c>
      <c r="B52" s="4" t="s">
        <v>13</v>
      </c>
      <c r="C52" s="4" t="s">
        <v>13</v>
      </c>
      <c r="D52" s="5">
        <v>0.38490000000000002</v>
      </c>
      <c r="E52" s="5">
        <v>4.9200000000000001E-2</v>
      </c>
      <c r="F52" s="5">
        <v>0.56589999999999996</v>
      </c>
      <c r="G52" s="5" t="s">
        <v>6</v>
      </c>
      <c r="H52" s="2" t="str">
        <f>IFERROR(IF(MATCH(D52,#REF!,0)=1,"Hard Brexit","x"),"")</f>
        <v/>
      </c>
      <c r="I52" s="2" t="str">
        <f>IFERROR(IF(MATCH(E52,#REF!,0)=1,"Soft Brexit","x"),"")</f>
        <v/>
      </c>
      <c r="J52" s="2" t="str">
        <f>IFERROR(IF(MATCH(F52,#REF!,0)=1,"No Brexit","x"),"")</f>
        <v/>
      </c>
      <c r="K52" s="2" t="str">
        <f t="shared" si="0"/>
        <v/>
      </c>
    </row>
    <row r="53" spans="1:11" x14ac:dyDescent="0.35">
      <c r="A53" s="3" t="s">
        <v>748</v>
      </c>
      <c r="B53" s="4" t="s">
        <v>47</v>
      </c>
      <c r="C53" s="4" t="s">
        <v>19</v>
      </c>
      <c r="D53" s="5">
        <v>0.2215</v>
      </c>
      <c r="E53" s="5">
        <v>0.63529999999999998</v>
      </c>
      <c r="F53" s="5">
        <v>0.14319999999999999</v>
      </c>
      <c r="G53" s="5" t="s">
        <v>5</v>
      </c>
      <c r="H53" s="2" t="str">
        <f>IFERROR(IF(MATCH(D53,#REF!,0)=1,"Hard Brexit","x"),"")</f>
        <v/>
      </c>
      <c r="I53" s="2" t="str">
        <f>IFERROR(IF(MATCH(E53,#REF!,0)=1,"Soft Brexit","x"),"")</f>
        <v/>
      </c>
      <c r="J53" s="2" t="str">
        <f>IFERROR(IF(MATCH(F53,#REF!,0)=1,"No Brexit","x"),"")</f>
        <v/>
      </c>
      <c r="K53" s="2" t="str">
        <f t="shared" si="0"/>
        <v/>
      </c>
    </row>
    <row r="54" spans="1:11" x14ac:dyDescent="0.35">
      <c r="A54" s="3" t="s">
        <v>749</v>
      </c>
      <c r="B54" s="4" t="s">
        <v>50</v>
      </c>
      <c r="C54" s="4" t="s">
        <v>19</v>
      </c>
      <c r="D54" s="5">
        <v>0.65659999999999996</v>
      </c>
      <c r="E54" s="5">
        <v>0.253</v>
      </c>
      <c r="F54" s="5">
        <v>9.0399999999999994E-2</v>
      </c>
      <c r="G54" s="5" t="s">
        <v>724</v>
      </c>
      <c r="H54" s="2" t="str">
        <f>IFERROR(IF(MATCH(D54,#REF!,0)=1,"Hard Brexit","x"),"")</f>
        <v/>
      </c>
      <c r="I54" s="2" t="str">
        <f>IFERROR(IF(MATCH(E54,#REF!,0)=1,"Soft Brexit","x"),"")</f>
        <v/>
      </c>
      <c r="J54" s="2" t="str">
        <f>IFERROR(IF(MATCH(F54,#REF!,0)=1,"No Brexit","x"),"")</f>
        <v/>
      </c>
      <c r="K54" s="2" t="str">
        <f t="shared" si="0"/>
        <v/>
      </c>
    </row>
    <row r="55" spans="1:11" x14ac:dyDescent="0.35">
      <c r="A55" s="3" t="s">
        <v>750</v>
      </c>
      <c r="B55" s="4" t="s">
        <v>18</v>
      </c>
      <c r="C55" s="4" t="s">
        <v>19</v>
      </c>
      <c r="D55" s="5">
        <v>0.7319</v>
      </c>
      <c r="E55" s="5">
        <v>0.14119999999999999</v>
      </c>
      <c r="F55" s="5">
        <v>0.12690000000000001</v>
      </c>
      <c r="G55" s="5" t="s">
        <v>724</v>
      </c>
      <c r="H55" s="2" t="str">
        <f>IFERROR(IF(MATCH(D55,#REF!,0)=1,"Hard Brexit","x"),"")</f>
        <v/>
      </c>
      <c r="I55" s="2" t="str">
        <f>IFERROR(IF(MATCH(E55,#REF!,0)=1,"Soft Brexit","x"),"")</f>
        <v/>
      </c>
      <c r="J55" s="2" t="str">
        <f>IFERROR(IF(MATCH(F55,#REF!,0)=1,"No Brexit","x"),"")</f>
        <v/>
      </c>
      <c r="K55" s="2" t="str">
        <f t="shared" si="0"/>
        <v/>
      </c>
    </row>
    <row r="56" spans="1:11" x14ac:dyDescent="0.35">
      <c r="A56" s="3" t="s">
        <v>751</v>
      </c>
      <c r="B56" s="4" t="s">
        <v>47</v>
      </c>
      <c r="C56" s="4" t="s">
        <v>19</v>
      </c>
      <c r="D56" s="5">
        <v>0.68510000000000004</v>
      </c>
      <c r="E56" s="5">
        <v>0.26300000000000001</v>
      </c>
      <c r="F56" s="5">
        <v>5.1900000000000002E-2</v>
      </c>
      <c r="G56" s="5" t="s">
        <v>724</v>
      </c>
      <c r="H56" s="2" t="str">
        <f>IFERROR(IF(MATCH(D56,#REF!,0)=1,"Hard Brexit","x"),"")</f>
        <v/>
      </c>
      <c r="I56" s="2" t="str">
        <f>IFERROR(IF(MATCH(E56,#REF!,0)=1,"Soft Brexit","x"),"")</f>
        <v/>
      </c>
      <c r="J56" s="2" t="str">
        <f>IFERROR(IF(MATCH(F56,#REF!,0)=1,"No Brexit","x"),"")</f>
        <v/>
      </c>
      <c r="K56" s="2" t="str">
        <f t="shared" si="0"/>
        <v/>
      </c>
    </row>
    <row r="57" spans="1:11" x14ac:dyDescent="0.35">
      <c r="A57" s="3" t="s">
        <v>85</v>
      </c>
      <c r="B57" s="4" t="s">
        <v>24</v>
      </c>
      <c r="C57" s="4" t="s">
        <v>19</v>
      </c>
      <c r="D57" s="5">
        <v>0.24660000000000001</v>
      </c>
      <c r="E57" s="5">
        <v>0.67620000000000002</v>
      </c>
      <c r="F57" s="5">
        <v>7.7200000000000005E-2</v>
      </c>
      <c r="G57" s="5" t="s">
        <v>5</v>
      </c>
      <c r="H57" s="2" t="str">
        <f>IFERROR(IF(MATCH(D57,#REF!,0)=1,"Hard Brexit","x"),"")</f>
        <v/>
      </c>
      <c r="I57" s="2" t="str">
        <f>IFERROR(IF(MATCH(E57,#REF!,0)=1,"Soft Brexit","x"),"")</f>
        <v/>
      </c>
      <c r="J57" s="2" t="str">
        <f>IFERROR(IF(MATCH(F57,#REF!,0)=1,"No Brexit","x"),"")</f>
        <v/>
      </c>
      <c r="K57" s="2" t="str">
        <f t="shared" si="0"/>
        <v/>
      </c>
    </row>
    <row r="58" spans="1:11" x14ac:dyDescent="0.35">
      <c r="A58" s="3" t="s">
        <v>752</v>
      </c>
      <c r="B58" s="4" t="s">
        <v>21</v>
      </c>
      <c r="C58" s="4" t="s">
        <v>19</v>
      </c>
      <c r="D58" s="5">
        <v>0.48649999999999999</v>
      </c>
      <c r="E58" s="5">
        <v>0.45119999999999999</v>
      </c>
      <c r="F58" s="5">
        <v>6.2300000000000001E-2</v>
      </c>
      <c r="G58" s="5" t="s">
        <v>724</v>
      </c>
      <c r="H58" s="2" t="str">
        <f>IFERROR(IF(MATCH(D58,#REF!,0)=1,"Hard Brexit","x"),"")</f>
        <v/>
      </c>
      <c r="I58" s="2" t="str">
        <f>IFERROR(IF(MATCH(E58,#REF!,0)=1,"Soft Brexit","x"),"")</f>
        <v/>
      </c>
      <c r="J58" s="2" t="str">
        <f>IFERROR(IF(MATCH(F58,#REF!,0)=1,"No Brexit","x"),"")</f>
        <v/>
      </c>
      <c r="K58" s="2" t="str">
        <f t="shared" si="0"/>
        <v/>
      </c>
    </row>
    <row r="59" spans="1:11" x14ac:dyDescent="0.35">
      <c r="A59" s="3" t="s">
        <v>753</v>
      </c>
      <c r="B59" s="4" t="s">
        <v>21</v>
      </c>
      <c r="C59" s="4" t="s">
        <v>19</v>
      </c>
      <c r="D59" s="5">
        <v>0.48549999999999999</v>
      </c>
      <c r="E59" s="5">
        <v>0.45900000000000002</v>
      </c>
      <c r="F59" s="5">
        <v>5.5500000000000001E-2</v>
      </c>
      <c r="G59" s="5" t="s">
        <v>724</v>
      </c>
      <c r="H59" s="2" t="str">
        <f>IFERROR(IF(MATCH(D59,#REF!,0)=1,"Hard Brexit","x"),"")</f>
        <v/>
      </c>
      <c r="I59" s="2" t="str">
        <f>IFERROR(IF(MATCH(E59,#REF!,0)=1,"Soft Brexit","x"),"")</f>
        <v/>
      </c>
      <c r="J59" s="2" t="str">
        <f>IFERROR(IF(MATCH(F59,#REF!,0)=1,"No Brexit","x"),"")</f>
        <v/>
      </c>
      <c r="K59" s="2" t="str">
        <f t="shared" si="0"/>
        <v/>
      </c>
    </row>
    <row r="60" spans="1:11" x14ac:dyDescent="0.35">
      <c r="A60" s="3" t="s">
        <v>754</v>
      </c>
      <c r="B60" s="4" t="s">
        <v>21</v>
      </c>
      <c r="C60" s="4" t="s">
        <v>19</v>
      </c>
      <c r="D60" s="5">
        <v>0.2261</v>
      </c>
      <c r="E60" s="5">
        <v>0.60840000000000005</v>
      </c>
      <c r="F60" s="5">
        <v>0.16550000000000001</v>
      </c>
      <c r="G60" s="5" t="s">
        <v>5</v>
      </c>
      <c r="H60" s="2" t="str">
        <f>IFERROR(IF(MATCH(D60,#REF!,0)=1,"Hard Brexit","x"),"")</f>
        <v/>
      </c>
      <c r="I60" s="2" t="str">
        <f>IFERROR(IF(MATCH(E60,#REF!,0)=1,"Soft Brexit","x"),"")</f>
        <v/>
      </c>
      <c r="J60" s="2" t="str">
        <f>IFERROR(IF(MATCH(F60,#REF!,0)=1,"No Brexit","x"),"")</f>
        <v/>
      </c>
      <c r="K60" s="2" t="str">
        <f t="shared" si="0"/>
        <v/>
      </c>
    </row>
    <row r="61" spans="1:11" x14ac:dyDescent="0.35">
      <c r="A61" s="3" t="s">
        <v>755</v>
      </c>
      <c r="B61" s="4" t="s">
        <v>21</v>
      </c>
      <c r="C61" s="4" t="s">
        <v>19</v>
      </c>
      <c r="D61" s="5">
        <v>0.22889999999999999</v>
      </c>
      <c r="E61" s="5">
        <v>0.6865</v>
      </c>
      <c r="F61" s="5">
        <v>8.4599999999999995E-2</v>
      </c>
      <c r="G61" s="5" t="s">
        <v>5</v>
      </c>
      <c r="H61" s="2" t="str">
        <f>IFERROR(IF(MATCH(D61,#REF!,0)=1,"Hard Brexit","x"),"")</f>
        <v/>
      </c>
      <c r="I61" s="2" t="str">
        <f>IFERROR(IF(MATCH(E61,#REF!,0)=1,"Soft Brexit","x"),"")</f>
        <v/>
      </c>
      <c r="J61" s="2" t="str">
        <f>IFERROR(IF(MATCH(F61,#REF!,0)=1,"No Brexit","x"),"")</f>
        <v/>
      </c>
      <c r="K61" s="2" t="str">
        <f t="shared" si="0"/>
        <v/>
      </c>
    </row>
    <row r="62" spans="1:11" x14ac:dyDescent="0.35">
      <c r="A62" s="3" t="s">
        <v>756</v>
      </c>
      <c r="B62" s="4" t="s">
        <v>21</v>
      </c>
      <c r="C62" s="4" t="s">
        <v>19</v>
      </c>
      <c r="D62" s="5">
        <v>0.1787</v>
      </c>
      <c r="E62" s="5">
        <v>0.74070000000000003</v>
      </c>
      <c r="F62" s="5">
        <v>8.0500000000000002E-2</v>
      </c>
      <c r="G62" s="5" t="s">
        <v>5</v>
      </c>
      <c r="H62" s="2" t="str">
        <f>IFERROR(IF(MATCH(D62,#REF!,0)=1,"Hard Brexit","x"),"")</f>
        <v/>
      </c>
      <c r="I62" s="2" t="str">
        <f>IFERROR(IF(MATCH(E62,#REF!,0)=1,"Soft Brexit","x"),"")</f>
        <v/>
      </c>
      <c r="J62" s="2" t="str">
        <f>IFERROR(IF(MATCH(F62,#REF!,0)=1,"No Brexit","x"),"")</f>
        <v/>
      </c>
      <c r="K62" s="2" t="str">
        <f t="shared" si="0"/>
        <v/>
      </c>
    </row>
    <row r="63" spans="1:11" x14ac:dyDescent="0.35">
      <c r="A63" s="3" t="s">
        <v>757</v>
      </c>
      <c r="B63" s="4" t="s">
        <v>21</v>
      </c>
      <c r="C63" s="4" t="s">
        <v>19</v>
      </c>
      <c r="D63" s="5">
        <v>0.52449999999999997</v>
      </c>
      <c r="E63" s="5">
        <v>0.41620000000000001</v>
      </c>
      <c r="F63" s="5">
        <v>5.9299999999999999E-2</v>
      </c>
      <c r="G63" s="5" t="s">
        <v>724</v>
      </c>
      <c r="H63" s="2" t="str">
        <f>IFERROR(IF(MATCH(D63,#REF!,0)=1,"Hard Brexit","x"),"")</f>
        <v/>
      </c>
      <c r="I63" s="2" t="str">
        <f>IFERROR(IF(MATCH(E63,#REF!,0)=1,"Soft Brexit","x"),"")</f>
        <v/>
      </c>
      <c r="J63" s="2" t="str">
        <f>IFERROR(IF(MATCH(F63,#REF!,0)=1,"No Brexit","x"),"")</f>
        <v/>
      </c>
      <c r="K63" s="2" t="str">
        <f t="shared" si="0"/>
        <v/>
      </c>
    </row>
    <row r="64" spans="1:11" x14ac:dyDescent="0.35">
      <c r="A64" s="3" t="s">
        <v>758</v>
      </c>
      <c r="B64" s="4" t="s">
        <v>21</v>
      </c>
      <c r="C64" s="4" t="s">
        <v>19</v>
      </c>
      <c r="D64" s="5">
        <v>0.33960000000000001</v>
      </c>
      <c r="E64" s="5">
        <v>0.57899999999999996</v>
      </c>
      <c r="F64" s="5">
        <v>8.14E-2</v>
      </c>
      <c r="G64" s="5" t="s">
        <v>5</v>
      </c>
      <c r="H64" s="2" t="str">
        <f>IFERROR(IF(MATCH(D64,#REF!,0)=1,"Hard Brexit","x"),"")</f>
        <v/>
      </c>
      <c r="I64" s="2" t="str">
        <f>IFERROR(IF(MATCH(E64,#REF!,0)=1,"Soft Brexit","x"),"")</f>
        <v/>
      </c>
      <c r="J64" s="2" t="str">
        <f>IFERROR(IF(MATCH(F64,#REF!,0)=1,"No Brexit","x"),"")</f>
        <v/>
      </c>
      <c r="K64" s="2" t="str">
        <f t="shared" si="0"/>
        <v/>
      </c>
    </row>
    <row r="65" spans="1:11" x14ac:dyDescent="0.35">
      <c r="A65" s="3" t="s">
        <v>759</v>
      </c>
      <c r="B65" s="4" t="s">
        <v>21</v>
      </c>
      <c r="C65" s="4" t="s">
        <v>19</v>
      </c>
      <c r="D65" s="5">
        <v>0.41710000000000003</v>
      </c>
      <c r="E65" s="5">
        <v>0.47649999999999998</v>
      </c>
      <c r="F65" s="5">
        <v>0.10639999999999999</v>
      </c>
      <c r="G65" s="5" t="s">
        <v>5</v>
      </c>
      <c r="H65" s="2" t="str">
        <f>IFERROR(IF(MATCH(D65,#REF!,0)=1,"Hard Brexit","x"),"")</f>
        <v/>
      </c>
      <c r="I65" s="2" t="str">
        <f>IFERROR(IF(MATCH(E65,#REF!,0)=1,"Soft Brexit","x"),"")</f>
        <v/>
      </c>
      <c r="J65" s="2" t="str">
        <f>IFERROR(IF(MATCH(F65,#REF!,0)=1,"No Brexit","x"),"")</f>
        <v/>
      </c>
      <c r="K65" s="2" t="str">
        <f t="shared" si="0"/>
        <v/>
      </c>
    </row>
    <row r="66" spans="1:11" x14ac:dyDescent="0.35">
      <c r="A66" s="3" t="s">
        <v>760</v>
      </c>
      <c r="B66" s="4" t="s">
        <v>21</v>
      </c>
      <c r="C66" s="4" t="s">
        <v>19</v>
      </c>
      <c r="D66" s="5">
        <v>0.30420000000000003</v>
      </c>
      <c r="E66" s="5">
        <v>0.42030000000000001</v>
      </c>
      <c r="F66" s="5">
        <v>0.27560000000000001</v>
      </c>
      <c r="G66" s="5" t="s">
        <v>5</v>
      </c>
      <c r="H66" s="2" t="str">
        <f>IFERROR(IF(MATCH(D66,#REF!,0)=1,"Hard Brexit","x"),"")</f>
        <v/>
      </c>
      <c r="I66" s="2" t="str">
        <f>IFERROR(IF(MATCH(E66,#REF!,0)=1,"Soft Brexit","x"),"")</f>
        <v/>
      </c>
      <c r="J66" s="2" t="str">
        <f>IFERROR(IF(MATCH(F66,#REF!,0)=1,"No Brexit","x"),"")</f>
        <v/>
      </c>
      <c r="K66" s="2" t="str">
        <f t="shared" si="0"/>
        <v/>
      </c>
    </row>
    <row r="67" spans="1:11" x14ac:dyDescent="0.35">
      <c r="A67" s="3" t="s">
        <v>96</v>
      </c>
      <c r="B67" s="4" t="s">
        <v>78</v>
      </c>
      <c r="C67" s="4" t="s">
        <v>19</v>
      </c>
      <c r="D67" s="5">
        <v>0.503</v>
      </c>
      <c r="E67" s="5">
        <v>0.41399999999999998</v>
      </c>
      <c r="F67" s="5">
        <v>8.3000000000000004E-2</v>
      </c>
      <c r="G67" s="5" t="s">
        <v>724</v>
      </c>
      <c r="H67" s="2" t="str">
        <f>IFERROR(IF(MATCH(D67,#REF!,0)=1,"Hard Brexit","x"),"")</f>
        <v/>
      </c>
      <c r="I67" s="2" t="str">
        <f>IFERROR(IF(MATCH(E67,#REF!,0)=1,"Soft Brexit","x"),"")</f>
        <v/>
      </c>
      <c r="J67" s="2" t="str">
        <f>IFERROR(IF(MATCH(F67,#REF!,0)=1,"No Brexit","x"),"")</f>
        <v/>
      </c>
      <c r="K67" s="2" t="str">
        <f t="shared" ref="K67:K130" si="1">IF(ISTEXT(H67),H67,IF(ISTEXT(I67),I67,"x"))</f>
        <v/>
      </c>
    </row>
    <row r="68" spans="1:11" x14ac:dyDescent="0.35">
      <c r="A68" s="3" t="s">
        <v>98</v>
      </c>
      <c r="B68" s="4" t="s">
        <v>24</v>
      </c>
      <c r="C68" s="4" t="s">
        <v>19</v>
      </c>
      <c r="D68" s="5">
        <v>0.41549999999999998</v>
      </c>
      <c r="E68" s="5">
        <v>0.56279999999999997</v>
      </c>
      <c r="F68" s="5">
        <v>2.1700000000000001E-2</v>
      </c>
      <c r="G68" s="5" t="s">
        <v>5</v>
      </c>
      <c r="H68" s="2" t="str">
        <f>IFERROR(IF(MATCH(D68,#REF!,0)=1,"Hard Brexit","x"),"")</f>
        <v/>
      </c>
      <c r="I68" s="2" t="str">
        <f>IFERROR(IF(MATCH(E68,#REF!,0)=1,"Soft Brexit","x"),"")</f>
        <v/>
      </c>
      <c r="J68" s="2" t="str">
        <f>IFERROR(IF(MATCH(F68,#REF!,0)=1,"No Brexit","x"),"")</f>
        <v/>
      </c>
      <c r="K68" s="2" t="str">
        <f t="shared" si="1"/>
        <v/>
      </c>
    </row>
    <row r="69" spans="1:11" x14ac:dyDescent="0.35">
      <c r="A69" s="3" t="s">
        <v>761</v>
      </c>
      <c r="B69" s="4" t="s">
        <v>24</v>
      </c>
      <c r="C69" s="4" t="s">
        <v>19</v>
      </c>
      <c r="D69" s="5">
        <v>0.315</v>
      </c>
      <c r="E69" s="5">
        <v>0.61929999999999996</v>
      </c>
      <c r="F69" s="5">
        <v>6.5799999999999997E-2</v>
      </c>
      <c r="G69" s="5" t="s">
        <v>5</v>
      </c>
      <c r="H69" s="2" t="str">
        <f>IFERROR(IF(MATCH(D69,#REF!,0)=1,"Hard Brexit","x"),"")</f>
        <v/>
      </c>
      <c r="I69" s="2" t="str">
        <f>IFERROR(IF(MATCH(E69,#REF!,0)=1,"Soft Brexit","x"),"")</f>
        <v/>
      </c>
      <c r="J69" s="2" t="str">
        <f>IFERROR(IF(MATCH(F69,#REF!,0)=1,"No Brexit","x"),"")</f>
        <v/>
      </c>
      <c r="K69" s="2" t="str">
        <f t="shared" si="1"/>
        <v/>
      </c>
    </row>
    <row r="70" spans="1:11" x14ac:dyDescent="0.35">
      <c r="A70" s="3" t="s">
        <v>762</v>
      </c>
      <c r="B70" s="4" t="s">
        <v>24</v>
      </c>
      <c r="C70" s="4" t="s">
        <v>19</v>
      </c>
      <c r="D70" s="5">
        <v>0.59309999999999996</v>
      </c>
      <c r="E70" s="5">
        <v>0.36020000000000002</v>
      </c>
      <c r="F70" s="5">
        <v>4.6699999999999998E-2</v>
      </c>
      <c r="G70" s="5" t="s">
        <v>724</v>
      </c>
      <c r="H70" s="2" t="str">
        <f>IFERROR(IF(MATCH(D70,#REF!,0)=1,"Hard Brexit","x"),"")</f>
        <v/>
      </c>
      <c r="I70" s="2" t="str">
        <f>IFERROR(IF(MATCH(E70,#REF!,0)=1,"Soft Brexit","x"),"")</f>
        <v/>
      </c>
      <c r="J70" s="2" t="str">
        <f>IFERROR(IF(MATCH(F70,#REF!,0)=1,"No Brexit","x"),"")</f>
        <v/>
      </c>
      <c r="K70" s="2" t="str">
        <f t="shared" si="1"/>
        <v/>
      </c>
    </row>
    <row r="71" spans="1:11" x14ac:dyDescent="0.35">
      <c r="A71" s="3" t="s">
        <v>102</v>
      </c>
      <c r="B71" s="4" t="s">
        <v>24</v>
      </c>
      <c r="C71" s="4" t="s">
        <v>19</v>
      </c>
      <c r="D71" s="5">
        <v>0.52280000000000004</v>
      </c>
      <c r="E71" s="5">
        <v>0.42730000000000001</v>
      </c>
      <c r="F71" s="5">
        <v>0.05</v>
      </c>
      <c r="G71" s="5" t="s">
        <v>724</v>
      </c>
      <c r="H71" s="2" t="str">
        <f>IFERROR(IF(MATCH(D71,#REF!,0)=1,"Hard Brexit","x"),"")</f>
        <v/>
      </c>
      <c r="I71" s="2" t="str">
        <f>IFERROR(IF(MATCH(E71,#REF!,0)=1,"Soft Brexit","x"),"")</f>
        <v/>
      </c>
      <c r="J71" s="2" t="str">
        <f>IFERROR(IF(MATCH(F71,#REF!,0)=1,"No Brexit","x"),"")</f>
        <v/>
      </c>
      <c r="K71" s="2" t="str">
        <f t="shared" si="1"/>
        <v/>
      </c>
    </row>
    <row r="72" spans="1:11" x14ac:dyDescent="0.35">
      <c r="A72" s="3" t="s">
        <v>103</v>
      </c>
      <c r="B72" s="4" t="s">
        <v>9</v>
      </c>
      <c r="C72" s="4" t="s">
        <v>9</v>
      </c>
      <c r="D72" s="5">
        <v>0.28710000000000002</v>
      </c>
      <c r="E72" s="5">
        <v>0.58009999999999995</v>
      </c>
      <c r="F72" s="5">
        <v>0.1328</v>
      </c>
      <c r="G72" s="5" t="s">
        <v>5</v>
      </c>
      <c r="H72" s="2" t="str">
        <f>IFERROR(IF(MATCH(D72,#REF!,0)=1,"Hard Brexit","x"),"")</f>
        <v/>
      </c>
      <c r="I72" s="2" t="str">
        <f>IFERROR(IF(MATCH(E72,#REF!,0)=1,"Soft Brexit","x"),"")</f>
        <v/>
      </c>
      <c r="J72" s="2" t="str">
        <f>IFERROR(IF(MATCH(F72,#REF!,0)=1,"No Brexit","x"),"")</f>
        <v/>
      </c>
      <c r="K72" s="2" t="str">
        <f t="shared" si="1"/>
        <v/>
      </c>
    </row>
    <row r="73" spans="1:11" x14ac:dyDescent="0.35">
      <c r="A73" s="3" t="s">
        <v>105</v>
      </c>
      <c r="B73" s="4" t="s">
        <v>78</v>
      </c>
      <c r="C73" s="4" t="s">
        <v>19</v>
      </c>
      <c r="D73" s="5">
        <v>0.34939999999999999</v>
      </c>
      <c r="E73" s="5">
        <v>0.49159999999999998</v>
      </c>
      <c r="F73" s="5">
        <v>0.159</v>
      </c>
      <c r="G73" s="5" t="s">
        <v>5</v>
      </c>
      <c r="H73" s="2" t="str">
        <f>IFERROR(IF(MATCH(D73,#REF!,0)=1,"Hard Brexit","x"),"")</f>
        <v/>
      </c>
      <c r="I73" s="2" t="str">
        <f>IFERROR(IF(MATCH(E73,#REF!,0)=1,"Soft Brexit","x"),"")</f>
        <v/>
      </c>
      <c r="J73" s="2" t="str">
        <f>IFERROR(IF(MATCH(F73,#REF!,0)=1,"No Brexit","x"),"")</f>
        <v/>
      </c>
      <c r="K73" s="2" t="str">
        <f t="shared" si="1"/>
        <v/>
      </c>
    </row>
    <row r="74" spans="1:11" x14ac:dyDescent="0.35">
      <c r="A74" s="3" t="s">
        <v>107</v>
      </c>
      <c r="B74" s="4" t="s">
        <v>78</v>
      </c>
      <c r="C74" s="4" t="s">
        <v>19</v>
      </c>
      <c r="D74" s="5">
        <v>0.44019999999999998</v>
      </c>
      <c r="E74" s="5">
        <v>0.46310000000000001</v>
      </c>
      <c r="F74" s="5">
        <v>9.6699999999999994E-2</v>
      </c>
      <c r="G74" s="5" t="s">
        <v>5</v>
      </c>
      <c r="H74" s="2" t="str">
        <f>IFERROR(IF(MATCH(D74,#REF!,0)=1,"Hard Brexit","x"),"")</f>
        <v/>
      </c>
      <c r="I74" s="2" t="str">
        <f>IFERROR(IF(MATCH(E74,#REF!,0)=1,"Soft Brexit","x"),"")</f>
        <v/>
      </c>
      <c r="J74" s="2" t="str">
        <f>IFERROR(IF(MATCH(F74,#REF!,0)=1,"No Brexit","x"),"")</f>
        <v/>
      </c>
      <c r="K74" s="2" t="str">
        <f t="shared" si="1"/>
        <v/>
      </c>
    </row>
    <row r="75" spans="1:11" x14ac:dyDescent="0.35">
      <c r="A75" s="3" t="s">
        <v>763</v>
      </c>
      <c r="B75" s="4" t="s">
        <v>18</v>
      </c>
      <c r="C75" s="4" t="s">
        <v>19</v>
      </c>
      <c r="D75" s="5">
        <v>0.73070000000000002</v>
      </c>
      <c r="E75" s="5">
        <v>0.1381</v>
      </c>
      <c r="F75" s="5">
        <v>0.13120000000000001</v>
      </c>
      <c r="G75" s="5" t="s">
        <v>724</v>
      </c>
      <c r="H75" s="2" t="str">
        <f>IFERROR(IF(MATCH(D75,#REF!,0)=1,"Hard Brexit","x"),"")</f>
        <v/>
      </c>
      <c r="I75" s="2" t="str">
        <f>IFERROR(IF(MATCH(E75,#REF!,0)=1,"Soft Brexit","x"),"")</f>
        <v/>
      </c>
      <c r="J75" s="2" t="str">
        <f>IFERROR(IF(MATCH(F75,#REF!,0)=1,"No Brexit","x"),"")</f>
        <v/>
      </c>
      <c r="K75" s="2" t="str">
        <f t="shared" si="1"/>
        <v/>
      </c>
    </row>
    <row r="76" spans="1:11" x14ac:dyDescent="0.35">
      <c r="A76" s="3" t="s">
        <v>109</v>
      </c>
      <c r="B76" s="4" t="s">
        <v>28</v>
      </c>
      <c r="C76" s="4" t="s">
        <v>19</v>
      </c>
      <c r="D76" s="5">
        <v>0.45440000000000003</v>
      </c>
      <c r="E76" s="5">
        <v>0.51229999999999998</v>
      </c>
      <c r="F76" s="5">
        <v>3.3300000000000003E-2</v>
      </c>
      <c r="G76" s="5" t="s">
        <v>5</v>
      </c>
      <c r="H76" s="2" t="str">
        <f>IFERROR(IF(MATCH(D76,#REF!,0)=1,"Hard Brexit","x"),"")</f>
        <v/>
      </c>
      <c r="I76" s="2" t="str">
        <f>IFERROR(IF(MATCH(E76,#REF!,0)=1,"Soft Brexit","x"),"")</f>
        <v/>
      </c>
      <c r="J76" s="2" t="str">
        <f>IFERROR(IF(MATCH(F76,#REF!,0)=1,"No Brexit","x"),"")</f>
        <v/>
      </c>
      <c r="K76" s="2" t="str">
        <f t="shared" si="1"/>
        <v/>
      </c>
    </row>
    <row r="77" spans="1:11" x14ac:dyDescent="0.35">
      <c r="A77" s="3" t="s">
        <v>110</v>
      </c>
      <c r="B77" s="4" t="s">
        <v>24</v>
      </c>
      <c r="C77" s="4" t="s">
        <v>19</v>
      </c>
      <c r="D77" s="5">
        <v>0.51619999999999999</v>
      </c>
      <c r="E77" s="5">
        <v>0.42959999999999998</v>
      </c>
      <c r="F77" s="5">
        <v>5.4199999999999998E-2</v>
      </c>
      <c r="G77" s="5" t="s">
        <v>724</v>
      </c>
      <c r="H77" s="2" t="str">
        <f>IFERROR(IF(MATCH(D77,#REF!,0)=1,"Hard Brexit","x"),"")</f>
        <v/>
      </c>
      <c r="I77" s="2" t="str">
        <f>IFERROR(IF(MATCH(E77,#REF!,0)=1,"Soft Brexit","x"),"")</f>
        <v/>
      </c>
      <c r="J77" s="2" t="str">
        <f>IFERROR(IF(MATCH(F77,#REF!,0)=1,"No Brexit","x"),"")</f>
        <v/>
      </c>
      <c r="K77" s="2" t="str">
        <f t="shared" si="1"/>
        <v/>
      </c>
    </row>
    <row r="78" spans="1:11" x14ac:dyDescent="0.35">
      <c r="A78" s="3" t="s">
        <v>111</v>
      </c>
      <c r="B78" s="4" t="s">
        <v>24</v>
      </c>
      <c r="C78" s="4" t="s">
        <v>19</v>
      </c>
      <c r="D78" s="5">
        <v>0.43969999999999998</v>
      </c>
      <c r="E78" s="5">
        <v>0.50449999999999995</v>
      </c>
      <c r="F78" s="5">
        <v>5.5800000000000002E-2</v>
      </c>
      <c r="G78" s="5" t="s">
        <v>5</v>
      </c>
      <c r="H78" s="2" t="str">
        <f>IFERROR(IF(MATCH(D78,#REF!,0)=1,"Hard Brexit","x"),"")</f>
        <v/>
      </c>
      <c r="I78" s="2" t="str">
        <f>IFERROR(IF(MATCH(E78,#REF!,0)=1,"Soft Brexit","x"),"")</f>
        <v/>
      </c>
      <c r="J78" s="2" t="str">
        <f>IFERROR(IF(MATCH(F78,#REF!,0)=1,"No Brexit","x"),"")</f>
        <v/>
      </c>
      <c r="K78" s="2" t="str">
        <f t="shared" si="1"/>
        <v/>
      </c>
    </row>
    <row r="79" spans="1:11" x14ac:dyDescent="0.35">
      <c r="A79" s="3" t="s">
        <v>112</v>
      </c>
      <c r="B79" s="4" t="s">
        <v>24</v>
      </c>
      <c r="C79" s="4" t="s">
        <v>19</v>
      </c>
      <c r="D79" s="5">
        <v>0.56540000000000001</v>
      </c>
      <c r="E79" s="5">
        <v>0.39410000000000001</v>
      </c>
      <c r="F79" s="5">
        <v>4.0500000000000001E-2</v>
      </c>
      <c r="G79" s="5" t="s">
        <v>724</v>
      </c>
      <c r="H79" s="2" t="str">
        <f>IFERROR(IF(MATCH(D79,#REF!,0)=1,"Hard Brexit","x"),"")</f>
        <v/>
      </c>
      <c r="I79" s="2" t="str">
        <f>IFERROR(IF(MATCH(E79,#REF!,0)=1,"Soft Brexit","x"),"")</f>
        <v/>
      </c>
      <c r="J79" s="2" t="str">
        <f>IFERROR(IF(MATCH(F79,#REF!,0)=1,"No Brexit","x"),"")</f>
        <v/>
      </c>
      <c r="K79" s="2" t="str">
        <f t="shared" si="1"/>
        <v/>
      </c>
    </row>
    <row r="80" spans="1:11" x14ac:dyDescent="0.35">
      <c r="A80" s="3" t="s">
        <v>113</v>
      </c>
      <c r="B80" s="4" t="s">
        <v>24</v>
      </c>
      <c r="C80" s="4" t="s">
        <v>19</v>
      </c>
      <c r="D80" s="5">
        <v>0.19159999999999999</v>
      </c>
      <c r="E80" s="5">
        <v>0.75290000000000001</v>
      </c>
      <c r="F80" s="5">
        <v>5.5500000000000001E-2</v>
      </c>
      <c r="G80" s="5" t="s">
        <v>5</v>
      </c>
      <c r="H80" s="2" t="str">
        <f>IFERROR(IF(MATCH(D80,#REF!,0)=1,"Hard Brexit","x"),"")</f>
        <v/>
      </c>
      <c r="I80" s="2" t="str">
        <f>IFERROR(IF(MATCH(E80,#REF!,0)=1,"Soft Brexit","x"),"")</f>
        <v/>
      </c>
      <c r="J80" s="2" t="str">
        <f>IFERROR(IF(MATCH(F80,#REF!,0)=1,"No Brexit","x"),"")</f>
        <v/>
      </c>
      <c r="K80" s="2" t="str">
        <f t="shared" si="1"/>
        <v/>
      </c>
    </row>
    <row r="81" spans="1:11" x14ac:dyDescent="0.35">
      <c r="A81" s="3" t="s">
        <v>764</v>
      </c>
      <c r="B81" s="4" t="s">
        <v>28</v>
      </c>
      <c r="C81" s="4" t="s">
        <v>19</v>
      </c>
      <c r="D81" s="5">
        <v>0.78969999999999996</v>
      </c>
      <c r="E81" s="5">
        <v>0.16769999999999999</v>
      </c>
      <c r="F81" s="5">
        <v>4.2599999999999999E-2</v>
      </c>
      <c r="G81" s="5" t="s">
        <v>724</v>
      </c>
      <c r="H81" s="2" t="str">
        <f>IFERROR(IF(MATCH(D81,#REF!,0)=1,"Hard Brexit","x"),"")</f>
        <v/>
      </c>
      <c r="I81" s="2" t="str">
        <f>IFERROR(IF(MATCH(E81,#REF!,0)=1,"Soft Brexit","x"),"")</f>
        <v/>
      </c>
      <c r="J81" s="2" t="str">
        <f>IFERROR(IF(MATCH(F81,#REF!,0)=1,"No Brexit","x"),"")</f>
        <v/>
      </c>
      <c r="K81" s="2" t="str">
        <f t="shared" si="1"/>
        <v/>
      </c>
    </row>
    <row r="82" spans="1:11" x14ac:dyDescent="0.35">
      <c r="A82" s="3" t="s">
        <v>116</v>
      </c>
      <c r="B82" s="4" t="s">
        <v>28</v>
      </c>
      <c r="C82" s="4" t="s">
        <v>19</v>
      </c>
      <c r="D82" s="5">
        <v>0.60240000000000005</v>
      </c>
      <c r="E82" s="5">
        <v>0.17460000000000001</v>
      </c>
      <c r="F82" s="5">
        <v>0.223</v>
      </c>
      <c r="G82" s="5" t="s">
        <v>724</v>
      </c>
      <c r="H82" s="2" t="str">
        <f>IFERROR(IF(MATCH(D82,#REF!,0)=1,"Hard Brexit","x"),"")</f>
        <v/>
      </c>
      <c r="I82" s="2" t="str">
        <f>IFERROR(IF(MATCH(E82,#REF!,0)=1,"Soft Brexit","x"),"")</f>
        <v/>
      </c>
      <c r="J82" s="2" t="str">
        <f>IFERROR(IF(MATCH(F82,#REF!,0)=1,"No Brexit","x"),"")</f>
        <v/>
      </c>
      <c r="K82" s="2" t="str">
        <f t="shared" si="1"/>
        <v/>
      </c>
    </row>
    <row r="83" spans="1:11" x14ac:dyDescent="0.35">
      <c r="A83" s="3" t="s">
        <v>118</v>
      </c>
      <c r="B83" s="4" t="s">
        <v>61</v>
      </c>
      <c r="C83" s="4" t="s">
        <v>19</v>
      </c>
      <c r="D83" s="5">
        <v>0.67069999999999996</v>
      </c>
      <c r="E83" s="5">
        <v>0.1696</v>
      </c>
      <c r="F83" s="5">
        <v>0.15970000000000001</v>
      </c>
      <c r="G83" s="5" t="s">
        <v>724</v>
      </c>
      <c r="H83" s="2" t="str">
        <f>IFERROR(IF(MATCH(D83,#REF!,0)=1,"Hard Brexit","x"),"")</f>
        <v/>
      </c>
      <c r="I83" s="2" t="str">
        <f>IFERROR(IF(MATCH(E83,#REF!,0)=1,"Soft Brexit","x"),"")</f>
        <v/>
      </c>
      <c r="J83" s="2" t="str">
        <f>IFERROR(IF(MATCH(F83,#REF!,0)=1,"No Brexit","x"),"")</f>
        <v/>
      </c>
      <c r="K83" s="2" t="str">
        <f t="shared" si="1"/>
        <v/>
      </c>
    </row>
    <row r="84" spans="1:11" x14ac:dyDescent="0.35">
      <c r="A84" s="3" t="s">
        <v>120</v>
      </c>
      <c r="B84" s="4" t="s">
        <v>61</v>
      </c>
      <c r="C84" s="4" t="s">
        <v>19</v>
      </c>
      <c r="D84" s="5">
        <v>0.66949999999999998</v>
      </c>
      <c r="E84" s="5">
        <v>0.1772</v>
      </c>
      <c r="F84" s="5">
        <v>0.15329999999999999</v>
      </c>
      <c r="G84" s="5" t="s">
        <v>724</v>
      </c>
      <c r="H84" s="2" t="str">
        <f>IFERROR(IF(MATCH(D84,#REF!,0)=1,"Hard Brexit","x"),"")</f>
        <v/>
      </c>
      <c r="I84" s="2" t="str">
        <f>IFERROR(IF(MATCH(E84,#REF!,0)=1,"Soft Brexit","x"),"")</f>
        <v/>
      </c>
      <c r="J84" s="2" t="str">
        <f>IFERROR(IF(MATCH(F84,#REF!,0)=1,"No Brexit","x"),"")</f>
        <v/>
      </c>
      <c r="K84" s="2" t="str">
        <f t="shared" si="1"/>
        <v/>
      </c>
    </row>
    <row r="85" spans="1:11" x14ac:dyDescent="0.35">
      <c r="A85" s="3" t="s">
        <v>121</v>
      </c>
      <c r="B85" s="4" t="s">
        <v>18</v>
      </c>
      <c r="C85" s="4" t="s">
        <v>19</v>
      </c>
      <c r="D85" s="5">
        <v>0.71479999999999999</v>
      </c>
      <c r="E85" s="5">
        <v>0.16869999999999999</v>
      </c>
      <c r="F85" s="5">
        <v>0.11650000000000001</v>
      </c>
      <c r="G85" s="5" t="s">
        <v>724</v>
      </c>
      <c r="H85" s="2" t="str">
        <f>IFERROR(IF(MATCH(D85,#REF!,0)=1,"Hard Brexit","x"),"")</f>
        <v/>
      </c>
      <c r="I85" s="2" t="str">
        <f>IFERROR(IF(MATCH(E85,#REF!,0)=1,"Soft Brexit","x"),"")</f>
        <v/>
      </c>
      <c r="J85" s="2" t="str">
        <f>IFERROR(IF(MATCH(F85,#REF!,0)=1,"No Brexit","x"),"")</f>
        <v/>
      </c>
      <c r="K85" s="2" t="str">
        <f t="shared" si="1"/>
        <v/>
      </c>
    </row>
    <row r="86" spans="1:11" x14ac:dyDescent="0.35">
      <c r="A86" s="3" t="s">
        <v>123</v>
      </c>
      <c r="B86" s="4" t="s">
        <v>50</v>
      </c>
      <c r="C86" s="4" t="s">
        <v>19</v>
      </c>
      <c r="D86" s="5">
        <v>0.2132</v>
      </c>
      <c r="E86" s="5">
        <v>0.46879999999999999</v>
      </c>
      <c r="F86" s="5">
        <v>0.318</v>
      </c>
      <c r="G86" s="5" t="s">
        <v>5</v>
      </c>
      <c r="H86" s="2" t="str">
        <f>IFERROR(IF(MATCH(D86,#REF!,0)=1,"Hard Brexit","x"),"")</f>
        <v/>
      </c>
      <c r="I86" s="2" t="str">
        <f>IFERROR(IF(MATCH(E86,#REF!,0)=1,"Soft Brexit","x"),"")</f>
        <v/>
      </c>
      <c r="J86" s="2" t="str">
        <f>IFERROR(IF(MATCH(F86,#REF!,0)=1,"No Brexit","x"),"")</f>
        <v/>
      </c>
      <c r="K86" s="2" t="str">
        <f t="shared" si="1"/>
        <v/>
      </c>
    </row>
    <row r="87" spans="1:11" x14ac:dyDescent="0.35">
      <c r="A87" s="3" t="s">
        <v>124</v>
      </c>
      <c r="B87" s="4" t="s">
        <v>50</v>
      </c>
      <c r="C87" s="4" t="s">
        <v>19</v>
      </c>
      <c r="D87" s="5">
        <v>0.50360000000000005</v>
      </c>
      <c r="E87" s="5">
        <v>0.43430000000000002</v>
      </c>
      <c r="F87" s="5">
        <v>6.2199999999999998E-2</v>
      </c>
      <c r="G87" s="5" t="s">
        <v>724</v>
      </c>
      <c r="H87" s="2" t="str">
        <f>IFERROR(IF(MATCH(D87,#REF!,0)=1,"Hard Brexit","x"),"")</f>
        <v/>
      </c>
      <c r="I87" s="2" t="str">
        <f>IFERROR(IF(MATCH(E87,#REF!,0)=1,"Soft Brexit","x"),"")</f>
        <v/>
      </c>
      <c r="J87" s="2" t="str">
        <f>IFERROR(IF(MATCH(F87,#REF!,0)=1,"No Brexit","x"),"")</f>
        <v/>
      </c>
      <c r="K87" s="2" t="str">
        <f t="shared" si="1"/>
        <v/>
      </c>
    </row>
    <row r="88" spans="1:11" x14ac:dyDescent="0.35">
      <c r="A88" s="3" t="s">
        <v>125</v>
      </c>
      <c r="B88" s="4" t="s">
        <v>50</v>
      </c>
      <c r="C88" s="4" t="s">
        <v>19</v>
      </c>
      <c r="D88" s="5">
        <v>0.2949</v>
      </c>
      <c r="E88" s="5">
        <v>0.63349999999999995</v>
      </c>
      <c r="F88" s="5">
        <v>7.1599999999999997E-2</v>
      </c>
      <c r="G88" s="5" t="s">
        <v>5</v>
      </c>
      <c r="H88" s="2" t="str">
        <f>IFERROR(IF(MATCH(D88,#REF!,0)=1,"Hard Brexit","x"),"")</f>
        <v/>
      </c>
      <c r="I88" s="2" t="str">
        <f>IFERROR(IF(MATCH(E88,#REF!,0)=1,"Soft Brexit","x"),"")</f>
        <v/>
      </c>
      <c r="J88" s="2" t="str">
        <f>IFERROR(IF(MATCH(F88,#REF!,0)=1,"No Brexit","x"),"")</f>
        <v/>
      </c>
      <c r="K88" s="2" t="str">
        <f t="shared" si="1"/>
        <v/>
      </c>
    </row>
    <row r="89" spans="1:11" x14ac:dyDescent="0.35">
      <c r="A89" s="3" t="s">
        <v>126</v>
      </c>
      <c r="B89" s="4" t="s">
        <v>56</v>
      </c>
      <c r="C89" s="4" t="s">
        <v>19</v>
      </c>
      <c r="D89" s="5">
        <v>0.73240000000000005</v>
      </c>
      <c r="E89" s="5">
        <v>0.18640000000000001</v>
      </c>
      <c r="F89" s="5">
        <v>8.1199999999999994E-2</v>
      </c>
      <c r="G89" s="5" t="s">
        <v>724</v>
      </c>
      <c r="H89" s="2" t="str">
        <f>IFERROR(IF(MATCH(D89,#REF!,0)=1,"Hard Brexit","x"),"")</f>
        <v/>
      </c>
      <c r="I89" s="2" t="str">
        <f>IFERROR(IF(MATCH(E89,#REF!,0)=1,"Soft Brexit","x"),"")</f>
        <v/>
      </c>
      <c r="J89" s="2" t="str">
        <f>IFERROR(IF(MATCH(F89,#REF!,0)=1,"No Brexit","x"),"")</f>
        <v/>
      </c>
      <c r="K89" s="2" t="str">
        <f t="shared" si="1"/>
        <v/>
      </c>
    </row>
    <row r="90" spans="1:11" x14ac:dyDescent="0.35">
      <c r="A90" s="3" t="s">
        <v>765</v>
      </c>
      <c r="B90" s="4" t="s">
        <v>9</v>
      </c>
      <c r="C90" s="4" t="s">
        <v>9</v>
      </c>
      <c r="D90" s="5">
        <v>0.49390000000000001</v>
      </c>
      <c r="E90" s="5">
        <v>0.14729999999999999</v>
      </c>
      <c r="F90" s="5">
        <v>0.35880000000000001</v>
      </c>
      <c r="G90" s="5" t="s">
        <v>724</v>
      </c>
      <c r="H90" s="2" t="str">
        <f>IFERROR(IF(MATCH(D90,#REF!,0)=1,"Hard Brexit","x"),"")</f>
        <v/>
      </c>
      <c r="I90" s="2" t="str">
        <f>IFERROR(IF(MATCH(E90,#REF!,0)=1,"Soft Brexit","x"),"")</f>
        <v/>
      </c>
      <c r="J90" s="2" t="str">
        <f>IFERROR(IF(MATCH(F90,#REF!,0)=1,"No Brexit","x"),"")</f>
        <v/>
      </c>
      <c r="K90" s="2" t="str">
        <f t="shared" si="1"/>
        <v/>
      </c>
    </row>
    <row r="91" spans="1:11" x14ac:dyDescent="0.35">
      <c r="A91" s="3" t="s">
        <v>129</v>
      </c>
      <c r="B91" s="4" t="s">
        <v>47</v>
      </c>
      <c r="C91" s="4" t="s">
        <v>19</v>
      </c>
      <c r="D91" s="5">
        <v>0.24560000000000001</v>
      </c>
      <c r="E91" s="5">
        <v>0.62849999999999995</v>
      </c>
      <c r="F91" s="5">
        <v>0.1258</v>
      </c>
      <c r="G91" s="5" t="s">
        <v>5</v>
      </c>
      <c r="H91" s="2" t="str">
        <f>IFERROR(IF(MATCH(D91,#REF!,0)=1,"Hard Brexit","x"),"")</f>
        <v/>
      </c>
      <c r="I91" s="2" t="str">
        <f>IFERROR(IF(MATCH(E91,#REF!,0)=1,"Soft Brexit","x"),"")</f>
        <v/>
      </c>
      <c r="J91" s="2" t="str">
        <f>IFERROR(IF(MATCH(F91,#REF!,0)=1,"No Brexit","x"),"")</f>
        <v/>
      </c>
      <c r="K91" s="2" t="str">
        <f t="shared" si="1"/>
        <v/>
      </c>
    </row>
    <row r="92" spans="1:11" x14ac:dyDescent="0.35">
      <c r="A92" s="3" t="s">
        <v>131</v>
      </c>
      <c r="B92" s="4" t="s">
        <v>47</v>
      </c>
      <c r="C92" s="4" t="s">
        <v>19</v>
      </c>
      <c r="D92" s="5">
        <v>0.3755</v>
      </c>
      <c r="E92" s="5">
        <v>0.54479999999999995</v>
      </c>
      <c r="F92" s="5">
        <v>7.9699999999999993E-2</v>
      </c>
      <c r="G92" s="5" t="s">
        <v>5</v>
      </c>
      <c r="H92" s="2" t="str">
        <f>IFERROR(IF(MATCH(D92,#REF!,0)=1,"Hard Brexit","x"),"")</f>
        <v/>
      </c>
      <c r="I92" s="2" t="str">
        <f>IFERROR(IF(MATCH(E92,#REF!,0)=1,"Soft Brexit","x"),"")</f>
        <v/>
      </c>
      <c r="J92" s="2" t="str">
        <f>IFERROR(IF(MATCH(F92,#REF!,0)=1,"No Brexit","x"),"")</f>
        <v/>
      </c>
      <c r="K92" s="2" t="str">
        <f t="shared" si="1"/>
        <v/>
      </c>
    </row>
    <row r="93" spans="1:11" x14ac:dyDescent="0.35">
      <c r="A93" s="3" t="s">
        <v>766</v>
      </c>
      <c r="B93" s="4" t="s">
        <v>47</v>
      </c>
      <c r="C93" s="4" t="s">
        <v>19</v>
      </c>
      <c r="D93" s="5">
        <v>0.48530000000000001</v>
      </c>
      <c r="E93" s="5">
        <v>0.43759999999999999</v>
      </c>
      <c r="F93" s="5">
        <v>7.7200000000000005E-2</v>
      </c>
      <c r="G93" s="5" t="s">
        <v>724</v>
      </c>
      <c r="H93" s="2" t="str">
        <f>IFERROR(IF(MATCH(D93,#REF!,0)=1,"Hard Brexit","x"),"")</f>
        <v/>
      </c>
      <c r="I93" s="2" t="str">
        <f>IFERROR(IF(MATCH(E93,#REF!,0)=1,"Soft Brexit","x"),"")</f>
        <v/>
      </c>
      <c r="J93" s="2" t="str">
        <f>IFERROR(IF(MATCH(F93,#REF!,0)=1,"No Brexit","x"),"")</f>
        <v/>
      </c>
      <c r="K93" s="2" t="str">
        <f t="shared" si="1"/>
        <v/>
      </c>
    </row>
    <row r="94" spans="1:11" x14ac:dyDescent="0.35">
      <c r="A94" s="3" t="s">
        <v>767</v>
      </c>
      <c r="B94" s="4" t="s">
        <v>56</v>
      </c>
      <c r="C94" s="4" t="s">
        <v>19</v>
      </c>
      <c r="D94" s="5">
        <v>0.75900000000000001</v>
      </c>
      <c r="E94" s="5">
        <v>0.1255</v>
      </c>
      <c r="F94" s="5">
        <v>0.11550000000000001</v>
      </c>
      <c r="G94" s="5" t="s">
        <v>724</v>
      </c>
      <c r="H94" s="2" t="str">
        <f>IFERROR(IF(MATCH(D94,#REF!,0)=1,"Hard Brexit","x"),"")</f>
        <v/>
      </c>
      <c r="I94" s="2" t="str">
        <f>IFERROR(IF(MATCH(E94,#REF!,0)=1,"Soft Brexit","x"),"")</f>
        <v/>
      </c>
      <c r="J94" s="2" t="str">
        <f>IFERROR(IF(MATCH(F94,#REF!,0)=1,"No Brexit","x"),"")</f>
        <v/>
      </c>
      <c r="K94" s="2" t="str">
        <f t="shared" si="1"/>
        <v/>
      </c>
    </row>
    <row r="95" spans="1:11" x14ac:dyDescent="0.35">
      <c r="A95" s="3" t="s">
        <v>133</v>
      </c>
      <c r="B95" s="4" t="s">
        <v>9</v>
      </c>
      <c r="C95" s="4" t="s">
        <v>9</v>
      </c>
      <c r="D95" s="5">
        <v>0.48459999999999998</v>
      </c>
      <c r="E95" s="5">
        <v>0.38080000000000003</v>
      </c>
      <c r="F95" s="5">
        <v>0.1346</v>
      </c>
      <c r="G95" s="5" t="s">
        <v>724</v>
      </c>
      <c r="H95" s="2" t="str">
        <f>IFERROR(IF(MATCH(D95,#REF!,0)=1,"Hard Brexit","x"),"")</f>
        <v/>
      </c>
      <c r="I95" s="2" t="str">
        <f>IFERROR(IF(MATCH(E95,#REF!,0)=1,"Soft Brexit","x"),"")</f>
        <v/>
      </c>
      <c r="J95" s="2" t="str">
        <f>IFERROR(IF(MATCH(F95,#REF!,0)=1,"No Brexit","x"),"")</f>
        <v/>
      </c>
      <c r="K95" s="2" t="str">
        <f t="shared" si="1"/>
        <v/>
      </c>
    </row>
    <row r="96" spans="1:11" x14ac:dyDescent="0.35">
      <c r="A96" s="3" t="s">
        <v>768</v>
      </c>
      <c r="B96" s="4" t="s">
        <v>61</v>
      </c>
      <c r="C96" s="4" t="s">
        <v>19</v>
      </c>
      <c r="D96" s="5">
        <v>0.6512</v>
      </c>
      <c r="E96" s="5">
        <v>0.17610000000000001</v>
      </c>
      <c r="F96" s="5">
        <v>0.17269999999999999</v>
      </c>
      <c r="G96" s="5" t="s">
        <v>724</v>
      </c>
      <c r="H96" s="2" t="str">
        <f>IFERROR(IF(MATCH(D96,#REF!,0)=1,"Hard Brexit","x"),"")</f>
        <v/>
      </c>
      <c r="I96" s="2" t="str">
        <f>IFERROR(IF(MATCH(E96,#REF!,0)=1,"Soft Brexit","x"),"")</f>
        <v/>
      </c>
      <c r="J96" s="2" t="str">
        <f>IFERROR(IF(MATCH(F96,#REF!,0)=1,"No Brexit","x"),"")</f>
        <v/>
      </c>
      <c r="K96" s="2" t="str">
        <f t="shared" si="1"/>
        <v/>
      </c>
    </row>
    <row r="97" spans="1:11" x14ac:dyDescent="0.35">
      <c r="A97" s="3" t="s">
        <v>769</v>
      </c>
      <c r="B97" s="4" t="s">
        <v>50</v>
      </c>
      <c r="C97" s="4" t="s">
        <v>19</v>
      </c>
      <c r="D97" s="5">
        <v>0.68789999999999996</v>
      </c>
      <c r="E97" s="5">
        <v>0.2732</v>
      </c>
      <c r="F97" s="5">
        <v>3.9E-2</v>
      </c>
      <c r="G97" s="5" t="s">
        <v>724</v>
      </c>
      <c r="H97" s="2" t="str">
        <f>IFERROR(IF(MATCH(D97,#REF!,0)=1,"Hard Brexit","x"),"")</f>
        <v/>
      </c>
      <c r="I97" s="2" t="str">
        <f>IFERROR(IF(MATCH(E97,#REF!,0)=1,"Soft Brexit","x"),"")</f>
        <v/>
      </c>
      <c r="J97" s="2" t="str">
        <f>IFERROR(IF(MATCH(F97,#REF!,0)=1,"No Brexit","x"),"")</f>
        <v/>
      </c>
      <c r="K97" s="2" t="str">
        <f t="shared" si="1"/>
        <v/>
      </c>
    </row>
    <row r="98" spans="1:11" x14ac:dyDescent="0.35">
      <c r="A98" s="3" t="s">
        <v>770</v>
      </c>
      <c r="B98" s="4" t="s">
        <v>18</v>
      </c>
      <c r="C98" s="4" t="s">
        <v>19</v>
      </c>
      <c r="D98" s="5">
        <v>0.50649999999999995</v>
      </c>
      <c r="E98" s="5">
        <v>0.39269999999999999</v>
      </c>
      <c r="F98" s="5">
        <v>0.1008</v>
      </c>
      <c r="G98" s="5" t="s">
        <v>724</v>
      </c>
      <c r="H98" s="2" t="str">
        <f>IFERROR(IF(MATCH(D98,#REF!,0)=1,"Hard Brexit","x"),"")</f>
        <v/>
      </c>
      <c r="I98" s="2" t="str">
        <f>IFERROR(IF(MATCH(E98,#REF!,0)=1,"Soft Brexit","x"),"")</f>
        <v/>
      </c>
      <c r="J98" s="2" t="str">
        <f>IFERROR(IF(MATCH(F98,#REF!,0)=1,"No Brexit","x"),"")</f>
        <v/>
      </c>
      <c r="K98" s="2" t="str">
        <f t="shared" si="1"/>
        <v/>
      </c>
    </row>
    <row r="99" spans="1:11" x14ac:dyDescent="0.35">
      <c r="A99" s="3" t="s">
        <v>771</v>
      </c>
      <c r="B99" s="4" t="s">
        <v>18</v>
      </c>
      <c r="C99" s="4" t="s">
        <v>19</v>
      </c>
      <c r="D99" s="5">
        <v>0.27850000000000003</v>
      </c>
      <c r="E99" s="5">
        <v>0.27360000000000001</v>
      </c>
      <c r="F99" s="5">
        <v>0.44790000000000002</v>
      </c>
      <c r="G99" s="5" t="s">
        <v>6</v>
      </c>
      <c r="H99" s="2" t="str">
        <f>IFERROR(IF(MATCH(D99,#REF!,0)=1,"Hard Brexit","x"),"")</f>
        <v/>
      </c>
      <c r="I99" s="2" t="str">
        <f>IFERROR(IF(MATCH(E99,#REF!,0)=1,"Soft Brexit","x"),"")</f>
        <v/>
      </c>
      <c r="J99" s="2" t="str">
        <f>IFERROR(IF(MATCH(F99,#REF!,0)=1,"No Brexit","x"),"")</f>
        <v/>
      </c>
      <c r="K99" s="2" t="str">
        <f t="shared" si="1"/>
        <v/>
      </c>
    </row>
    <row r="100" spans="1:11" x14ac:dyDescent="0.35">
      <c r="A100" s="3" t="s">
        <v>139</v>
      </c>
      <c r="B100" s="4" t="s">
        <v>61</v>
      </c>
      <c r="C100" s="4" t="s">
        <v>19</v>
      </c>
      <c r="D100" s="5">
        <v>0.46360000000000001</v>
      </c>
      <c r="E100" s="5">
        <v>0.3947</v>
      </c>
      <c r="F100" s="5">
        <v>0.14169999999999999</v>
      </c>
      <c r="G100" s="5" t="s">
        <v>724</v>
      </c>
      <c r="H100" s="2" t="str">
        <f>IFERROR(IF(MATCH(D100,#REF!,0)=1,"Hard Brexit","x"),"")</f>
        <v/>
      </c>
      <c r="I100" s="2" t="str">
        <f>IFERROR(IF(MATCH(E100,#REF!,0)=1,"Soft Brexit","x"),"")</f>
        <v/>
      </c>
      <c r="J100" s="2" t="str">
        <f>IFERROR(IF(MATCH(F100,#REF!,0)=1,"No Brexit","x"),"")</f>
        <v/>
      </c>
      <c r="K100" s="2" t="str">
        <f t="shared" si="1"/>
        <v/>
      </c>
    </row>
    <row r="101" spans="1:11" x14ac:dyDescent="0.35">
      <c r="A101" s="3" t="s">
        <v>140</v>
      </c>
      <c r="B101" s="4" t="s">
        <v>61</v>
      </c>
      <c r="C101" s="4" t="s">
        <v>19</v>
      </c>
      <c r="D101" s="5">
        <v>0.53549999999999998</v>
      </c>
      <c r="E101" s="5">
        <v>0.34510000000000002</v>
      </c>
      <c r="F101" s="5">
        <v>0.11940000000000001</v>
      </c>
      <c r="G101" s="5" t="s">
        <v>724</v>
      </c>
      <c r="H101" s="2" t="str">
        <f>IFERROR(IF(MATCH(D101,#REF!,0)=1,"Hard Brexit","x"),"")</f>
        <v/>
      </c>
      <c r="I101" s="2" t="str">
        <f>IFERROR(IF(MATCH(E101,#REF!,0)=1,"Soft Brexit","x"),"")</f>
        <v/>
      </c>
      <c r="J101" s="2" t="str">
        <f>IFERROR(IF(MATCH(F101,#REF!,0)=1,"No Brexit","x"),"")</f>
        <v/>
      </c>
      <c r="K101" s="2" t="str">
        <f t="shared" si="1"/>
        <v/>
      </c>
    </row>
    <row r="102" spans="1:11" x14ac:dyDescent="0.35">
      <c r="A102" s="3" t="s">
        <v>141</v>
      </c>
      <c r="B102" s="4" t="s">
        <v>61</v>
      </c>
      <c r="C102" s="4" t="s">
        <v>19</v>
      </c>
      <c r="D102" s="5">
        <v>0.41070000000000001</v>
      </c>
      <c r="E102" s="5">
        <v>0.38590000000000002</v>
      </c>
      <c r="F102" s="5">
        <v>0.20330000000000001</v>
      </c>
      <c r="G102" s="5" t="s">
        <v>724</v>
      </c>
      <c r="H102" s="2" t="str">
        <f>IFERROR(IF(MATCH(D102,#REF!,0)=1,"Hard Brexit","x"),"")</f>
        <v/>
      </c>
      <c r="I102" s="2" t="str">
        <f>IFERROR(IF(MATCH(E102,#REF!,0)=1,"Soft Brexit","x"),"")</f>
        <v/>
      </c>
      <c r="J102" s="2" t="str">
        <f>IFERROR(IF(MATCH(F102,#REF!,0)=1,"No Brexit","x"),"")</f>
        <v/>
      </c>
      <c r="K102" s="2" t="str">
        <f t="shared" si="1"/>
        <v/>
      </c>
    </row>
    <row r="103" spans="1:11" x14ac:dyDescent="0.35">
      <c r="A103" s="3" t="s">
        <v>142</v>
      </c>
      <c r="B103" s="4" t="s">
        <v>61</v>
      </c>
      <c r="C103" s="4" t="s">
        <v>19</v>
      </c>
      <c r="D103" s="5">
        <v>0.18290000000000001</v>
      </c>
      <c r="E103" s="5">
        <v>0.35820000000000002</v>
      </c>
      <c r="F103" s="5">
        <v>0.45879999999999999</v>
      </c>
      <c r="G103" s="5" t="s">
        <v>6</v>
      </c>
      <c r="H103" s="2" t="str">
        <f>IFERROR(IF(MATCH(D103,#REF!,0)=1,"Hard Brexit","x"),"")</f>
        <v/>
      </c>
      <c r="I103" s="2" t="str">
        <f>IFERROR(IF(MATCH(E103,#REF!,0)=1,"Soft Brexit","x"),"")</f>
        <v/>
      </c>
      <c r="J103" s="2" t="str">
        <f>IFERROR(IF(MATCH(F103,#REF!,0)=1,"No Brexit","x"),"")</f>
        <v/>
      </c>
      <c r="K103" s="2" t="str">
        <f t="shared" si="1"/>
        <v/>
      </c>
    </row>
    <row r="104" spans="1:11" x14ac:dyDescent="0.35">
      <c r="A104" s="3" t="s">
        <v>143</v>
      </c>
      <c r="B104" s="4" t="s">
        <v>56</v>
      </c>
      <c r="C104" s="4" t="s">
        <v>19</v>
      </c>
      <c r="D104" s="5">
        <v>0.67220000000000002</v>
      </c>
      <c r="E104" s="5">
        <v>0.18779999999999999</v>
      </c>
      <c r="F104" s="5">
        <v>0.14000000000000001</v>
      </c>
      <c r="G104" s="5" t="s">
        <v>724</v>
      </c>
      <c r="H104" s="2" t="str">
        <f>IFERROR(IF(MATCH(D104,#REF!,0)=1,"Hard Brexit","x"),"")</f>
        <v/>
      </c>
      <c r="I104" s="2" t="str">
        <f>IFERROR(IF(MATCH(E104,#REF!,0)=1,"Soft Brexit","x"),"")</f>
        <v/>
      </c>
      <c r="J104" s="2" t="str">
        <f>IFERROR(IF(MATCH(F104,#REF!,0)=1,"No Brexit","x"),"")</f>
        <v/>
      </c>
      <c r="K104" s="2" t="str">
        <f t="shared" si="1"/>
        <v/>
      </c>
    </row>
    <row r="105" spans="1:11" x14ac:dyDescent="0.35">
      <c r="A105" s="3" t="s">
        <v>772</v>
      </c>
      <c r="B105" s="4" t="s">
        <v>47</v>
      </c>
      <c r="C105" s="4" t="s">
        <v>19</v>
      </c>
      <c r="D105" s="5">
        <v>0.6724</v>
      </c>
      <c r="E105" s="5">
        <v>0.22189999999999999</v>
      </c>
      <c r="F105" s="5">
        <v>0.1057</v>
      </c>
      <c r="G105" s="5" t="s">
        <v>724</v>
      </c>
      <c r="H105" s="2" t="str">
        <f>IFERROR(IF(MATCH(D105,#REF!,0)=1,"Hard Brexit","x"),"")</f>
        <v/>
      </c>
      <c r="I105" s="2" t="str">
        <f>IFERROR(IF(MATCH(E105,#REF!,0)=1,"Soft Brexit","x"),"")</f>
        <v/>
      </c>
      <c r="J105" s="2" t="str">
        <f>IFERROR(IF(MATCH(F105,#REF!,0)=1,"No Brexit","x"),"")</f>
        <v/>
      </c>
      <c r="K105" s="2" t="str">
        <f t="shared" si="1"/>
        <v/>
      </c>
    </row>
    <row r="106" spans="1:11" x14ac:dyDescent="0.35">
      <c r="A106" s="3" t="s">
        <v>146</v>
      </c>
      <c r="B106" s="4" t="s">
        <v>21</v>
      </c>
      <c r="C106" s="4" t="s">
        <v>19</v>
      </c>
      <c r="D106" s="5">
        <v>0.69469999999999998</v>
      </c>
      <c r="E106" s="5">
        <v>0.22209999999999999</v>
      </c>
      <c r="F106" s="5">
        <v>8.3199999999999996E-2</v>
      </c>
      <c r="G106" s="5" t="s">
        <v>724</v>
      </c>
      <c r="H106" s="2" t="str">
        <f>IFERROR(IF(MATCH(D106,#REF!,0)=1,"Hard Brexit","x"),"")</f>
        <v/>
      </c>
      <c r="I106" s="2" t="str">
        <f>IFERROR(IF(MATCH(E106,#REF!,0)=1,"Soft Brexit","x"),"")</f>
        <v/>
      </c>
      <c r="J106" s="2" t="str">
        <f>IFERROR(IF(MATCH(F106,#REF!,0)=1,"No Brexit","x"),"")</f>
        <v/>
      </c>
      <c r="K106" s="2" t="str">
        <f t="shared" si="1"/>
        <v/>
      </c>
    </row>
    <row r="107" spans="1:11" x14ac:dyDescent="0.35">
      <c r="A107" s="3" t="s">
        <v>148</v>
      </c>
      <c r="B107" s="4" t="s">
        <v>56</v>
      </c>
      <c r="C107" s="4" t="s">
        <v>19</v>
      </c>
      <c r="D107" s="5">
        <v>0.75770000000000004</v>
      </c>
      <c r="E107" s="5">
        <v>0.184</v>
      </c>
      <c r="F107" s="5">
        <v>5.8299999999999998E-2</v>
      </c>
      <c r="G107" s="5" t="s">
        <v>724</v>
      </c>
      <c r="H107" s="2" t="str">
        <f>IFERROR(IF(MATCH(D107,#REF!,0)=1,"Hard Brexit","x"),"")</f>
        <v/>
      </c>
      <c r="I107" s="2" t="str">
        <f>IFERROR(IF(MATCH(E107,#REF!,0)=1,"Soft Brexit","x"),"")</f>
        <v/>
      </c>
      <c r="J107" s="2" t="str">
        <f>IFERROR(IF(MATCH(F107,#REF!,0)=1,"No Brexit","x"),"")</f>
        <v/>
      </c>
      <c r="K107" s="2" t="str">
        <f t="shared" si="1"/>
        <v/>
      </c>
    </row>
    <row r="108" spans="1:11" x14ac:dyDescent="0.35">
      <c r="A108" s="3" t="s">
        <v>150</v>
      </c>
      <c r="B108" s="4" t="s">
        <v>28</v>
      </c>
      <c r="C108" s="4" t="s">
        <v>19</v>
      </c>
      <c r="D108" s="5">
        <v>0.55900000000000005</v>
      </c>
      <c r="E108" s="5">
        <v>0.37240000000000001</v>
      </c>
      <c r="F108" s="5">
        <v>6.8599999999999994E-2</v>
      </c>
      <c r="G108" s="5" t="s">
        <v>724</v>
      </c>
      <c r="H108" s="2" t="str">
        <f>IFERROR(IF(MATCH(D108,#REF!,0)=1,"Hard Brexit","x"),"")</f>
        <v/>
      </c>
      <c r="I108" s="2" t="str">
        <f>IFERROR(IF(MATCH(E108,#REF!,0)=1,"Soft Brexit","x"),"")</f>
        <v/>
      </c>
      <c r="J108" s="2" t="str">
        <f>IFERROR(IF(MATCH(F108,#REF!,0)=1,"No Brexit","x"),"")</f>
        <v/>
      </c>
      <c r="K108" s="2" t="str">
        <f t="shared" si="1"/>
        <v/>
      </c>
    </row>
    <row r="109" spans="1:11" x14ac:dyDescent="0.35">
      <c r="A109" s="3" t="s">
        <v>151</v>
      </c>
      <c r="B109" s="4" t="s">
        <v>18</v>
      </c>
      <c r="C109" s="4" t="s">
        <v>19</v>
      </c>
      <c r="D109" s="5">
        <v>0.61209999999999998</v>
      </c>
      <c r="E109" s="5">
        <v>0</v>
      </c>
      <c r="F109" s="5">
        <v>0.38790000000000002</v>
      </c>
      <c r="G109" s="5" t="s">
        <v>724</v>
      </c>
      <c r="H109" s="2" t="str">
        <f>IFERROR(IF(MATCH(D109,#REF!,0)=1,"Hard Brexit","x"),"")</f>
        <v/>
      </c>
      <c r="I109" s="2" t="str">
        <f>IFERROR(IF(MATCH(E109,#REF!,0)=1,"Soft Brexit","x"),"")</f>
        <v/>
      </c>
      <c r="J109" s="2" t="str">
        <f>IFERROR(IF(MATCH(F109,#REF!,0)=1,"No Brexit","x"),"")</f>
        <v/>
      </c>
      <c r="K109" s="2" t="str">
        <f t="shared" si="1"/>
        <v/>
      </c>
    </row>
    <row r="110" spans="1:11" x14ac:dyDescent="0.35">
      <c r="A110" s="3" t="s">
        <v>152</v>
      </c>
      <c r="B110" s="4" t="s">
        <v>24</v>
      </c>
      <c r="C110" s="4" t="s">
        <v>19</v>
      </c>
      <c r="D110" s="5">
        <v>0.30790000000000001</v>
      </c>
      <c r="E110" s="5">
        <v>0.37619999999999998</v>
      </c>
      <c r="F110" s="5">
        <v>0.31590000000000001</v>
      </c>
      <c r="G110" s="5" t="s">
        <v>5</v>
      </c>
      <c r="H110" s="2" t="str">
        <f>IFERROR(IF(MATCH(D110,#REF!,0)=1,"Hard Brexit","x"),"")</f>
        <v/>
      </c>
      <c r="I110" s="2" t="str">
        <f>IFERROR(IF(MATCH(E110,#REF!,0)=1,"Soft Brexit","x"),"")</f>
        <v/>
      </c>
      <c r="J110" s="2" t="str">
        <f>IFERROR(IF(MATCH(F110,#REF!,0)=1,"No Brexit","x"),"")</f>
        <v/>
      </c>
      <c r="K110" s="2" t="str">
        <f t="shared" si="1"/>
        <v/>
      </c>
    </row>
    <row r="111" spans="1:11" x14ac:dyDescent="0.35">
      <c r="A111" s="3" t="s">
        <v>153</v>
      </c>
      <c r="B111" s="4" t="s">
        <v>21</v>
      </c>
      <c r="C111" s="4" t="s">
        <v>19</v>
      </c>
      <c r="D111" s="5">
        <v>0.67449999999999999</v>
      </c>
      <c r="E111" s="5">
        <v>0.27529999999999999</v>
      </c>
      <c r="F111" s="5">
        <v>5.0099999999999999E-2</v>
      </c>
      <c r="G111" s="5" t="s">
        <v>724</v>
      </c>
      <c r="H111" s="2" t="str">
        <f>IFERROR(IF(MATCH(D111,#REF!,0)=1,"Hard Brexit","x"),"")</f>
        <v/>
      </c>
      <c r="I111" s="2" t="str">
        <f>IFERROR(IF(MATCH(E111,#REF!,0)=1,"Soft Brexit","x"),"")</f>
        <v/>
      </c>
      <c r="J111" s="2" t="str">
        <f>IFERROR(IF(MATCH(F111,#REF!,0)=1,"No Brexit","x"),"")</f>
        <v/>
      </c>
      <c r="K111" s="2" t="str">
        <f t="shared" si="1"/>
        <v/>
      </c>
    </row>
    <row r="112" spans="1:11" x14ac:dyDescent="0.35">
      <c r="A112" s="3" t="s">
        <v>155</v>
      </c>
      <c r="B112" s="4" t="s">
        <v>24</v>
      </c>
      <c r="C112" s="4" t="s">
        <v>19</v>
      </c>
      <c r="D112" s="5">
        <v>0.54310000000000003</v>
      </c>
      <c r="E112" s="5">
        <v>0.41110000000000002</v>
      </c>
      <c r="F112" s="5">
        <v>4.58E-2</v>
      </c>
      <c r="G112" s="5" t="s">
        <v>724</v>
      </c>
      <c r="H112" s="2" t="str">
        <f>IFERROR(IF(MATCH(D112,#REF!,0)=1,"Hard Brexit","x"),"")</f>
        <v/>
      </c>
      <c r="I112" s="2" t="str">
        <f>IFERROR(IF(MATCH(E112,#REF!,0)=1,"Soft Brexit","x"),"")</f>
        <v/>
      </c>
      <c r="J112" s="2" t="str">
        <f>IFERROR(IF(MATCH(F112,#REF!,0)=1,"No Brexit","x"),"")</f>
        <v/>
      </c>
      <c r="K112" s="2" t="str">
        <f t="shared" si="1"/>
        <v/>
      </c>
    </row>
    <row r="113" spans="1:11" x14ac:dyDescent="0.35">
      <c r="A113" s="3" t="s">
        <v>156</v>
      </c>
      <c r="B113" s="4" t="s">
        <v>24</v>
      </c>
      <c r="C113" s="4" t="s">
        <v>19</v>
      </c>
      <c r="D113" s="5">
        <v>0.48139999999999999</v>
      </c>
      <c r="E113" s="5">
        <v>0.45219999999999999</v>
      </c>
      <c r="F113" s="5">
        <v>6.6400000000000001E-2</v>
      </c>
      <c r="G113" s="5" t="s">
        <v>724</v>
      </c>
      <c r="H113" s="2" t="str">
        <f>IFERROR(IF(MATCH(D113,#REF!,0)=1,"Hard Brexit","x"),"")</f>
        <v/>
      </c>
      <c r="I113" s="2" t="str">
        <f>IFERROR(IF(MATCH(E113,#REF!,0)=1,"Soft Brexit","x"),"")</f>
        <v/>
      </c>
      <c r="J113" s="2" t="str">
        <f>IFERROR(IF(MATCH(F113,#REF!,0)=1,"No Brexit","x"),"")</f>
        <v/>
      </c>
      <c r="K113" s="2" t="str">
        <f t="shared" si="1"/>
        <v/>
      </c>
    </row>
    <row r="114" spans="1:11" x14ac:dyDescent="0.35">
      <c r="A114" s="3" t="s">
        <v>157</v>
      </c>
      <c r="B114" s="4" t="s">
        <v>56</v>
      </c>
      <c r="C114" s="4" t="s">
        <v>19</v>
      </c>
      <c r="D114" s="5">
        <v>0.68340000000000001</v>
      </c>
      <c r="E114" s="5">
        <v>0.1772</v>
      </c>
      <c r="F114" s="5">
        <v>0.1394</v>
      </c>
      <c r="G114" s="5" t="s">
        <v>724</v>
      </c>
      <c r="H114" s="2" t="str">
        <f>IFERROR(IF(MATCH(D114,#REF!,0)=1,"Hard Brexit","x"),"")</f>
        <v/>
      </c>
      <c r="I114" s="2" t="str">
        <f>IFERROR(IF(MATCH(E114,#REF!,0)=1,"Soft Brexit","x"),"")</f>
        <v/>
      </c>
      <c r="J114" s="2" t="str">
        <f>IFERROR(IF(MATCH(F114,#REF!,0)=1,"No Brexit","x"),"")</f>
        <v/>
      </c>
      <c r="K114" s="2" t="str">
        <f t="shared" si="1"/>
        <v/>
      </c>
    </row>
    <row r="115" spans="1:11" x14ac:dyDescent="0.35">
      <c r="A115" s="3" t="s">
        <v>159</v>
      </c>
      <c r="B115" s="4" t="s">
        <v>9</v>
      </c>
      <c r="C115" s="4" t="s">
        <v>9</v>
      </c>
      <c r="D115" s="5">
        <v>0.3609</v>
      </c>
      <c r="E115" s="5">
        <v>0.44540000000000002</v>
      </c>
      <c r="F115" s="5">
        <v>0.19370000000000001</v>
      </c>
      <c r="G115" s="5" t="s">
        <v>5</v>
      </c>
      <c r="H115" s="2" t="str">
        <f>IFERROR(IF(MATCH(D115,#REF!,0)=1,"Hard Brexit","x"),"")</f>
        <v/>
      </c>
      <c r="I115" s="2" t="str">
        <f>IFERROR(IF(MATCH(E115,#REF!,0)=1,"Soft Brexit","x"),"")</f>
        <v/>
      </c>
      <c r="J115" s="2" t="str">
        <f>IFERROR(IF(MATCH(F115,#REF!,0)=1,"No Brexit","x"),"")</f>
        <v/>
      </c>
      <c r="K115" s="2" t="str">
        <f t="shared" si="1"/>
        <v/>
      </c>
    </row>
    <row r="116" spans="1:11" x14ac:dyDescent="0.35">
      <c r="A116" s="3" t="s">
        <v>773</v>
      </c>
      <c r="B116" s="4" t="s">
        <v>13</v>
      </c>
      <c r="C116" s="4" t="s">
        <v>13</v>
      </c>
      <c r="D116" s="5">
        <v>9.6699999999999994E-2</v>
      </c>
      <c r="E116" s="5">
        <v>8.9499999999999996E-2</v>
      </c>
      <c r="F116" s="5">
        <v>0.81369999999999998</v>
      </c>
      <c r="G116" s="5" t="s">
        <v>6</v>
      </c>
      <c r="H116" s="2" t="str">
        <f>IFERROR(IF(MATCH(D116,#REF!,0)=1,"Hard Brexit","x"),"")</f>
        <v/>
      </c>
      <c r="I116" s="2" t="str">
        <f>IFERROR(IF(MATCH(E116,#REF!,0)=1,"Soft Brexit","x"),"")</f>
        <v/>
      </c>
      <c r="J116" s="2" t="str">
        <f>IFERROR(IF(MATCH(F116,#REF!,0)=1,"No Brexit","x"),"")</f>
        <v/>
      </c>
      <c r="K116" s="2" t="str">
        <f t="shared" si="1"/>
        <v/>
      </c>
    </row>
    <row r="117" spans="1:11" x14ac:dyDescent="0.35">
      <c r="A117" s="3" t="s">
        <v>161</v>
      </c>
      <c r="B117" s="4" t="s">
        <v>50</v>
      </c>
      <c r="C117" s="4" t="s">
        <v>19</v>
      </c>
      <c r="D117" s="5">
        <v>0.55300000000000005</v>
      </c>
      <c r="E117" s="5">
        <v>0.35720000000000002</v>
      </c>
      <c r="F117" s="5">
        <v>8.9800000000000005E-2</v>
      </c>
      <c r="G117" s="5" t="s">
        <v>724</v>
      </c>
      <c r="H117" s="2" t="str">
        <f>IFERROR(IF(MATCH(D117,#REF!,0)=1,"Hard Brexit","x"),"")</f>
        <v/>
      </c>
      <c r="I117" s="2" t="str">
        <f>IFERROR(IF(MATCH(E117,#REF!,0)=1,"Soft Brexit","x"),"")</f>
        <v/>
      </c>
      <c r="J117" s="2" t="str">
        <f>IFERROR(IF(MATCH(F117,#REF!,0)=1,"No Brexit","x"),"")</f>
        <v/>
      </c>
      <c r="K117" s="2" t="str">
        <f t="shared" si="1"/>
        <v/>
      </c>
    </row>
    <row r="118" spans="1:11" x14ac:dyDescent="0.35">
      <c r="A118" s="3" t="s">
        <v>774</v>
      </c>
      <c r="B118" s="4" t="s">
        <v>47</v>
      </c>
      <c r="C118" s="4" t="s">
        <v>19</v>
      </c>
      <c r="D118" s="5">
        <v>0.18559999999999999</v>
      </c>
      <c r="E118" s="5">
        <v>0.65780000000000005</v>
      </c>
      <c r="F118" s="5">
        <v>0.15659999999999999</v>
      </c>
      <c r="G118" s="5" t="s">
        <v>5</v>
      </c>
      <c r="H118" s="2" t="str">
        <f>IFERROR(IF(MATCH(D118,#REF!,0)=1,"Hard Brexit","x"),"")</f>
        <v/>
      </c>
      <c r="I118" s="2" t="str">
        <f>IFERROR(IF(MATCH(E118,#REF!,0)=1,"Soft Brexit","x"),"")</f>
        <v/>
      </c>
      <c r="J118" s="2" t="str">
        <f>IFERROR(IF(MATCH(F118,#REF!,0)=1,"No Brexit","x"),"")</f>
        <v/>
      </c>
      <c r="K118" s="2" t="str">
        <f t="shared" si="1"/>
        <v/>
      </c>
    </row>
    <row r="119" spans="1:11" x14ac:dyDescent="0.35">
      <c r="A119" s="3" t="s">
        <v>775</v>
      </c>
      <c r="B119" s="4" t="s">
        <v>61</v>
      </c>
      <c r="C119" s="4" t="s">
        <v>19</v>
      </c>
      <c r="D119" s="5">
        <v>0.56100000000000005</v>
      </c>
      <c r="E119" s="5">
        <v>0.25459999999999999</v>
      </c>
      <c r="F119" s="5">
        <v>0.1845</v>
      </c>
      <c r="G119" s="5" t="s">
        <v>724</v>
      </c>
      <c r="H119" s="2" t="str">
        <f>IFERROR(IF(MATCH(D119,#REF!,0)=1,"Hard Brexit","x"),"")</f>
        <v/>
      </c>
      <c r="I119" s="2" t="str">
        <f>IFERROR(IF(MATCH(E119,#REF!,0)=1,"Soft Brexit","x"),"")</f>
        <v/>
      </c>
      <c r="J119" s="2" t="str">
        <f>IFERROR(IF(MATCH(F119,#REF!,0)=1,"No Brexit","x"),"")</f>
        <v/>
      </c>
      <c r="K119" s="2" t="str">
        <f t="shared" si="1"/>
        <v/>
      </c>
    </row>
    <row r="120" spans="1:11" x14ac:dyDescent="0.35">
      <c r="A120" s="3" t="s">
        <v>165</v>
      </c>
      <c r="B120" s="4" t="s">
        <v>56</v>
      </c>
      <c r="C120" s="4" t="s">
        <v>19</v>
      </c>
      <c r="D120" s="5">
        <v>0.20910000000000001</v>
      </c>
      <c r="E120" s="5">
        <v>0.3614</v>
      </c>
      <c r="F120" s="5">
        <v>0.42949999999999999</v>
      </c>
      <c r="G120" s="5" t="s">
        <v>6</v>
      </c>
      <c r="H120" s="2" t="str">
        <f>IFERROR(IF(MATCH(D120,#REF!,0)=1,"Hard Brexit","x"),"")</f>
        <v/>
      </c>
      <c r="I120" s="2" t="str">
        <f>IFERROR(IF(MATCH(E120,#REF!,0)=1,"Soft Brexit","x"),"")</f>
        <v/>
      </c>
      <c r="J120" s="2" t="str">
        <f>IFERROR(IF(MATCH(F120,#REF!,0)=1,"No Brexit","x"),"")</f>
        <v/>
      </c>
      <c r="K120" s="2" t="str">
        <f t="shared" si="1"/>
        <v/>
      </c>
    </row>
    <row r="121" spans="1:11" x14ac:dyDescent="0.35">
      <c r="A121" s="3" t="s">
        <v>776</v>
      </c>
      <c r="B121" s="4" t="s">
        <v>56</v>
      </c>
      <c r="C121" s="4" t="s">
        <v>19</v>
      </c>
      <c r="D121" s="5">
        <v>0.77590000000000003</v>
      </c>
      <c r="E121" s="5">
        <v>0.1444</v>
      </c>
      <c r="F121" s="5">
        <v>7.9799999999999996E-2</v>
      </c>
      <c r="G121" s="5" t="s">
        <v>724</v>
      </c>
      <c r="H121" s="2" t="str">
        <f>IFERROR(IF(MATCH(D121,#REF!,0)=1,"Hard Brexit","x"),"")</f>
        <v/>
      </c>
      <c r="I121" s="2" t="str">
        <f>IFERROR(IF(MATCH(E121,#REF!,0)=1,"Soft Brexit","x"),"")</f>
        <v/>
      </c>
      <c r="J121" s="2" t="str">
        <f>IFERROR(IF(MATCH(F121,#REF!,0)=1,"No Brexit","x"),"")</f>
        <v/>
      </c>
      <c r="K121" s="2" t="str">
        <f t="shared" si="1"/>
        <v/>
      </c>
    </row>
    <row r="122" spans="1:11" x14ac:dyDescent="0.35">
      <c r="A122" s="3" t="s">
        <v>777</v>
      </c>
      <c r="B122" s="4" t="s">
        <v>56</v>
      </c>
      <c r="C122" s="4" t="s">
        <v>19</v>
      </c>
      <c r="D122" s="5">
        <v>0.72799999999999998</v>
      </c>
      <c r="E122" s="5">
        <v>0.1794</v>
      </c>
      <c r="F122" s="5">
        <v>9.2600000000000002E-2</v>
      </c>
      <c r="G122" s="5" t="s">
        <v>724</v>
      </c>
      <c r="H122" s="2" t="str">
        <f>IFERROR(IF(MATCH(D122,#REF!,0)=1,"Hard Brexit","x"),"")</f>
        <v/>
      </c>
      <c r="I122" s="2" t="str">
        <f>IFERROR(IF(MATCH(E122,#REF!,0)=1,"Soft Brexit","x"),"")</f>
        <v/>
      </c>
      <c r="J122" s="2" t="str">
        <f>IFERROR(IF(MATCH(F122,#REF!,0)=1,"No Brexit","x"),"")</f>
        <v/>
      </c>
      <c r="K122" s="2" t="str">
        <f t="shared" si="1"/>
        <v/>
      </c>
    </row>
    <row r="123" spans="1:11" x14ac:dyDescent="0.35">
      <c r="A123" s="3" t="s">
        <v>778</v>
      </c>
      <c r="B123" s="4" t="s">
        <v>56</v>
      </c>
      <c r="C123" s="4" t="s">
        <v>19</v>
      </c>
      <c r="D123" s="5">
        <v>0.60880000000000001</v>
      </c>
      <c r="E123" s="5">
        <v>0.17649999999999999</v>
      </c>
      <c r="F123" s="5">
        <v>0.21479999999999999</v>
      </c>
      <c r="G123" s="5" t="s">
        <v>724</v>
      </c>
      <c r="H123" s="2" t="str">
        <f>IFERROR(IF(MATCH(D123,#REF!,0)=1,"Hard Brexit","x"),"")</f>
        <v/>
      </c>
      <c r="I123" s="2" t="str">
        <f>IFERROR(IF(MATCH(E123,#REF!,0)=1,"Soft Brexit","x"),"")</f>
        <v/>
      </c>
      <c r="J123" s="2" t="str">
        <f>IFERROR(IF(MATCH(F123,#REF!,0)=1,"No Brexit","x"),"")</f>
        <v/>
      </c>
      <c r="K123" s="2" t="str">
        <f t="shared" si="1"/>
        <v/>
      </c>
    </row>
    <row r="124" spans="1:11" x14ac:dyDescent="0.35">
      <c r="A124" s="3" t="s">
        <v>779</v>
      </c>
      <c r="B124" s="4" t="s">
        <v>56</v>
      </c>
      <c r="C124" s="4" t="s">
        <v>19</v>
      </c>
      <c r="D124" s="5">
        <v>0.59550000000000003</v>
      </c>
      <c r="E124" s="5">
        <v>0.1515</v>
      </c>
      <c r="F124" s="5">
        <v>0.253</v>
      </c>
      <c r="G124" s="5" t="s">
        <v>724</v>
      </c>
      <c r="H124" s="2" t="str">
        <f>IFERROR(IF(MATCH(D124,#REF!,0)=1,"Hard Brexit","x"),"")</f>
        <v/>
      </c>
      <c r="I124" s="2" t="str">
        <f>IFERROR(IF(MATCH(E124,#REF!,0)=1,"Soft Brexit","x"),"")</f>
        <v/>
      </c>
      <c r="J124" s="2" t="str">
        <f>IFERROR(IF(MATCH(F124,#REF!,0)=1,"No Brexit","x"),"")</f>
        <v/>
      </c>
      <c r="K124" s="2" t="str">
        <f t="shared" si="1"/>
        <v/>
      </c>
    </row>
    <row r="125" spans="1:11" x14ac:dyDescent="0.35">
      <c r="A125" s="3" t="s">
        <v>167</v>
      </c>
      <c r="B125" s="4" t="s">
        <v>21</v>
      </c>
      <c r="C125" s="4" t="s">
        <v>19</v>
      </c>
      <c r="D125" s="5">
        <v>0.61650000000000005</v>
      </c>
      <c r="E125" s="5">
        <v>0.33729999999999999</v>
      </c>
      <c r="F125" s="5">
        <v>4.6199999999999998E-2</v>
      </c>
      <c r="G125" s="5" t="s">
        <v>724</v>
      </c>
      <c r="H125" s="2" t="str">
        <f>IFERROR(IF(MATCH(D125,#REF!,0)=1,"Hard Brexit","x"),"")</f>
        <v/>
      </c>
      <c r="I125" s="2" t="str">
        <f>IFERROR(IF(MATCH(E125,#REF!,0)=1,"Soft Brexit","x"),"")</f>
        <v/>
      </c>
      <c r="J125" s="2" t="str">
        <f>IFERROR(IF(MATCH(F125,#REF!,0)=1,"No Brexit","x"),"")</f>
        <v/>
      </c>
      <c r="K125" s="2" t="str">
        <f t="shared" si="1"/>
        <v/>
      </c>
    </row>
    <row r="126" spans="1:11" x14ac:dyDescent="0.35">
      <c r="A126" s="3" t="s">
        <v>168</v>
      </c>
      <c r="B126" s="4" t="s">
        <v>18</v>
      </c>
      <c r="C126" s="4" t="s">
        <v>19</v>
      </c>
      <c r="D126" s="5">
        <v>0.56669999999999998</v>
      </c>
      <c r="E126" s="5">
        <v>0.2462</v>
      </c>
      <c r="F126" s="5">
        <v>0.18709999999999999</v>
      </c>
      <c r="G126" s="5" t="s">
        <v>724</v>
      </c>
      <c r="H126" s="2" t="str">
        <f>IFERROR(IF(MATCH(D126,#REF!,0)=1,"Hard Brexit","x"),"")</f>
        <v/>
      </c>
      <c r="I126" s="2" t="str">
        <f>IFERROR(IF(MATCH(E126,#REF!,0)=1,"Soft Brexit","x"),"")</f>
        <v/>
      </c>
      <c r="J126" s="2" t="str">
        <f>IFERROR(IF(MATCH(F126,#REF!,0)=1,"No Brexit","x"),"")</f>
        <v/>
      </c>
      <c r="K126" s="2" t="str">
        <f t="shared" si="1"/>
        <v/>
      </c>
    </row>
    <row r="127" spans="1:11" x14ac:dyDescent="0.35">
      <c r="A127" s="3" t="s">
        <v>169</v>
      </c>
      <c r="B127" s="4" t="s">
        <v>9</v>
      </c>
      <c r="C127" s="4" t="s">
        <v>9</v>
      </c>
      <c r="D127" s="5">
        <v>0.21229999999999999</v>
      </c>
      <c r="E127" s="5">
        <v>0.40160000000000001</v>
      </c>
      <c r="F127" s="5">
        <v>0.3861</v>
      </c>
      <c r="G127" s="5" t="s">
        <v>5</v>
      </c>
      <c r="H127" s="2" t="str">
        <f>IFERROR(IF(MATCH(D127,#REF!,0)=1,"Hard Brexit","x"),"")</f>
        <v/>
      </c>
      <c r="I127" s="2" t="str">
        <f>IFERROR(IF(MATCH(E127,#REF!,0)=1,"Soft Brexit","x"),"")</f>
        <v/>
      </c>
      <c r="J127" s="2" t="str">
        <f>IFERROR(IF(MATCH(F127,#REF!,0)=1,"No Brexit","x"),"")</f>
        <v/>
      </c>
      <c r="K127" s="2" t="str">
        <f t="shared" si="1"/>
        <v/>
      </c>
    </row>
    <row r="128" spans="1:11" x14ac:dyDescent="0.35">
      <c r="A128" s="3" t="s">
        <v>171</v>
      </c>
      <c r="B128" s="4" t="s">
        <v>9</v>
      </c>
      <c r="C128" s="4" t="s">
        <v>9</v>
      </c>
      <c r="D128" s="5">
        <v>0.50570000000000004</v>
      </c>
      <c r="E128" s="5">
        <v>0.38569999999999999</v>
      </c>
      <c r="F128" s="5">
        <v>0.1085</v>
      </c>
      <c r="G128" s="5" t="s">
        <v>724</v>
      </c>
      <c r="H128" s="2" t="str">
        <f>IFERROR(IF(MATCH(D128,#REF!,0)=1,"Hard Brexit","x"),"")</f>
        <v/>
      </c>
      <c r="I128" s="2" t="str">
        <f>IFERROR(IF(MATCH(E128,#REF!,0)=1,"Soft Brexit","x"),"")</f>
        <v/>
      </c>
      <c r="J128" s="2" t="str">
        <f>IFERROR(IF(MATCH(F128,#REF!,0)=1,"No Brexit","x"),"")</f>
        <v/>
      </c>
      <c r="K128" s="2" t="str">
        <f t="shared" si="1"/>
        <v/>
      </c>
    </row>
    <row r="129" spans="1:11" x14ac:dyDescent="0.35">
      <c r="A129" s="3" t="s">
        <v>780</v>
      </c>
      <c r="B129" s="4" t="s">
        <v>9</v>
      </c>
      <c r="C129" s="4" t="s">
        <v>9</v>
      </c>
      <c r="D129" s="5">
        <v>0.40799999999999997</v>
      </c>
      <c r="E129" s="5">
        <v>0.43020000000000003</v>
      </c>
      <c r="F129" s="5">
        <v>0.1618</v>
      </c>
      <c r="G129" s="5" t="s">
        <v>5</v>
      </c>
      <c r="H129" s="2" t="str">
        <f>IFERROR(IF(MATCH(D129,#REF!,0)=1,"Hard Brexit","x"),"")</f>
        <v/>
      </c>
      <c r="I129" s="2" t="str">
        <f>IFERROR(IF(MATCH(E129,#REF!,0)=1,"Soft Brexit","x"),"")</f>
        <v/>
      </c>
      <c r="J129" s="2" t="str">
        <f>IFERROR(IF(MATCH(F129,#REF!,0)=1,"No Brexit","x"),"")</f>
        <v/>
      </c>
      <c r="K129" s="2" t="str">
        <f t="shared" si="1"/>
        <v/>
      </c>
    </row>
    <row r="130" spans="1:11" x14ac:dyDescent="0.35">
      <c r="A130" s="3" t="s">
        <v>173</v>
      </c>
      <c r="B130" s="4" t="s">
        <v>9</v>
      </c>
      <c r="C130" s="4" t="s">
        <v>9</v>
      </c>
      <c r="D130" s="5">
        <v>0.36549999999999999</v>
      </c>
      <c r="E130" s="5">
        <v>0.40820000000000001</v>
      </c>
      <c r="F130" s="5">
        <v>0.2263</v>
      </c>
      <c r="G130" s="5" t="s">
        <v>5</v>
      </c>
      <c r="H130" s="2" t="str">
        <f>IFERROR(IF(MATCH(D130,#REF!,0)=1,"Hard Brexit","x"),"")</f>
        <v/>
      </c>
      <c r="I130" s="2" t="str">
        <f>IFERROR(IF(MATCH(E130,#REF!,0)=1,"Soft Brexit","x"),"")</f>
        <v/>
      </c>
      <c r="J130" s="2" t="str">
        <f>IFERROR(IF(MATCH(F130,#REF!,0)=1,"No Brexit","x"),"")</f>
        <v/>
      </c>
      <c r="K130" s="2" t="str">
        <f t="shared" si="1"/>
        <v/>
      </c>
    </row>
    <row r="131" spans="1:11" x14ac:dyDescent="0.35">
      <c r="A131" s="3" t="s">
        <v>174</v>
      </c>
      <c r="B131" s="4" t="s">
        <v>24</v>
      </c>
      <c r="C131" s="4" t="s">
        <v>19</v>
      </c>
      <c r="D131" s="5">
        <v>0.56879999999999997</v>
      </c>
      <c r="E131" s="5">
        <v>0.37909999999999999</v>
      </c>
      <c r="F131" s="5">
        <v>5.21E-2</v>
      </c>
      <c r="G131" s="5" t="s">
        <v>724</v>
      </c>
      <c r="H131" s="2" t="str">
        <f>IFERROR(IF(MATCH(D131,#REF!,0)=1,"Hard Brexit","x"),"")</f>
        <v/>
      </c>
      <c r="I131" s="2" t="str">
        <f>IFERROR(IF(MATCH(E131,#REF!,0)=1,"Soft Brexit","x"),"")</f>
        <v/>
      </c>
      <c r="J131" s="2" t="str">
        <f>IFERROR(IF(MATCH(F131,#REF!,0)=1,"No Brexit","x"),"")</f>
        <v/>
      </c>
      <c r="K131" s="2" t="str">
        <f t="shared" ref="K131:K194" si="2">IF(ISTEXT(H131),H131,IF(ISTEXT(I131),I131,"x"))</f>
        <v/>
      </c>
    </row>
    <row r="132" spans="1:11" x14ac:dyDescent="0.35">
      <c r="A132" s="3" t="s">
        <v>781</v>
      </c>
      <c r="B132" s="4" t="s">
        <v>9</v>
      </c>
      <c r="C132" s="4" t="s">
        <v>9</v>
      </c>
      <c r="D132" s="5">
        <v>0.32229999999999998</v>
      </c>
      <c r="E132" s="5">
        <v>0.2422</v>
      </c>
      <c r="F132" s="5">
        <v>0.4355</v>
      </c>
      <c r="G132" s="5" t="s">
        <v>6</v>
      </c>
      <c r="H132" s="2" t="str">
        <f>IFERROR(IF(MATCH(D132,#REF!,0)=1,"Hard Brexit","x"),"")</f>
        <v/>
      </c>
      <c r="I132" s="2" t="str">
        <f>IFERROR(IF(MATCH(E132,#REF!,0)=1,"Soft Brexit","x"),"")</f>
        <v/>
      </c>
      <c r="J132" s="2" t="str">
        <f>IFERROR(IF(MATCH(F132,#REF!,0)=1,"No Brexit","x"),"")</f>
        <v/>
      </c>
      <c r="K132" s="2" t="str">
        <f t="shared" si="2"/>
        <v/>
      </c>
    </row>
    <row r="133" spans="1:11" x14ac:dyDescent="0.35">
      <c r="A133" s="3" t="s">
        <v>782</v>
      </c>
      <c r="B133" s="4" t="s">
        <v>9</v>
      </c>
      <c r="C133" s="4" t="s">
        <v>9</v>
      </c>
      <c r="D133" s="5">
        <v>0.55330000000000001</v>
      </c>
      <c r="E133" s="5">
        <v>0.2868</v>
      </c>
      <c r="F133" s="5">
        <v>0.16</v>
      </c>
      <c r="G133" s="5" t="s">
        <v>724</v>
      </c>
      <c r="H133" s="2" t="str">
        <f>IFERROR(IF(MATCH(D133,#REF!,0)=1,"Hard Brexit","x"),"")</f>
        <v/>
      </c>
      <c r="I133" s="2" t="str">
        <f>IFERROR(IF(MATCH(E133,#REF!,0)=1,"Soft Brexit","x"),"")</f>
        <v/>
      </c>
      <c r="J133" s="2" t="str">
        <f>IFERROR(IF(MATCH(F133,#REF!,0)=1,"No Brexit","x"),"")</f>
        <v/>
      </c>
      <c r="K133" s="2" t="str">
        <f t="shared" si="2"/>
        <v/>
      </c>
    </row>
    <row r="134" spans="1:11" x14ac:dyDescent="0.35">
      <c r="A134" s="3" t="s">
        <v>783</v>
      </c>
      <c r="B134" s="4" t="s">
        <v>47</v>
      </c>
      <c r="C134" s="4" t="s">
        <v>19</v>
      </c>
      <c r="D134" s="5">
        <v>0.46729999999999999</v>
      </c>
      <c r="E134" s="5">
        <v>0.15090000000000001</v>
      </c>
      <c r="F134" s="5">
        <v>0.38190000000000002</v>
      </c>
      <c r="G134" s="5" t="s">
        <v>724</v>
      </c>
      <c r="H134" s="2" t="str">
        <f>IFERROR(IF(MATCH(D134,#REF!,0)=1,"Hard Brexit","x"),"")</f>
        <v/>
      </c>
      <c r="I134" s="2" t="str">
        <f>IFERROR(IF(MATCH(E134,#REF!,0)=1,"Soft Brexit","x"),"")</f>
        <v/>
      </c>
      <c r="J134" s="2" t="str">
        <f>IFERROR(IF(MATCH(F134,#REF!,0)=1,"No Brexit","x"),"")</f>
        <v/>
      </c>
      <c r="K134" s="2" t="str">
        <f t="shared" si="2"/>
        <v/>
      </c>
    </row>
    <row r="135" spans="1:11" x14ac:dyDescent="0.35">
      <c r="A135" s="3" t="s">
        <v>179</v>
      </c>
      <c r="B135" s="4" t="s">
        <v>56</v>
      </c>
      <c r="C135" s="4" t="s">
        <v>19</v>
      </c>
      <c r="D135" s="5">
        <v>0.82050000000000001</v>
      </c>
      <c r="E135" s="5">
        <v>0.13819999999999999</v>
      </c>
      <c r="F135" s="5">
        <v>4.1300000000000003E-2</v>
      </c>
      <c r="G135" s="5" t="s">
        <v>724</v>
      </c>
      <c r="H135" s="2" t="str">
        <f>IFERROR(IF(MATCH(D135,#REF!,0)=1,"Hard Brexit","x"),"")</f>
        <v/>
      </c>
      <c r="I135" s="2" t="str">
        <f>IFERROR(IF(MATCH(E135,#REF!,0)=1,"Soft Brexit","x"),"")</f>
        <v/>
      </c>
      <c r="J135" s="2" t="str">
        <f>IFERROR(IF(MATCH(F135,#REF!,0)=1,"No Brexit","x"),"")</f>
        <v/>
      </c>
      <c r="K135" s="2" t="str">
        <f t="shared" si="2"/>
        <v/>
      </c>
    </row>
    <row r="136" spans="1:11" x14ac:dyDescent="0.35">
      <c r="A136" s="3" t="s">
        <v>184</v>
      </c>
      <c r="B136" s="4" t="s">
        <v>9</v>
      </c>
      <c r="C136" s="4" t="s">
        <v>9</v>
      </c>
      <c r="D136" s="5">
        <v>0.21249999999999999</v>
      </c>
      <c r="E136" s="5">
        <v>9.6600000000000005E-2</v>
      </c>
      <c r="F136" s="5">
        <v>0.69089999999999996</v>
      </c>
      <c r="G136" s="5" t="s">
        <v>6</v>
      </c>
      <c r="H136" s="2" t="str">
        <f>IFERROR(IF(MATCH(D136,#REF!,0)=1,"Hard Brexit","x"),"")</f>
        <v/>
      </c>
      <c r="I136" s="2" t="str">
        <f>IFERROR(IF(MATCH(E136,#REF!,0)=1,"Soft Brexit","x"),"")</f>
        <v/>
      </c>
      <c r="J136" s="2" t="str">
        <f>IFERROR(IF(MATCH(F136,#REF!,0)=1,"No Brexit","x"),"")</f>
        <v/>
      </c>
      <c r="K136" s="2" t="str">
        <f t="shared" si="2"/>
        <v/>
      </c>
    </row>
    <row r="137" spans="1:11" x14ac:dyDescent="0.35">
      <c r="A137" s="3" t="s">
        <v>185</v>
      </c>
      <c r="B137" s="4" t="s">
        <v>28</v>
      </c>
      <c r="C137" s="4" t="s">
        <v>19</v>
      </c>
      <c r="D137" s="5">
        <v>0.70909999999999995</v>
      </c>
      <c r="E137" s="5">
        <v>0.22120000000000001</v>
      </c>
      <c r="F137" s="5">
        <v>6.9599999999999995E-2</v>
      </c>
      <c r="G137" s="5" t="s">
        <v>724</v>
      </c>
      <c r="H137" s="2" t="str">
        <f>IFERROR(IF(MATCH(D137,#REF!,0)=1,"Hard Brexit","x"),"")</f>
        <v/>
      </c>
      <c r="I137" s="2" t="str">
        <f>IFERROR(IF(MATCH(E137,#REF!,0)=1,"Soft Brexit","x"),"")</f>
        <v/>
      </c>
      <c r="J137" s="2" t="str">
        <f>IFERROR(IF(MATCH(F137,#REF!,0)=1,"No Brexit","x"),"")</f>
        <v/>
      </c>
      <c r="K137" s="2" t="str">
        <f t="shared" si="2"/>
        <v/>
      </c>
    </row>
    <row r="138" spans="1:11" x14ac:dyDescent="0.35">
      <c r="A138" s="3" t="s">
        <v>784</v>
      </c>
      <c r="B138" s="4" t="s">
        <v>18</v>
      </c>
      <c r="C138" s="4" t="s">
        <v>19</v>
      </c>
      <c r="D138" s="5">
        <v>0.70520000000000005</v>
      </c>
      <c r="E138" s="5">
        <v>0.23730000000000001</v>
      </c>
      <c r="F138" s="5">
        <v>5.7500000000000002E-2</v>
      </c>
      <c r="G138" s="5" t="s">
        <v>724</v>
      </c>
      <c r="H138" s="2" t="str">
        <f>IFERROR(IF(MATCH(D138,#REF!,0)=1,"Hard Brexit","x"),"")</f>
        <v/>
      </c>
      <c r="I138" s="2" t="str">
        <f>IFERROR(IF(MATCH(E138,#REF!,0)=1,"Soft Brexit","x"),"")</f>
        <v/>
      </c>
      <c r="J138" s="2" t="str">
        <f>IFERROR(IF(MATCH(F138,#REF!,0)=1,"No Brexit","x"),"")</f>
        <v/>
      </c>
      <c r="K138" s="2" t="str">
        <f t="shared" si="2"/>
        <v/>
      </c>
    </row>
    <row r="139" spans="1:11" x14ac:dyDescent="0.35">
      <c r="A139" s="3" t="s">
        <v>187</v>
      </c>
      <c r="B139" s="4" t="s">
        <v>24</v>
      </c>
      <c r="C139" s="4" t="s">
        <v>19</v>
      </c>
      <c r="D139" s="5">
        <v>0.52100000000000002</v>
      </c>
      <c r="E139" s="5">
        <v>0.16539999999999999</v>
      </c>
      <c r="F139" s="5">
        <v>0.3135</v>
      </c>
      <c r="G139" s="5" t="s">
        <v>724</v>
      </c>
      <c r="H139" s="2" t="str">
        <f>IFERROR(IF(MATCH(D139,#REF!,0)=1,"Hard Brexit","x"),"")</f>
        <v/>
      </c>
      <c r="I139" s="2" t="str">
        <f>IFERROR(IF(MATCH(E139,#REF!,0)=1,"Soft Brexit","x"),"")</f>
        <v/>
      </c>
      <c r="J139" s="2" t="str">
        <f>IFERROR(IF(MATCH(F139,#REF!,0)=1,"No Brexit","x"),"")</f>
        <v/>
      </c>
      <c r="K139" s="2" t="str">
        <f t="shared" si="2"/>
        <v/>
      </c>
    </row>
    <row r="140" spans="1:11" x14ac:dyDescent="0.35">
      <c r="A140" s="3" t="s">
        <v>188</v>
      </c>
      <c r="B140" s="4" t="s">
        <v>56</v>
      </c>
      <c r="C140" s="4" t="s">
        <v>19</v>
      </c>
      <c r="D140" s="5">
        <v>0.66569999999999996</v>
      </c>
      <c r="E140" s="5">
        <v>0.1784</v>
      </c>
      <c r="F140" s="5">
        <v>0.15590000000000001</v>
      </c>
      <c r="G140" s="5" t="s">
        <v>724</v>
      </c>
      <c r="H140" s="2" t="str">
        <f>IFERROR(IF(MATCH(D140,#REF!,0)=1,"Hard Brexit","x"),"")</f>
        <v/>
      </c>
      <c r="I140" s="2" t="str">
        <f>IFERROR(IF(MATCH(E140,#REF!,0)=1,"Soft Brexit","x"),"")</f>
        <v/>
      </c>
      <c r="J140" s="2" t="str">
        <f>IFERROR(IF(MATCH(F140,#REF!,0)=1,"No Brexit","x"),"")</f>
        <v/>
      </c>
      <c r="K140" s="2" t="str">
        <f t="shared" si="2"/>
        <v/>
      </c>
    </row>
    <row r="141" spans="1:11" x14ac:dyDescent="0.35">
      <c r="A141" s="3" t="s">
        <v>785</v>
      </c>
      <c r="B141" s="4" t="s">
        <v>47</v>
      </c>
      <c r="C141" s="4" t="s">
        <v>19</v>
      </c>
      <c r="D141" s="5">
        <v>0.68020000000000003</v>
      </c>
      <c r="E141" s="5">
        <v>0.23119999999999999</v>
      </c>
      <c r="F141" s="5">
        <v>8.8599999999999998E-2</v>
      </c>
      <c r="G141" s="5" t="s">
        <v>724</v>
      </c>
      <c r="H141" s="2" t="str">
        <f>IFERROR(IF(MATCH(D141,#REF!,0)=1,"Hard Brexit","x"),"")</f>
        <v/>
      </c>
      <c r="I141" s="2" t="str">
        <f>IFERROR(IF(MATCH(E141,#REF!,0)=1,"Soft Brexit","x"),"")</f>
        <v/>
      </c>
      <c r="J141" s="2" t="str">
        <f>IFERROR(IF(MATCH(F141,#REF!,0)=1,"No Brexit","x"),"")</f>
        <v/>
      </c>
      <c r="K141" s="2" t="str">
        <f t="shared" si="2"/>
        <v/>
      </c>
    </row>
    <row r="142" spans="1:11" x14ac:dyDescent="0.35">
      <c r="A142" s="3" t="s">
        <v>190</v>
      </c>
      <c r="B142" s="4" t="s">
        <v>61</v>
      </c>
      <c r="C142" s="4" t="s">
        <v>19</v>
      </c>
      <c r="D142" s="5">
        <v>0.53490000000000004</v>
      </c>
      <c r="E142" s="5">
        <v>7.2999999999999995E-2</v>
      </c>
      <c r="F142" s="5">
        <v>0.3921</v>
      </c>
      <c r="G142" s="5" t="s">
        <v>724</v>
      </c>
      <c r="H142" s="2" t="str">
        <f>IFERROR(IF(MATCH(D142,#REF!,0)=1,"Hard Brexit","x"),"")</f>
        <v/>
      </c>
      <c r="I142" s="2" t="str">
        <f>IFERROR(IF(MATCH(E142,#REF!,0)=1,"Soft Brexit","x"),"")</f>
        <v/>
      </c>
      <c r="J142" s="2" t="str">
        <f>IFERROR(IF(MATCH(F142,#REF!,0)=1,"No Brexit","x"),"")</f>
        <v/>
      </c>
      <c r="K142" s="2" t="str">
        <f t="shared" si="2"/>
        <v/>
      </c>
    </row>
    <row r="143" spans="1:11" x14ac:dyDescent="0.35">
      <c r="A143" s="3" t="s">
        <v>786</v>
      </c>
      <c r="B143" s="4" t="s">
        <v>18</v>
      </c>
      <c r="C143" s="4" t="s">
        <v>19</v>
      </c>
      <c r="D143" s="5">
        <v>0.72740000000000005</v>
      </c>
      <c r="E143" s="5">
        <v>0.1273</v>
      </c>
      <c r="F143" s="5">
        <v>0.14530000000000001</v>
      </c>
      <c r="G143" s="5" t="s">
        <v>724</v>
      </c>
      <c r="H143" s="2" t="str">
        <f>IFERROR(IF(MATCH(D143,#REF!,0)=1,"Hard Brexit","x"),"")</f>
        <v/>
      </c>
      <c r="I143" s="2" t="str">
        <f>IFERROR(IF(MATCH(E143,#REF!,0)=1,"Soft Brexit","x"),"")</f>
        <v/>
      </c>
      <c r="J143" s="2" t="str">
        <f>IFERROR(IF(MATCH(F143,#REF!,0)=1,"No Brexit","x"),"")</f>
        <v/>
      </c>
      <c r="K143" s="2" t="str">
        <f t="shared" si="2"/>
        <v/>
      </c>
    </row>
    <row r="144" spans="1:11" x14ac:dyDescent="0.35">
      <c r="A144" s="3" t="s">
        <v>787</v>
      </c>
      <c r="B144" s="4" t="s">
        <v>24</v>
      </c>
      <c r="C144" s="4" t="s">
        <v>19</v>
      </c>
      <c r="D144" s="5">
        <v>0.51160000000000005</v>
      </c>
      <c r="E144" s="5">
        <v>0.43230000000000002</v>
      </c>
      <c r="F144" s="5">
        <v>5.6099999999999997E-2</v>
      </c>
      <c r="G144" s="5" t="s">
        <v>724</v>
      </c>
      <c r="H144" s="2" t="str">
        <f>IFERROR(IF(MATCH(D144,#REF!,0)=1,"Hard Brexit","x"),"")</f>
        <v/>
      </c>
      <c r="I144" s="2" t="str">
        <f>IFERROR(IF(MATCH(E144,#REF!,0)=1,"Soft Brexit","x"),"")</f>
        <v/>
      </c>
      <c r="J144" s="2" t="str">
        <f>IFERROR(IF(MATCH(F144,#REF!,0)=1,"No Brexit","x"),"")</f>
        <v/>
      </c>
      <c r="K144" s="2" t="str">
        <f t="shared" si="2"/>
        <v/>
      </c>
    </row>
    <row r="145" spans="1:11" x14ac:dyDescent="0.35">
      <c r="A145" s="3" t="s">
        <v>193</v>
      </c>
      <c r="B145" s="4" t="s">
        <v>28</v>
      </c>
      <c r="C145" s="4" t="s">
        <v>19</v>
      </c>
      <c r="D145" s="5">
        <v>0.3483</v>
      </c>
      <c r="E145" s="5">
        <v>0.48259999999999997</v>
      </c>
      <c r="F145" s="5">
        <v>0.16919999999999999</v>
      </c>
      <c r="G145" s="5" t="s">
        <v>5</v>
      </c>
      <c r="H145" s="2" t="str">
        <f>IFERROR(IF(MATCH(D145,#REF!,0)=1,"Hard Brexit","x"),"")</f>
        <v/>
      </c>
      <c r="I145" s="2" t="str">
        <f>IFERROR(IF(MATCH(E145,#REF!,0)=1,"Soft Brexit","x"),"")</f>
        <v/>
      </c>
      <c r="J145" s="2" t="str">
        <f>IFERROR(IF(MATCH(F145,#REF!,0)=1,"No Brexit","x"),"")</f>
        <v/>
      </c>
      <c r="K145" s="2" t="str">
        <f t="shared" si="2"/>
        <v/>
      </c>
    </row>
    <row r="146" spans="1:11" x14ac:dyDescent="0.35">
      <c r="A146" s="3" t="s">
        <v>194</v>
      </c>
      <c r="B146" s="4" t="s">
        <v>18</v>
      </c>
      <c r="C146" s="4" t="s">
        <v>19</v>
      </c>
      <c r="D146" s="5">
        <v>0.72750000000000004</v>
      </c>
      <c r="E146" s="5">
        <v>0.1216</v>
      </c>
      <c r="F146" s="5">
        <v>0.15090000000000001</v>
      </c>
      <c r="G146" s="5" t="s">
        <v>724</v>
      </c>
      <c r="H146" s="2" t="str">
        <f>IFERROR(IF(MATCH(D146,#REF!,0)=1,"Hard Brexit","x"),"")</f>
        <v/>
      </c>
      <c r="I146" s="2" t="str">
        <f>IFERROR(IF(MATCH(E146,#REF!,0)=1,"Soft Brexit","x"),"")</f>
        <v/>
      </c>
      <c r="J146" s="2" t="str">
        <f>IFERROR(IF(MATCH(F146,#REF!,0)=1,"No Brexit","x"),"")</f>
        <v/>
      </c>
      <c r="K146" s="2" t="str">
        <f t="shared" si="2"/>
        <v/>
      </c>
    </row>
    <row r="147" spans="1:11" x14ac:dyDescent="0.35">
      <c r="A147" s="3" t="s">
        <v>788</v>
      </c>
      <c r="B147" s="4" t="s">
        <v>47</v>
      </c>
      <c r="C147" s="4" t="s">
        <v>19</v>
      </c>
      <c r="D147" s="5">
        <v>0.61229999999999996</v>
      </c>
      <c r="E147" s="5">
        <v>0.28989999999999999</v>
      </c>
      <c r="F147" s="5">
        <v>9.7799999999999998E-2</v>
      </c>
      <c r="G147" s="5" t="s">
        <v>724</v>
      </c>
      <c r="H147" s="2" t="str">
        <f>IFERROR(IF(MATCH(D147,#REF!,0)=1,"Hard Brexit","x"),"")</f>
        <v/>
      </c>
      <c r="I147" s="2" t="str">
        <f>IFERROR(IF(MATCH(E147,#REF!,0)=1,"Soft Brexit","x"),"")</f>
        <v/>
      </c>
      <c r="J147" s="2" t="str">
        <f>IFERROR(IF(MATCH(F147,#REF!,0)=1,"No Brexit","x"),"")</f>
        <v/>
      </c>
      <c r="K147" s="2" t="str">
        <f t="shared" si="2"/>
        <v/>
      </c>
    </row>
    <row r="148" spans="1:11" x14ac:dyDescent="0.35">
      <c r="A148" s="3" t="s">
        <v>196</v>
      </c>
      <c r="B148" s="4" t="s">
        <v>61</v>
      </c>
      <c r="C148" s="4" t="s">
        <v>19</v>
      </c>
      <c r="D148" s="5">
        <v>0.58179999999999998</v>
      </c>
      <c r="E148" s="5">
        <v>8.2299999999999998E-2</v>
      </c>
      <c r="F148" s="5">
        <v>0.33579999999999999</v>
      </c>
      <c r="G148" s="5" t="s">
        <v>724</v>
      </c>
      <c r="H148" s="2" t="str">
        <f>IFERROR(IF(MATCH(D148,#REF!,0)=1,"Hard Brexit","x"),"")</f>
        <v/>
      </c>
      <c r="I148" s="2" t="str">
        <f>IFERROR(IF(MATCH(E148,#REF!,0)=1,"Soft Brexit","x"),"")</f>
        <v/>
      </c>
      <c r="J148" s="2" t="str">
        <f>IFERROR(IF(MATCH(F148,#REF!,0)=1,"No Brexit","x"),"")</f>
        <v/>
      </c>
      <c r="K148" s="2" t="str">
        <f t="shared" si="2"/>
        <v/>
      </c>
    </row>
    <row r="149" spans="1:11" x14ac:dyDescent="0.35">
      <c r="A149" s="3" t="s">
        <v>198</v>
      </c>
      <c r="B149" s="4" t="s">
        <v>47</v>
      </c>
      <c r="C149" s="4" t="s">
        <v>19</v>
      </c>
      <c r="D149" s="5">
        <v>0.5655</v>
      </c>
      <c r="E149" s="5">
        <v>0.3422</v>
      </c>
      <c r="F149" s="5">
        <v>9.2299999999999993E-2</v>
      </c>
      <c r="G149" s="5" t="s">
        <v>724</v>
      </c>
      <c r="H149" s="2" t="str">
        <f>IFERROR(IF(MATCH(D149,#REF!,0)=1,"Hard Brexit","x"),"")</f>
        <v/>
      </c>
      <c r="I149" s="2" t="str">
        <f>IFERROR(IF(MATCH(E149,#REF!,0)=1,"Soft Brexit","x"),"")</f>
        <v/>
      </c>
      <c r="J149" s="2" t="str">
        <f>IFERROR(IF(MATCH(F149,#REF!,0)=1,"No Brexit","x"),"")</f>
        <v/>
      </c>
      <c r="K149" s="2" t="str">
        <f t="shared" si="2"/>
        <v/>
      </c>
    </row>
    <row r="150" spans="1:11" x14ac:dyDescent="0.35">
      <c r="A150" s="3" t="s">
        <v>199</v>
      </c>
      <c r="B150" s="4" t="s">
        <v>24</v>
      </c>
      <c r="C150" s="4" t="s">
        <v>19</v>
      </c>
      <c r="D150" s="5">
        <v>0.5</v>
      </c>
      <c r="E150" s="5">
        <v>0.45219999999999999</v>
      </c>
      <c r="F150" s="5">
        <v>4.7800000000000002E-2</v>
      </c>
      <c r="G150" s="5" t="s">
        <v>724</v>
      </c>
      <c r="H150" s="2" t="str">
        <f>IFERROR(IF(MATCH(D150,#REF!,0)=1,"Hard Brexit","x"),"")</f>
        <v/>
      </c>
      <c r="I150" s="2" t="str">
        <f>IFERROR(IF(MATCH(E150,#REF!,0)=1,"Soft Brexit","x"),"")</f>
        <v/>
      </c>
      <c r="J150" s="2" t="str">
        <f>IFERROR(IF(MATCH(F150,#REF!,0)=1,"No Brexit","x"),"")</f>
        <v/>
      </c>
      <c r="K150" s="2" t="str">
        <f t="shared" si="2"/>
        <v/>
      </c>
    </row>
    <row r="151" spans="1:11" x14ac:dyDescent="0.35">
      <c r="A151" s="3" t="s">
        <v>200</v>
      </c>
      <c r="B151" s="4" t="s">
        <v>61</v>
      </c>
      <c r="C151" s="4" t="s">
        <v>19</v>
      </c>
      <c r="D151" s="5">
        <v>0.79569999999999996</v>
      </c>
      <c r="E151" s="5">
        <v>9.5500000000000002E-2</v>
      </c>
      <c r="F151" s="5">
        <v>0.1089</v>
      </c>
      <c r="G151" s="5" t="s">
        <v>724</v>
      </c>
      <c r="H151" s="2" t="str">
        <f>IFERROR(IF(MATCH(D151,#REF!,0)=1,"Hard Brexit","x"),"")</f>
        <v/>
      </c>
      <c r="I151" s="2" t="str">
        <f>IFERROR(IF(MATCH(E151,#REF!,0)=1,"Soft Brexit","x"),"")</f>
        <v/>
      </c>
      <c r="J151" s="2" t="str">
        <f>IFERROR(IF(MATCH(F151,#REF!,0)=1,"No Brexit","x"),"")</f>
        <v/>
      </c>
      <c r="K151" s="2" t="str">
        <f t="shared" si="2"/>
        <v/>
      </c>
    </row>
    <row r="152" spans="1:11" x14ac:dyDescent="0.35">
      <c r="A152" s="3" t="s">
        <v>789</v>
      </c>
      <c r="B152" s="4" t="s">
        <v>47</v>
      </c>
      <c r="C152" s="4" t="s">
        <v>19</v>
      </c>
      <c r="D152" s="5">
        <v>0.59889999999999999</v>
      </c>
      <c r="E152" s="5">
        <v>0.2762</v>
      </c>
      <c r="F152" s="5">
        <v>0.12479999999999999</v>
      </c>
      <c r="G152" s="5" t="s">
        <v>724</v>
      </c>
      <c r="H152" s="2" t="str">
        <f>IFERROR(IF(MATCH(D152,#REF!,0)=1,"Hard Brexit","x"),"")</f>
        <v/>
      </c>
      <c r="I152" s="2" t="str">
        <f>IFERROR(IF(MATCH(E152,#REF!,0)=1,"Soft Brexit","x"),"")</f>
        <v/>
      </c>
      <c r="J152" s="2" t="str">
        <f>IFERROR(IF(MATCH(F152,#REF!,0)=1,"No Brexit","x"),"")</f>
        <v/>
      </c>
      <c r="K152" s="2" t="str">
        <f t="shared" si="2"/>
        <v/>
      </c>
    </row>
    <row r="153" spans="1:11" x14ac:dyDescent="0.35">
      <c r="A153" s="3" t="s">
        <v>205</v>
      </c>
      <c r="B153" s="4" t="s">
        <v>56</v>
      </c>
      <c r="C153" s="4" t="s">
        <v>19</v>
      </c>
      <c r="D153" s="5">
        <v>0.81089999999999995</v>
      </c>
      <c r="E153" s="5">
        <v>0.14399999999999999</v>
      </c>
      <c r="F153" s="5">
        <v>4.5199999999999997E-2</v>
      </c>
      <c r="G153" s="5" t="s">
        <v>724</v>
      </c>
      <c r="H153" s="2" t="str">
        <f>IFERROR(IF(MATCH(D153,#REF!,0)=1,"Hard Brexit","x"),"")</f>
        <v/>
      </c>
      <c r="I153" s="2" t="str">
        <f>IFERROR(IF(MATCH(E153,#REF!,0)=1,"Soft Brexit","x"),"")</f>
        <v/>
      </c>
      <c r="J153" s="2" t="str">
        <f>IFERROR(IF(MATCH(F153,#REF!,0)=1,"No Brexit","x"),"")</f>
        <v/>
      </c>
      <c r="K153" s="2" t="str">
        <f t="shared" si="2"/>
        <v/>
      </c>
    </row>
    <row r="154" spans="1:11" x14ac:dyDescent="0.35">
      <c r="A154" s="3" t="s">
        <v>206</v>
      </c>
      <c r="B154" s="4" t="s">
        <v>50</v>
      </c>
      <c r="C154" s="4" t="s">
        <v>19</v>
      </c>
      <c r="D154" s="5">
        <v>0.65480000000000005</v>
      </c>
      <c r="E154" s="5">
        <v>0.29270000000000002</v>
      </c>
      <c r="F154" s="5">
        <v>5.2600000000000001E-2</v>
      </c>
      <c r="G154" s="5" t="s">
        <v>724</v>
      </c>
      <c r="H154" s="2" t="str">
        <f>IFERROR(IF(MATCH(D154,#REF!,0)=1,"Hard Brexit","x"),"")</f>
        <v/>
      </c>
      <c r="I154" s="2" t="str">
        <f>IFERROR(IF(MATCH(E154,#REF!,0)=1,"Soft Brexit","x"),"")</f>
        <v/>
      </c>
      <c r="J154" s="2" t="str">
        <f>IFERROR(IF(MATCH(F154,#REF!,0)=1,"No Brexit","x"),"")</f>
        <v/>
      </c>
      <c r="K154" s="2" t="str">
        <f t="shared" si="2"/>
        <v/>
      </c>
    </row>
    <row r="155" spans="1:11" x14ac:dyDescent="0.35">
      <c r="A155" s="3" t="s">
        <v>207</v>
      </c>
      <c r="B155" s="4" t="s">
        <v>9</v>
      </c>
      <c r="C155" s="4" t="s">
        <v>9</v>
      </c>
      <c r="D155" s="5">
        <v>0.46</v>
      </c>
      <c r="E155" s="5">
        <v>0.37219999999999998</v>
      </c>
      <c r="F155" s="5">
        <v>0.1678</v>
      </c>
      <c r="G155" s="5" t="s">
        <v>724</v>
      </c>
      <c r="H155" s="2" t="str">
        <f>IFERROR(IF(MATCH(D155,#REF!,0)=1,"Hard Brexit","x"),"")</f>
        <v/>
      </c>
      <c r="I155" s="2" t="str">
        <f>IFERROR(IF(MATCH(E155,#REF!,0)=1,"Soft Brexit","x"),"")</f>
        <v/>
      </c>
      <c r="J155" s="2" t="str">
        <f>IFERROR(IF(MATCH(F155,#REF!,0)=1,"No Brexit","x"),"")</f>
        <v/>
      </c>
      <c r="K155" s="2" t="str">
        <f t="shared" si="2"/>
        <v/>
      </c>
    </row>
    <row r="156" spans="1:11" x14ac:dyDescent="0.35">
      <c r="A156" s="3" t="s">
        <v>208</v>
      </c>
      <c r="B156" s="4" t="s">
        <v>9</v>
      </c>
      <c r="C156" s="4" t="s">
        <v>9</v>
      </c>
      <c r="D156" s="5">
        <v>0.57630000000000003</v>
      </c>
      <c r="E156" s="5">
        <v>0.26150000000000001</v>
      </c>
      <c r="F156" s="5">
        <v>0.16220000000000001</v>
      </c>
      <c r="G156" s="5" t="s">
        <v>724</v>
      </c>
      <c r="H156" s="2" t="str">
        <f>IFERROR(IF(MATCH(D156,#REF!,0)=1,"Hard Brexit","x"),"")</f>
        <v/>
      </c>
      <c r="I156" s="2" t="str">
        <f>IFERROR(IF(MATCH(E156,#REF!,0)=1,"Soft Brexit","x"),"")</f>
        <v/>
      </c>
      <c r="J156" s="2" t="str">
        <f>IFERROR(IF(MATCH(F156,#REF!,0)=1,"No Brexit","x"),"")</f>
        <v/>
      </c>
      <c r="K156" s="2" t="str">
        <f t="shared" si="2"/>
        <v/>
      </c>
    </row>
    <row r="157" spans="1:11" x14ac:dyDescent="0.35">
      <c r="A157" s="3" t="s">
        <v>790</v>
      </c>
      <c r="B157" s="4" t="s">
        <v>13</v>
      </c>
      <c r="C157" s="4" t="s">
        <v>13</v>
      </c>
      <c r="D157" s="5">
        <v>8.4000000000000005E-2</v>
      </c>
      <c r="E157" s="5">
        <v>0.3392</v>
      </c>
      <c r="F157" s="5">
        <v>0.57679999999999998</v>
      </c>
      <c r="G157" s="5" t="s">
        <v>6</v>
      </c>
      <c r="H157" s="2" t="str">
        <f>IFERROR(IF(MATCH(D157,#REF!,0)=1,"Hard Brexit","x"),"")</f>
        <v/>
      </c>
      <c r="I157" s="2" t="str">
        <f>IFERROR(IF(MATCH(E157,#REF!,0)=1,"Soft Brexit","x"),"")</f>
        <v/>
      </c>
      <c r="J157" s="2" t="str">
        <f>IFERROR(IF(MATCH(F157,#REF!,0)=1,"No Brexit","x"),"")</f>
        <v/>
      </c>
      <c r="K157" s="2" t="str">
        <f t="shared" si="2"/>
        <v/>
      </c>
    </row>
    <row r="158" spans="1:11" x14ac:dyDescent="0.35">
      <c r="A158" s="3" t="s">
        <v>210</v>
      </c>
      <c r="B158" s="4" t="s">
        <v>56</v>
      </c>
      <c r="C158" s="4" t="s">
        <v>19</v>
      </c>
      <c r="D158" s="5">
        <v>0.51129999999999998</v>
      </c>
      <c r="E158" s="5">
        <v>0.16200000000000001</v>
      </c>
      <c r="F158" s="5">
        <v>0.32679999999999998</v>
      </c>
      <c r="G158" s="5" t="s">
        <v>724</v>
      </c>
      <c r="H158" s="2" t="str">
        <f>IFERROR(IF(MATCH(D158,#REF!,0)=1,"Hard Brexit","x"),"")</f>
        <v/>
      </c>
      <c r="I158" s="2" t="str">
        <f>IFERROR(IF(MATCH(E158,#REF!,0)=1,"Soft Brexit","x"),"")</f>
        <v/>
      </c>
      <c r="J158" s="2" t="str">
        <f>IFERROR(IF(MATCH(F158,#REF!,0)=1,"No Brexit","x"),"")</f>
        <v/>
      </c>
      <c r="K158" s="2" t="str">
        <f t="shared" si="2"/>
        <v/>
      </c>
    </row>
    <row r="159" spans="1:11" x14ac:dyDescent="0.35">
      <c r="A159" s="3" t="s">
        <v>211</v>
      </c>
      <c r="B159" s="4" t="s">
        <v>50</v>
      </c>
      <c r="C159" s="4" t="s">
        <v>19</v>
      </c>
      <c r="D159" s="5">
        <v>0.55149999999999999</v>
      </c>
      <c r="E159" s="5">
        <v>0.35370000000000001</v>
      </c>
      <c r="F159" s="5">
        <v>9.4799999999999995E-2</v>
      </c>
      <c r="G159" s="5" t="s">
        <v>724</v>
      </c>
      <c r="H159" s="2" t="str">
        <f>IFERROR(IF(MATCH(D159,#REF!,0)=1,"Hard Brexit","x"),"")</f>
        <v/>
      </c>
      <c r="I159" s="2" t="str">
        <f>IFERROR(IF(MATCH(E159,#REF!,0)=1,"Soft Brexit","x"),"")</f>
        <v/>
      </c>
      <c r="J159" s="2" t="str">
        <f>IFERROR(IF(MATCH(F159,#REF!,0)=1,"No Brexit","x"),"")</f>
        <v/>
      </c>
      <c r="K159" s="2" t="str">
        <f t="shared" si="2"/>
        <v/>
      </c>
    </row>
    <row r="160" spans="1:11" x14ac:dyDescent="0.35">
      <c r="A160" s="3" t="s">
        <v>212</v>
      </c>
      <c r="B160" s="4" t="s">
        <v>24</v>
      </c>
      <c r="C160" s="4" t="s">
        <v>19</v>
      </c>
      <c r="D160" s="5">
        <v>0.66869999999999996</v>
      </c>
      <c r="E160" s="5">
        <v>0.20380000000000001</v>
      </c>
      <c r="F160" s="5">
        <v>0.1275</v>
      </c>
      <c r="G160" s="5" t="s">
        <v>724</v>
      </c>
      <c r="H160" s="2" t="str">
        <f>IFERROR(IF(MATCH(D160,#REF!,0)=1,"Hard Brexit","x"),"")</f>
        <v/>
      </c>
      <c r="I160" s="2" t="str">
        <f>IFERROR(IF(MATCH(E160,#REF!,0)=1,"Soft Brexit","x"),"")</f>
        <v/>
      </c>
      <c r="J160" s="2" t="str">
        <f>IFERROR(IF(MATCH(F160,#REF!,0)=1,"No Brexit","x"),"")</f>
        <v/>
      </c>
      <c r="K160" s="2" t="str">
        <f t="shared" si="2"/>
        <v/>
      </c>
    </row>
    <row r="161" spans="1:11" x14ac:dyDescent="0.35">
      <c r="A161" s="3" t="s">
        <v>213</v>
      </c>
      <c r="B161" s="4" t="s">
        <v>24</v>
      </c>
      <c r="C161" s="4" t="s">
        <v>19</v>
      </c>
      <c r="D161" s="5">
        <v>0.5131</v>
      </c>
      <c r="E161" s="5">
        <v>0.42259999999999998</v>
      </c>
      <c r="F161" s="5">
        <v>6.4299999999999996E-2</v>
      </c>
      <c r="G161" s="5" t="s">
        <v>724</v>
      </c>
      <c r="H161" s="2" t="str">
        <f>IFERROR(IF(MATCH(D161,#REF!,0)=1,"Hard Brexit","x"),"")</f>
        <v/>
      </c>
      <c r="I161" s="2" t="str">
        <f>IFERROR(IF(MATCH(E161,#REF!,0)=1,"Soft Brexit","x"),"")</f>
        <v/>
      </c>
      <c r="J161" s="2" t="str">
        <f>IFERROR(IF(MATCH(F161,#REF!,0)=1,"No Brexit","x"),"")</f>
        <v/>
      </c>
      <c r="K161" s="2" t="str">
        <f t="shared" si="2"/>
        <v/>
      </c>
    </row>
    <row r="162" spans="1:11" x14ac:dyDescent="0.35">
      <c r="A162" s="3" t="s">
        <v>214</v>
      </c>
      <c r="B162" s="4" t="s">
        <v>28</v>
      </c>
      <c r="C162" s="4" t="s">
        <v>19</v>
      </c>
      <c r="D162" s="5">
        <v>0.56489999999999996</v>
      </c>
      <c r="E162" s="5">
        <v>0.38469999999999999</v>
      </c>
      <c r="F162" s="5">
        <v>5.04E-2</v>
      </c>
      <c r="G162" s="5" t="s">
        <v>724</v>
      </c>
      <c r="H162" s="2" t="str">
        <f>IFERROR(IF(MATCH(D162,#REF!,0)=1,"Hard Brexit","x"),"")</f>
        <v/>
      </c>
      <c r="I162" s="2" t="str">
        <f>IFERROR(IF(MATCH(E162,#REF!,0)=1,"Soft Brexit","x"),"")</f>
        <v/>
      </c>
      <c r="J162" s="2" t="str">
        <f>IFERROR(IF(MATCH(F162,#REF!,0)=1,"No Brexit","x"),"")</f>
        <v/>
      </c>
      <c r="K162" s="2" t="str">
        <f t="shared" si="2"/>
        <v/>
      </c>
    </row>
    <row r="163" spans="1:11" x14ac:dyDescent="0.35">
      <c r="A163" s="3" t="s">
        <v>791</v>
      </c>
      <c r="B163" s="4" t="s">
        <v>61</v>
      </c>
      <c r="C163" s="4" t="s">
        <v>19</v>
      </c>
      <c r="D163" s="5">
        <v>0.5847</v>
      </c>
      <c r="E163" s="5">
        <v>5.5100000000000003E-2</v>
      </c>
      <c r="F163" s="5">
        <v>0.36020000000000002</v>
      </c>
      <c r="G163" s="5" t="s">
        <v>724</v>
      </c>
      <c r="H163" s="2" t="str">
        <f>IFERROR(IF(MATCH(D163,#REF!,0)=1,"Hard Brexit","x"),"")</f>
        <v/>
      </c>
      <c r="I163" s="2" t="str">
        <f>IFERROR(IF(MATCH(E163,#REF!,0)=1,"Soft Brexit","x"),"")</f>
        <v/>
      </c>
      <c r="J163" s="2" t="str">
        <f>IFERROR(IF(MATCH(F163,#REF!,0)=1,"No Brexit","x"),"")</f>
        <v/>
      </c>
      <c r="K163" s="2" t="str">
        <f t="shared" si="2"/>
        <v/>
      </c>
    </row>
    <row r="164" spans="1:11" x14ac:dyDescent="0.35">
      <c r="A164" s="3" t="s">
        <v>792</v>
      </c>
      <c r="B164" s="4" t="s">
        <v>61</v>
      </c>
      <c r="C164" s="4" t="s">
        <v>19</v>
      </c>
      <c r="D164" s="5">
        <v>0.67579999999999996</v>
      </c>
      <c r="E164" s="5">
        <v>9.5500000000000002E-2</v>
      </c>
      <c r="F164" s="5">
        <v>0.22869999999999999</v>
      </c>
      <c r="G164" s="5" t="s">
        <v>724</v>
      </c>
      <c r="H164" s="2" t="str">
        <f>IFERROR(IF(MATCH(D164,#REF!,0)=1,"Hard Brexit","x"),"")</f>
        <v/>
      </c>
      <c r="I164" s="2" t="str">
        <f>IFERROR(IF(MATCH(E164,#REF!,0)=1,"Soft Brexit","x"),"")</f>
        <v/>
      </c>
      <c r="J164" s="2" t="str">
        <f>IFERROR(IF(MATCH(F164,#REF!,0)=1,"No Brexit","x"),"")</f>
        <v/>
      </c>
      <c r="K164" s="2" t="str">
        <f t="shared" si="2"/>
        <v/>
      </c>
    </row>
    <row r="165" spans="1:11" x14ac:dyDescent="0.35">
      <c r="A165" s="3" t="s">
        <v>793</v>
      </c>
      <c r="B165" s="4" t="s">
        <v>61</v>
      </c>
      <c r="C165" s="4" t="s">
        <v>19</v>
      </c>
      <c r="D165" s="5">
        <v>0.67469999999999997</v>
      </c>
      <c r="E165" s="5">
        <v>9.2499999999999999E-2</v>
      </c>
      <c r="F165" s="5">
        <v>0.23280000000000001</v>
      </c>
      <c r="G165" s="5" t="s">
        <v>724</v>
      </c>
      <c r="H165" s="2" t="str">
        <f>IFERROR(IF(MATCH(D165,#REF!,0)=1,"Hard Brexit","x"),"")</f>
        <v/>
      </c>
      <c r="I165" s="2" t="str">
        <f>IFERROR(IF(MATCH(E165,#REF!,0)=1,"Soft Brexit","x"),"")</f>
        <v/>
      </c>
      <c r="J165" s="2" t="str">
        <f>IFERROR(IF(MATCH(F165,#REF!,0)=1,"No Brexit","x"),"")</f>
        <v/>
      </c>
      <c r="K165" s="2" t="str">
        <f t="shared" si="2"/>
        <v/>
      </c>
    </row>
    <row r="166" spans="1:11" x14ac:dyDescent="0.35">
      <c r="A166" s="3" t="s">
        <v>216</v>
      </c>
      <c r="B166" s="4" t="s">
        <v>21</v>
      </c>
      <c r="C166" s="4" t="s">
        <v>19</v>
      </c>
      <c r="D166" s="5">
        <v>0.3881</v>
      </c>
      <c r="E166" s="5">
        <v>0.53320000000000001</v>
      </c>
      <c r="F166" s="5">
        <v>7.8700000000000006E-2</v>
      </c>
      <c r="G166" s="5" t="s">
        <v>5</v>
      </c>
      <c r="H166" s="2" t="str">
        <f>IFERROR(IF(MATCH(D166,#REF!,0)=1,"Hard Brexit","x"),"")</f>
        <v/>
      </c>
      <c r="I166" s="2" t="str">
        <f>IFERROR(IF(MATCH(E166,#REF!,0)=1,"Soft Brexit","x"),"")</f>
        <v/>
      </c>
      <c r="J166" s="2" t="str">
        <f>IFERROR(IF(MATCH(F166,#REF!,0)=1,"No Brexit","x"),"")</f>
        <v/>
      </c>
      <c r="K166" s="2" t="str">
        <f t="shared" si="2"/>
        <v/>
      </c>
    </row>
    <row r="167" spans="1:11" x14ac:dyDescent="0.35">
      <c r="A167" s="3" t="s">
        <v>217</v>
      </c>
      <c r="B167" s="4" t="s">
        <v>21</v>
      </c>
      <c r="C167" s="4" t="s">
        <v>19</v>
      </c>
      <c r="D167" s="5">
        <v>0.4864</v>
      </c>
      <c r="E167" s="5">
        <v>0.42680000000000001</v>
      </c>
      <c r="F167" s="5">
        <v>8.6699999999999999E-2</v>
      </c>
      <c r="G167" s="5" t="s">
        <v>724</v>
      </c>
      <c r="H167" s="2" t="str">
        <f>IFERROR(IF(MATCH(D167,#REF!,0)=1,"Hard Brexit","x"),"")</f>
        <v/>
      </c>
      <c r="I167" s="2" t="str">
        <f>IFERROR(IF(MATCH(E167,#REF!,0)=1,"Soft Brexit","x"),"")</f>
        <v/>
      </c>
      <c r="J167" s="2" t="str">
        <f>IFERROR(IF(MATCH(F167,#REF!,0)=1,"No Brexit","x"),"")</f>
        <v/>
      </c>
      <c r="K167" s="2" t="str">
        <f t="shared" si="2"/>
        <v/>
      </c>
    </row>
    <row r="168" spans="1:11" x14ac:dyDescent="0.35">
      <c r="A168" s="3" t="s">
        <v>218</v>
      </c>
      <c r="B168" s="4" t="s">
        <v>21</v>
      </c>
      <c r="C168" s="4" t="s">
        <v>19</v>
      </c>
      <c r="D168" s="5">
        <v>0.48859999999999998</v>
      </c>
      <c r="E168" s="5">
        <v>0.43</v>
      </c>
      <c r="F168" s="5">
        <v>8.14E-2</v>
      </c>
      <c r="G168" s="5" t="s">
        <v>724</v>
      </c>
      <c r="H168" s="2" t="str">
        <f>IFERROR(IF(MATCH(D168,#REF!,0)=1,"Hard Brexit","x"),"")</f>
        <v/>
      </c>
      <c r="I168" s="2" t="str">
        <f>IFERROR(IF(MATCH(E168,#REF!,0)=1,"Soft Brexit","x"),"")</f>
        <v/>
      </c>
      <c r="J168" s="2" t="str">
        <f>IFERROR(IF(MATCH(F168,#REF!,0)=1,"No Brexit","x"),"")</f>
        <v/>
      </c>
      <c r="K168" s="2" t="str">
        <f t="shared" si="2"/>
        <v/>
      </c>
    </row>
    <row r="169" spans="1:11" x14ac:dyDescent="0.35">
      <c r="A169" s="3" t="s">
        <v>219</v>
      </c>
      <c r="B169" s="4" t="s">
        <v>18</v>
      </c>
      <c r="C169" s="4" t="s">
        <v>19</v>
      </c>
      <c r="D169" s="5">
        <v>0.61399999999999999</v>
      </c>
      <c r="E169" s="5">
        <v>0.33579999999999999</v>
      </c>
      <c r="F169" s="5">
        <v>5.0200000000000002E-2</v>
      </c>
      <c r="G169" s="5" t="s">
        <v>724</v>
      </c>
      <c r="H169" s="2" t="str">
        <f>IFERROR(IF(MATCH(D169,#REF!,0)=1,"Hard Brexit","x"),"")</f>
        <v/>
      </c>
      <c r="I169" s="2" t="str">
        <f>IFERROR(IF(MATCH(E169,#REF!,0)=1,"Soft Brexit","x"),"")</f>
        <v/>
      </c>
      <c r="J169" s="2" t="str">
        <f>IFERROR(IF(MATCH(F169,#REF!,0)=1,"No Brexit","x"),"")</f>
        <v/>
      </c>
      <c r="K169" s="2" t="str">
        <f t="shared" si="2"/>
        <v/>
      </c>
    </row>
    <row r="170" spans="1:11" x14ac:dyDescent="0.35">
      <c r="A170" s="3" t="s">
        <v>794</v>
      </c>
      <c r="B170" s="4" t="s">
        <v>24</v>
      </c>
      <c r="C170" s="4" t="s">
        <v>19</v>
      </c>
      <c r="D170" s="5">
        <v>0.59519999999999995</v>
      </c>
      <c r="E170" s="5">
        <v>0.37730000000000002</v>
      </c>
      <c r="F170" s="5">
        <v>2.75E-2</v>
      </c>
      <c r="G170" s="5" t="s">
        <v>724</v>
      </c>
      <c r="H170" s="2" t="str">
        <f>IFERROR(IF(MATCH(D170,#REF!,0)=1,"Hard Brexit","x"),"")</f>
        <v/>
      </c>
      <c r="I170" s="2" t="str">
        <f>IFERROR(IF(MATCH(E170,#REF!,0)=1,"Soft Brexit","x"),"")</f>
        <v/>
      </c>
      <c r="J170" s="2" t="str">
        <f>IFERROR(IF(MATCH(F170,#REF!,0)=1,"No Brexit","x"),"")</f>
        <v/>
      </c>
      <c r="K170" s="2" t="str">
        <f t="shared" si="2"/>
        <v/>
      </c>
    </row>
    <row r="171" spans="1:11" x14ac:dyDescent="0.35">
      <c r="A171" s="3" t="s">
        <v>221</v>
      </c>
      <c r="B171" s="4" t="s">
        <v>47</v>
      </c>
      <c r="C171" s="4" t="s">
        <v>19</v>
      </c>
      <c r="D171" s="5">
        <v>0.52249999999999996</v>
      </c>
      <c r="E171" s="5">
        <v>0.42820000000000003</v>
      </c>
      <c r="F171" s="5">
        <v>4.9399999999999999E-2</v>
      </c>
      <c r="G171" s="5" t="s">
        <v>724</v>
      </c>
      <c r="H171" s="2" t="str">
        <f>IFERROR(IF(MATCH(D171,#REF!,0)=1,"Hard Brexit","x"),"")</f>
        <v/>
      </c>
      <c r="I171" s="2" t="str">
        <f>IFERROR(IF(MATCH(E171,#REF!,0)=1,"Soft Brexit","x"),"")</f>
        <v/>
      </c>
      <c r="J171" s="2" t="str">
        <f>IFERROR(IF(MATCH(F171,#REF!,0)=1,"No Brexit","x"),"")</f>
        <v/>
      </c>
      <c r="K171" s="2" t="str">
        <f t="shared" si="2"/>
        <v/>
      </c>
    </row>
    <row r="172" spans="1:11" x14ac:dyDescent="0.35">
      <c r="A172" s="3" t="s">
        <v>222</v>
      </c>
      <c r="B172" s="4" t="s">
        <v>47</v>
      </c>
      <c r="C172" s="4" t="s">
        <v>19</v>
      </c>
      <c r="D172" s="5">
        <v>0.77239999999999998</v>
      </c>
      <c r="E172" s="5">
        <v>0</v>
      </c>
      <c r="F172" s="5">
        <v>0.2276</v>
      </c>
      <c r="G172" s="5" t="s">
        <v>724</v>
      </c>
      <c r="H172" s="2" t="str">
        <f>IFERROR(IF(MATCH(D172,#REF!,0)=1,"Hard Brexit","x"),"")</f>
        <v/>
      </c>
      <c r="I172" s="2" t="str">
        <f>IFERROR(IF(MATCH(E172,#REF!,0)=1,"Soft Brexit","x"),"")</f>
        <v/>
      </c>
      <c r="J172" s="2" t="str">
        <f>IFERROR(IF(MATCH(F172,#REF!,0)=1,"No Brexit","x"),"")</f>
        <v/>
      </c>
      <c r="K172" s="2" t="str">
        <f t="shared" si="2"/>
        <v/>
      </c>
    </row>
    <row r="173" spans="1:11" x14ac:dyDescent="0.35">
      <c r="A173" s="3" t="s">
        <v>223</v>
      </c>
      <c r="B173" s="4" t="s">
        <v>47</v>
      </c>
      <c r="C173" s="4" t="s">
        <v>19</v>
      </c>
      <c r="D173" s="5">
        <v>0.65329999999999999</v>
      </c>
      <c r="E173" s="5">
        <v>0.2492</v>
      </c>
      <c r="F173" s="5">
        <v>9.7600000000000006E-2</v>
      </c>
      <c r="G173" s="5" t="s">
        <v>724</v>
      </c>
      <c r="H173" s="2" t="str">
        <f>IFERROR(IF(MATCH(D173,#REF!,0)=1,"Hard Brexit","x"),"")</f>
        <v/>
      </c>
      <c r="I173" s="2" t="str">
        <f>IFERROR(IF(MATCH(E173,#REF!,0)=1,"Soft Brexit","x"),"")</f>
        <v/>
      </c>
      <c r="J173" s="2" t="str">
        <f>IFERROR(IF(MATCH(F173,#REF!,0)=1,"No Brexit","x"),"")</f>
        <v/>
      </c>
      <c r="K173" s="2" t="str">
        <f t="shared" si="2"/>
        <v/>
      </c>
    </row>
    <row r="174" spans="1:11" x14ac:dyDescent="0.35">
      <c r="A174" s="3" t="s">
        <v>795</v>
      </c>
      <c r="B174" s="4" t="s">
        <v>13</v>
      </c>
      <c r="C174" s="4" t="s">
        <v>13</v>
      </c>
      <c r="D174" s="5">
        <v>7.8799999999999995E-2</v>
      </c>
      <c r="E174" s="5">
        <v>0.30009999999999998</v>
      </c>
      <c r="F174" s="5">
        <v>0.62109999999999999</v>
      </c>
      <c r="G174" s="5" t="s">
        <v>6</v>
      </c>
      <c r="H174" s="2" t="str">
        <f>IFERROR(IF(MATCH(D174,#REF!,0)=1,"Hard Brexit","x"),"")</f>
        <v/>
      </c>
      <c r="I174" s="2" t="str">
        <f>IFERROR(IF(MATCH(E174,#REF!,0)=1,"Soft Brexit","x"),"")</f>
        <v/>
      </c>
      <c r="J174" s="2" t="str">
        <f>IFERROR(IF(MATCH(F174,#REF!,0)=1,"No Brexit","x"),"")</f>
        <v/>
      </c>
      <c r="K174" s="2" t="str">
        <f t="shared" si="2"/>
        <v/>
      </c>
    </row>
    <row r="175" spans="1:11" x14ac:dyDescent="0.35">
      <c r="A175" s="3" t="s">
        <v>225</v>
      </c>
      <c r="B175" s="4" t="s">
        <v>9</v>
      </c>
      <c r="C175" s="4" t="s">
        <v>9</v>
      </c>
      <c r="D175" s="5">
        <v>0.28899999999999998</v>
      </c>
      <c r="E175" s="5">
        <v>0.4854</v>
      </c>
      <c r="F175" s="5">
        <v>0.22559999999999999</v>
      </c>
      <c r="G175" s="5" t="s">
        <v>5</v>
      </c>
      <c r="H175" s="2" t="str">
        <f>IFERROR(IF(MATCH(D175,#REF!,0)=1,"Hard Brexit","x"),"")</f>
        <v/>
      </c>
      <c r="I175" s="2" t="str">
        <f>IFERROR(IF(MATCH(E175,#REF!,0)=1,"Soft Brexit","x"),"")</f>
        <v/>
      </c>
      <c r="J175" s="2" t="str">
        <f>IFERROR(IF(MATCH(F175,#REF!,0)=1,"No Brexit","x"),"")</f>
        <v/>
      </c>
      <c r="K175" s="2" t="str">
        <f t="shared" si="2"/>
        <v/>
      </c>
    </row>
    <row r="176" spans="1:11" x14ac:dyDescent="0.35">
      <c r="A176" s="3" t="s">
        <v>796</v>
      </c>
      <c r="B176" s="4" t="s">
        <v>47</v>
      </c>
      <c r="C176" s="4" t="s">
        <v>19</v>
      </c>
      <c r="D176" s="5">
        <v>0.54669999999999996</v>
      </c>
      <c r="E176" s="5">
        <v>0.41760000000000003</v>
      </c>
      <c r="F176" s="5">
        <v>3.5700000000000003E-2</v>
      </c>
      <c r="G176" s="5" t="s">
        <v>724</v>
      </c>
      <c r="H176" s="2" t="str">
        <f>IFERROR(IF(MATCH(D176,#REF!,0)=1,"Hard Brexit","x"),"")</f>
        <v/>
      </c>
      <c r="I176" s="2" t="str">
        <f>IFERROR(IF(MATCH(E176,#REF!,0)=1,"Soft Brexit","x"),"")</f>
        <v/>
      </c>
      <c r="J176" s="2" t="str">
        <f>IFERROR(IF(MATCH(F176,#REF!,0)=1,"No Brexit","x"),"")</f>
        <v/>
      </c>
      <c r="K176" s="2" t="str">
        <f t="shared" si="2"/>
        <v/>
      </c>
    </row>
    <row r="177" spans="1:11" x14ac:dyDescent="0.35">
      <c r="A177" s="3" t="s">
        <v>227</v>
      </c>
      <c r="B177" s="4" t="s">
        <v>78</v>
      </c>
      <c r="C177" s="4" t="s">
        <v>19</v>
      </c>
      <c r="D177" s="5">
        <v>0.48559999999999998</v>
      </c>
      <c r="E177" s="5">
        <v>0.43099999999999999</v>
      </c>
      <c r="F177" s="5">
        <v>8.3299999999999999E-2</v>
      </c>
      <c r="G177" s="5" t="s">
        <v>724</v>
      </c>
      <c r="H177" s="2" t="str">
        <f>IFERROR(IF(MATCH(D177,#REF!,0)=1,"Hard Brexit","x"),"")</f>
        <v/>
      </c>
      <c r="I177" s="2" t="str">
        <f>IFERROR(IF(MATCH(E177,#REF!,0)=1,"Soft Brexit","x"),"")</f>
        <v/>
      </c>
      <c r="J177" s="2" t="str">
        <f>IFERROR(IF(MATCH(F177,#REF!,0)=1,"No Brexit","x"),"")</f>
        <v/>
      </c>
      <c r="K177" s="2" t="str">
        <f t="shared" si="2"/>
        <v/>
      </c>
    </row>
    <row r="178" spans="1:11" x14ac:dyDescent="0.35">
      <c r="A178" s="3" t="s">
        <v>228</v>
      </c>
      <c r="B178" s="4" t="s">
        <v>18</v>
      </c>
      <c r="C178" s="4" t="s">
        <v>19</v>
      </c>
      <c r="D178" s="5">
        <v>0.69159999999999999</v>
      </c>
      <c r="E178" s="5">
        <v>0.25519999999999998</v>
      </c>
      <c r="F178" s="5">
        <v>5.3199999999999997E-2</v>
      </c>
      <c r="G178" s="5" t="s">
        <v>724</v>
      </c>
      <c r="H178" s="2" t="str">
        <f>IFERROR(IF(MATCH(D178,#REF!,0)=1,"Hard Brexit","x"),"")</f>
        <v/>
      </c>
      <c r="I178" s="2" t="str">
        <f>IFERROR(IF(MATCH(E178,#REF!,0)=1,"Soft Brexit","x"),"")</f>
        <v/>
      </c>
      <c r="J178" s="2" t="str">
        <f>IFERROR(IF(MATCH(F178,#REF!,0)=1,"No Brexit","x"),"")</f>
        <v/>
      </c>
      <c r="K178" s="2" t="str">
        <f t="shared" si="2"/>
        <v/>
      </c>
    </row>
    <row r="179" spans="1:11" x14ac:dyDescent="0.35">
      <c r="A179" s="3" t="s">
        <v>229</v>
      </c>
      <c r="B179" s="4" t="s">
        <v>28</v>
      </c>
      <c r="C179" s="4" t="s">
        <v>19</v>
      </c>
      <c r="D179" s="5">
        <v>0.73970000000000002</v>
      </c>
      <c r="E179" s="5">
        <v>0.1807</v>
      </c>
      <c r="F179" s="5">
        <v>7.9600000000000004E-2</v>
      </c>
      <c r="G179" s="5" t="s">
        <v>724</v>
      </c>
      <c r="H179" s="2" t="str">
        <f>IFERROR(IF(MATCH(D179,#REF!,0)=1,"Hard Brexit","x"),"")</f>
        <v/>
      </c>
      <c r="I179" s="2" t="str">
        <f>IFERROR(IF(MATCH(E179,#REF!,0)=1,"Soft Brexit","x"),"")</f>
        <v/>
      </c>
      <c r="J179" s="2" t="str">
        <f>IFERROR(IF(MATCH(F179,#REF!,0)=1,"No Brexit","x"),"")</f>
        <v/>
      </c>
      <c r="K179" s="2" t="str">
        <f t="shared" si="2"/>
        <v/>
      </c>
    </row>
    <row r="180" spans="1:11" x14ac:dyDescent="0.35">
      <c r="A180" s="3" t="s">
        <v>230</v>
      </c>
      <c r="B180" s="4" t="s">
        <v>9</v>
      </c>
      <c r="C180" s="4" t="s">
        <v>9</v>
      </c>
      <c r="D180" s="5">
        <v>0.4914</v>
      </c>
      <c r="E180" s="5">
        <v>0.40550000000000003</v>
      </c>
      <c r="F180" s="5">
        <v>0.1031</v>
      </c>
      <c r="G180" s="5" t="s">
        <v>724</v>
      </c>
      <c r="H180" s="2" t="str">
        <f>IFERROR(IF(MATCH(D180,#REF!,0)=1,"Hard Brexit","x"),"")</f>
        <v/>
      </c>
      <c r="I180" s="2" t="str">
        <f>IFERROR(IF(MATCH(E180,#REF!,0)=1,"Soft Brexit","x"),"")</f>
        <v/>
      </c>
      <c r="J180" s="2" t="str">
        <f>IFERROR(IF(MATCH(F180,#REF!,0)=1,"No Brexit","x"),"")</f>
        <v/>
      </c>
      <c r="K180" s="2" t="str">
        <f t="shared" si="2"/>
        <v/>
      </c>
    </row>
    <row r="181" spans="1:11" x14ac:dyDescent="0.35">
      <c r="A181" s="3" t="s">
        <v>797</v>
      </c>
      <c r="B181" s="4" t="s">
        <v>24</v>
      </c>
      <c r="C181" s="4" t="s">
        <v>19</v>
      </c>
      <c r="D181" s="5">
        <v>0.42580000000000001</v>
      </c>
      <c r="E181" s="5">
        <v>0.51119999999999999</v>
      </c>
      <c r="F181" s="5">
        <v>6.3E-2</v>
      </c>
      <c r="G181" s="5" t="s">
        <v>5</v>
      </c>
      <c r="H181" s="2" t="str">
        <f>IFERROR(IF(MATCH(D181,#REF!,0)=1,"Hard Brexit","x"),"")</f>
        <v/>
      </c>
      <c r="I181" s="2" t="str">
        <f>IFERROR(IF(MATCH(E181,#REF!,0)=1,"Soft Brexit","x"),"")</f>
        <v/>
      </c>
      <c r="J181" s="2" t="str">
        <f>IFERROR(IF(MATCH(F181,#REF!,0)=1,"No Brexit","x"),"")</f>
        <v/>
      </c>
      <c r="K181" s="2" t="str">
        <f t="shared" si="2"/>
        <v/>
      </c>
    </row>
    <row r="182" spans="1:11" x14ac:dyDescent="0.35">
      <c r="A182" s="3" t="s">
        <v>232</v>
      </c>
      <c r="B182" s="4" t="s">
        <v>28</v>
      </c>
      <c r="C182" s="4" t="s">
        <v>19</v>
      </c>
      <c r="D182" s="5">
        <v>0.51249999999999996</v>
      </c>
      <c r="E182" s="5">
        <v>0.36559999999999998</v>
      </c>
      <c r="F182" s="5">
        <v>0.12180000000000001</v>
      </c>
      <c r="G182" s="5" t="s">
        <v>724</v>
      </c>
      <c r="H182" s="2" t="str">
        <f>IFERROR(IF(MATCH(D182,#REF!,0)=1,"Hard Brexit","x"),"")</f>
        <v/>
      </c>
      <c r="I182" s="2" t="str">
        <f>IFERROR(IF(MATCH(E182,#REF!,0)=1,"Soft Brexit","x"),"")</f>
        <v/>
      </c>
      <c r="J182" s="2" t="str">
        <f>IFERROR(IF(MATCH(F182,#REF!,0)=1,"No Brexit","x"),"")</f>
        <v/>
      </c>
      <c r="K182" s="2" t="str">
        <f t="shared" si="2"/>
        <v/>
      </c>
    </row>
    <row r="183" spans="1:11" x14ac:dyDescent="0.35">
      <c r="A183" s="3" t="s">
        <v>234</v>
      </c>
      <c r="B183" s="4" t="s">
        <v>28</v>
      </c>
      <c r="C183" s="4" t="s">
        <v>19</v>
      </c>
      <c r="D183" s="5">
        <v>0.43309999999999998</v>
      </c>
      <c r="E183" s="5">
        <v>0.49459999999999998</v>
      </c>
      <c r="F183" s="5">
        <v>7.2300000000000003E-2</v>
      </c>
      <c r="G183" s="5" t="s">
        <v>5</v>
      </c>
      <c r="H183" s="2" t="str">
        <f>IFERROR(IF(MATCH(D183,#REF!,0)=1,"Hard Brexit","x"),"")</f>
        <v/>
      </c>
      <c r="I183" s="2" t="str">
        <f>IFERROR(IF(MATCH(E183,#REF!,0)=1,"Soft Brexit","x"),"")</f>
        <v/>
      </c>
      <c r="J183" s="2" t="str">
        <f>IFERROR(IF(MATCH(F183,#REF!,0)=1,"No Brexit","x"),"")</f>
        <v/>
      </c>
      <c r="K183" s="2" t="str">
        <f t="shared" si="2"/>
        <v/>
      </c>
    </row>
    <row r="184" spans="1:11" x14ac:dyDescent="0.35">
      <c r="A184" s="3" t="s">
        <v>233</v>
      </c>
      <c r="B184" s="4" t="s">
        <v>28</v>
      </c>
      <c r="C184" s="4" t="s">
        <v>19</v>
      </c>
      <c r="D184" s="5">
        <v>0.6421</v>
      </c>
      <c r="E184" s="5">
        <v>0.22789999999999999</v>
      </c>
      <c r="F184" s="5">
        <v>0.13</v>
      </c>
      <c r="G184" s="5" t="s">
        <v>724</v>
      </c>
      <c r="H184" s="2" t="str">
        <f>IFERROR(IF(MATCH(D184,#REF!,0)=1,"Hard Brexit","x"),"")</f>
        <v/>
      </c>
      <c r="I184" s="2" t="str">
        <f>IFERROR(IF(MATCH(E184,#REF!,0)=1,"Soft Brexit","x"),"")</f>
        <v/>
      </c>
      <c r="J184" s="2" t="str">
        <f>IFERROR(IF(MATCH(F184,#REF!,0)=1,"No Brexit","x"),"")</f>
        <v/>
      </c>
      <c r="K184" s="2" t="str">
        <f t="shared" si="2"/>
        <v/>
      </c>
    </row>
    <row r="185" spans="1:11" x14ac:dyDescent="0.35">
      <c r="A185" s="3" t="s">
        <v>798</v>
      </c>
      <c r="B185" s="4" t="s">
        <v>28</v>
      </c>
      <c r="C185" s="4" t="s">
        <v>19</v>
      </c>
      <c r="D185" s="5">
        <v>0.65800000000000003</v>
      </c>
      <c r="E185" s="5">
        <v>0.25419999999999998</v>
      </c>
      <c r="F185" s="5">
        <v>8.7800000000000003E-2</v>
      </c>
      <c r="G185" s="5" t="s">
        <v>724</v>
      </c>
      <c r="H185" s="2" t="str">
        <f>IFERROR(IF(MATCH(D185,#REF!,0)=1,"Hard Brexit","x"),"")</f>
        <v/>
      </c>
      <c r="I185" s="2" t="str">
        <f>IFERROR(IF(MATCH(E185,#REF!,0)=1,"Soft Brexit","x"),"")</f>
        <v/>
      </c>
      <c r="J185" s="2" t="str">
        <f>IFERROR(IF(MATCH(F185,#REF!,0)=1,"No Brexit","x"),"")</f>
        <v/>
      </c>
      <c r="K185" s="2" t="str">
        <f t="shared" si="2"/>
        <v/>
      </c>
    </row>
    <row r="186" spans="1:11" x14ac:dyDescent="0.35">
      <c r="A186" s="3" t="s">
        <v>799</v>
      </c>
      <c r="B186" s="4" t="s">
        <v>28</v>
      </c>
      <c r="C186" s="4" t="s">
        <v>19</v>
      </c>
      <c r="D186" s="5">
        <v>0.52810000000000001</v>
      </c>
      <c r="E186" s="5">
        <v>0.4078</v>
      </c>
      <c r="F186" s="5">
        <v>6.4100000000000004E-2</v>
      </c>
      <c r="G186" s="5" t="s">
        <v>724</v>
      </c>
      <c r="H186" s="2" t="str">
        <f>IFERROR(IF(MATCH(D186,#REF!,0)=1,"Hard Brexit","x"),"")</f>
        <v/>
      </c>
      <c r="I186" s="2" t="str">
        <f>IFERROR(IF(MATCH(E186,#REF!,0)=1,"Soft Brexit","x"),"")</f>
        <v/>
      </c>
      <c r="J186" s="2" t="str">
        <f>IFERROR(IF(MATCH(F186,#REF!,0)=1,"No Brexit","x"),"")</f>
        <v/>
      </c>
      <c r="K186" s="2" t="str">
        <f t="shared" si="2"/>
        <v/>
      </c>
    </row>
    <row r="187" spans="1:11" x14ac:dyDescent="0.35">
      <c r="A187" s="3" t="s">
        <v>800</v>
      </c>
      <c r="B187" s="4" t="s">
        <v>28</v>
      </c>
      <c r="C187" s="4" t="s">
        <v>19</v>
      </c>
      <c r="D187" s="5">
        <v>0.67110000000000003</v>
      </c>
      <c r="E187" s="5">
        <v>0.26779999999999998</v>
      </c>
      <c r="F187" s="5">
        <v>6.1100000000000002E-2</v>
      </c>
      <c r="G187" s="5" t="s">
        <v>724</v>
      </c>
      <c r="H187" s="2" t="str">
        <f>IFERROR(IF(MATCH(D187,#REF!,0)=1,"Hard Brexit","x"),"")</f>
        <v/>
      </c>
      <c r="I187" s="2" t="str">
        <f>IFERROR(IF(MATCH(E187,#REF!,0)=1,"Soft Brexit","x"),"")</f>
        <v/>
      </c>
      <c r="J187" s="2" t="str">
        <f>IFERROR(IF(MATCH(F187,#REF!,0)=1,"No Brexit","x"),"")</f>
        <v/>
      </c>
      <c r="K187" s="2" t="str">
        <f t="shared" si="2"/>
        <v/>
      </c>
    </row>
    <row r="188" spans="1:11" x14ac:dyDescent="0.35">
      <c r="A188" s="3" t="s">
        <v>235</v>
      </c>
      <c r="B188" s="4" t="s">
        <v>61</v>
      </c>
      <c r="C188" s="4" t="s">
        <v>19</v>
      </c>
      <c r="D188" s="5">
        <v>0.73129999999999995</v>
      </c>
      <c r="E188" s="5">
        <v>0.1298</v>
      </c>
      <c r="F188" s="5">
        <v>0.1389</v>
      </c>
      <c r="G188" s="5" t="s">
        <v>724</v>
      </c>
      <c r="H188" s="2" t="str">
        <f>IFERROR(IF(MATCH(D188,#REF!,0)=1,"Hard Brexit","x"),"")</f>
        <v/>
      </c>
      <c r="I188" s="2" t="str">
        <f>IFERROR(IF(MATCH(E188,#REF!,0)=1,"Soft Brexit","x"),"")</f>
        <v/>
      </c>
      <c r="J188" s="2" t="str">
        <f>IFERROR(IF(MATCH(F188,#REF!,0)=1,"No Brexit","x"),"")</f>
        <v/>
      </c>
      <c r="K188" s="2" t="str">
        <f t="shared" si="2"/>
        <v/>
      </c>
    </row>
    <row r="189" spans="1:11" x14ac:dyDescent="0.35">
      <c r="A189" s="3" t="s">
        <v>801</v>
      </c>
      <c r="B189" s="4" t="s">
        <v>61</v>
      </c>
      <c r="C189" s="4" t="s">
        <v>19</v>
      </c>
      <c r="D189" s="5">
        <v>0.65820000000000001</v>
      </c>
      <c r="E189" s="5">
        <v>0.12909999999999999</v>
      </c>
      <c r="F189" s="5">
        <v>0.2127</v>
      </c>
      <c r="G189" s="5" t="s">
        <v>724</v>
      </c>
      <c r="H189" s="2" t="str">
        <f>IFERROR(IF(MATCH(D189,#REF!,0)=1,"Hard Brexit","x"),"")</f>
        <v/>
      </c>
      <c r="I189" s="2" t="str">
        <f>IFERROR(IF(MATCH(E189,#REF!,0)=1,"Soft Brexit","x"),"")</f>
        <v/>
      </c>
      <c r="J189" s="2" t="str">
        <f>IFERROR(IF(MATCH(F189,#REF!,0)=1,"No Brexit","x"),"")</f>
        <v/>
      </c>
      <c r="K189" s="2" t="str">
        <f t="shared" si="2"/>
        <v/>
      </c>
    </row>
    <row r="190" spans="1:11" x14ac:dyDescent="0.35">
      <c r="A190" s="3" t="s">
        <v>802</v>
      </c>
      <c r="B190" s="4" t="s">
        <v>61</v>
      </c>
      <c r="C190" s="4" t="s">
        <v>19</v>
      </c>
      <c r="D190" s="5">
        <v>0.7762</v>
      </c>
      <c r="E190" s="5">
        <v>0.13450000000000001</v>
      </c>
      <c r="F190" s="5">
        <v>8.9399999999999993E-2</v>
      </c>
      <c r="G190" s="5" t="s">
        <v>724</v>
      </c>
      <c r="H190" s="2" t="str">
        <f>IFERROR(IF(MATCH(D190,#REF!,0)=1,"Hard Brexit","x"),"")</f>
        <v/>
      </c>
      <c r="I190" s="2" t="str">
        <f>IFERROR(IF(MATCH(E190,#REF!,0)=1,"Soft Brexit","x"),"")</f>
        <v/>
      </c>
      <c r="J190" s="2" t="str">
        <f>IFERROR(IF(MATCH(F190,#REF!,0)=1,"No Brexit","x"),"")</f>
        <v/>
      </c>
      <c r="K190" s="2" t="str">
        <f t="shared" si="2"/>
        <v/>
      </c>
    </row>
    <row r="191" spans="1:11" x14ac:dyDescent="0.35">
      <c r="A191" s="3" t="s">
        <v>803</v>
      </c>
      <c r="B191" s="4" t="s">
        <v>61</v>
      </c>
      <c r="C191" s="4" t="s">
        <v>19</v>
      </c>
      <c r="D191" s="5">
        <v>0.57609999999999995</v>
      </c>
      <c r="E191" s="5">
        <v>7.0900000000000005E-2</v>
      </c>
      <c r="F191" s="5">
        <v>0.35310000000000002</v>
      </c>
      <c r="G191" s="5" t="s">
        <v>724</v>
      </c>
      <c r="H191" s="2" t="str">
        <f>IFERROR(IF(MATCH(D191,#REF!,0)=1,"Hard Brexit","x"),"")</f>
        <v/>
      </c>
      <c r="I191" s="2" t="str">
        <f>IFERROR(IF(MATCH(E191,#REF!,0)=1,"Soft Brexit","x"),"")</f>
        <v/>
      </c>
      <c r="J191" s="2" t="str">
        <f>IFERROR(IF(MATCH(F191,#REF!,0)=1,"No Brexit","x"),"")</f>
        <v/>
      </c>
      <c r="K191" s="2" t="str">
        <f t="shared" si="2"/>
        <v/>
      </c>
    </row>
    <row r="192" spans="1:11" x14ac:dyDescent="0.35">
      <c r="A192" s="3" t="s">
        <v>804</v>
      </c>
      <c r="B192" s="4" t="s">
        <v>61</v>
      </c>
      <c r="C192" s="4" t="s">
        <v>19</v>
      </c>
      <c r="D192" s="5">
        <v>0.71079999999999999</v>
      </c>
      <c r="E192" s="5">
        <v>0.1666</v>
      </c>
      <c r="F192" s="5">
        <v>0.1226</v>
      </c>
      <c r="G192" s="5" t="s">
        <v>724</v>
      </c>
      <c r="H192" s="2" t="str">
        <f>IFERROR(IF(MATCH(D192,#REF!,0)=1,"Hard Brexit","x"),"")</f>
        <v/>
      </c>
      <c r="I192" s="2" t="str">
        <f>IFERROR(IF(MATCH(E192,#REF!,0)=1,"Soft Brexit","x"),"")</f>
        <v/>
      </c>
      <c r="J192" s="2" t="str">
        <f>IFERROR(IF(MATCH(F192,#REF!,0)=1,"No Brexit","x"),"")</f>
        <v/>
      </c>
      <c r="K192" s="2" t="str">
        <f t="shared" si="2"/>
        <v/>
      </c>
    </row>
    <row r="193" spans="1:11" x14ac:dyDescent="0.35">
      <c r="A193" s="3" t="s">
        <v>805</v>
      </c>
      <c r="B193" s="4" t="s">
        <v>61</v>
      </c>
      <c r="C193" s="4" t="s">
        <v>19</v>
      </c>
      <c r="D193" s="5">
        <v>0.69179999999999997</v>
      </c>
      <c r="E193" s="5">
        <v>0.10630000000000001</v>
      </c>
      <c r="F193" s="5">
        <v>0.2019</v>
      </c>
      <c r="G193" s="5" t="s">
        <v>724</v>
      </c>
      <c r="H193" s="2" t="str">
        <f>IFERROR(IF(MATCH(D193,#REF!,0)=1,"Hard Brexit","x"),"")</f>
        <v/>
      </c>
      <c r="I193" s="2" t="str">
        <f>IFERROR(IF(MATCH(E193,#REF!,0)=1,"Soft Brexit","x"),"")</f>
        <v/>
      </c>
      <c r="J193" s="2" t="str">
        <f>IFERROR(IF(MATCH(F193,#REF!,0)=1,"No Brexit","x"),"")</f>
        <v/>
      </c>
      <c r="K193" s="2" t="str">
        <f t="shared" si="2"/>
        <v/>
      </c>
    </row>
    <row r="194" spans="1:11" x14ac:dyDescent="0.35">
      <c r="A194" s="3" t="s">
        <v>236</v>
      </c>
      <c r="B194" s="4" t="s">
        <v>50</v>
      </c>
      <c r="C194" s="4" t="s">
        <v>19</v>
      </c>
      <c r="D194" s="5">
        <v>0.51790000000000003</v>
      </c>
      <c r="E194" s="5">
        <v>0.4204</v>
      </c>
      <c r="F194" s="5">
        <v>6.1699999999999998E-2</v>
      </c>
      <c r="G194" s="5" t="s">
        <v>724</v>
      </c>
      <c r="H194" s="2" t="str">
        <f>IFERROR(IF(MATCH(D194,#REF!,0)=1,"Hard Brexit","x"),"")</f>
        <v/>
      </c>
      <c r="I194" s="2" t="str">
        <f>IFERROR(IF(MATCH(E194,#REF!,0)=1,"Soft Brexit","x"),"")</f>
        <v/>
      </c>
      <c r="J194" s="2" t="str">
        <f>IFERROR(IF(MATCH(F194,#REF!,0)=1,"No Brexit","x"),"")</f>
        <v/>
      </c>
      <c r="K194" s="2" t="str">
        <f t="shared" si="2"/>
        <v/>
      </c>
    </row>
    <row r="195" spans="1:11" x14ac:dyDescent="0.35">
      <c r="A195" s="3" t="s">
        <v>239</v>
      </c>
      <c r="B195" s="4" t="s">
        <v>50</v>
      </c>
      <c r="C195" s="4" t="s">
        <v>19</v>
      </c>
      <c r="D195" s="5">
        <v>0.49509999999999998</v>
      </c>
      <c r="E195" s="5">
        <v>0.46929999999999999</v>
      </c>
      <c r="F195" s="5">
        <v>3.56E-2</v>
      </c>
      <c r="G195" s="5" t="s">
        <v>724</v>
      </c>
      <c r="H195" s="2" t="str">
        <f>IFERROR(IF(MATCH(D195,#REF!,0)=1,"Hard Brexit","x"),"")</f>
        <v/>
      </c>
      <c r="I195" s="2" t="str">
        <f>IFERROR(IF(MATCH(E195,#REF!,0)=1,"Soft Brexit","x"),"")</f>
        <v/>
      </c>
      <c r="J195" s="2" t="str">
        <f>IFERROR(IF(MATCH(F195,#REF!,0)=1,"No Brexit","x"),"")</f>
        <v/>
      </c>
      <c r="K195" s="2" t="str">
        <f t="shared" ref="K195:K258" si="3">IF(ISTEXT(H195),H195,IF(ISTEXT(I195),I195,"x"))</f>
        <v/>
      </c>
    </row>
    <row r="196" spans="1:11" x14ac:dyDescent="0.35">
      <c r="A196" s="3" t="s">
        <v>237</v>
      </c>
      <c r="B196" s="4" t="s">
        <v>50</v>
      </c>
      <c r="C196" s="4" t="s">
        <v>19</v>
      </c>
      <c r="D196" s="5">
        <v>0.45689999999999997</v>
      </c>
      <c r="E196" s="5">
        <v>0.49990000000000001</v>
      </c>
      <c r="F196" s="5">
        <v>4.3299999999999998E-2</v>
      </c>
      <c r="G196" s="5" t="s">
        <v>5</v>
      </c>
      <c r="H196" s="2" t="str">
        <f>IFERROR(IF(MATCH(D196,#REF!,0)=1,"Hard Brexit","x"),"")</f>
        <v/>
      </c>
      <c r="I196" s="2" t="str">
        <f>IFERROR(IF(MATCH(E196,#REF!,0)=1,"Soft Brexit","x"),"")</f>
        <v/>
      </c>
      <c r="J196" s="2" t="str">
        <f>IFERROR(IF(MATCH(F196,#REF!,0)=1,"No Brexit","x"),"")</f>
        <v/>
      </c>
      <c r="K196" s="2" t="str">
        <f t="shared" si="3"/>
        <v/>
      </c>
    </row>
    <row r="197" spans="1:11" x14ac:dyDescent="0.35">
      <c r="A197" s="3" t="s">
        <v>238</v>
      </c>
      <c r="B197" s="4" t="s">
        <v>50</v>
      </c>
      <c r="C197" s="4" t="s">
        <v>19</v>
      </c>
      <c r="D197" s="5">
        <v>0.41839999999999999</v>
      </c>
      <c r="E197" s="5">
        <v>0.53600000000000003</v>
      </c>
      <c r="F197" s="5">
        <v>4.5600000000000002E-2</v>
      </c>
      <c r="G197" s="5" t="s">
        <v>5</v>
      </c>
      <c r="H197" s="2" t="str">
        <f>IFERROR(IF(MATCH(D197,#REF!,0)=1,"Hard Brexit","x"),"")</f>
        <v/>
      </c>
      <c r="I197" s="2" t="str">
        <f>IFERROR(IF(MATCH(E197,#REF!,0)=1,"Soft Brexit","x"),"")</f>
        <v/>
      </c>
      <c r="J197" s="2" t="str">
        <f>IFERROR(IF(MATCH(F197,#REF!,0)=1,"No Brexit","x"),"")</f>
        <v/>
      </c>
      <c r="K197" s="2" t="str">
        <f t="shared" si="3"/>
        <v/>
      </c>
    </row>
    <row r="198" spans="1:11" x14ac:dyDescent="0.35">
      <c r="A198" s="3" t="s">
        <v>806</v>
      </c>
      <c r="B198" s="4" t="s">
        <v>61</v>
      </c>
      <c r="C198" s="4" t="s">
        <v>19</v>
      </c>
      <c r="D198" s="5">
        <v>0.63019999999999998</v>
      </c>
      <c r="E198" s="5">
        <v>5.9499999999999997E-2</v>
      </c>
      <c r="F198" s="5">
        <v>0.31030000000000002</v>
      </c>
      <c r="G198" s="5" t="s">
        <v>724</v>
      </c>
      <c r="H198" s="2" t="str">
        <f>IFERROR(IF(MATCH(D198,#REF!,0)=1,"Hard Brexit","x"),"")</f>
        <v/>
      </c>
      <c r="I198" s="2" t="str">
        <f>IFERROR(IF(MATCH(E198,#REF!,0)=1,"Soft Brexit","x"),"")</f>
        <v/>
      </c>
      <c r="J198" s="2" t="str">
        <f>IFERROR(IF(MATCH(F198,#REF!,0)=1,"No Brexit","x"),"")</f>
        <v/>
      </c>
      <c r="K198" s="2" t="str">
        <f t="shared" si="3"/>
        <v/>
      </c>
    </row>
    <row r="199" spans="1:11" x14ac:dyDescent="0.35">
      <c r="A199" s="3" t="s">
        <v>807</v>
      </c>
      <c r="B199" s="4" t="s">
        <v>61</v>
      </c>
      <c r="C199" s="4" t="s">
        <v>19</v>
      </c>
      <c r="D199" s="5">
        <v>0.73680000000000001</v>
      </c>
      <c r="E199" s="5">
        <v>8.9599999999999999E-2</v>
      </c>
      <c r="F199" s="5">
        <v>0.17349999999999999</v>
      </c>
      <c r="G199" s="5" t="s">
        <v>724</v>
      </c>
      <c r="H199" s="2" t="str">
        <f>IFERROR(IF(MATCH(D199,#REF!,0)=1,"Hard Brexit","x"),"")</f>
        <v/>
      </c>
      <c r="I199" s="2" t="str">
        <f>IFERROR(IF(MATCH(E199,#REF!,0)=1,"Soft Brexit","x"),"")</f>
        <v/>
      </c>
      <c r="J199" s="2" t="str">
        <f>IFERROR(IF(MATCH(F199,#REF!,0)=1,"No Brexit","x"),"")</f>
        <v/>
      </c>
      <c r="K199" s="2" t="str">
        <f t="shared" si="3"/>
        <v/>
      </c>
    </row>
    <row r="200" spans="1:11" x14ac:dyDescent="0.35">
      <c r="A200" s="3" t="s">
        <v>808</v>
      </c>
      <c r="B200" s="4" t="s">
        <v>61</v>
      </c>
      <c r="C200" s="4" t="s">
        <v>19</v>
      </c>
      <c r="D200" s="5">
        <v>0.64710000000000001</v>
      </c>
      <c r="E200" s="5">
        <v>0.24510000000000001</v>
      </c>
      <c r="F200" s="5">
        <v>0.10780000000000001</v>
      </c>
      <c r="G200" s="5" t="s">
        <v>724</v>
      </c>
      <c r="H200" s="2" t="str">
        <f>IFERROR(IF(MATCH(D200,#REF!,0)=1,"Hard Brexit","x"),"")</f>
        <v/>
      </c>
      <c r="I200" s="2" t="str">
        <f>IFERROR(IF(MATCH(E200,#REF!,0)=1,"Soft Brexit","x"),"")</f>
        <v/>
      </c>
      <c r="J200" s="2" t="str">
        <f>IFERROR(IF(MATCH(F200,#REF!,0)=1,"No Brexit","x"),"")</f>
        <v/>
      </c>
      <c r="K200" s="2" t="str">
        <f t="shared" si="3"/>
        <v/>
      </c>
    </row>
    <row r="201" spans="1:11" x14ac:dyDescent="0.35">
      <c r="A201" s="3" t="s">
        <v>809</v>
      </c>
      <c r="B201" s="4" t="s">
        <v>61</v>
      </c>
      <c r="C201" s="4" t="s">
        <v>19</v>
      </c>
      <c r="D201" s="5">
        <v>0.62670000000000003</v>
      </c>
      <c r="E201" s="5">
        <v>9.98E-2</v>
      </c>
      <c r="F201" s="5">
        <v>0.27350000000000002</v>
      </c>
      <c r="G201" s="5" t="s">
        <v>724</v>
      </c>
      <c r="H201" s="2" t="str">
        <f>IFERROR(IF(MATCH(D201,#REF!,0)=1,"Hard Brexit","x"),"")</f>
        <v/>
      </c>
      <c r="I201" s="2" t="str">
        <f>IFERROR(IF(MATCH(E201,#REF!,0)=1,"Soft Brexit","x"),"")</f>
        <v/>
      </c>
      <c r="J201" s="2" t="str">
        <f>IFERROR(IF(MATCH(F201,#REF!,0)=1,"No Brexit","x"),"")</f>
        <v/>
      </c>
      <c r="K201" s="2" t="str">
        <f t="shared" si="3"/>
        <v/>
      </c>
    </row>
    <row r="202" spans="1:11" x14ac:dyDescent="0.35">
      <c r="A202" s="3" t="s">
        <v>240</v>
      </c>
      <c r="B202" s="4" t="s">
        <v>18</v>
      </c>
      <c r="C202" s="4" t="s">
        <v>19</v>
      </c>
      <c r="D202" s="5">
        <v>0.63539999999999996</v>
      </c>
      <c r="E202" s="5">
        <v>0.3075</v>
      </c>
      <c r="F202" s="5">
        <v>5.7099999999999998E-2</v>
      </c>
      <c r="G202" s="5" t="s">
        <v>724</v>
      </c>
      <c r="H202" s="2" t="str">
        <f>IFERROR(IF(MATCH(D202,#REF!,0)=1,"Hard Brexit","x"),"")</f>
        <v/>
      </c>
      <c r="I202" s="2" t="str">
        <f>IFERROR(IF(MATCH(E202,#REF!,0)=1,"Soft Brexit","x"),"")</f>
        <v/>
      </c>
      <c r="J202" s="2" t="str">
        <f>IFERROR(IF(MATCH(F202,#REF!,0)=1,"No Brexit","x"),"")</f>
        <v/>
      </c>
      <c r="K202" s="2" t="str">
        <f t="shared" si="3"/>
        <v/>
      </c>
    </row>
    <row r="203" spans="1:11" x14ac:dyDescent="0.35">
      <c r="A203" s="3" t="s">
        <v>810</v>
      </c>
      <c r="B203" s="4" t="s">
        <v>70</v>
      </c>
      <c r="C203" s="4" t="s">
        <v>70</v>
      </c>
      <c r="D203" s="5">
        <v>0.21729999999999999</v>
      </c>
      <c r="E203" s="5">
        <v>0.59989999999999999</v>
      </c>
      <c r="F203" s="5">
        <v>0.18279999999999999</v>
      </c>
      <c r="G203" s="5" t="s">
        <v>5</v>
      </c>
      <c r="H203" s="2" t="str">
        <f>IFERROR(IF(MATCH(D203,#REF!,0)=1,"Hard Brexit","x"),"")</f>
        <v/>
      </c>
      <c r="I203" s="2" t="str">
        <f>IFERROR(IF(MATCH(E203,#REF!,0)=1,"Soft Brexit","x"),"")</f>
        <v/>
      </c>
      <c r="J203" s="2" t="str">
        <f>IFERROR(IF(MATCH(F203,#REF!,0)=1,"No Brexit","x"),"")</f>
        <v/>
      </c>
      <c r="K203" s="2" t="str">
        <f t="shared" si="3"/>
        <v/>
      </c>
    </row>
    <row r="204" spans="1:11" x14ac:dyDescent="0.35">
      <c r="A204" s="3" t="s">
        <v>811</v>
      </c>
      <c r="B204" s="4" t="s">
        <v>70</v>
      </c>
      <c r="C204" s="4" t="s">
        <v>70</v>
      </c>
      <c r="D204" s="5">
        <v>8.1900000000000001E-2</v>
      </c>
      <c r="E204" s="5">
        <v>0.18140000000000001</v>
      </c>
      <c r="F204" s="5">
        <v>0.73680000000000001</v>
      </c>
      <c r="G204" s="5" t="s">
        <v>6</v>
      </c>
      <c r="H204" s="2" t="str">
        <f>IFERROR(IF(MATCH(D204,#REF!,0)=1,"Hard Brexit","x"),"")</f>
        <v/>
      </c>
      <c r="I204" s="2" t="str">
        <f>IFERROR(IF(MATCH(E204,#REF!,0)=1,"Soft Brexit","x"),"")</f>
        <v/>
      </c>
      <c r="J204" s="2" t="str">
        <f>IFERROR(IF(MATCH(F204,#REF!,0)=1,"No Brexit","x"),"")</f>
        <v/>
      </c>
      <c r="K204" s="2" t="str">
        <f t="shared" si="3"/>
        <v/>
      </c>
    </row>
    <row r="205" spans="1:11" x14ac:dyDescent="0.35">
      <c r="A205" s="3" t="s">
        <v>241</v>
      </c>
      <c r="B205" s="4" t="s">
        <v>21</v>
      </c>
      <c r="C205" s="4" t="s">
        <v>19</v>
      </c>
      <c r="D205" s="5">
        <v>0.55220000000000002</v>
      </c>
      <c r="E205" s="5">
        <v>0.4214</v>
      </c>
      <c r="F205" s="5">
        <v>2.64E-2</v>
      </c>
      <c r="G205" s="5" t="s">
        <v>724</v>
      </c>
      <c r="H205" s="2" t="str">
        <f>IFERROR(IF(MATCH(D205,#REF!,0)=1,"Hard Brexit","x"),"")</f>
        <v/>
      </c>
      <c r="I205" s="2" t="str">
        <f>IFERROR(IF(MATCH(E205,#REF!,0)=1,"Soft Brexit","x"),"")</f>
        <v/>
      </c>
      <c r="J205" s="2" t="str">
        <f>IFERROR(IF(MATCH(F205,#REF!,0)=1,"No Brexit","x"),"")</f>
        <v/>
      </c>
      <c r="K205" s="2" t="str">
        <f t="shared" si="3"/>
        <v/>
      </c>
    </row>
    <row r="206" spans="1:11" x14ac:dyDescent="0.35">
      <c r="A206" s="3" t="s">
        <v>242</v>
      </c>
      <c r="B206" s="4" t="s">
        <v>21</v>
      </c>
      <c r="C206" s="4" t="s">
        <v>19</v>
      </c>
      <c r="D206" s="5">
        <v>0.627</v>
      </c>
      <c r="E206" s="5">
        <v>0.32590000000000002</v>
      </c>
      <c r="F206" s="5">
        <v>4.7100000000000003E-2</v>
      </c>
      <c r="G206" s="5" t="s">
        <v>724</v>
      </c>
      <c r="H206" s="2" t="str">
        <f>IFERROR(IF(MATCH(D206,#REF!,0)=1,"Hard Brexit","x"),"")</f>
        <v/>
      </c>
      <c r="I206" s="2" t="str">
        <f>IFERROR(IF(MATCH(E206,#REF!,0)=1,"Soft Brexit","x"),"")</f>
        <v/>
      </c>
      <c r="J206" s="2" t="str">
        <f>IFERROR(IF(MATCH(F206,#REF!,0)=1,"No Brexit","x"),"")</f>
        <v/>
      </c>
      <c r="K206" s="2" t="str">
        <f t="shared" si="3"/>
        <v/>
      </c>
    </row>
    <row r="207" spans="1:11" x14ac:dyDescent="0.35">
      <c r="A207" s="3" t="s">
        <v>812</v>
      </c>
      <c r="B207" s="4" t="s">
        <v>47</v>
      </c>
      <c r="C207" s="4" t="s">
        <v>19</v>
      </c>
      <c r="D207" s="5">
        <v>0.26029999999999998</v>
      </c>
      <c r="E207" s="5">
        <v>0.54530000000000001</v>
      </c>
      <c r="F207" s="5">
        <v>0.19439999999999999</v>
      </c>
      <c r="G207" s="5" t="s">
        <v>5</v>
      </c>
      <c r="H207" s="2" t="str">
        <f>IFERROR(IF(MATCH(D207,#REF!,0)=1,"Hard Brexit","x"),"")</f>
        <v/>
      </c>
      <c r="I207" s="2" t="str">
        <f>IFERROR(IF(MATCH(E207,#REF!,0)=1,"Soft Brexit","x"),"")</f>
        <v/>
      </c>
      <c r="J207" s="2" t="str">
        <f>IFERROR(IF(MATCH(F207,#REF!,0)=1,"No Brexit","x"),"")</f>
        <v/>
      </c>
      <c r="K207" s="2" t="str">
        <f t="shared" si="3"/>
        <v/>
      </c>
    </row>
    <row r="208" spans="1:11" x14ac:dyDescent="0.35">
      <c r="A208" s="3" t="s">
        <v>813</v>
      </c>
      <c r="B208" s="4" t="s">
        <v>13</v>
      </c>
      <c r="C208" s="4" t="s">
        <v>13</v>
      </c>
      <c r="D208" s="5">
        <v>0.32200000000000001</v>
      </c>
      <c r="E208" s="5">
        <v>0.247</v>
      </c>
      <c r="F208" s="5">
        <v>0.43099999999999999</v>
      </c>
      <c r="G208" s="5" t="s">
        <v>6</v>
      </c>
      <c r="H208" s="2" t="str">
        <f>IFERROR(IF(MATCH(D208,#REF!,0)=1,"Hard Brexit","x"),"")</f>
        <v/>
      </c>
      <c r="I208" s="2" t="str">
        <f>IFERROR(IF(MATCH(E208,#REF!,0)=1,"Soft Brexit","x"),"")</f>
        <v/>
      </c>
      <c r="J208" s="2" t="str">
        <f>IFERROR(IF(MATCH(F208,#REF!,0)=1,"No Brexit","x"),"")</f>
        <v/>
      </c>
      <c r="K208" s="2" t="str">
        <f t="shared" si="3"/>
        <v/>
      </c>
    </row>
    <row r="209" spans="1:11" x14ac:dyDescent="0.35">
      <c r="A209" s="3" t="s">
        <v>814</v>
      </c>
      <c r="B209" s="4" t="s">
        <v>13</v>
      </c>
      <c r="C209" s="4" t="s">
        <v>13</v>
      </c>
      <c r="D209" s="5">
        <v>0.4264</v>
      </c>
      <c r="E209" s="5">
        <v>0.1479</v>
      </c>
      <c r="F209" s="5">
        <v>0.42570000000000002</v>
      </c>
      <c r="G209" s="5" t="s">
        <v>724</v>
      </c>
      <c r="H209" s="2" t="str">
        <f>IFERROR(IF(MATCH(D209,#REF!,0)=1,"Hard Brexit","x"),"")</f>
        <v/>
      </c>
      <c r="I209" s="2" t="str">
        <f>IFERROR(IF(MATCH(E209,#REF!,0)=1,"Soft Brexit","x"),"")</f>
        <v/>
      </c>
      <c r="J209" s="2" t="str">
        <f>IFERROR(IF(MATCH(F209,#REF!,0)=1,"No Brexit","x"),"")</f>
        <v/>
      </c>
      <c r="K209" s="2" t="str">
        <f t="shared" si="3"/>
        <v/>
      </c>
    </row>
    <row r="210" spans="1:11" x14ac:dyDescent="0.35">
      <c r="A210" s="3" t="s">
        <v>815</v>
      </c>
      <c r="B210" s="4" t="s">
        <v>13</v>
      </c>
      <c r="C210" s="4" t="s">
        <v>13</v>
      </c>
      <c r="D210" s="5">
        <v>9.6500000000000002E-2</v>
      </c>
      <c r="E210" s="5">
        <v>0.1231</v>
      </c>
      <c r="F210" s="5">
        <v>0.78039999999999998</v>
      </c>
      <c r="G210" s="5" t="s">
        <v>6</v>
      </c>
      <c r="H210" s="2" t="str">
        <f>IFERROR(IF(MATCH(D210,#REF!,0)=1,"Hard Brexit","x"),"")</f>
        <v/>
      </c>
      <c r="I210" s="2" t="str">
        <f>IFERROR(IF(MATCH(E210,#REF!,0)=1,"Soft Brexit","x"),"")</f>
        <v/>
      </c>
      <c r="J210" s="2" t="str">
        <f>IFERROR(IF(MATCH(F210,#REF!,0)=1,"No Brexit","x"),"")</f>
        <v/>
      </c>
      <c r="K210" s="2" t="str">
        <f t="shared" si="3"/>
        <v/>
      </c>
    </row>
    <row r="211" spans="1:11" x14ac:dyDescent="0.35">
      <c r="A211" s="3" t="s">
        <v>816</v>
      </c>
      <c r="B211" s="4" t="s">
        <v>13</v>
      </c>
      <c r="C211" s="4" t="s">
        <v>13</v>
      </c>
      <c r="D211" s="5">
        <v>0.10390000000000001</v>
      </c>
      <c r="E211" s="5">
        <v>0</v>
      </c>
      <c r="F211" s="5">
        <v>0.89610000000000001</v>
      </c>
      <c r="G211" s="5" t="s">
        <v>6</v>
      </c>
      <c r="H211" s="2" t="str">
        <f>IFERROR(IF(MATCH(D211,#REF!,0)=1,"Hard Brexit","x"),"")</f>
        <v/>
      </c>
      <c r="I211" s="2" t="str">
        <f>IFERROR(IF(MATCH(E211,#REF!,0)=1,"Soft Brexit","x"),"")</f>
        <v/>
      </c>
      <c r="J211" s="2" t="str">
        <f>IFERROR(IF(MATCH(F211,#REF!,0)=1,"No Brexit","x"),"")</f>
        <v/>
      </c>
      <c r="K211" s="2" t="str">
        <f t="shared" si="3"/>
        <v/>
      </c>
    </row>
    <row r="212" spans="1:11" x14ac:dyDescent="0.35">
      <c r="A212" s="3" t="s">
        <v>246</v>
      </c>
      <c r="B212" s="4" t="s">
        <v>13</v>
      </c>
      <c r="C212" s="4" t="s">
        <v>13</v>
      </c>
      <c r="D212" s="5">
        <v>0.15060000000000001</v>
      </c>
      <c r="E212" s="5">
        <v>0.20069999999999999</v>
      </c>
      <c r="F212" s="5">
        <v>0.64880000000000004</v>
      </c>
      <c r="G212" s="5" t="s">
        <v>6</v>
      </c>
      <c r="H212" s="2" t="str">
        <f>IFERROR(IF(MATCH(D212,#REF!,0)=1,"Hard Brexit","x"),"")</f>
        <v/>
      </c>
      <c r="I212" s="2" t="str">
        <f>IFERROR(IF(MATCH(E212,#REF!,0)=1,"Soft Brexit","x"),"")</f>
        <v/>
      </c>
      <c r="J212" s="2" t="str">
        <f>IFERROR(IF(MATCH(F212,#REF!,0)=1,"No Brexit","x"),"")</f>
        <v/>
      </c>
      <c r="K212" s="2" t="str">
        <f t="shared" si="3"/>
        <v/>
      </c>
    </row>
    <row r="213" spans="1:11" x14ac:dyDescent="0.35">
      <c r="A213" s="3" t="s">
        <v>247</v>
      </c>
      <c r="B213" s="4" t="s">
        <v>13</v>
      </c>
      <c r="C213" s="4" t="s">
        <v>13</v>
      </c>
      <c r="D213" s="5">
        <v>8.6699999999999999E-2</v>
      </c>
      <c r="E213" s="5">
        <v>0.23849999999999999</v>
      </c>
      <c r="F213" s="5">
        <v>0.67479999999999996</v>
      </c>
      <c r="G213" s="5" t="s">
        <v>6</v>
      </c>
      <c r="H213" s="2" t="str">
        <f>IFERROR(IF(MATCH(D213,#REF!,0)=1,"Hard Brexit","x"),"")</f>
        <v/>
      </c>
      <c r="I213" s="2" t="str">
        <f>IFERROR(IF(MATCH(E213,#REF!,0)=1,"Soft Brexit","x"),"")</f>
        <v/>
      </c>
      <c r="J213" s="2" t="str">
        <f>IFERROR(IF(MATCH(F213,#REF!,0)=1,"No Brexit","x"),"")</f>
        <v/>
      </c>
      <c r="K213" s="2" t="str">
        <f t="shared" si="3"/>
        <v/>
      </c>
    </row>
    <row r="214" spans="1:11" x14ac:dyDescent="0.35">
      <c r="A214" s="3" t="s">
        <v>817</v>
      </c>
      <c r="B214" s="4" t="s">
        <v>13</v>
      </c>
      <c r="C214" s="4" t="s">
        <v>13</v>
      </c>
      <c r="D214" s="5">
        <v>0.11849999999999999</v>
      </c>
      <c r="E214" s="5">
        <v>0.3175</v>
      </c>
      <c r="F214" s="5">
        <v>0.56399999999999995</v>
      </c>
      <c r="G214" s="5" t="s">
        <v>6</v>
      </c>
      <c r="H214" s="2" t="str">
        <f>IFERROR(IF(MATCH(D214,#REF!,0)=1,"Hard Brexit","x"),"")</f>
        <v/>
      </c>
      <c r="I214" s="2" t="str">
        <f>IFERROR(IF(MATCH(E214,#REF!,0)=1,"Soft Brexit","x"),"")</f>
        <v/>
      </c>
      <c r="J214" s="2" t="str">
        <f>IFERROR(IF(MATCH(F214,#REF!,0)=1,"No Brexit","x"),"")</f>
        <v/>
      </c>
      <c r="K214" s="2" t="str">
        <f t="shared" si="3"/>
        <v/>
      </c>
    </row>
    <row r="215" spans="1:11" x14ac:dyDescent="0.35">
      <c r="A215" s="3" t="s">
        <v>818</v>
      </c>
      <c r="B215" s="4" t="s">
        <v>78</v>
      </c>
      <c r="C215" s="4" t="s">
        <v>19</v>
      </c>
      <c r="D215" s="5">
        <v>0.34329999999999999</v>
      </c>
      <c r="E215" s="5">
        <v>0.48180000000000001</v>
      </c>
      <c r="F215" s="5">
        <v>0.1749</v>
      </c>
      <c r="G215" s="5" t="s">
        <v>5</v>
      </c>
      <c r="H215" s="2" t="str">
        <f>IFERROR(IF(MATCH(D215,#REF!,0)=1,"Hard Brexit","x"),"")</f>
        <v/>
      </c>
      <c r="I215" s="2" t="str">
        <f>IFERROR(IF(MATCH(E215,#REF!,0)=1,"Soft Brexit","x"),"")</f>
        <v/>
      </c>
      <c r="J215" s="2" t="str">
        <f>IFERROR(IF(MATCH(F215,#REF!,0)=1,"No Brexit","x"),"")</f>
        <v/>
      </c>
      <c r="K215" s="2" t="str">
        <f t="shared" si="3"/>
        <v/>
      </c>
    </row>
    <row r="216" spans="1:11" x14ac:dyDescent="0.35">
      <c r="A216" s="3" t="s">
        <v>819</v>
      </c>
      <c r="B216" s="4" t="s">
        <v>78</v>
      </c>
      <c r="C216" s="4" t="s">
        <v>19</v>
      </c>
      <c r="D216" s="5">
        <v>0.36880000000000002</v>
      </c>
      <c r="E216" s="5">
        <v>0.54920000000000002</v>
      </c>
      <c r="F216" s="5">
        <v>8.2000000000000003E-2</v>
      </c>
      <c r="G216" s="5" t="s">
        <v>5</v>
      </c>
      <c r="H216" s="2" t="str">
        <f>IFERROR(IF(MATCH(D216,#REF!,0)=1,"Hard Brexit","x"),"")</f>
        <v/>
      </c>
      <c r="I216" s="2" t="str">
        <f>IFERROR(IF(MATCH(E216,#REF!,0)=1,"Soft Brexit","x"),"")</f>
        <v/>
      </c>
      <c r="J216" s="2" t="str">
        <f>IFERROR(IF(MATCH(F216,#REF!,0)=1,"No Brexit","x"),"")</f>
        <v/>
      </c>
      <c r="K216" s="2" t="str">
        <f t="shared" si="3"/>
        <v/>
      </c>
    </row>
    <row r="217" spans="1:11" x14ac:dyDescent="0.35">
      <c r="A217" s="3" t="s">
        <v>820</v>
      </c>
      <c r="B217" s="4" t="s">
        <v>78</v>
      </c>
      <c r="C217" s="4" t="s">
        <v>19</v>
      </c>
      <c r="D217" s="5">
        <v>0.40360000000000001</v>
      </c>
      <c r="E217" s="5">
        <v>0.46879999999999999</v>
      </c>
      <c r="F217" s="5">
        <v>0.1275</v>
      </c>
      <c r="G217" s="5" t="s">
        <v>5</v>
      </c>
      <c r="H217" s="2" t="str">
        <f>IFERROR(IF(MATCH(D217,#REF!,0)=1,"Hard Brexit","x"),"")</f>
        <v/>
      </c>
      <c r="I217" s="2" t="str">
        <f>IFERROR(IF(MATCH(E217,#REF!,0)=1,"Soft Brexit","x"),"")</f>
        <v/>
      </c>
      <c r="J217" s="2" t="str">
        <f>IFERROR(IF(MATCH(F217,#REF!,0)=1,"No Brexit","x"),"")</f>
        <v/>
      </c>
      <c r="K217" s="2" t="str">
        <f t="shared" si="3"/>
        <v/>
      </c>
    </row>
    <row r="218" spans="1:11" x14ac:dyDescent="0.35">
      <c r="A218" s="3" t="s">
        <v>249</v>
      </c>
      <c r="B218" s="4" t="s">
        <v>9</v>
      </c>
      <c r="C218" s="4" t="s">
        <v>9</v>
      </c>
      <c r="D218" s="5">
        <v>0.35149999999999998</v>
      </c>
      <c r="E218" s="5">
        <v>0.14180000000000001</v>
      </c>
      <c r="F218" s="5">
        <v>0.50660000000000005</v>
      </c>
      <c r="G218" s="5" t="s">
        <v>6</v>
      </c>
      <c r="H218" s="2" t="str">
        <f>IFERROR(IF(MATCH(D218,#REF!,0)=1,"Hard Brexit","x"),"")</f>
        <v/>
      </c>
      <c r="I218" s="2" t="str">
        <f>IFERROR(IF(MATCH(E218,#REF!,0)=1,"Soft Brexit","x"),"")</f>
        <v/>
      </c>
      <c r="J218" s="2" t="str">
        <f>IFERROR(IF(MATCH(F218,#REF!,0)=1,"No Brexit","x"),"")</f>
        <v/>
      </c>
      <c r="K218" s="2" t="str">
        <f t="shared" si="3"/>
        <v/>
      </c>
    </row>
    <row r="219" spans="1:11" x14ac:dyDescent="0.35">
      <c r="A219" s="3" t="s">
        <v>821</v>
      </c>
      <c r="B219" s="4" t="s">
        <v>47</v>
      </c>
      <c r="C219" s="4" t="s">
        <v>19</v>
      </c>
      <c r="D219" s="5">
        <v>0.46739999999999998</v>
      </c>
      <c r="E219" s="5">
        <v>0.43480000000000002</v>
      </c>
      <c r="F219" s="5">
        <v>9.7799999999999998E-2</v>
      </c>
      <c r="G219" s="5" t="s">
        <v>724</v>
      </c>
      <c r="H219" s="2" t="str">
        <f>IFERROR(IF(MATCH(D219,#REF!,0)=1,"Hard Brexit","x"),"")</f>
        <v/>
      </c>
      <c r="I219" s="2" t="str">
        <f>IFERROR(IF(MATCH(E219,#REF!,0)=1,"Soft Brexit","x"),"")</f>
        <v/>
      </c>
      <c r="J219" s="2" t="str">
        <f>IFERROR(IF(MATCH(F219,#REF!,0)=1,"No Brexit","x"),"")</f>
        <v/>
      </c>
      <c r="K219" s="2" t="str">
        <f t="shared" si="3"/>
        <v/>
      </c>
    </row>
    <row r="220" spans="1:11" x14ac:dyDescent="0.35">
      <c r="A220" s="3" t="s">
        <v>251</v>
      </c>
      <c r="B220" s="4" t="s">
        <v>47</v>
      </c>
      <c r="C220" s="4" t="s">
        <v>19</v>
      </c>
      <c r="D220" s="5">
        <v>0.37980000000000003</v>
      </c>
      <c r="E220" s="5">
        <v>0.55379999999999996</v>
      </c>
      <c r="F220" s="5">
        <v>6.6500000000000004E-2</v>
      </c>
      <c r="G220" s="5" t="s">
        <v>5</v>
      </c>
      <c r="H220" s="2" t="str">
        <f>IFERROR(IF(MATCH(D220,#REF!,0)=1,"Hard Brexit","x"),"")</f>
        <v/>
      </c>
      <c r="I220" s="2" t="str">
        <f>IFERROR(IF(MATCH(E220,#REF!,0)=1,"Soft Brexit","x"),"")</f>
        <v/>
      </c>
      <c r="J220" s="2" t="str">
        <f>IFERROR(IF(MATCH(F220,#REF!,0)=1,"No Brexit","x"),"")</f>
        <v/>
      </c>
      <c r="K220" s="2" t="str">
        <f t="shared" si="3"/>
        <v/>
      </c>
    </row>
    <row r="221" spans="1:11" x14ac:dyDescent="0.35">
      <c r="A221" s="3" t="s">
        <v>822</v>
      </c>
      <c r="B221" s="4" t="s">
        <v>47</v>
      </c>
      <c r="C221" s="4" t="s">
        <v>19</v>
      </c>
      <c r="D221" s="5">
        <v>0.26029999999999998</v>
      </c>
      <c r="E221" s="5">
        <v>0.65669999999999995</v>
      </c>
      <c r="F221" s="5">
        <v>8.3000000000000004E-2</v>
      </c>
      <c r="G221" s="5" t="s">
        <v>5</v>
      </c>
      <c r="H221" s="2" t="str">
        <f>IFERROR(IF(MATCH(D221,#REF!,0)=1,"Hard Brexit","x"),"")</f>
        <v/>
      </c>
      <c r="I221" s="2" t="str">
        <f>IFERROR(IF(MATCH(E221,#REF!,0)=1,"Soft Brexit","x"),"")</f>
        <v/>
      </c>
      <c r="J221" s="2" t="str">
        <f>IFERROR(IF(MATCH(F221,#REF!,0)=1,"No Brexit","x"),"")</f>
        <v/>
      </c>
      <c r="K221" s="2" t="str">
        <f t="shared" si="3"/>
        <v/>
      </c>
    </row>
    <row r="222" spans="1:11" x14ac:dyDescent="0.35">
      <c r="A222" s="3" t="s">
        <v>253</v>
      </c>
      <c r="B222" s="4" t="s">
        <v>78</v>
      </c>
      <c r="C222" s="4" t="s">
        <v>19</v>
      </c>
      <c r="D222" s="5">
        <v>0.32579999999999998</v>
      </c>
      <c r="E222" s="5">
        <v>0.62770000000000004</v>
      </c>
      <c r="F222" s="5">
        <v>4.65E-2</v>
      </c>
      <c r="G222" s="5" t="s">
        <v>5</v>
      </c>
      <c r="H222" s="2" t="str">
        <f>IFERROR(IF(MATCH(D222,#REF!,0)=1,"Hard Brexit","x"),"")</f>
        <v/>
      </c>
      <c r="I222" s="2" t="str">
        <f>IFERROR(IF(MATCH(E222,#REF!,0)=1,"Soft Brexit","x"),"")</f>
        <v/>
      </c>
      <c r="J222" s="2" t="str">
        <f>IFERROR(IF(MATCH(F222,#REF!,0)=1,"No Brexit","x"),"")</f>
        <v/>
      </c>
      <c r="K222" s="2" t="str">
        <f t="shared" si="3"/>
        <v/>
      </c>
    </row>
    <row r="223" spans="1:11" x14ac:dyDescent="0.35">
      <c r="A223" s="3" t="s">
        <v>258</v>
      </c>
      <c r="B223" s="4" t="s">
        <v>47</v>
      </c>
      <c r="C223" s="4" t="s">
        <v>19</v>
      </c>
      <c r="D223" s="5">
        <v>0.1729</v>
      </c>
      <c r="E223" s="5">
        <v>0.7853</v>
      </c>
      <c r="F223" s="5">
        <v>4.1700000000000001E-2</v>
      </c>
      <c r="G223" s="5" t="s">
        <v>5</v>
      </c>
      <c r="H223" s="2" t="str">
        <f>IFERROR(IF(MATCH(D223,#REF!,0)=1,"Hard Brexit","x"),"")</f>
        <v/>
      </c>
      <c r="I223" s="2" t="str">
        <f>IFERROR(IF(MATCH(E223,#REF!,0)=1,"Soft Brexit","x"),"")</f>
        <v/>
      </c>
      <c r="J223" s="2" t="str">
        <f>IFERROR(IF(MATCH(F223,#REF!,0)=1,"No Brexit","x"),"")</f>
        <v/>
      </c>
      <c r="K223" s="2" t="str">
        <f t="shared" si="3"/>
        <v/>
      </c>
    </row>
    <row r="224" spans="1:11" x14ac:dyDescent="0.35">
      <c r="A224" s="3" t="s">
        <v>823</v>
      </c>
      <c r="B224" s="4" t="s">
        <v>13</v>
      </c>
      <c r="C224" s="4" t="s">
        <v>13</v>
      </c>
      <c r="D224" s="5">
        <v>0.13869999999999999</v>
      </c>
      <c r="E224" s="5">
        <v>0.2848</v>
      </c>
      <c r="F224" s="5">
        <v>0.57650000000000001</v>
      </c>
      <c r="G224" s="5" t="s">
        <v>6</v>
      </c>
      <c r="H224" s="2" t="str">
        <f>IFERROR(IF(MATCH(D224,#REF!,0)=1,"Hard Brexit","x"),"")</f>
        <v/>
      </c>
      <c r="I224" s="2" t="str">
        <f>IFERROR(IF(MATCH(E224,#REF!,0)=1,"Soft Brexit","x"),"")</f>
        <v/>
      </c>
      <c r="J224" s="2" t="str">
        <f>IFERROR(IF(MATCH(F224,#REF!,0)=1,"No Brexit","x"),"")</f>
        <v/>
      </c>
      <c r="K224" s="2" t="str">
        <f t="shared" si="3"/>
        <v/>
      </c>
    </row>
    <row r="225" spans="1:11" x14ac:dyDescent="0.35">
      <c r="A225" s="3" t="s">
        <v>263</v>
      </c>
      <c r="B225" s="4" t="s">
        <v>13</v>
      </c>
      <c r="C225" s="4" t="s">
        <v>13</v>
      </c>
      <c r="D225" s="5">
        <v>0.21560000000000001</v>
      </c>
      <c r="E225" s="5">
        <v>0.31090000000000001</v>
      </c>
      <c r="F225" s="5">
        <v>0.47349999999999998</v>
      </c>
      <c r="G225" s="5" t="s">
        <v>6</v>
      </c>
      <c r="H225" s="2" t="str">
        <f>IFERROR(IF(MATCH(D225,#REF!,0)=1,"Hard Brexit","x"),"")</f>
        <v/>
      </c>
      <c r="I225" s="2" t="str">
        <f>IFERROR(IF(MATCH(E225,#REF!,0)=1,"Soft Brexit","x"),"")</f>
        <v/>
      </c>
      <c r="J225" s="2" t="str">
        <f>IFERROR(IF(MATCH(F225,#REF!,0)=1,"No Brexit","x"),"")</f>
        <v/>
      </c>
      <c r="K225" s="2" t="str">
        <f t="shared" si="3"/>
        <v/>
      </c>
    </row>
    <row r="226" spans="1:11" x14ac:dyDescent="0.35">
      <c r="A226" s="3" t="s">
        <v>255</v>
      </c>
      <c r="B226" s="4" t="s">
        <v>18</v>
      </c>
      <c r="C226" s="4" t="s">
        <v>19</v>
      </c>
      <c r="D226" s="5">
        <v>0.5131</v>
      </c>
      <c r="E226" s="5">
        <v>7.85E-2</v>
      </c>
      <c r="F226" s="5">
        <v>0.40839999999999999</v>
      </c>
      <c r="G226" s="5" t="s">
        <v>724</v>
      </c>
      <c r="H226" s="2" t="str">
        <f>IFERROR(IF(MATCH(D226,#REF!,0)=1,"Hard Brexit","x"),"")</f>
        <v/>
      </c>
      <c r="I226" s="2" t="str">
        <f>IFERROR(IF(MATCH(E226,#REF!,0)=1,"Soft Brexit","x"),"")</f>
        <v/>
      </c>
      <c r="J226" s="2" t="str">
        <f>IFERROR(IF(MATCH(F226,#REF!,0)=1,"No Brexit","x"),"")</f>
        <v/>
      </c>
      <c r="K226" s="2" t="str">
        <f t="shared" si="3"/>
        <v/>
      </c>
    </row>
    <row r="227" spans="1:11" x14ac:dyDescent="0.35">
      <c r="A227" s="3" t="s">
        <v>261</v>
      </c>
      <c r="B227" s="4" t="s">
        <v>18</v>
      </c>
      <c r="C227" s="4" t="s">
        <v>19</v>
      </c>
      <c r="D227" s="5">
        <v>0.58360000000000001</v>
      </c>
      <c r="E227" s="5">
        <v>0.13</v>
      </c>
      <c r="F227" s="5">
        <v>0.28649999999999998</v>
      </c>
      <c r="G227" s="5" t="s">
        <v>724</v>
      </c>
      <c r="H227" s="2" t="str">
        <f>IFERROR(IF(MATCH(D227,#REF!,0)=1,"Hard Brexit","x"),"")</f>
        <v/>
      </c>
      <c r="I227" s="2" t="str">
        <f>IFERROR(IF(MATCH(E227,#REF!,0)=1,"Soft Brexit","x"),"")</f>
        <v/>
      </c>
      <c r="J227" s="2" t="str">
        <f>IFERROR(IF(MATCH(F227,#REF!,0)=1,"No Brexit","x"),"")</f>
        <v/>
      </c>
      <c r="K227" s="2" t="str">
        <f t="shared" si="3"/>
        <v/>
      </c>
    </row>
    <row r="228" spans="1:11" x14ac:dyDescent="0.35">
      <c r="A228" s="3" t="s">
        <v>269</v>
      </c>
      <c r="B228" s="4" t="s">
        <v>24</v>
      </c>
      <c r="C228" s="4" t="s">
        <v>19</v>
      </c>
      <c r="D228" s="5">
        <v>0.63639999999999997</v>
      </c>
      <c r="E228" s="5">
        <v>0.2379</v>
      </c>
      <c r="F228" s="5">
        <v>0.12570000000000001</v>
      </c>
      <c r="G228" s="5" t="s">
        <v>724</v>
      </c>
      <c r="H228" s="2" t="str">
        <f>IFERROR(IF(MATCH(D228,#REF!,0)=1,"Hard Brexit","x"),"")</f>
        <v/>
      </c>
      <c r="I228" s="2" t="str">
        <f>IFERROR(IF(MATCH(E228,#REF!,0)=1,"Soft Brexit","x"),"")</f>
        <v/>
      </c>
      <c r="J228" s="2" t="str">
        <f>IFERROR(IF(MATCH(F228,#REF!,0)=1,"No Brexit","x"),"")</f>
        <v/>
      </c>
      <c r="K228" s="2" t="str">
        <f t="shared" si="3"/>
        <v/>
      </c>
    </row>
    <row r="229" spans="1:11" x14ac:dyDescent="0.35">
      <c r="A229" s="3" t="s">
        <v>270</v>
      </c>
      <c r="B229" s="4" t="s">
        <v>13</v>
      </c>
      <c r="C229" s="4" t="s">
        <v>13</v>
      </c>
      <c r="D229" s="5">
        <v>0.11849999999999999</v>
      </c>
      <c r="E229" s="5">
        <v>0.29980000000000001</v>
      </c>
      <c r="F229" s="5">
        <v>0.58169999999999999</v>
      </c>
      <c r="G229" s="5" t="s">
        <v>6</v>
      </c>
      <c r="H229" s="2" t="str">
        <f>IFERROR(IF(MATCH(D229,#REF!,0)=1,"Hard Brexit","x"),"")</f>
        <v/>
      </c>
      <c r="I229" s="2" t="str">
        <f>IFERROR(IF(MATCH(E229,#REF!,0)=1,"Soft Brexit","x"),"")</f>
        <v/>
      </c>
      <c r="J229" s="2" t="str">
        <f>IFERROR(IF(MATCH(F229,#REF!,0)=1,"No Brexit","x"),"")</f>
        <v/>
      </c>
      <c r="K229" s="2" t="str">
        <f t="shared" si="3"/>
        <v/>
      </c>
    </row>
    <row r="230" spans="1:11" x14ac:dyDescent="0.35">
      <c r="A230" s="3" t="s">
        <v>824</v>
      </c>
      <c r="B230" s="4" t="s">
        <v>13</v>
      </c>
      <c r="C230" s="4" t="s">
        <v>13</v>
      </c>
      <c r="D230" s="5">
        <v>0.17660000000000001</v>
      </c>
      <c r="E230" s="5">
        <v>0.3135</v>
      </c>
      <c r="F230" s="5">
        <v>0.50990000000000002</v>
      </c>
      <c r="G230" s="5" t="s">
        <v>6</v>
      </c>
      <c r="H230" s="2" t="str">
        <f>IFERROR(IF(MATCH(D230,#REF!,0)=1,"Hard Brexit","x"),"")</f>
        <v/>
      </c>
      <c r="I230" s="2" t="str">
        <f>IFERROR(IF(MATCH(E230,#REF!,0)=1,"Soft Brexit","x"),"")</f>
        <v/>
      </c>
      <c r="J230" s="2" t="str">
        <f>IFERROR(IF(MATCH(F230,#REF!,0)=1,"No Brexit","x"),"")</f>
        <v/>
      </c>
      <c r="K230" s="2" t="str">
        <f t="shared" si="3"/>
        <v/>
      </c>
    </row>
    <row r="231" spans="1:11" x14ac:dyDescent="0.35">
      <c r="A231" s="3" t="s">
        <v>272</v>
      </c>
      <c r="B231" s="4" t="s">
        <v>13</v>
      </c>
      <c r="C231" s="4" t="s">
        <v>13</v>
      </c>
      <c r="D231" s="5">
        <v>0.188</v>
      </c>
      <c r="E231" s="5">
        <v>0.39300000000000002</v>
      </c>
      <c r="F231" s="5">
        <v>0.41899999999999998</v>
      </c>
      <c r="G231" s="5" t="s">
        <v>6</v>
      </c>
      <c r="H231" s="2" t="str">
        <f>IFERROR(IF(MATCH(D231,#REF!,0)=1,"Hard Brexit","x"),"")</f>
        <v/>
      </c>
      <c r="I231" s="2" t="str">
        <f>IFERROR(IF(MATCH(E231,#REF!,0)=1,"Soft Brexit","x"),"")</f>
        <v/>
      </c>
      <c r="J231" s="2" t="str">
        <f>IFERROR(IF(MATCH(F231,#REF!,0)=1,"No Brexit","x"),"")</f>
        <v/>
      </c>
      <c r="K231" s="2" t="str">
        <f t="shared" si="3"/>
        <v/>
      </c>
    </row>
    <row r="232" spans="1:11" x14ac:dyDescent="0.35">
      <c r="A232" s="3" t="s">
        <v>273</v>
      </c>
      <c r="B232" s="4" t="s">
        <v>13</v>
      </c>
      <c r="C232" s="4" t="s">
        <v>13</v>
      </c>
      <c r="D232" s="5">
        <v>0.22320000000000001</v>
      </c>
      <c r="E232" s="5">
        <v>0.27189999999999998</v>
      </c>
      <c r="F232" s="5">
        <v>0.50490000000000002</v>
      </c>
      <c r="G232" s="5" t="s">
        <v>6</v>
      </c>
      <c r="H232" s="2" t="str">
        <f>IFERROR(IF(MATCH(D232,#REF!,0)=1,"Hard Brexit","x"),"")</f>
        <v/>
      </c>
      <c r="I232" s="2" t="str">
        <f>IFERROR(IF(MATCH(E232,#REF!,0)=1,"Soft Brexit","x"),"")</f>
        <v/>
      </c>
      <c r="J232" s="2" t="str">
        <f>IFERROR(IF(MATCH(F232,#REF!,0)=1,"No Brexit","x"),"")</f>
        <v/>
      </c>
      <c r="K232" s="2" t="str">
        <f t="shared" si="3"/>
        <v/>
      </c>
    </row>
    <row r="233" spans="1:11" x14ac:dyDescent="0.35">
      <c r="A233" s="3" t="s">
        <v>274</v>
      </c>
      <c r="B233" s="4" t="s">
        <v>13</v>
      </c>
      <c r="C233" s="4" t="s">
        <v>13</v>
      </c>
      <c r="D233" s="5">
        <v>0.14119999999999999</v>
      </c>
      <c r="E233" s="5">
        <v>0.1171</v>
      </c>
      <c r="F233" s="5">
        <v>0.74170000000000003</v>
      </c>
      <c r="G233" s="5" t="s">
        <v>6</v>
      </c>
      <c r="H233" s="2" t="str">
        <f>IFERROR(IF(MATCH(D233,#REF!,0)=1,"Hard Brexit","x"),"")</f>
        <v/>
      </c>
      <c r="I233" s="2" t="str">
        <f>IFERROR(IF(MATCH(E233,#REF!,0)=1,"Soft Brexit","x"),"")</f>
        <v/>
      </c>
      <c r="J233" s="2" t="str">
        <f>IFERROR(IF(MATCH(F233,#REF!,0)=1,"No Brexit","x"),"")</f>
        <v/>
      </c>
      <c r="K233" s="2" t="str">
        <f t="shared" si="3"/>
        <v/>
      </c>
    </row>
    <row r="234" spans="1:11" x14ac:dyDescent="0.35">
      <c r="A234" s="3" t="s">
        <v>275</v>
      </c>
      <c r="B234" s="4" t="s">
        <v>47</v>
      </c>
      <c r="C234" s="4" t="s">
        <v>19</v>
      </c>
      <c r="D234" s="5">
        <v>0.32540000000000002</v>
      </c>
      <c r="E234" s="5">
        <v>0.61960000000000004</v>
      </c>
      <c r="F234" s="5">
        <v>5.5E-2</v>
      </c>
      <c r="G234" s="5" t="s">
        <v>5</v>
      </c>
      <c r="H234" s="2" t="str">
        <f>IFERROR(IF(MATCH(D234,#REF!,0)=1,"Hard Brexit","x"),"")</f>
        <v/>
      </c>
      <c r="I234" s="2" t="str">
        <f>IFERROR(IF(MATCH(E234,#REF!,0)=1,"Soft Brexit","x"),"")</f>
        <v/>
      </c>
      <c r="J234" s="2" t="str">
        <f>IFERROR(IF(MATCH(F234,#REF!,0)=1,"No Brexit","x"),"")</f>
        <v/>
      </c>
      <c r="K234" s="2" t="str">
        <f t="shared" si="3"/>
        <v/>
      </c>
    </row>
    <row r="235" spans="1:11" x14ac:dyDescent="0.35">
      <c r="A235" s="3" t="s">
        <v>825</v>
      </c>
      <c r="B235" s="4" t="s">
        <v>24</v>
      </c>
      <c r="C235" s="4" t="s">
        <v>19</v>
      </c>
      <c r="D235" s="5">
        <v>0.4652</v>
      </c>
      <c r="E235" s="5">
        <v>0.47989999999999999</v>
      </c>
      <c r="F235" s="5">
        <v>5.4899999999999997E-2</v>
      </c>
      <c r="G235" s="5" t="s">
        <v>5</v>
      </c>
      <c r="H235" s="2" t="str">
        <f>IFERROR(IF(MATCH(D235,#REF!,0)=1,"Hard Brexit","x"),"")</f>
        <v/>
      </c>
      <c r="I235" s="2" t="str">
        <f>IFERROR(IF(MATCH(E235,#REF!,0)=1,"Soft Brexit","x"),"")</f>
        <v/>
      </c>
      <c r="J235" s="2" t="str">
        <f>IFERROR(IF(MATCH(F235,#REF!,0)=1,"No Brexit","x"),"")</f>
        <v/>
      </c>
      <c r="K235" s="2" t="str">
        <f t="shared" si="3"/>
        <v/>
      </c>
    </row>
    <row r="236" spans="1:11" x14ac:dyDescent="0.35">
      <c r="A236" s="3" t="s">
        <v>826</v>
      </c>
      <c r="B236" s="4" t="s">
        <v>50</v>
      </c>
      <c r="C236" s="4" t="s">
        <v>19</v>
      </c>
      <c r="D236" s="5">
        <v>0.59530000000000005</v>
      </c>
      <c r="E236" s="5">
        <v>0.3372</v>
      </c>
      <c r="F236" s="5">
        <v>6.7500000000000004E-2</v>
      </c>
      <c r="G236" s="5" t="s">
        <v>724</v>
      </c>
      <c r="H236" s="2" t="str">
        <f>IFERROR(IF(MATCH(D236,#REF!,0)=1,"Hard Brexit","x"),"")</f>
        <v/>
      </c>
      <c r="I236" s="2" t="str">
        <f>IFERROR(IF(MATCH(E236,#REF!,0)=1,"Soft Brexit","x"),"")</f>
        <v/>
      </c>
      <c r="J236" s="2" t="str">
        <f>IFERROR(IF(MATCH(F236,#REF!,0)=1,"No Brexit","x"),"")</f>
        <v/>
      </c>
      <c r="K236" s="2" t="str">
        <f t="shared" si="3"/>
        <v/>
      </c>
    </row>
    <row r="237" spans="1:11" x14ac:dyDescent="0.35">
      <c r="A237" s="3" t="s">
        <v>278</v>
      </c>
      <c r="B237" s="4" t="s">
        <v>47</v>
      </c>
      <c r="C237" s="4" t="s">
        <v>19</v>
      </c>
      <c r="D237" s="5">
        <v>0.51400000000000001</v>
      </c>
      <c r="E237" s="5">
        <v>0.42620000000000002</v>
      </c>
      <c r="F237" s="5">
        <v>5.9900000000000002E-2</v>
      </c>
      <c r="G237" s="5" t="s">
        <v>724</v>
      </c>
      <c r="H237" s="2" t="str">
        <f>IFERROR(IF(MATCH(D237,#REF!,0)=1,"Hard Brexit","x"),"")</f>
        <v/>
      </c>
      <c r="I237" s="2" t="str">
        <f>IFERROR(IF(MATCH(E237,#REF!,0)=1,"Soft Brexit","x"),"")</f>
        <v/>
      </c>
      <c r="J237" s="2" t="str">
        <f>IFERROR(IF(MATCH(F237,#REF!,0)=1,"No Brexit","x"),"")</f>
        <v/>
      </c>
      <c r="K237" s="2" t="str">
        <f t="shared" si="3"/>
        <v/>
      </c>
    </row>
    <row r="238" spans="1:11" x14ac:dyDescent="0.35">
      <c r="A238" s="3" t="s">
        <v>279</v>
      </c>
      <c r="B238" s="4" t="s">
        <v>47</v>
      </c>
      <c r="C238" s="4" t="s">
        <v>19</v>
      </c>
      <c r="D238" s="5">
        <v>0.50749999999999995</v>
      </c>
      <c r="E238" s="5">
        <v>0.44090000000000001</v>
      </c>
      <c r="F238" s="5">
        <v>5.16E-2</v>
      </c>
      <c r="G238" s="5" t="s">
        <v>724</v>
      </c>
      <c r="H238" s="2" t="str">
        <f>IFERROR(IF(MATCH(D238,#REF!,0)=1,"Hard Brexit","x"),"")</f>
        <v/>
      </c>
      <c r="I238" s="2" t="str">
        <f>IFERROR(IF(MATCH(E238,#REF!,0)=1,"Soft Brexit","x"),"")</f>
        <v/>
      </c>
      <c r="J238" s="2" t="str">
        <f>IFERROR(IF(MATCH(F238,#REF!,0)=1,"No Brexit","x"),"")</f>
        <v/>
      </c>
      <c r="K238" s="2" t="str">
        <f t="shared" si="3"/>
        <v/>
      </c>
    </row>
    <row r="239" spans="1:11" x14ac:dyDescent="0.35">
      <c r="A239" s="3" t="s">
        <v>827</v>
      </c>
      <c r="B239" s="4" t="s">
        <v>47</v>
      </c>
      <c r="C239" s="4" t="s">
        <v>19</v>
      </c>
      <c r="D239" s="5">
        <v>0.53990000000000005</v>
      </c>
      <c r="E239" s="5">
        <v>0.3901</v>
      </c>
      <c r="F239" s="5">
        <v>7.0000000000000007E-2</v>
      </c>
      <c r="G239" s="5" t="s">
        <v>724</v>
      </c>
      <c r="H239" s="2" t="str">
        <f>IFERROR(IF(MATCH(D239,#REF!,0)=1,"Hard Brexit","x"),"")</f>
        <v/>
      </c>
      <c r="I239" s="2" t="str">
        <f>IFERROR(IF(MATCH(E239,#REF!,0)=1,"Soft Brexit","x"),"")</f>
        <v/>
      </c>
      <c r="J239" s="2" t="str">
        <f>IFERROR(IF(MATCH(F239,#REF!,0)=1,"No Brexit","x"),"")</f>
        <v/>
      </c>
      <c r="K239" s="2" t="str">
        <f t="shared" si="3"/>
        <v/>
      </c>
    </row>
    <row r="240" spans="1:11" x14ac:dyDescent="0.35">
      <c r="A240" s="3" t="s">
        <v>281</v>
      </c>
      <c r="B240" s="4" t="s">
        <v>56</v>
      </c>
      <c r="C240" s="4" t="s">
        <v>19</v>
      </c>
      <c r="D240" s="5">
        <v>0.73219999999999996</v>
      </c>
      <c r="E240" s="5">
        <v>0.16159999999999999</v>
      </c>
      <c r="F240" s="5">
        <v>0.1062</v>
      </c>
      <c r="G240" s="5" t="s">
        <v>724</v>
      </c>
      <c r="H240" s="2" t="str">
        <f>IFERROR(IF(MATCH(D240,#REF!,0)=1,"Hard Brexit","x"),"")</f>
        <v/>
      </c>
      <c r="I240" s="2" t="str">
        <f>IFERROR(IF(MATCH(E240,#REF!,0)=1,"Soft Brexit","x"),"")</f>
        <v/>
      </c>
      <c r="J240" s="2" t="str">
        <f>IFERROR(IF(MATCH(F240,#REF!,0)=1,"No Brexit","x"),"")</f>
        <v/>
      </c>
      <c r="K240" s="2" t="str">
        <f t="shared" si="3"/>
        <v/>
      </c>
    </row>
    <row r="241" spans="1:11" x14ac:dyDescent="0.35">
      <c r="A241" s="3" t="s">
        <v>828</v>
      </c>
      <c r="B241" s="4" t="s">
        <v>18</v>
      </c>
      <c r="C241" s="4" t="s">
        <v>19</v>
      </c>
      <c r="D241" s="5">
        <v>0.71660000000000001</v>
      </c>
      <c r="E241" s="5">
        <v>0.15720000000000001</v>
      </c>
      <c r="F241" s="5">
        <v>0.12620000000000001</v>
      </c>
      <c r="G241" s="5" t="s">
        <v>724</v>
      </c>
      <c r="H241" s="2" t="str">
        <f>IFERROR(IF(MATCH(D241,#REF!,0)=1,"Hard Brexit","x"),"")</f>
        <v/>
      </c>
      <c r="I241" s="2" t="str">
        <f>IFERROR(IF(MATCH(E241,#REF!,0)=1,"Soft Brexit","x"),"")</f>
        <v/>
      </c>
      <c r="J241" s="2" t="str">
        <f>IFERROR(IF(MATCH(F241,#REF!,0)=1,"No Brexit","x"),"")</f>
        <v/>
      </c>
      <c r="K241" s="2" t="str">
        <f t="shared" si="3"/>
        <v/>
      </c>
    </row>
    <row r="242" spans="1:11" x14ac:dyDescent="0.35">
      <c r="A242" s="3" t="s">
        <v>283</v>
      </c>
      <c r="B242" s="4" t="s">
        <v>28</v>
      </c>
      <c r="C242" s="4" t="s">
        <v>19</v>
      </c>
      <c r="D242" s="5">
        <v>0.58830000000000005</v>
      </c>
      <c r="E242" s="5">
        <v>0.35289999999999999</v>
      </c>
      <c r="F242" s="5">
        <v>5.8799999999999998E-2</v>
      </c>
      <c r="G242" s="5" t="s">
        <v>724</v>
      </c>
      <c r="H242" s="2" t="str">
        <f>IFERROR(IF(MATCH(D242,#REF!,0)=1,"Hard Brexit","x"),"")</f>
        <v/>
      </c>
      <c r="I242" s="2" t="str">
        <f>IFERROR(IF(MATCH(E242,#REF!,0)=1,"Soft Brexit","x"),"")</f>
        <v/>
      </c>
      <c r="J242" s="2" t="str">
        <f>IFERROR(IF(MATCH(F242,#REF!,0)=1,"No Brexit","x"),"")</f>
        <v/>
      </c>
      <c r="K242" s="2" t="str">
        <f t="shared" si="3"/>
        <v/>
      </c>
    </row>
    <row r="243" spans="1:11" x14ac:dyDescent="0.35">
      <c r="A243" s="3" t="s">
        <v>829</v>
      </c>
      <c r="B243" s="4" t="s">
        <v>47</v>
      </c>
      <c r="C243" s="4" t="s">
        <v>19</v>
      </c>
      <c r="D243" s="5">
        <v>0.45169999999999999</v>
      </c>
      <c r="E243" s="5">
        <v>0.50290000000000001</v>
      </c>
      <c r="F243" s="5">
        <v>4.5400000000000003E-2</v>
      </c>
      <c r="G243" s="5" t="s">
        <v>5</v>
      </c>
      <c r="H243" s="2" t="str">
        <f>IFERROR(IF(MATCH(D243,#REF!,0)=1,"Hard Brexit","x"),"")</f>
        <v/>
      </c>
      <c r="I243" s="2" t="str">
        <f>IFERROR(IF(MATCH(E243,#REF!,0)=1,"Soft Brexit","x"),"")</f>
        <v/>
      </c>
      <c r="J243" s="2" t="str">
        <f>IFERROR(IF(MATCH(F243,#REF!,0)=1,"No Brexit","x"),"")</f>
        <v/>
      </c>
      <c r="K243" s="2" t="str">
        <f t="shared" si="3"/>
        <v/>
      </c>
    </row>
    <row r="244" spans="1:11" x14ac:dyDescent="0.35">
      <c r="A244" s="3" t="s">
        <v>830</v>
      </c>
      <c r="B244" s="4" t="s">
        <v>18</v>
      </c>
      <c r="C244" s="4" t="s">
        <v>19</v>
      </c>
      <c r="D244" s="5">
        <v>0.73460000000000003</v>
      </c>
      <c r="E244" s="5">
        <v>0.1283</v>
      </c>
      <c r="F244" s="5">
        <v>0.1371</v>
      </c>
      <c r="G244" s="5" t="s">
        <v>724</v>
      </c>
      <c r="H244" s="2" t="str">
        <f>IFERROR(IF(MATCH(D244,#REF!,0)=1,"Hard Brexit","x"),"")</f>
        <v/>
      </c>
      <c r="I244" s="2" t="str">
        <f>IFERROR(IF(MATCH(E244,#REF!,0)=1,"Soft Brexit","x"),"")</f>
        <v/>
      </c>
      <c r="J244" s="2" t="str">
        <f>IFERROR(IF(MATCH(F244,#REF!,0)=1,"No Brexit","x"),"")</f>
        <v/>
      </c>
      <c r="K244" s="2" t="str">
        <f t="shared" si="3"/>
        <v/>
      </c>
    </row>
    <row r="245" spans="1:11" x14ac:dyDescent="0.35">
      <c r="A245" s="3" t="s">
        <v>286</v>
      </c>
      <c r="B245" s="4" t="s">
        <v>61</v>
      </c>
      <c r="C245" s="4" t="s">
        <v>19</v>
      </c>
      <c r="D245" s="5">
        <v>0.4264</v>
      </c>
      <c r="E245" s="5">
        <v>0.46560000000000001</v>
      </c>
      <c r="F245" s="5">
        <v>0.108</v>
      </c>
      <c r="G245" s="5" t="s">
        <v>5</v>
      </c>
      <c r="H245" s="2" t="str">
        <f>IFERROR(IF(MATCH(D245,#REF!,0)=1,"Hard Brexit","x"),"")</f>
        <v/>
      </c>
      <c r="I245" s="2" t="str">
        <f>IFERROR(IF(MATCH(E245,#REF!,0)=1,"Soft Brexit","x"),"")</f>
        <v/>
      </c>
      <c r="J245" s="2" t="str">
        <f>IFERROR(IF(MATCH(F245,#REF!,0)=1,"No Brexit","x"),"")</f>
        <v/>
      </c>
      <c r="K245" s="2" t="str">
        <f t="shared" si="3"/>
        <v/>
      </c>
    </row>
    <row r="246" spans="1:11" x14ac:dyDescent="0.35">
      <c r="A246" s="3" t="s">
        <v>287</v>
      </c>
      <c r="B246" s="4" t="s">
        <v>13</v>
      </c>
      <c r="C246" s="4" t="s">
        <v>13</v>
      </c>
      <c r="D246" s="5">
        <v>0.1517</v>
      </c>
      <c r="E246" s="5">
        <v>0.25069999999999998</v>
      </c>
      <c r="F246" s="5">
        <v>0.59750000000000003</v>
      </c>
      <c r="G246" s="5" t="s">
        <v>6</v>
      </c>
      <c r="H246" s="2" t="str">
        <f>IFERROR(IF(MATCH(D246,#REF!,0)=1,"Hard Brexit","x"),"")</f>
        <v/>
      </c>
      <c r="I246" s="2" t="str">
        <f>IFERROR(IF(MATCH(E246,#REF!,0)=1,"Soft Brexit","x"),"")</f>
        <v/>
      </c>
      <c r="J246" s="2" t="str">
        <f>IFERROR(IF(MATCH(F246,#REF!,0)=1,"No Brexit","x"),"")</f>
        <v/>
      </c>
      <c r="K246" s="2" t="str">
        <f t="shared" si="3"/>
        <v/>
      </c>
    </row>
    <row r="247" spans="1:11" x14ac:dyDescent="0.35">
      <c r="A247" s="3" t="s">
        <v>288</v>
      </c>
      <c r="B247" s="4" t="s">
        <v>18</v>
      </c>
      <c r="C247" s="4" t="s">
        <v>19</v>
      </c>
      <c r="D247" s="5">
        <v>0.72629999999999995</v>
      </c>
      <c r="E247" s="5">
        <v>0.14480000000000001</v>
      </c>
      <c r="F247" s="5">
        <v>0.12889999999999999</v>
      </c>
      <c r="G247" s="5" t="s">
        <v>724</v>
      </c>
      <c r="H247" s="2" t="str">
        <f>IFERROR(IF(MATCH(D247,#REF!,0)=1,"Hard Brexit","x"),"")</f>
        <v/>
      </c>
      <c r="I247" s="2" t="str">
        <f>IFERROR(IF(MATCH(E247,#REF!,0)=1,"Soft Brexit","x"),"")</f>
        <v/>
      </c>
      <c r="J247" s="2" t="str">
        <f>IFERROR(IF(MATCH(F247,#REF!,0)=1,"No Brexit","x"),"")</f>
        <v/>
      </c>
      <c r="K247" s="2" t="str">
        <f t="shared" si="3"/>
        <v/>
      </c>
    </row>
    <row r="248" spans="1:11" x14ac:dyDescent="0.35">
      <c r="A248" s="3" t="s">
        <v>831</v>
      </c>
      <c r="B248" s="4" t="s">
        <v>18</v>
      </c>
      <c r="C248" s="4" t="s">
        <v>19</v>
      </c>
      <c r="D248" s="5">
        <v>0.73070000000000002</v>
      </c>
      <c r="E248" s="5">
        <v>0.16320000000000001</v>
      </c>
      <c r="F248" s="5">
        <v>0.106</v>
      </c>
      <c r="G248" s="5" t="s">
        <v>724</v>
      </c>
      <c r="H248" s="2" t="str">
        <f>IFERROR(IF(MATCH(D248,#REF!,0)=1,"Hard Brexit","x"),"")</f>
        <v/>
      </c>
      <c r="I248" s="2" t="str">
        <f>IFERROR(IF(MATCH(E248,#REF!,0)=1,"Soft Brexit","x"),"")</f>
        <v/>
      </c>
      <c r="J248" s="2" t="str">
        <f>IFERROR(IF(MATCH(F248,#REF!,0)=1,"No Brexit","x"),"")</f>
        <v/>
      </c>
      <c r="K248" s="2" t="str">
        <f t="shared" si="3"/>
        <v/>
      </c>
    </row>
    <row r="249" spans="1:11" x14ac:dyDescent="0.35">
      <c r="A249" s="3" t="s">
        <v>832</v>
      </c>
      <c r="B249" s="4" t="s">
        <v>47</v>
      </c>
      <c r="C249" s="4" t="s">
        <v>19</v>
      </c>
      <c r="D249" s="5">
        <v>0.4168</v>
      </c>
      <c r="E249" s="5">
        <v>0.52310000000000001</v>
      </c>
      <c r="F249" s="5">
        <v>6.0100000000000001E-2</v>
      </c>
      <c r="G249" s="5" t="s">
        <v>5</v>
      </c>
      <c r="H249" s="2" t="str">
        <f>IFERROR(IF(MATCH(D249,#REF!,0)=1,"Hard Brexit","x"),"")</f>
        <v/>
      </c>
      <c r="I249" s="2" t="str">
        <f>IFERROR(IF(MATCH(E249,#REF!,0)=1,"Soft Brexit","x"),"")</f>
        <v/>
      </c>
      <c r="J249" s="2" t="str">
        <f>IFERROR(IF(MATCH(F249,#REF!,0)=1,"No Brexit","x"),"")</f>
        <v/>
      </c>
      <c r="K249" s="2" t="str">
        <f t="shared" si="3"/>
        <v/>
      </c>
    </row>
    <row r="250" spans="1:11" x14ac:dyDescent="0.35">
      <c r="A250" s="3" t="s">
        <v>833</v>
      </c>
      <c r="B250" s="4" t="s">
        <v>70</v>
      </c>
      <c r="C250" s="4" t="s">
        <v>70</v>
      </c>
      <c r="D250" s="5">
        <v>0</v>
      </c>
      <c r="E250" s="5">
        <v>0.47020000000000001</v>
      </c>
      <c r="F250" s="5">
        <v>0.52980000000000005</v>
      </c>
      <c r="G250" s="5" t="s">
        <v>6</v>
      </c>
      <c r="H250" s="2" t="str">
        <f>IFERROR(IF(MATCH(D250,#REF!,0)=1,"Hard Brexit","x"),"")</f>
        <v/>
      </c>
      <c r="I250" s="2" t="str">
        <f>IFERROR(IF(MATCH(E250,#REF!,0)=1,"Soft Brexit","x"),"")</f>
        <v/>
      </c>
      <c r="J250" s="2" t="str">
        <f>IFERROR(IF(MATCH(F250,#REF!,0)=1,"No Brexit","x"),"")</f>
        <v/>
      </c>
      <c r="K250" s="2" t="str">
        <f t="shared" si="3"/>
        <v/>
      </c>
    </row>
    <row r="251" spans="1:11" x14ac:dyDescent="0.35">
      <c r="A251" s="3" t="s">
        <v>834</v>
      </c>
      <c r="B251" s="4" t="s">
        <v>13</v>
      </c>
      <c r="C251" s="4" t="s">
        <v>13</v>
      </c>
      <c r="D251" s="5">
        <v>0.1641</v>
      </c>
      <c r="E251" s="5">
        <v>7.7399999999999997E-2</v>
      </c>
      <c r="F251" s="5">
        <v>0.75860000000000005</v>
      </c>
      <c r="G251" s="5" t="s">
        <v>6</v>
      </c>
      <c r="H251" s="2" t="str">
        <f>IFERROR(IF(MATCH(D251,#REF!,0)=1,"Hard Brexit","x"),"")</f>
        <v/>
      </c>
      <c r="I251" s="2" t="str">
        <f>IFERROR(IF(MATCH(E251,#REF!,0)=1,"Soft Brexit","x"),"")</f>
        <v/>
      </c>
      <c r="J251" s="2" t="str">
        <f>IFERROR(IF(MATCH(F251,#REF!,0)=1,"No Brexit","x"),"")</f>
        <v/>
      </c>
      <c r="K251" s="2" t="str">
        <f t="shared" si="3"/>
        <v/>
      </c>
    </row>
    <row r="252" spans="1:11" x14ac:dyDescent="0.35">
      <c r="A252" s="3" t="s">
        <v>835</v>
      </c>
      <c r="B252" s="4" t="s">
        <v>61</v>
      </c>
      <c r="C252" s="4" t="s">
        <v>19</v>
      </c>
      <c r="D252" s="5">
        <v>0.61470000000000002</v>
      </c>
      <c r="E252" s="5">
        <v>0.26640000000000003</v>
      </c>
      <c r="F252" s="5">
        <v>0.11890000000000001</v>
      </c>
      <c r="G252" s="5" t="s">
        <v>724</v>
      </c>
      <c r="H252" s="2" t="str">
        <f>IFERROR(IF(MATCH(D252,#REF!,0)=1,"Hard Brexit","x"),"")</f>
        <v/>
      </c>
      <c r="I252" s="2" t="str">
        <f>IFERROR(IF(MATCH(E252,#REF!,0)=1,"Soft Brexit","x"),"")</f>
        <v/>
      </c>
      <c r="J252" s="2" t="str">
        <f>IFERROR(IF(MATCH(F252,#REF!,0)=1,"No Brexit","x"),"")</f>
        <v/>
      </c>
      <c r="K252" s="2" t="str">
        <f t="shared" si="3"/>
        <v/>
      </c>
    </row>
    <row r="253" spans="1:11" x14ac:dyDescent="0.35">
      <c r="A253" s="3" t="s">
        <v>836</v>
      </c>
      <c r="B253" s="4" t="s">
        <v>47</v>
      </c>
      <c r="C253" s="4" t="s">
        <v>19</v>
      </c>
      <c r="D253" s="5">
        <v>0.54310000000000003</v>
      </c>
      <c r="E253" s="5">
        <v>0.39739999999999998</v>
      </c>
      <c r="F253" s="5">
        <v>5.9499999999999997E-2</v>
      </c>
      <c r="G253" s="5" t="s">
        <v>724</v>
      </c>
      <c r="H253" s="2" t="str">
        <f>IFERROR(IF(MATCH(D253,#REF!,0)=1,"Hard Brexit","x"),"")</f>
        <v/>
      </c>
      <c r="I253" s="2" t="str">
        <f>IFERROR(IF(MATCH(E253,#REF!,0)=1,"Soft Brexit","x"),"")</f>
        <v/>
      </c>
      <c r="J253" s="2" t="str">
        <f>IFERROR(IF(MATCH(F253,#REF!,0)=1,"No Brexit","x"),"")</f>
        <v/>
      </c>
      <c r="K253" s="2" t="str">
        <f t="shared" si="3"/>
        <v/>
      </c>
    </row>
    <row r="254" spans="1:11" x14ac:dyDescent="0.35">
      <c r="A254" s="3" t="s">
        <v>837</v>
      </c>
      <c r="B254" s="4" t="s">
        <v>18</v>
      </c>
      <c r="C254" s="4" t="s">
        <v>19</v>
      </c>
      <c r="D254" s="5">
        <v>0.71120000000000005</v>
      </c>
      <c r="E254" s="5">
        <v>0.14530000000000001</v>
      </c>
      <c r="F254" s="5">
        <v>0.14349999999999999</v>
      </c>
      <c r="G254" s="5" t="s">
        <v>724</v>
      </c>
      <c r="H254" s="2" t="str">
        <f>IFERROR(IF(MATCH(D254,#REF!,0)=1,"Hard Brexit","x"),"")</f>
        <v/>
      </c>
      <c r="I254" s="2" t="str">
        <f>IFERROR(IF(MATCH(E254,#REF!,0)=1,"Soft Brexit","x"),"")</f>
        <v/>
      </c>
      <c r="J254" s="2" t="str">
        <f>IFERROR(IF(MATCH(F254,#REF!,0)=1,"No Brexit","x"),"")</f>
        <v/>
      </c>
      <c r="K254" s="2" t="str">
        <f t="shared" si="3"/>
        <v/>
      </c>
    </row>
    <row r="255" spans="1:11" x14ac:dyDescent="0.35">
      <c r="A255" s="3" t="s">
        <v>295</v>
      </c>
      <c r="B255" s="4" t="s">
        <v>61</v>
      </c>
      <c r="C255" s="4" t="s">
        <v>19</v>
      </c>
      <c r="D255" s="5">
        <v>0.64590000000000003</v>
      </c>
      <c r="E255" s="5">
        <v>0.24640000000000001</v>
      </c>
      <c r="F255" s="5">
        <v>0.1077</v>
      </c>
      <c r="G255" s="5" t="s">
        <v>724</v>
      </c>
      <c r="H255" s="2" t="str">
        <f>IFERROR(IF(MATCH(D255,#REF!,0)=1,"Hard Brexit","x"),"")</f>
        <v/>
      </c>
      <c r="I255" s="2" t="str">
        <f>IFERROR(IF(MATCH(E255,#REF!,0)=1,"Soft Brexit","x"),"")</f>
        <v/>
      </c>
      <c r="J255" s="2" t="str">
        <f>IFERROR(IF(MATCH(F255,#REF!,0)=1,"No Brexit","x"),"")</f>
        <v/>
      </c>
      <c r="K255" s="2" t="str">
        <f t="shared" si="3"/>
        <v/>
      </c>
    </row>
    <row r="256" spans="1:11" x14ac:dyDescent="0.35">
      <c r="A256" s="3" t="s">
        <v>296</v>
      </c>
      <c r="B256" s="4" t="s">
        <v>70</v>
      </c>
      <c r="C256" s="4" t="s">
        <v>70</v>
      </c>
      <c r="D256" s="5">
        <v>2.6700000000000002E-2</v>
      </c>
      <c r="E256" s="5">
        <v>0.1603</v>
      </c>
      <c r="F256" s="5">
        <v>0.81299999999999994</v>
      </c>
      <c r="G256" s="5" t="s">
        <v>6</v>
      </c>
      <c r="H256" s="2" t="str">
        <f>IFERROR(IF(MATCH(D256,#REF!,0)=1,"Hard Brexit","x"),"")</f>
        <v/>
      </c>
      <c r="I256" s="2" t="str">
        <f>IFERROR(IF(MATCH(E256,#REF!,0)=1,"Soft Brexit","x"),"")</f>
        <v/>
      </c>
      <c r="J256" s="2" t="str">
        <f>IFERROR(IF(MATCH(F256,#REF!,0)=1,"No Brexit","x"),"")</f>
        <v/>
      </c>
      <c r="K256" s="2" t="str">
        <f t="shared" si="3"/>
        <v/>
      </c>
    </row>
    <row r="257" spans="1:11" x14ac:dyDescent="0.35">
      <c r="A257" s="3" t="s">
        <v>297</v>
      </c>
      <c r="B257" s="4" t="s">
        <v>24</v>
      </c>
      <c r="C257" s="4" t="s">
        <v>19</v>
      </c>
      <c r="D257" s="5">
        <v>0.70689999999999997</v>
      </c>
      <c r="E257" s="5">
        <v>0.21440000000000001</v>
      </c>
      <c r="F257" s="5">
        <v>7.8700000000000006E-2</v>
      </c>
      <c r="G257" s="5" t="s">
        <v>724</v>
      </c>
      <c r="H257" s="2" t="str">
        <f>IFERROR(IF(MATCH(D257,#REF!,0)=1,"Hard Brexit","x"),"")</f>
        <v/>
      </c>
      <c r="I257" s="2" t="str">
        <f>IFERROR(IF(MATCH(E257,#REF!,0)=1,"Soft Brexit","x"),"")</f>
        <v/>
      </c>
      <c r="J257" s="2" t="str">
        <f>IFERROR(IF(MATCH(F257,#REF!,0)=1,"No Brexit","x"),"")</f>
        <v/>
      </c>
      <c r="K257" s="2" t="str">
        <f t="shared" si="3"/>
        <v/>
      </c>
    </row>
    <row r="258" spans="1:11" x14ac:dyDescent="0.35">
      <c r="A258" s="3" t="s">
        <v>298</v>
      </c>
      <c r="B258" s="4" t="s">
        <v>28</v>
      </c>
      <c r="C258" s="4" t="s">
        <v>19</v>
      </c>
      <c r="D258" s="5">
        <v>0.69069999999999998</v>
      </c>
      <c r="E258" s="5">
        <v>0.21540000000000001</v>
      </c>
      <c r="F258" s="5">
        <v>9.3899999999999997E-2</v>
      </c>
      <c r="G258" s="5" t="s">
        <v>724</v>
      </c>
      <c r="H258" s="2" t="str">
        <f>IFERROR(IF(MATCH(D258,#REF!,0)=1,"Hard Brexit","x"),"")</f>
        <v/>
      </c>
      <c r="I258" s="2" t="str">
        <f>IFERROR(IF(MATCH(E258,#REF!,0)=1,"Soft Brexit","x"),"")</f>
        <v/>
      </c>
      <c r="J258" s="2" t="str">
        <f>IFERROR(IF(MATCH(F258,#REF!,0)=1,"No Brexit","x"),"")</f>
        <v/>
      </c>
      <c r="K258" s="2" t="str">
        <f t="shared" si="3"/>
        <v/>
      </c>
    </row>
    <row r="259" spans="1:11" x14ac:dyDescent="0.35">
      <c r="A259" s="3" t="s">
        <v>838</v>
      </c>
      <c r="B259" s="4" t="s">
        <v>24</v>
      </c>
      <c r="C259" s="4" t="s">
        <v>19</v>
      </c>
      <c r="D259" s="5">
        <v>0.2281</v>
      </c>
      <c r="E259" s="5">
        <v>0.69079999999999997</v>
      </c>
      <c r="F259" s="5">
        <v>8.1000000000000003E-2</v>
      </c>
      <c r="G259" s="5" t="s">
        <v>5</v>
      </c>
      <c r="H259" s="2" t="str">
        <f>IFERROR(IF(MATCH(D259,#REF!,0)=1,"Hard Brexit","x"),"")</f>
        <v/>
      </c>
      <c r="I259" s="2" t="str">
        <f>IFERROR(IF(MATCH(E259,#REF!,0)=1,"Soft Brexit","x"),"")</f>
        <v/>
      </c>
      <c r="J259" s="2" t="str">
        <f>IFERROR(IF(MATCH(F259,#REF!,0)=1,"No Brexit","x"),"")</f>
        <v/>
      </c>
      <c r="K259" s="2" t="str">
        <f t="shared" ref="K259:K322" si="4">IF(ISTEXT(H259),H259,IF(ISTEXT(I259),I259,"x"))</f>
        <v/>
      </c>
    </row>
    <row r="260" spans="1:11" x14ac:dyDescent="0.35">
      <c r="A260" s="3" t="s">
        <v>300</v>
      </c>
      <c r="B260" s="4" t="s">
        <v>78</v>
      </c>
      <c r="C260" s="4" t="s">
        <v>19</v>
      </c>
      <c r="D260" s="5">
        <v>0.32319999999999999</v>
      </c>
      <c r="E260" s="5">
        <v>0.56779999999999997</v>
      </c>
      <c r="F260" s="5">
        <v>0.1089</v>
      </c>
      <c r="G260" s="5" t="s">
        <v>5</v>
      </c>
      <c r="H260" s="2" t="str">
        <f>IFERROR(IF(MATCH(D260,#REF!,0)=1,"Hard Brexit","x"),"")</f>
        <v/>
      </c>
      <c r="I260" s="2" t="str">
        <f>IFERROR(IF(MATCH(E260,#REF!,0)=1,"Soft Brexit","x"),"")</f>
        <v/>
      </c>
      <c r="J260" s="2" t="str">
        <f>IFERROR(IF(MATCH(F260,#REF!,0)=1,"No Brexit","x"),"")</f>
        <v/>
      </c>
      <c r="K260" s="2" t="str">
        <f t="shared" si="4"/>
        <v/>
      </c>
    </row>
    <row r="261" spans="1:11" x14ac:dyDescent="0.35">
      <c r="A261" s="3" t="s">
        <v>301</v>
      </c>
      <c r="B261" s="4" t="s">
        <v>28</v>
      </c>
      <c r="C261" s="4" t="s">
        <v>19</v>
      </c>
      <c r="D261" s="5">
        <v>0.50529999999999997</v>
      </c>
      <c r="E261" s="5">
        <v>0.42309999999999998</v>
      </c>
      <c r="F261" s="5">
        <v>7.17E-2</v>
      </c>
      <c r="G261" s="5" t="s">
        <v>724</v>
      </c>
      <c r="H261" s="2" t="str">
        <f>IFERROR(IF(MATCH(D261,#REF!,0)=1,"Hard Brexit","x"),"")</f>
        <v/>
      </c>
      <c r="I261" s="2" t="str">
        <f>IFERROR(IF(MATCH(E261,#REF!,0)=1,"Soft Brexit","x"),"")</f>
        <v/>
      </c>
      <c r="J261" s="2" t="str">
        <f>IFERROR(IF(MATCH(F261,#REF!,0)=1,"No Brexit","x"),"")</f>
        <v/>
      </c>
      <c r="K261" s="2" t="str">
        <f t="shared" si="4"/>
        <v/>
      </c>
    </row>
    <row r="262" spans="1:11" x14ac:dyDescent="0.35">
      <c r="A262" s="3" t="s">
        <v>839</v>
      </c>
      <c r="B262" s="4" t="s">
        <v>18</v>
      </c>
      <c r="C262" s="4" t="s">
        <v>19</v>
      </c>
      <c r="D262" s="5">
        <v>0.68089999999999995</v>
      </c>
      <c r="E262" s="5">
        <v>0.25829999999999997</v>
      </c>
      <c r="F262" s="5">
        <v>6.08E-2</v>
      </c>
      <c r="G262" s="5" t="s">
        <v>724</v>
      </c>
      <c r="H262" s="2" t="str">
        <f>IFERROR(IF(MATCH(D262,#REF!,0)=1,"Hard Brexit","x"),"")</f>
        <v/>
      </c>
      <c r="I262" s="2" t="str">
        <f>IFERROR(IF(MATCH(E262,#REF!,0)=1,"Soft Brexit","x"),"")</f>
        <v/>
      </c>
      <c r="J262" s="2" t="str">
        <f>IFERROR(IF(MATCH(F262,#REF!,0)=1,"No Brexit","x"),"")</f>
        <v/>
      </c>
      <c r="K262" s="2" t="str">
        <f t="shared" si="4"/>
        <v/>
      </c>
    </row>
    <row r="263" spans="1:11" x14ac:dyDescent="0.35">
      <c r="A263" s="3" t="s">
        <v>303</v>
      </c>
      <c r="B263" s="4" t="s">
        <v>13</v>
      </c>
      <c r="C263" s="4" t="s">
        <v>13</v>
      </c>
      <c r="D263" s="5">
        <v>8.0699999999999994E-2</v>
      </c>
      <c r="E263" s="5">
        <v>0.33350000000000002</v>
      </c>
      <c r="F263" s="5">
        <v>0.58579999999999999</v>
      </c>
      <c r="G263" s="5" t="s">
        <v>6</v>
      </c>
      <c r="H263" s="2" t="str">
        <f>IFERROR(IF(MATCH(D263,#REF!,0)=1,"Hard Brexit","x"),"")</f>
        <v/>
      </c>
      <c r="I263" s="2" t="str">
        <f>IFERROR(IF(MATCH(E263,#REF!,0)=1,"Soft Brexit","x"),"")</f>
        <v/>
      </c>
      <c r="J263" s="2" t="str">
        <f>IFERROR(IF(MATCH(F263,#REF!,0)=1,"No Brexit","x"),"")</f>
        <v/>
      </c>
      <c r="K263" s="2" t="str">
        <f t="shared" si="4"/>
        <v/>
      </c>
    </row>
    <row r="264" spans="1:11" x14ac:dyDescent="0.35">
      <c r="A264" s="3" t="s">
        <v>304</v>
      </c>
      <c r="B264" s="4" t="s">
        <v>13</v>
      </c>
      <c r="C264" s="4" t="s">
        <v>13</v>
      </c>
      <c r="D264" s="5">
        <v>8.6499999999999994E-2</v>
      </c>
      <c r="E264" s="5">
        <v>0.32540000000000002</v>
      </c>
      <c r="F264" s="5">
        <v>0.58809999999999996</v>
      </c>
      <c r="G264" s="5" t="s">
        <v>6</v>
      </c>
      <c r="H264" s="2" t="str">
        <f>IFERROR(IF(MATCH(D264,#REF!,0)=1,"Hard Brexit","x"),"")</f>
        <v/>
      </c>
      <c r="I264" s="2" t="str">
        <f>IFERROR(IF(MATCH(E264,#REF!,0)=1,"Soft Brexit","x"),"")</f>
        <v/>
      </c>
      <c r="J264" s="2" t="str">
        <f>IFERROR(IF(MATCH(F264,#REF!,0)=1,"No Brexit","x"),"")</f>
        <v/>
      </c>
      <c r="K264" s="2" t="str">
        <f t="shared" si="4"/>
        <v/>
      </c>
    </row>
    <row r="265" spans="1:11" x14ac:dyDescent="0.35">
      <c r="A265" s="3" t="s">
        <v>305</v>
      </c>
      <c r="B265" s="4" t="s">
        <v>13</v>
      </c>
      <c r="C265" s="4" t="s">
        <v>13</v>
      </c>
      <c r="D265" s="5">
        <v>9.2499999999999999E-2</v>
      </c>
      <c r="E265" s="5">
        <v>0.28179999999999999</v>
      </c>
      <c r="F265" s="5">
        <v>0.62570000000000003</v>
      </c>
      <c r="G265" s="5" t="s">
        <v>6</v>
      </c>
      <c r="H265" s="2" t="str">
        <f>IFERROR(IF(MATCH(D265,#REF!,0)=1,"Hard Brexit","x"),"")</f>
        <v/>
      </c>
      <c r="I265" s="2" t="str">
        <f>IFERROR(IF(MATCH(E265,#REF!,0)=1,"Soft Brexit","x"),"")</f>
        <v/>
      </c>
      <c r="J265" s="2" t="str">
        <f>IFERROR(IF(MATCH(F265,#REF!,0)=1,"No Brexit","x"),"")</f>
        <v/>
      </c>
      <c r="K265" s="2" t="str">
        <f t="shared" si="4"/>
        <v/>
      </c>
    </row>
    <row r="266" spans="1:11" x14ac:dyDescent="0.35">
      <c r="A266" s="3" t="s">
        <v>306</v>
      </c>
      <c r="B266" s="4" t="s">
        <v>13</v>
      </c>
      <c r="C266" s="4" t="s">
        <v>13</v>
      </c>
      <c r="D266" s="5">
        <v>4.7300000000000002E-2</v>
      </c>
      <c r="E266" s="5">
        <v>0.34089999999999998</v>
      </c>
      <c r="F266" s="5">
        <v>0.61180000000000001</v>
      </c>
      <c r="G266" s="5" t="s">
        <v>6</v>
      </c>
      <c r="H266" s="2" t="str">
        <f>IFERROR(IF(MATCH(D266,#REF!,0)=1,"Hard Brexit","x"),"")</f>
        <v/>
      </c>
      <c r="I266" s="2" t="str">
        <f>IFERROR(IF(MATCH(E266,#REF!,0)=1,"Soft Brexit","x"),"")</f>
        <v/>
      </c>
      <c r="J266" s="2" t="str">
        <f>IFERROR(IF(MATCH(F266,#REF!,0)=1,"No Brexit","x"),"")</f>
        <v/>
      </c>
      <c r="K266" s="2" t="str">
        <f t="shared" si="4"/>
        <v/>
      </c>
    </row>
    <row r="267" spans="1:11" x14ac:dyDescent="0.35">
      <c r="A267" s="3" t="s">
        <v>307</v>
      </c>
      <c r="B267" s="4" t="s">
        <v>13</v>
      </c>
      <c r="C267" s="4" t="s">
        <v>13</v>
      </c>
      <c r="D267" s="5">
        <v>8.4900000000000003E-2</v>
      </c>
      <c r="E267" s="5">
        <v>0.31130000000000002</v>
      </c>
      <c r="F267" s="5">
        <v>0.6038</v>
      </c>
      <c r="G267" s="5" t="s">
        <v>6</v>
      </c>
      <c r="H267" s="2" t="str">
        <f>IFERROR(IF(MATCH(D267,#REF!,0)=1,"Hard Brexit","x"),"")</f>
        <v/>
      </c>
      <c r="I267" s="2" t="str">
        <f>IFERROR(IF(MATCH(E267,#REF!,0)=1,"Soft Brexit","x"),"")</f>
        <v/>
      </c>
      <c r="J267" s="2" t="str">
        <f>IFERROR(IF(MATCH(F267,#REF!,0)=1,"No Brexit","x"),"")</f>
        <v/>
      </c>
      <c r="K267" s="2" t="str">
        <f t="shared" si="4"/>
        <v/>
      </c>
    </row>
    <row r="268" spans="1:11" x14ac:dyDescent="0.35">
      <c r="A268" s="3" t="s">
        <v>308</v>
      </c>
      <c r="B268" s="4" t="s">
        <v>13</v>
      </c>
      <c r="C268" s="4" t="s">
        <v>13</v>
      </c>
      <c r="D268" s="5">
        <v>9.8000000000000004E-2</v>
      </c>
      <c r="E268" s="5">
        <v>0.29920000000000002</v>
      </c>
      <c r="F268" s="5">
        <v>0.6028</v>
      </c>
      <c r="G268" s="5" t="s">
        <v>6</v>
      </c>
      <c r="H268" s="2" t="str">
        <f>IFERROR(IF(MATCH(D268,#REF!,0)=1,"Hard Brexit","x"),"")</f>
        <v/>
      </c>
      <c r="I268" s="2" t="str">
        <f>IFERROR(IF(MATCH(E268,#REF!,0)=1,"Soft Brexit","x"),"")</f>
        <v/>
      </c>
      <c r="J268" s="2" t="str">
        <f>IFERROR(IF(MATCH(F268,#REF!,0)=1,"No Brexit","x"),"")</f>
        <v/>
      </c>
      <c r="K268" s="2" t="str">
        <f t="shared" si="4"/>
        <v/>
      </c>
    </row>
    <row r="269" spans="1:11" x14ac:dyDescent="0.35">
      <c r="A269" s="3" t="s">
        <v>309</v>
      </c>
      <c r="B269" s="4" t="s">
        <v>13</v>
      </c>
      <c r="C269" s="4" t="s">
        <v>13</v>
      </c>
      <c r="D269" s="5">
        <v>7.3800000000000004E-2</v>
      </c>
      <c r="E269" s="5">
        <v>0.32979999999999998</v>
      </c>
      <c r="F269" s="5">
        <v>0.59640000000000004</v>
      </c>
      <c r="G269" s="5" t="s">
        <v>6</v>
      </c>
      <c r="H269" s="2" t="str">
        <f>IFERROR(IF(MATCH(D269,#REF!,0)=1,"Hard Brexit","x"),"")</f>
        <v/>
      </c>
      <c r="I269" s="2" t="str">
        <f>IFERROR(IF(MATCH(E269,#REF!,0)=1,"Soft Brexit","x"),"")</f>
        <v/>
      </c>
      <c r="J269" s="2" t="str">
        <f>IFERROR(IF(MATCH(F269,#REF!,0)=1,"No Brexit","x"),"")</f>
        <v/>
      </c>
      <c r="K269" s="2" t="str">
        <f t="shared" si="4"/>
        <v/>
      </c>
    </row>
    <row r="270" spans="1:11" x14ac:dyDescent="0.35">
      <c r="A270" s="3" t="s">
        <v>310</v>
      </c>
      <c r="B270" s="4" t="s">
        <v>13</v>
      </c>
      <c r="C270" s="4" t="s">
        <v>13</v>
      </c>
      <c r="D270" s="5">
        <v>7.7399999999999997E-2</v>
      </c>
      <c r="E270" s="5">
        <v>0.30590000000000001</v>
      </c>
      <c r="F270" s="5">
        <v>0.61660000000000004</v>
      </c>
      <c r="G270" s="5" t="s">
        <v>6</v>
      </c>
      <c r="H270" s="2" t="str">
        <f>IFERROR(IF(MATCH(D270,#REF!,0)=1,"Hard Brexit","x"),"")</f>
        <v/>
      </c>
      <c r="I270" s="2" t="str">
        <f>IFERROR(IF(MATCH(E270,#REF!,0)=1,"Soft Brexit","x"),"")</f>
        <v/>
      </c>
      <c r="J270" s="2" t="str">
        <f>IFERROR(IF(MATCH(F270,#REF!,0)=1,"No Brexit","x"),"")</f>
        <v/>
      </c>
      <c r="K270" s="2" t="str">
        <f t="shared" si="4"/>
        <v/>
      </c>
    </row>
    <row r="271" spans="1:11" x14ac:dyDescent="0.35">
      <c r="A271" s="3" t="s">
        <v>311</v>
      </c>
      <c r="B271" s="4" t="s">
        <v>61</v>
      </c>
      <c r="C271" s="4" t="s">
        <v>19</v>
      </c>
      <c r="D271" s="5">
        <v>0.59989999999999999</v>
      </c>
      <c r="E271" s="5">
        <v>0.3175</v>
      </c>
      <c r="F271" s="5">
        <v>8.2600000000000007E-2</v>
      </c>
      <c r="G271" s="5" t="s">
        <v>724</v>
      </c>
      <c r="H271" s="2" t="str">
        <f>IFERROR(IF(MATCH(D271,#REF!,0)=1,"Hard Brexit","x"),"")</f>
        <v/>
      </c>
      <c r="I271" s="2" t="str">
        <f>IFERROR(IF(MATCH(E271,#REF!,0)=1,"Soft Brexit","x"),"")</f>
        <v/>
      </c>
      <c r="J271" s="2" t="str">
        <f>IFERROR(IF(MATCH(F271,#REF!,0)=1,"No Brexit","x"),"")</f>
        <v/>
      </c>
      <c r="K271" s="2" t="str">
        <f t="shared" si="4"/>
        <v/>
      </c>
    </row>
    <row r="272" spans="1:11" x14ac:dyDescent="0.35">
      <c r="A272" s="3" t="s">
        <v>312</v>
      </c>
      <c r="B272" s="4" t="s">
        <v>13</v>
      </c>
      <c r="C272" s="4" t="s">
        <v>13</v>
      </c>
      <c r="D272" s="5">
        <v>0.1371</v>
      </c>
      <c r="E272" s="5">
        <v>5.9200000000000003E-2</v>
      </c>
      <c r="F272" s="5">
        <v>0.80379999999999996</v>
      </c>
      <c r="G272" s="5" t="s">
        <v>6</v>
      </c>
      <c r="H272" s="2" t="str">
        <f>IFERROR(IF(MATCH(D272,#REF!,0)=1,"Hard Brexit","x"),"")</f>
        <v/>
      </c>
      <c r="I272" s="2" t="str">
        <f>IFERROR(IF(MATCH(E272,#REF!,0)=1,"Soft Brexit","x"),"")</f>
        <v/>
      </c>
      <c r="J272" s="2" t="str">
        <f>IFERROR(IF(MATCH(F272,#REF!,0)=1,"No Brexit","x"),"")</f>
        <v/>
      </c>
      <c r="K272" s="2" t="str">
        <f t="shared" si="4"/>
        <v/>
      </c>
    </row>
    <row r="273" spans="1:11" x14ac:dyDescent="0.35">
      <c r="A273" s="3" t="s">
        <v>313</v>
      </c>
      <c r="B273" s="4" t="s">
        <v>18</v>
      </c>
      <c r="C273" s="4" t="s">
        <v>19</v>
      </c>
      <c r="D273" s="5">
        <v>0.74909999999999999</v>
      </c>
      <c r="E273" s="5">
        <v>0.14560000000000001</v>
      </c>
      <c r="F273" s="5">
        <v>0.1052</v>
      </c>
      <c r="G273" s="5" t="s">
        <v>724</v>
      </c>
      <c r="H273" s="2" t="str">
        <f>IFERROR(IF(MATCH(D273,#REF!,0)=1,"Hard Brexit","x"),"")</f>
        <v/>
      </c>
      <c r="I273" s="2" t="str">
        <f>IFERROR(IF(MATCH(E273,#REF!,0)=1,"Soft Brexit","x"),"")</f>
        <v/>
      </c>
      <c r="J273" s="2" t="str">
        <f>IFERROR(IF(MATCH(F273,#REF!,0)=1,"No Brexit","x"),"")</f>
        <v/>
      </c>
      <c r="K273" s="2" t="str">
        <f t="shared" si="4"/>
        <v/>
      </c>
    </row>
    <row r="274" spans="1:11" x14ac:dyDescent="0.35">
      <c r="A274" s="3" t="s">
        <v>314</v>
      </c>
      <c r="B274" s="4" t="s">
        <v>9</v>
      </c>
      <c r="C274" s="4" t="s">
        <v>9</v>
      </c>
      <c r="D274" s="5">
        <v>0.48859999999999998</v>
      </c>
      <c r="E274" s="5">
        <v>0.37490000000000001</v>
      </c>
      <c r="F274" s="5">
        <v>0.13650000000000001</v>
      </c>
      <c r="G274" s="5" t="s">
        <v>724</v>
      </c>
      <c r="H274" s="2" t="str">
        <f>IFERROR(IF(MATCH(D274,#REF!,0)=1,"Hard Brexit","x"),"")</f>
        <v/>
      </c>
      <c r="I274" s="2" t="str">
        <f>IFERROR(IF(MATCH(E274,#REF!,0)=1,"Soft Brexit","x"),"")</f>
        <v/>
      </c>
      <c r="J274" s="2" t="str">
        <f>IFERROR(IF(MATCH(F274,#REF!,0)=1,"No Brexit","x"),"")</f>
        <v/>
      </c>
      <c r="K274" s="2" t="str">
        <f t="shared" si="4"/>
        <v/>
      </c>
    </row>
    <row r="275" spans="1:11" x14ac:dyDescent="0.35">
      <c r="A275" s="3" t="s">
        <v>840</v>
      </c>
      <c r="B275" s="4" t="s">
        <v>28</v>
      </c>
      <c r="C275" s="4" t="s">
        <v>19</v>
      </c>
      <c r="D275" s="5">
        <v>0.72689999999999999</v>
      </c>
      <c r="E275" s="5">
        <v>0.1744</v>
      </c>
      <c r="F275" s="5">
        <v>9.8699999999999996E-2</v>
      </c>
      <c r="G275" s="5" t="s">
        <v>724</v>
      </c>
      <c r="H275" s="2" t="str">
        <f>IFERROR(IF(MATCH(D275,#REF!,0)=1,"Hard Brexit","x"),"")</f>
        <v/>
      </c>
      <c r="I275" s="2" t="str">
        <f>IFERROR(IF(MATCH(E275,#REF!,0)=1,"Soft Brexit","x"),"")</f>
        <v/>
      </c>
      <c r="J275" s="2" t="str">
        <f>IFERROR(IF(MATCH(F275,#REF!,0)=1,"No Brexit","x"),"")</f>
        <v/>
      </c>
      <c r="K275" s="2" t="str">
        <f t="shared" si="4"/>
        <v/>
      </c>
    </row>
    <row r="276" spans="1:11" x14ac:dyDescent="0.35">
      <c r="A276" s="3" t="s">
        <v>316</v>
      </c>
      <c r="B276" s="4" t="s">
        <v>18</v>
      </c>
      <c r="C276" s="4" t="s">
        <v>19</v>
      </c>
      <c r="D276" s="5">
        <v>0.65400000000000003</v>
      </c>
      <c r="E276" s="5">
        <v>0.3014</v>
      </c>
      <c r="F276" s="5">
        <v>4.4600000000000001E-2</v>
      </c>
      <c r="G276" s="5" t="s">
        <v>724</v>
      </c>
      <c r="H276" s="2" t="str">
        <f>IFERROR(IF(MATCH(D276,#REF!,0)=1,"Hard Brexit","x"),"")</f>
        <v/>
      </c>
      <c r="I276" s="2" t="str">
        <f>IFERROR(IF(MATCH(E276,#REF!,0)=1,"Soft Brexit","x"),"")</f>
        <v/>
      </c>
      <c r="J276" s="2" t="str">
        <f>IFERROR(IF(MATCH(F276,#REF!,0)=1,"No Brexit","x"),"")</f>
        <v/>
      </c>
      <c r="K276" s="2" t="str">
        <f t="shared" si="4"/>
        <v/>
      </c>
    </row>
    <row r="277" spans="1:11" x14ac:dyDescent="0.35">
      <c r="A277" s="3" t="s">
        <v>317</v>
      </c>
      <c r="B277" s="4" t="s">
        <v>50</v>
      </c>
      <c r="C277" s="4" t="s">
        <v>19</v>
      </c>
      <c r="D277" s="5">
        <v>0.52129999999999999</v>
      </c>
      <c r="E277" s="5">
        <v>0.40439999999999998</v>
      </c>
      <c r="F277" s="5">
        <v>7.4300000000000005E-2</v>
      </c>
      <c r="G277" s="5" t="s">
        <v>724</v>
      </c>
      <c r="H277" s="2" t="str">
        <f>IFERROR(IF(MATCH(D277,#REF!,0)=1,"Hard Brexit","x"),"")</f>
        <v/>
      </c>
      <c r="I277" s="2" t="str">
        <f>IFERROR(IF(MATCH(E277,#REF!,0)=1,"Soft Brexit","x"),"")</f>
        <v/>
      </c>
      <c r="J277" s="2" t="str">
        <f>IFERROR(IF(MATCH(F277,#REF!,0)=1,"No Brexit","x"),"")</f>
        <v/>
      </c>
      <c r="K277" s="2" t="str">
        <f t="shared" si="4"/>
        <v/>
      </c>
    </row>
    <row r="278" spans="1:11" x14ac:dyDescent="0.35">
      <c r="A278" s="3" t="s">
        <v>318</v>
      </c>
      <c r="B278" s="4" t="s">
        <v>56</v>
      </c>
      <c r="C278" s="4" t="s">
        <v>19</v>
      </c>
      <c r="D278" s="5">
        <v>0.66269999999999996</v>
      </c>
      <c r="E278" s="5">
        <v>0.29199999999999998</v>
      </c>
      <c r="F278" s="5">
        <v>4.53E-2</v>
      </c>
      <c r="G278" s="5" t="s">
        <v>724</v>
      </c>
      <c r="H278" s="2" t="str">
        <f>IFERROR(IF(MATCH(D278,#REF!,0)=1,"Hard Brexit","x"),"")</f>
        <v/>
      </c>
      <c r="I278" s="2" t="str">
        <f>IFERROR(IF(MATCH(E278,#REF!,0)=1,"Soft Brexit","x"),"")</f>
        <v/>
      </c>
      <c r="J278" s="2" t="str">
        <f>IFERROR(IF(MATCH(F278,#REF!,0)=1,"No Brexit","x"),"")</f>
        <v/>
      </c>
      <c r="K278" s="2" t="str">
        <f t="shared" si="4"/>
        <v/>
      </c>
    </row>
    <row r="279" spans="1:11" x14ac:dyDescent="0.35">
      <c r="A279" s="3" t="s">
        <v>841</v>
      </c>
      <c r="B279" s="4" t="s">
        <v>47</v>
      </c>
      <c r="C279" s="4" t="s">
        <v>19</v>
      </c>
      <c r="D279" s="5">
        <v>0.3523</v>
      </c>
      <c r="E279" s="5">
        <v>0.52610000000000001</v>
      </c>
      <c r="F279" s="5">
        <v>0.1216</v>
      </c>
      <c r="G279" s="5" t="s">
        <v>5</v>
      </c>
      <c r="H279" s="2" t="str">
        <f>IFERROR(IF(MATCH(D279,#REF!,0)=1,"Hard Brexit","x"),"")</f>
        <v/>
      </c>
      <c r="I279" s="2" t="str">
        <f>IFERROR(IF(MATCH(E279,#REF!,0)=1,"Soft Brexit","x"),"")</f>
        <v/>
      </c>
      <c r="J279" s="2" t="str">
        <f>IFERROR(IF(MATCH(F279,#REF!,0)=1,"No Brexit","x"),"")</f>
        <v/>
      </c>
      <c r="K279" s="2" t="str">
        <f t="shared" si="4"/>
        <v/>
      </c>
    </row>
    <row r="280" spans="1:11" x14ac:dyDescent="0.35">
      <c r="A280" s="3" t="s">
        <v>320</v>
      </c>
      <c r="B280" s="4" t="s">
        <v>18</v>
      </c>
      <c r="C280" s="4" t="s">
        <v>19</v>
      </c>
      <c r="D280" s="5">
        <v>0.67100000000000004</v>
      </c>
      <c r="E280" s="5">
        <v>0.1232</v>
      </c>
      <c r="F280" s="5">
        <v>0.20580000000000001</v>
      </c>
      <c r="G280" s="5" t="s">
        <v>724</v>
      </c>
      <c r="H280" s="2" t="str">
        <f>IFERROR(IF(MATCH(D280,#REF!,0)=1,"Hard Brexit","x"),"")</f>
        <v/>
      </c>
      <c r="I280" s="2" t="str">
        <f>IFERROR(IF(MATCH(E280,#REF!,0)=1,"Soft Brexit","x"),"")</f>
        <v/>
      </c>
      <c r="J280" s="2" t="str">
        <f>IFERROR(IF(MATCH(F280,#REF!,0)=1,"No Brexit","x"),"")</f>
        <v/>
      </c>
      <c r="K280" s="2" t="str">
        <f t="shared" si="4"/>
        <v/>
      </c>
    </row>
    <row r="281" spans="1:11" x14ac:dyDescent="0.35">
      <c r="A281" s="3" t="s">
        <v>842</v>
      </c>
      <c r="B281" s="4" t="s">
        <v>47</v>
      </c>
      <c r="C281" s="4" t="s">
        <v>19</v>
      </c>
      <c r="D281" s="5">
        <v>0.17019999999999999</v>
      </c>
      <c r="E281" s="5">
        <v>0.63270000000000004</v>
      </c>
      <c r="F281" s="5">
        <v>0.19719999999999999</v>
      </c>
      <c r="G281" s="5" t="s">
        <v>5</v>
      </c>
      <c r="H281" s="2" t="str">
        <f>IFERROR(IF(MATCH(D281,#REF!,0)=1,"Hard Brexit","x"),"")</f>
        <v/>
      </c>
      <c r="I281" s="2" t="str">
        <f>IFERROR(IF(MATCH(E281,#REF!,0)=1,"Soft Brexit","x"),"")</f>
        <v/>
      </c>
      <c r="J281" s="2" t="str">
        <f>IFERROR(IF(MATCH(F281,#REF!,0)=1,"No Brexit","x"),"")</f>
        <v/>
      </c>
      <c r="K281" s="2" t="str">
        <f t="shared" si="4"/>
        <v/>
      </c>
    </row>
    <row r="282" spans="1:11" x14ac:dyDescent="0.35">
      <c r="A282" s="3" t="s">
        <v>843</v>
      </c>
      <c r="B282" s="4" t="s">
        <v>47</v>
      </c>
      <c r="C282" s="4" t="s">
        <v>19</v>
      </c>
      <c r="D282" s="5">
        <v>0.1769</v>
      </c>
      <c r="E282" s="5">
        <v>0.65769999999999995</v>
      </c>
      <c r="F282" s="5">
        <v>0.16539999999999999</v>
      </c>
      <c r="G282" s="5" t="s">
        <v>5</v>
      </c>
      <c r="H282" s="2" t="str">
        <f>IFERROR(IF(MATCH(D282,#REF!,0)=1,"Hard Brexit","x"),"")</f>
        <v/>
      </c>
      <c r="I282" s="2" t="str">
        <f>IFERROR(IF(MATCH(E282,#REF!,0)=1,"Soft Brexit","x"),"")</f>
        <v/>
      </c>
      <c r="J282" s="2" t="str">
        <f>IFERROR(IF(MATCH(F282,#REF!,0)=1,"No Brexit","x"),"")</f>
        <v/>
      </c>
      <c r="K282" s="2" t="str">
        <f t="shared" si="4"/>
        <v/>
      </c>
    </row>
    <row r="283" spans="1:11" x14ac:dyDescent="0.35">
      <c r="A283" s="3" t="s">
        <v>844</v>
      </c>
      <c r="B283" s="4" t="s">
        <v>21</v>
      </c>
      <c r="C283" s="4" t="s">
        <v>19</v>
      </c>
      <c r="D283" s="5">
        <v>0.59819999999999995</v>
      </c>
      <c r="E283" s="5">
        <v>0.36170000000000002</v>
      </c>
      <c r="F283" s="5">
        <v>0.04</v>
      </c>
      <c r="G283" s="5" t="s">
        <v>724</v>
      </c>
      <c r="H283" s="2" t="str">
        <f>IFERROR(IF(MATCH(D283,#REF!,0)=1,"Hard Brexit","x"),"")</f>
        <v/>
      </c>
      <c r="I283" s="2" t="str">
        <f>IFERROR(IF(MATCH(E283,#REF!,0)=1,"Soft Brexit","x"),"")</f>
        <v/>
      </c>
      <c r="J283" s="2" t="str">
        <f>IFERROR(IF(MATCH(F283,#REF!,0)=1,"No Brexit","x"),"")</f>
        <v/>
      </c>
      <c r="K283" s="2" t="str">
        <f t="shared" si="4"/>
        <v/>
      </c>
    </row>
    <row r="284" spans="1:11" x14ac:dyDescent="0.35">
      <c r="A284" s="3" t="s">
        <v>324</v>
      </c>
      <c r="B284" s="4" t="s">
        <v>50</v>
      </c>
      <c r="C284" s="4" t="s">
        <v>19</v>
      </c>
      <c r="D284" s="5">
        <v>0.5282</v>
      </c>
      <c r="E284" s="5">
        <v>0.4073</v>
      </c>
      <c r="F284" s="5">
        <v>6.4500000000000002E-2</v>
      </c>
      <c r="G284" s="5" t="s">
        <v>724</v>
      </c>
      <c r="H284" s="2" t="str">
        <f>IFERROR(IF(MATCH(D284,#REF!,0)=1,"Hard Brexit","x"),"")</f>
        <v/>
      </c>
      <c r="I284" s="2" t="str">
        <f>IFERROR(IF(MATCH(E284,#REF!,0)=1,"Soft Brexit","x"),"")</f>
        <v/>
      </c>
      <c r="J284" s="2" t="str">
        <f>IFERROR(IF(MATCH(F284,#REF!,0)=1,"No Brexit","x"),"")</f>
        <v/>
      </c>
      <c r="K284" s="2" t="str">
        <f t="shared" si="4"/>
        <v/>
      </c>
    </row>
    <row r="285" spans="1:11" x14ac:dyDescent="0.35">
      <c r="A285" s="3" t="s">
        <v>845</v>
      </c>
      <c r="B285" s="4" t="s">
        <v>50</v>
      </c>
      <c r="C285" s="4" t="s">
        <v>19</v>
      </c>
      <c r="D285" s="5">
        <v>0.68759999999999999</v>
      </c>
      <c r="E285" s="5">
        <v>0.2117</v>
      </c>
      <c r="F285" s="5">
        <v>0.1007</v>
      </c>
      <c r="G285" s="5" t="s">
        <v>724</v>
      </c>
      <c r="H285" s="2" t="str">
        <f>IFERROR(IF(MATCH(D285,#REF!,0)=1,"Hard Brexit","x"),"")</f>
        <v/>
      </c>
      <c r="I285" s="2" t="str">
        <f>IFERROR(IF(MATCH(E285,#REF!,0)=1,"Soft Brexit","x"),"")</f>
        <v/>
      </c>
      <c r="J285" s="2" t="str">
        <f>IFERROR(IF(MATCH(F285,#REF!,0)=1,"No Brexit","x"),"")</f>
        <v/>
      </c>
      <c r="K285" s="2" t="str">
        <f t="shared" si="4"/>
        <v/>
      </c>
    </row>
    <row r="286" spans="1:11" x14ac:dyDescent="0.35">
      <c r="A286" s="3" t="s">
        <v>326</v>
      </c>
      <c r="B286" s="4" t="s">
        <v>24</v>
      </c>
      <c r="C286" s="4" t="s">
        <v>19</v>
      </c>
      <c r="D286" s="5">
        <v>0.32050000000000001</v>
      </c>
      <c r="E286" s="5">
        <v>0.63229999999999997</v>
      </c>
      <c r="F286" s="5">
        <v>4.7199999999999999E-2</v>
      </c>
      <c r="G286" s="5" t="s">
        <v>5</v>
      </c>
      <c r="H286" s="2" t="str">
        <f>IFERROR(IF(MATCH(D286,#REF!,0)=1,"Hard Brexit","x"),"")</f>
        <v/>
      </c>
      <c r="I286" s="2" t="str">
        <f>IFERROR(IF(MATCH(E286,#REF!,0)=1,"Soft Brexit","x"),"")</f>
        <v/>
      </c>
      <c r="J286" s="2" t="str">
        <f>IFERROR(IF(MATCH(F286,#REF!,0)=1,"No Brexit","x"),"")</f>
        <v/>
      </c>
      <c r="K286" s="2" t="str">
        <f t="shared" si="4"/>
        <v/>
      </c>
    </row>
    <row r="287" spans="1:11" x14ac:dyDescent="0.35">
      <c r="A287" s="3" t="s">
        <v>327</v>
      </c>
      <c r="B287" s="4" t="s">
        <v>47</v>
      </c>
      <c r="C287" s="4" t="s">
        <v>19</v>
      </c>
      <c r="D287" s="5">
        <v>0.40870000000000001</v>
      </c>
      <c r="E287" s="5">
        <v>0.50090000000000001</v>
      </c>
      <c r="F287" s="5">
        <v>9.0399999999999994E-2</v>
      </c>
      <c r="G287" s="5" t="s">
        <v>5</v>
      </c>
      <c r="H287" s="2" t="str">
        <f>IFERROR(IF(MATCH(D287,#REF!,0)=1,"Hard Brexit","x"),"")</f>
        <v/>
      </c>
      <c r="I287" s="2" t="str">
        <f>IFERROR(IF(MATCH(E287,#REF!,0)=1,"Soft Brexit","x"),"")</f>
        <v/>
      </c>
      <c r="J287" s="2" t="str">
        <f>IFERROR(IF(MATCH(F287,#REF!,0)=1,"No Brexit","x"),"")</f>
        <v/>
      </c>
      <c r="K287" s="2" t="str">
        <f t="shared" si="4"/>
        <v/>
      </c>
    </row>
    <row r="288" spans="1:11" x14ac:dyDescent="0.35">
      <c r="A288" s="3" t="s">
        <v>846</v>
      </c>
      <c r="B288" s="4" t="s">
        <v>18</v>
      </c>
      <c r="C288" s="4" t="s">
        <v>19</v>
      </c>
      <c r="D288" s="5">
        <v>0.72650000000000003</v>
      </c>
      <c r="E288" s="5">
        <v>0.1011</v>
      </c>
      <c r="F288" s="5">
        <v>0.17249999999999999</v>
      </c>
      <c r="G288" s="5" t="s">
        <v>724</v>
      </c>
      <c r="H288" s="2" t="str">
        <f>IFERROR(IF(MATCH(D288,#REF!,0)=1,"Hard Brexit","x"),"")</f>
        <v/>
      </c>
      <c r="I288" s="2" t="str">
        <f>IFERROR(IF(MATCH(E288,#REF!,0)=1,"Soft Brexit","x"),"")</f>
        <v/>
      </c>
      <c r="J288" s="2" t="str">
        <f>IFERROR(IF(MATCH(F288,#REF!,0)=1,"No Brexit","x"),"")</f>
        <v/>
      </c>
      <c r="K288" s="2" t="str">
        <f t="shared" si="4"/>
        <v/>
      </c>
    </row>
    <row r="289" spans="1:11" x14ac:dyDescent="0.35">
      <c r="A289" s="3" t="s">
        <v>847</v>
      </c>
      <c r="B289" s="4" t="s">
        <v>18</v>
      </c>
      <c r="C289" s="4" t="s">
        <v>19</v>
      </c>
      <c r="D289" s="5">
        <v>0.75170000000000003</v>
      </c>
      <c r="E289" s="5">
        <v>9.8699999999999996E-2</v>
      </c>
      <c r="F289" s="5">
        <v>0.14960000000000001</v>
      </c>
      <c r="G289" s="5" t="s">
        <v>724</v>
      </c>
      <c r="H289" s="2" t="str">
        <f>IFERROR(IF(MATCH(D289,#REF!,0)=1,"Hard Brexit","x"),"")</f>
        <v/>
      </c>
      <c r="I289" s="2" t="str">
        <f>IFERROR(IF(MATCH(E289,#REF!,0)=1,"Soft Brexit","x"),"")</f>
        <v/>
      </c>
      <c r="J289" s="2" t="str">
        <f>IFERROR(IF(MATCH(F289,#REF!,0)=1,"No Brexit","x"),"")</f>
        <v/>
      </c>
      <c r="K289" s="2" t="str">
        <f t="shared" si="4"/>
        <v/>
      </c>
    </row>
    <row r="290" spans="1:11" x14ac:dyDescent="0.35">
      <c r="A290" s="3" t="s">
        <v>848</v>
      </c>
      <c r="B290" s="4" t="s">
        <v>18</v>
      </c>
      <c r="C290" s="4" t="s">
        <v>19</v>
      </c>
      <c r="D290" s="5">
        <v>0.72760000000000002</v>
      </c>
      <c r="E290" s="5">
        <v>0.13300000000000001</v>
      </c>
      <c r="F290" s="5">
        <v>0.1394</v>
      </c>
      <c r="G290" s="5" t="s">
        <v>724</v>
      </c>
      <c r="H290" s="2" t="str">
        <f>IFERROR(IF(MATCH(D290,#REF!,0)=1,"Hard Brexit","x"),"")</f>
        <v/>
      </c>
      <c r="I290" s="2" t="str">
        <f>IFERROR(IF(MATCH(E290,#REF!,0)=1,"Soft Brexit","x"),"")</f>
        <v/>
      </c>
      <c r="J290" s="2" t="str">
        <f>IFERROR(IF(MATCH(F290,#REF!,0)=1,"No Brexit","x"),"")</f>
        <v/>
      </c>
      <c r="K290" s="2" t="str">
        <f t="shared" si="4"/>
        <v/>
      </c>
    </row>
    <row r="291" spans="1:11" x14ac:dyDescent="0.35">
      <c r="A291" s="3" t="s">
        <v>849</v>
      </c>
      <c r="B291" s="4" t="s">
        <v>47</v>
      </c>
      <c r="C291" s="4" t="s">
        <v>19</v>
      </c>
      <c r="D291" s="5">
        <v>0.45319999999999999</v>
      </c>
      <c r="E291" s="5">
        <v>0.44590000000000002</v>
      </c>
      <c r="F291" s="5">
        <v>0.1009</v>
      </c>
      <c r="G291" s="5" t="s">
        <v>724</v>
      </c>
      <c r="H291" s="2" t="str">
        <f>IFERROR(IF(MATCH(D291,#REF!,0)=1,"Hard Brexit","x"),"")</f>
        <v/>
      </c>
      <c r="I291" s="2" t="str">
        <f>IFERROR(IF(MATCH(E291,#REF!,0)=1,"Soft Brexit","x"),"")</f>
        <v/>
      </c>
      <c r="J291" s="2" t="str">
        <f>IFERROR(IF(MATCH(F291,#REF!,0)=1,"No Brexit","x"),"")</f>
        <v/>
      </c>
      <c r="K291" s="2" t="str">
        <f t="shared" si="4"/>
        <v/>
      </c>
    </row>
    <row r="292" spans="1:11" x14ac:dyDescent="0.35">
      <c r="A292" s="3" t="s">
        <v>329</v>
      </c>
      <c r="B292" s="4" t="s">
        <v>28</v>
      </c>
      <c r="C292" s="4" t="s">
        <v>19</v>
      </c>
      <c r="D292" s="5">
        <v>0.67110000000000003</v>
      </c>
      <c r="E292" s="5">
        <v>0.15329999999999999</v>
      </c>
      <c r="F292" s="5">
        <v>0.17560000000000001</v>
      </c>
      <c r="G292" s="5" t="s">
        <v>724</v>
      </c>
      <c r="H292" s="2" t="str">
        <f>IFERROR(IF(MATCH(D292,#REF!,0)=1,"Hard Brexit","x"),"")</f>
        <v/>
      </c>
      <c r="I292" s="2" t="str">
        <f>IFERROR(IF(MATCH(E292,#REF!,0)=1,"Soft Brexit","x"),"")</f>
        <v/>
      </c>
      <c r="J292" s="2" t="str">
        <f>IFERROR(IF(MATCH(F292,#REF!,0)=1,"No Brexit","x"),"")</f>
        <v/>
      </c>
      <c r="K292" s="2" t="str">
        <f t="shared" si="4"/>
        <v/>
      </c>
    </row>
    <row r="293" spans="1:11" x14ac:dyDescent="0.35">
      <c r="A293" s="3" t="s">
        <v>330</v>
      </c>
      <c r="B293" s="4" t="s">
        <v>56</v>
      </c>
      <c r="C293" s="4" t="s">
        <v>19</v>
      </c>
      <c r="D293" s="5">
        <v>0.65580000000000005</v>
      </c>
      <c r="E293" s="5">
        <v>0.3019</v>
      </c>
      <c r="F293" s="5">
        <v>4.2299999999999997E-2</v>
      </c>
      <c r="G293" s="5" t="s">
        <v>724</v>
      </c>
      <c r="H293" s="2" t="str">
        <f>IFERROR(IF(MATCH(D293,#REF!,0)=1,"Hard Brexit","x"),"")</f>
        <v/>
      </c>
      <c r="I293" s="2" t="str">
        <f>IFERROR(IF(MATCH(E293,#REF!,0)=1,"Soft Brexit","x"),"")</f>
        <v/>
      </c>
      <c r="J293" s="2" t="str">
        <f>IFERROR(IF(MATCH(F293,#REF!,0)=1,"No Brexit","x"),"")</f>
        <v/>
      </c>
      <c r="K293" s="2" t="str">
        <f t="shared" si="4"/>
        <v/>
      </c>
    </row>
    <row r="294" spans="1:11" x14ac:dyDescent="0.35">
      <c r="A294" s="3" t="s">
        <v>850</v>
      </c>
      <c r="B294" s="4" t="s">
        <v>50</v>
      </c>
      <c r="C294" s="4" t="s">
        <v>19</v>
      </c>
      <c r="D294" s="5">
        <v>0.63390000000000002</v>
      </c>
      <c r="E294" s="5">
        <v>0.1013</v>
      </c>
      <c r="F294" s="5">
        <v>0.26479999999999998</v>
      </c>
      <c r="G294" s="5" t="s">
        <v>724</v>
      </c>
      <c r="H294" s="2" t="str">
        <f>IFERROR(IF(MATCH(D294,#REF!,0)=1,"Hard Brexit","x"),"")</f>
        <v/>
      </c>
      <c r="I294" s="2" t="str">
        <f>IFERROR(IF(MATCH(E294,#REF!,0)=1,"Soft Brexit","x"),"")</f>
        <v/>
      </c>
      <c r="J294" s="2" t="str">
        <f>IFERROR(IF(MATCH(F294,#REF!,0)=1,"No Brexit","x"),"")</f>
        <v/>
      </c>
      <c r="K294" s="2" t="str">
        <f t="shared" si="4"/>
        <v/>
      </c>
    </row>
    <row r="295" spans="1:11" x14ac:dyDescent="0.35">
      <c r="A295" s="3" t="s">
        <v>333</v>
      </c>
      <c r="B295" s="4" t="s">
        <v>47</v>
      </c>
      <c r="C295" s="4" t="s">
        <v>19</v>
      </c>
      <c r="D295" s="5">
        <v>0.5534</v>
      </c>
      <c r="E295" s="5">
        <v>0.40810000000000002</v>
      </c>
      <c r="F295" s="5">
        <v>3.8600000000000002E-2</v>
      </c>
      <c r="G295" s="5" t="s">
        <v>724</v>
      </c>
      <c r="H295" s="2" t="str">
        <f>IFERROR(IF(MATCH(D295,#REF!,0)=1,"Hard Brexit","x"),"")</f>
        <v/>
      </c>
      <c r="I295" s="2" t="str">
        <f>IFERROR(IF(MATCH(E295,#REF!,0)=1,"Soft Brexit","x"),"")</f>
        <v/>
      </c>
      <c r="J295" s="2" t="str">
        <f>IFERROR(IF(MATCH(F295,#REF!,0)=1,"No Brexit","x"),"")</f>
        <v/>
      </c>
      <c r="K295" s="2" t="str">
        <f t="shared" si="4"/>
        <v/>
      </c>
    </row>
    <row r="296" spans="1:11" x14ac:dyDescent="0.35">
      <c r="A296" s="3" t="s">
        <v>334</v>
      </c>
      <c r="B296" s="4" t="s">
        <v>47</v>
      </c>
      <c r="C296" s="4" t="s">
        <v>19</v>
      </c>
      <c r="D296" s="5">
        <v>0.46729999999999999</v>
      </c>
      <c r="E296" s="5">
        <v>0.4708</v>
      </c>
      <c r="F296" s="5">
        <v>6.1899999999999997E-2</v>
      </c>
      <c r="G296" s="5" t="s">
        <v>5</v>
      </c>
      <c r="H296" s="2" t="str">
        <f>IFERROR(IF(MATCH(D296,#REF!,0)=1,"Hard Brexit","x"),"")</f>
        <v/>
      </c>
      <c r="I296" s="2" t="str">
        <f>IFERROR(IF(MATCH(E296,#REF!,0)=1,"Soft Brexit","x"),"")</f>
        <v/>
      </c>
      <c r="J296" s="2" t="str">
        <f>IFERROR(IF(MATCH(F296,#REF!,0)=1,"No Brexit","x"),"")</f>
        <v/>
      </c>
      <c r="K296" s="2" t="str">
        <f t="shared" si="4"/>
        <v/>
      </c>
    </row>
    <row r="297" spans="1:11" x14ac:dyDescent="0.35">
      <c r="A297" s="3" t="s">
        <v>335</v>
      </c>
      <c r="B297" s="4" t="s">
        <v>78</v>
      </c>
      <c r="C297" s="4" t="s">
        <v>19</v>
      </c>
      <c r="D297" s="5">
        <v>0.54410000000000003</v>
      </c>
      <c r="E297" s="5">
        <v>0.3967</v>
      </c>
      <c r="F297" s="5">
        <v>5.9200000000000003E-2</v>
      </c>
      <c r="G297" s="5" t="s">
        <v>724</v>
      </c>
      <c r="H297" s="2" t="str">
        <f>IFERROR(IF(MATCH(D297,#REF!,0)=1,"Hard Brexit","x"),"")</f>
        <v/>
      </c>
      <c r="I297" s="2" t="str">
        <f>IFERROR(IF(MATCH(E297,#REF!,0)=1,"Soft Brexit","x"),"")</f>
        <v/>
      </c>
      <c r="J297" s="2" t="str">
        <f>IFERROR(IF(MATCH(F297,#REF!,0)=1,"No Brexit","x"),"")</f>
        <v/>
      </c>
      <c r="K297" s="2" t="str">
        <f t="shared" si="4"/>
        <v/>
      </c>
    </row>
    <row r="298" spans="1:11" x14ac:dyDescent="0.35">
      <c r="A298" s="3" t="s">
        <v>851</v>
      </c>
      <c r="B298" s="4" t="s">
        <v>56</v>
      </c>
      <c r="C298" s="4" t="s">
        <v>19</v>
      </c>
      <c r="D298" s="5">
        <v>0.68520000000000003</v>
      </c>
      <c r="E298" s="5">
        <v>0.1971</v>
      </c>
      <c r="F298" s="5">
        <v>0.1176</v>
      </c>
      <c r="G298" s="5" t="s">
        <v>724</v>
      </c>
      <c r="H298" s="2" t="str">
        <f>IFERROR(IF(MATCH(D298,#REF!,0)=1,"Hard Brexit","x"),"")</f>
        <v/>
      </c>
      <c r="I298" s="2" t="str">
        <f>IFERROR(IF(MATCH(E298,#REF!,0)=1,"Soft Brexit","x"),"")</f>
        <v/>
      </c>
      <c r="J298" s="2" t="str">
        <f>IFERROR(IF(MATCH(F298,#REF!,0)=1,"No Brexit","x"),"")</f>
        <v/>
      </c>
      <c r="K298" s="2" t="str">
        <f t="shared" si="4"/>
        <v/>
      </c>
    </row>
    <row r="299" spans="1:11" x14ac:dyDescent="0.35">
      <c r="A299" s="3" t="s">
        <v>852</v>
      </c>
      <c r="B299" s="4" t="s">
        <v>18</v>
      </c>
      <c r="C299" s="4" t="s">
        <v>19</v>
      </c>
      <c r="D299" s="5">
        <v>0.57869999999999999</v>
      </c>
      <c r="E299" s="5">
        <v>0.3513</v>
      </c>
      <c r="F299" s="5">
        <v>7.0000000000000007E-2</v>
      </c>
      <c r="G299" s="5" t="s">
        <v>724</v>
      </c>
      <c r="H299" s="2" t="str">
        <f>IFERROR(IF(MATCH(D299,#REF!,0)=1,"Hard Brexit","x"),"")</f>
        <v/>
      </c>
      <c r="I299" s="2" t="str">
        <f>IFERROR(IF(MATCH(E299,#REF!,0)=1,"Soft Brexit","x"),"")</f>
        <v/>
      </c>
      <c r="J299" s="2" t="str">
        <f>IFERROR(IF(MATCH(F299,#REF!,0)=1,"No Brexit","x"),"")</f>
        <v/>
      </c>
      <c r="K299" s="2" t="str">
        <f t="shared" si="4"/>
        <v/>
      </c>
    </row>
    <row r="300" spans="1:11" x14ac:dyDescent="0.35">
      <c r="A300" s="3" t="s">
        <v>339</v>
      </c>
      <c r="B300" s="4" t="s">
        <v>18</v>
      </c>
      <c r="C300" s="4" t="s">
        <v>19</v>
      </c>
      <c r="D300" s="5">
        <v>0.72270000000000001</v>
      </c>
      <c r="E300" s="5">
        <v>0.1595</v>
      </c>
      <c r="F300" s="5">
        <v>0.1178</v>
      </c>
      <c r="G300" s="5" t="s">
        <v>724</v>
      </c>
      <c r="H300" s="2" t="str">
        <f>IFERROR(IF(MATCH(D300,#REF!,0)=1,"Hard Brexit","x"),"")</f>
        <v/>
      </c>
      <c r="I300" s="2" t="str">
        <f>IFERROR(IF(MATCH(E300,#REF!,0)=1,"Soft Brexit","x"),"")</f>
        <v/>
      </c>
      <c r="J300" s="2" t="str">
        <f>IFERROR(IF(MATCH(F300,#REF!,0)=1,"No Brexit","x"),"")</f>
        <v/>
      </c>
      <c r="K300" s="2" t="str">
        <f t="shared" si="4"/>
        <v/>
      </c>
    </row>
    <row r="301" spans="1:11" x14ac:dyDescent="0.35">
      <c r="A301" s="3" t="s">
        <v>853</v>
      </c>
      <c r="B301" s="4" t="s">
        <v>47</v>
      </c>
      <c r="C301" s="4" t="s">
        <v>19</v>
      </c>
      <c r="D301" s="5">
        <v>0.3669</v>
      </c>
      <c r="E301" s="5">
        <v>0.5958</v>
      </c>
      <c r="F301" s="5">
        <v>3.73E-2</v>
      </c>
      <c r="G301" s="5" t="s">
        <v>5</v>
      </c>
      <c r="H301" s="2" t="str">
        <f>IFERROR(IF(MATCH(D301,#REF!,0)=1,"Hard Brexit","x"),"")</f>
        <v/>
      </c>
      <c r="I301" s="2" t="str">
        <f>IFERROR(IF(MATCH(E301,#REF!,0)=1,"Soft Brexit","x"),"")</f>
        <v/>
      </c>
      <c r="J301" s="2" t="str">
        <f>IFERROR(IF(MATCH(F301,#REF!,0)=1,"No Brexit","x"),"")</f>
        <v/>
      </c>
      <c r="K301" s="2" t="str">
        <f t="shared" si="4"/>
        <v/>
      </c>
    </row>
    <row r="302" spans="1:11" x14ac:dyDescent="0.35">
      <c r="A302" s="3" t="s">
        <v>341</v>
      </c>
      <c r="B302" s="4" t="s">
        <v>24</v>
      </c>
      <c r="C302" s="4" t="s">
        <v>19</v>
      </c>
      <c r="D302" s="5">
        <v>0.53600000000000003</v>
      </c>
      <c r="E302" s="5">
        <v>0.17549999999999999</v>
      </c>
      <c r="F302" s="5">
        <v>0.28849999999999998</v>
      </c>
      <c r="G302" s="5" t="s">
        <v>724</v>
      </c>
      <c r="H302" s="2" t="str">
        <f>IFERROR(IF(MATCH(D302,#REF!,0)=1,"Hard Brexit","x"),"")</f>
        <v/>
      </c>
      <c r="I302" s="2" t="str">
        <f>IFERROR(IF(MATCH(E302,#REF!,0)=1,"Soft Brexit","x"),"")</f>
        <v/>
      </c>
      <c r="J302" s="2" t="str">
        <f>IFERROR(IF(MATCH(F302,#REF!,0)=1,"No Brexit","x"),"")</f>
        <v/>
      </c>
      <c r="K302" s="2" t="str">
        <f t="shared" si="4"/>
        <v/>
      </c>
    </row>
    <row r="303" spans="1:11" x14ac:dyDescent="0.35">
      <c r="A303" s="3" t="s">
        <v>342</v>
      </c>
      <c r="B303" s="4" t="s">
        <v>56</v>
      </c>
      <c r="C303" s="4" t="s">
        <v>19</v>
      </c>
      <c r="D303" s="5">
        <v>0.67830000000000001</v>
      </c>
      <c r="E303" s="5">
        <v>0.23949999999999999</v>
      </c>
      <c r="F303" s="5">
        <v>8.2299999999999998E-2</v>
      </c>
      <c r="G303" s="5" t="s">
        <v>724</v>
      </c>
      <c r="H303" s="2" t="str">
        <f>IFERROR(IF(MATCH(D303,#REF!,0)=1,"Hard Brexit","x"),"")</f>
        <v/>
      </c>
      <c r="I303" s="2" t="str">
        <f>IFERROR(IF(MATCH(E303,#REF!,0)=1,"Soft Brexit","x"),"")</f>
        <v/>
      </c>
      <c r="J303" s="2" t="str">
        <f>IFERROR(IF(MATCH(F303,#REF!,0)=1,"No Brexit","x"),"")</f>
        <v/>
      </c>
      <c r="K303" s="2" t="str">
        <f t="shared" si="4"/>
        <v/>
      </c>
    </row>
    <row r="304" spans="1:11" x14ac:dyDescent="0.35">
      <c r="A304" s="3" t="s">
        <v>343</v>
      </c>
      <c r="B304" s="4" t="s">
        <v>50</v>
      </c>
      <c r="C304" s="4" t="s">
        <v>19</v>
      </c>
      <c r="D304" s="5">
        <v>0.44119999999999998</v>
      </c>
      <c r="E304" s="5">
        <v>0.52600000000000002</v>
      </c>
      <c r="F304" s="5">
        <v>3.2800000000000003E-2</v>
      </c>
      <c r="G304" s="5" t="s">
        <v>5</v>
      </c>
      <c r="H304" s="2" t="str">
        <f>IFERROR(IF(MATCH(D304,#REF!,0)=1,"Hard Brexit","x"),"")</f>
        <v/>
      </c>
      <c r="I304" s="2" t="str">
        <f>IFERROR(IF(MATCH(E304,#REF!,0)=1,"Soft Brexit","x"),"")</f>
        <v/>
      </c>
      <c r="J304" s="2" t="str">
        <f>IFERROR(IF(MATCH(F304,#REF!,0)=1,"No Brexit","x"),"")</f>
        <v/>
      </c>
      <c r="K304" s="2" t="str">
        <f t="shared" si="4"/>
        <v/>
      </c>
    </row>
    <row r="305" spans="1:11" x14ac:dyDescent="0.35">
      <c r="A305" s="3" t="s">
        <v>344</v>
      </c>
      <c r="B305" s="4" t="s">
        <v>47</v>
      </c>
      <c r="C305" s="4" t="s">
        <v>19</v>
      </c>
      <c r="D305" s="5">
        <v>0.54249999999999998</v>
      </c>
      <c r="E305" s="5">
        <v>0.41520000000000001</v>
      </c>
      <c r="F305" s="5">
        <v>4.24E-2</v>
      </c>
      <c r="G305" s="5" t="s">
        <v>724</v>
      </c>
      <c r="H305" s="2" t="str">
        <f>IFERROR(IF(MATCH(D305,#REF!,0)=1,"Hard Brexit","x"),"")</f>
        <v/>
      </c>
      <c r="I305" s="2" t="str">
        <f>IFERROR(IF(MATCH(E305,#REF!,0)=1,"Soft Brexit","x"),"")</f>
        <v/>
      </c>
      <c r="J305" s="2" t="str">
        <f>IFERROR(IF(MATCH(F305,#REF!,0)=1,"No Brexit","x"),"")</f>
        <v/>
      </c>
      <c r="K305" s="2" t="str">
        <f t="shared" si="4"/>
        <v/>
      </c>
    </row>
    <row r="306" spans="1:11" x14ac:dyDescent="0.35">
      <c r="A306" s="3" t="s">
        <v>345</v>
      </c>
      <c r="B306" s="4" t="s">
        <v>18</v>
      </c>
      <c r="C306" s="4" t="s">
        <v>19</v>
      </c>
      <c r="D306" s="5">
        <v>0.69340000000000002</v>
      </c>
      <c r="E306" s="5">
        <v>0.12520000000000001</v>
      </c>
      <c r="F306" s="5">
        <v>0.18140000000000001</v>
      </c>
      <c r="G306" s="5" t="s">
        <v>724</v>
      </c>
      <c r="H306" s="2" t="str">
        <f>IFERROR(IF(MATCH(D306,#REF!,0)=1,"Hard Brexit","x"),"")</f>
        <v/>
      </c>
      <c r="I306" s="2" t="str">
        <f>IFERROR(IF(MATCH(E306,#REF!,0)=1,"Soft Brexit","x"),"")</f>
        <v/>
      </c>
      <c r="J306" s="2" t="str">
        <f>IFERROR(IF(MATCH(F306,#REF!,0)=1,"No Brexit","x"),"")</f>
        <v/>
      </c>
      <c r="K306" s="2" t="str">
        <f t="shared" si="4"/>
        <v/>
      </c>
    </row>
    <row r="307" spans="1:11" x14ac:dyDescent="0.35">
      <c r="A307" s="3" t="s">
        <v>854</v>
      </c>
      <c r="B307" s="4" t="s">
        <v>21</v>
      </c>
      <c r="C307" s="4" t="s">
        <v>19</v>
      </c>
      <c r="D307" s="5">
        <v>0.69399999999999995</v>
      </c>
      <c r="E307" s="5">
        <v>0.12790000000000001</v>
      </c>
      <c r="F307" s="5">
        <v>0.17810000000000001</v>
      </c>
      <c r="G307" s="5" t="s">
        <v>724</v>
      </c>
      <c r="H307" s="2" t="str">
        <f>IFERROR(IF(MATCH(D307,#REF!,0)=1,"Hard Brexit","x"),"")</f>
        <v/>
      </c>
      <c r="I307" s="2" t="str">
        <f>IFERROR(IF(MATCH(E307,#REF!,0)=1,"Soft Brexit","x"),"")</f>
        <v/>
      </c>
      <c r="J307" s="2" t="str">
        <f>IFERROR(IF(MATCH(F307,#REF!,0)=1,"No Brexit","x"),"")</f>
        <v/>
      </c>
      <c r="K307" s="2" t="str">
        <f t="shared" si="4"/>
        <v/>
      </c>
    </row>
    <row r="308" spans="1:11" x14ac:dyDescent="0.35">
      <c r="A308" s="3" t="s">
        <v>855</v>
      </c>
      <c r="B308" s="4" t="s">
        <v>21</v>
      </c>
      <c r="C308" s="4" t="s">
        <v>19</v>
      </c>
      <c r="D308" s="5">
        <v>0.69620000000000004</v>
      </c>
      <c r="E308" s="5">
        <v>0.11409999999999999</v>
      </c>
      <c r="F308" s="5">
        <v>0.18970000000000001</v>
      </c>
      <c r="G308" s="5" t="s">
        <v>724</v>
      </c>
      <c r="H308" s="2" t="str">
        <f>IFERROR(IF(MATCH(D308,#REF!,0)=1,"Hard Brexit","x"),"")</f>
        <v/>
      </c>
      <c r="I308" s="2" t="str">
        <f>IFERROR(IF(MATCH(E308,#REF!,0)=1,"Soft Brexit","x"),"")</f>
        <v/>
      </c>
      <c r="J308" s="2" t="str">
        <f>IFERROR(IF(MATCH(F308,#REF!,0)=1,"No Brexit","x"),"")</f>
        <v/>
      </c>
      <c r="K308" s="2" t="str">
        <f t="shared" si="4"/>
        <v/>
      </c>
    </row>
    <row r="309" spans="1:11" x14ac:dyDescent="0.35">
      <c r="A309" s="3" t="s">
        <v>856</v>
      </c>
      <c r="B309" s="4" t="s">
        <v>56</v>
      </c>
      <c r="C309" s="4" t="s">
        <v>19</v>
      </c>
      <c r="D309" s="5">
        <v>0.69530000000000003</v>
      </c>
      <c r="E309" s="5">
        <v>0.1792</v>
      </c>
      <c r="F309" s="5">
        <v>0.12559999999999999</v>
      </c>
      <c r="G309" s="5" t="s">
        <v>724</v>
      </c>
      <c r="H309" s="2" t="str">
        <f>IFERROR(IF(MATCH(D309,#REF!,0)=1,"Hard Brexit","x"),"")</f>
        <v/>
      </c>
      <c r="I309" s="2" t="str">
        <f>IFERROR(IF(MATCH(E309,#REF!,0)=1,"Soft Brexit","x"),"")</f>
        <v/>
      </c>
      <c r="J309" s="2" t="str">
        <f>IFERROR(IF(MATCH(F309,#REF!,0)=1,"No Brexit","x"),"")</f>
        <v/>
      </c>
      <c r="K309" s="2" t="str">
        <f t="shared" si="4"/>
        <v/>
      </c>
    </row>
    <row r="310" spans="1:11" x14ac:dyDescent="0.35">
      <c r="A310" s="3" t="s">
        <v>857</v>
      </c>
      <c r="B310" s="4" t="s">
        <v>56</v>
      </c>
      <c r="C310" s="4" t="s">
        <v>19</v>
      </c>
      <c r="D310" s="5">
        <v>0.68230000000000002</v>
      </c>
      <c r="E310" s="5">
        <v>0.18870000000000001</v>
      </c>
      <c r="F310" s="5">
        <v>0.12889999999999999</v>
      </c>
      <c r="G310" s="5" t="s">
        <v>724</v>
      </c>
      <c r="H310" s="2" t="str">
        <f>IFERROR(IF(MATCH(D310,#REF!,0)=1,"Hard Brexit","x"),"")</f>
        <v/>
      </c>
      <c r="I310" s="2" t="str">
        <f>IFERROR(IF(MATCH(E310,#REF!,0)=1,"Soft Brexit","x"),"")</f>
        <v/>
      </c>
      <c r="J310" s="2" t="str">
        <f>IFERROR(IF(MATCH(F310,#REF!,0)=1,"No Brexit","x"),"")</f>
        <v/>
      </c>
      <c r="K310" s="2" t="str">
        <f t="shared" si="4"/>
        <v/>
      </c>
    </row>
    <row r="311" spans="1:11" x14ac:dyDescent="0.35">
      <c r="A311" s="3" t="s">
        <v>858</v>
      </c>
      <c r="B311" s="4" t="s">
        <v>56</v>
      </c>
      <c r="C311" s="4" t="s">
        <v>19</v>
      </c>
      <c r="D311" s="5">
        <v>0.68779999999999997</v>
      </c>
      <c r="E311" s="5">
        <v>0.16389999999999999</v>
      </c>
      <c r="F311" s="5">
        <v>0.14829999999999999</v>
      </c>
      <c r="G311" s="5" t="s">
        <v>724</v>
      </c>
      <c r="H311" s="2" t="str">
        <f>IFERROR(IF(MATCH(D311,#REF!,0)=1,"Hard Brexit","x"),"")</f>
        <v/>
      </c>
      <c r="I311" s="2" t="str">
        <f>IFERROR(IF(MATCH(E311,#REF!,0)=1,"Soft Brexit","x"),"")</f>
        <v/>
      </c>
      <c r="J311" s="2" t="str">
        <f>IFERROR(IF(MATCH(F311,#REF!,0)=1,"No Brexit","x"),"")</f>
        <v/>
      </c>
      <c r="K311" s="2" t="str">
        <f t="shared" si="4"/>
        <v/>
      </c>
    </row>
    <row r="312" spans="1:11" x14ac:dyDescent="0.35">
      <c r="A312" s="3" t="s">
        <v>348</v>
      </c>
      <c r="B312" s="4" t="s">
        <v>56</v>
      </c>
      <c r="C312" s="4" t="s">
        <v>19</v>
      </c>
      <c r="D312" s="5">
        <v>0.72030000000000005</v>
      </c>
      <c r="E312" s="5">
        <v>0.2243</v>
      </c>
      <c r="F312" s="5">
        <v>5.5399999999999998E-2</v>
      </c>
      <c r="G312" s="5" t="s">
        <v>724</v>
      </c>
      <c r="H312" s="2" t="str">
        <f>IFERROR(IF(MATCH(D312,#REF!,0)=1,"Hard Brexit","x"),"")</f>
        <v/>
      </c>
      <c r="I312" s="2" t="str">
        <f>IFERROR(IF(MATCH(E312,#REF!,0)=1,"Soft Brexit","x"),"")</f>
        <v/>
      </c>
      <c r="J312" s="2" t="str">
        <f>IFERROR(IF(MATCH(F312,#REF!,0)=1,"No Brexit","x"),"")</f>
        <v/>
      </c>
      <c r="K312" s="2" t="str">
        <f t="shared" si="4"/>
        <v/>
      </c>
    </row>
    <row r="313" spans="1:11" x14ac:dyDescent="0.35">
      <c r="A313" s="3" t="s">
        <v>349</v>
      </c>
      <c r="B313" s="4" t="s">
        <v>78</v>
      </c>
      <c r="C313" s="4" t="s">
        <v>19</v>
      </c>
      <c r="D313" s="5">
        <v>0.626</v>
      </c>
      <c r="E313" s="5">
        <v>0.2492</v>
      </c>
      <c r="F313" s="5">
        <v>0.12470000000000001</v>
      </c>
      <c r="G313" s="5" t="s">
        <v>724</v>
      </c>
      <c r="H313" s="2" t="str">
        <f>IFERROR(IF(MATCH(D313,#REF!,0)=1,"Hard Brexit","x"),"")</f>
        <v/>
      </c>
      <c r="I313" s="2" t="str">
        <f>IFERROR(IF(MATCH(E313,#REF!,0)=1,"Soft Brexit","x"),"")</f>
        <v/>
      </c>
      <c r="J313" s="2" t="str">
        <f>IFERROR(IF(MATCH(F313,#REF!,0)=1,"No Brexit","x"),"")</f>
        <v/>
      </c>
      <c r="K313" s="2" t="str">
        <f t="shared" si="4"/>
        <v/>
      </c>
    </row>
    <row r="314" spans="1:11" x14ac:dyDescent="0.35">
      <c r="A314" s="3" t="s">
        <v>859</v>
      </c>
      <c r="B314" s="4" t="s">
        <v>24</v>
      </c>
      <c r="C314" s="4" t="s">
        <v>19</v>
      </c>
      <c r="D314" s="5">
        <v>0.51290000000000002</v>
      </c>
      <c r="E314" s="5">
        <v>0.43109999999999998</v>
      </c>
      <c r="F314" s="5">
        <v>5.6000000000000001E-2</v>
      </c>
      <c r="G314" s="5" t="s">
        <v>724</v>
      </c>
      <c r="H314" s="2" t="str">
        <f>IFERROR(IF(MATCH(D314,#REF!,0)=1,"Hard Brexit","x"),"")</f>
        <v/>
      </c>
      <c r="I314" s="2" t="str">
        <f>IFERROR(IF(MATCH(E314,#REF!,0)=1,"Soft Brexit","x"),"")</f>
        <v/>
      </c>
      <c r="J314" s="2" t="str">
        <f>IFERROR(IF(MATCH(F314,#REF!,0)=1,"No Brexit","x"),"")</f>
        <v/>
      </c>
      <c r="K314" s="2" t="str">
        <f t="shared" si="4"/>
        <v/>
      </c>
    </row>
    <row r="315" spans="1:11" x14ac:dyDescent="0.35">
      <c r="A315" s="3" t="s">
        <v>351</v>
      </c>
      <c r="B315" s="4" t="s">
        <v>28</v>
      </c>
      <c r="C315" s="4" t="s">
        <v>19</v>
      </c>
      <c r="D315" s="5">
        <v>0.56399999999999995</v>
      </c>
      <c r="E315" s="5">
        <v>0.3533</v>
      </c>
      <c r="F315" s="5">
        <v>8.2699999999999996E-2</v>
      </c>
      <c r="G315" s="5" t="s">
        <v>724</v>
      </c>
      <c r="H315" s="2" t="str">
        <f>IFERROR(IF(MATCH(D315,#REF!,0)=1,"Hard Brexit","x"),"")</f>
        <v/>
      </c>
      <c r="I315" s="2" t="str">
        <f>IFERROR(IF(MATCH(E315,#REF!,0)=1,"Soft Brexit","x"),"")</f>
        <v/>
      </c>
      <c r="J315" s="2" t="str">
        <f>IFERROR(IF(MATCH(F315,#REF!,0)=1,"No Brexit","x"),"")</f>
        <v/>
      </c>
      <c r="K315" s="2" t="str">
        <f t="shared" si="4"/>
        <v/>
      </c>
    </row>
    <row r="316" spans="1:11" x14ac:dyDescent="0.35">
      <c r="A316" s="3" t="s">
        <v>860</v>
      </c>
      <c r="B316" s="4" t="s">
        <v>56</v>
      </c>
      <c r="C316" s="4" t="s">
        <v>19</v>
      </c>
      <c r="D316" s="5">
        <v>0.65739999999999998</v>
      </c>
      <c r="E316" s="5">
        <v>0.20649999999999999</v>
      </c>
      <c r="F316" s="5">
        <v>0.1361</v>
      </c>
      <c r="G316" s="5" t="s">
        <v>724</v>
      </c>
      <c r="H316" s="2" t="str">
        <f>IFERROR(IF(MATCH(D316,#REF!,0)=1,"Hard Brexit","x"),"")</f>
        <v/>
      </c>
      <c r="I316" s="2" t="str">
        <f>IFERROR(IF(MATCH(E316,#REF!,0)=1,"Soft Brexit","x"),"")</f>
        <v/>
      </c>
      <c r="J316" s="2" t="str">
        <f>IFERROR(IF(MATCH(F316,#REF!,0)=1,"No Brexit","x"),"")</f>
        <v/>
      </c>
      <c r="K316" s="2" t="str">
        <f t="shared" si="4"/>
        <v/>
      </c>
    </row>
    <row r="317" spans="1:11" x14ac:dyDescent="0.35">
      <c r="A317" s="3" t="s">
        <v>861</v>
      </c>
      <c r="B317" s="4" t="s">
        <v>47</v>
      </c>
      <c r="C317" s="4" t="s">
        <v>19</v>
      </c>
      <c r="D317" s="5">
        <v>0.27129999999999999</v>
      </c>
      <c r="E317" s="5">
        <v>0.53439999999999999</v>
      </c>
      <c r="F317" s="5">
        <v>0.1943</v>
      </c>
      <c r="G317" s="5" t="s">
        <v>5</v>
      </c>
      <c r="H317" s="2" t="str">
        <f>IFERROR(IF(MATCH(D317,#REF!,0)=1,"Hard Brexit","x"),"")</f>
        <v/>
      </c>
      <c r="I317" s="2" t="str">
        <f>IFERROR(IF(MATCH(E317,#REF!,0)=1,"Soft Brexit","x"),"")</f>
        <v/>
      </c>
      <c r="J317" s="2" t="str">
        <f>IFERROR(IF(MATCH(F317,#REF!,0)=1,"No Brexit","x"),"")</f>
        <v/>
      </c>
      <c r="K317" s="2" t="str">
        <f t="shared" si="4"/>
        <v/>
      </c>
    </row>
    <row r="318" spans="1:11" x14ac:dyDescent="0.35">
      <c r="A318" s="3" t="s">
        <v>862</v>
      </c>
      <c r="B318" s="4" t="s">
        <v>47</v>
      </c>
      <c r="C318" s="4" t="s">
        <v>19</v>
      </c>
      <c r="D318" s="5">
        <v>0.74539999999999995</v>
      </c>
      <c r="E318" s="5">
        <v>0.20169999999999999</v>
      </c>
      <c r="F318" s="5">
        <v>5.2900000000000003E-2</v>
      </c>
      <c r="G318" s="5" t="s">
        <v>724</v>
      </c>
      <c r="H318" s="2" t="str">
        <f>IFERROR(IF(MATCH(D318,#REF!,0)=1,"Hard Brexit","x"),"")</f>
        <v/>
      </c>
      <c r="I318" s="2" t="str">
        <f>IFERROR(IF(MATCH(E318,#REF!,0)=1,"Soft Brexit","x"),"")</f>
        <v/>
      </c>
      <c r="J318" s="2" t="str">
        <f>IFERROR(IF(MATCH(F318,#REF!,0)=1,"No Brexit","x"),"")</f>
        <v/>
      </c>
      <c r="K318" s="2" t="str">
        <f t="shared" si="4"/>
        <v/>
      </c>
    </row>
    <row r="319" spans="1:11" x14ac:dyDescent="0.35">
      <c r="A319" s="3" t="s">
        <v>863</v>
      </c>
      <c r="B319" s="4" t="s">
        <v>47</v>
      </c>
      <c r="C319" s="4" t="s">
        <v>19</v>
      </c>
      <c r="D319" s="5">
        <v>0.115</v>
      </c>
      <c r="E319" s="5">
        <v>0.51119999999999999</v>
      </c>
      <c r="F319" s="5">
        <v>0.37369999999999998</v>
      </c>
      <c r="G319" s="5" t="s">
        <v>5</v>
      </c>
      <c r="H319" s="2" t="str">
        <f>IFERROR(IF(MATCH(D319,#REF!,0)=1,"Hard Brexit","x"),"")</f>
        <v/>
      </c>
      <c r="I319" s="2" t="str">
        <f>IFERROR(IF(MATCH(E319,#REF!,0)=1,"Soft Brexit","x"),"")</f>
        <v/>
      </c>
      <c r="J319" s="2" t="str">
        <f>IFERROR(IF(MATCH(F319,#REF!,0)=1,"No Brexit","x"),"")</f>
        <v/>
      </c>
      <c r="K319" s="2" t="str">
        <f t="shared" si="4"/>
        <v/>
      </c>
    </row>
    <row r="320" spans="1:11" x14ac:dyDescent="0.35">
      <c r="A320" s="3" t="s">
        <v>356</v>
      </c>
      <c r="B320" s="4" t="s">
        <v>18</v>
      </c>
      <c r="C320" s="4" t="s">
        <v>19</v>
      </c>
      <c r="D320" s="5">
        <v>0.72570000000000001</v>
      </c>
      <c r="E320" s="5">
        <v>0.1162</v>
      </c>
      <c r="F320" s="5">
        <v>0.15809999999999999</v>
      </c>
      <c r="G320" s="5" t="s">
        <v>724</v>
      </c>
      <c r="H320" s="2" t="str">
        <f>IFERROR(IF(MATCH(D320,#REF!,0)=1,"Hard Brexit","x"),"")</f>
        <v/>
      </c>
      <c r="I320" s="2" t="str">
        <f>IFERROR(IF(MATCH(E320,#REF!,0)=1,"Soft Brexit","x"),"")</f>
        <v/>
      </c>
      <c r="J320" s="2" t="str">
        <f>IFERROR(IF(MATCH(F320,#REF!,0)=1,"No Brexit","x"),"")</f>
        <v/>
      </c>
      <c r="K320" s="2" t="str">
        <f t="shared" si="4"/>
        <v/>
      </c>
    </row>
    <row r="321" spans="1:11" x14ac:dyDescent="0.35">
      <c r="A321" s="3" t="s">
        <v>864</v>
      </c>
      <c r="B321" s="4" t="s">
        <v>78</v>
      </c>
      <c r="C321" s="4" t="s">
        <v>19</v>
      </c>
      <c r="D321" s="5">
        <v>0.3997</v>
      </c>
      <c r="E321" s="5">
        <v>0.55130000000000001</v>
      </c>
      <c r="F321" s="5">
        <v>4.9000000000000002E-2</v>
      </c>
      <c r="G321" s="5" t="s">
        <v>5</v>
      </c>
      <c r="H321" s="2" t="str">
        <f>IFERROR(IF(MATCH(D321,#REF!,0)=1,"Hard Brexit","x"),"")</f>
        <v/>
      </c>
      <c r="I321" s="2" t="str">
        <f>IFERROR(IF(MATCH(E321,#REF!,0)=1,"Soft Brexit","x"),"")</f>
        <v/>
      </c>
      <c r="J321" s="2" t="str">
        <f>IFERROR(IF(MATCH(F321,#REF!,0)=1,"No Brexit","x"),"")</f>
        <v/>
      </c>
      <c r="K321" s="2" t="str">
        <f t="shared" si="4"/>
        <v/>
      </c>
    </row>
    <row r="322" spans="1:11" x14ac:dyDescent="0.35">
      <c r="A322" s="3" t="s">
        <v>358</v>
      </c>
      <c r="B322" s="4" t="s">
        <v>18</v>
      </c>
      <c r="C322" s="4" t="s">
        <v>19</v>
      </c>
      <c r="D322" s="5">
        <v>0.46710000000000002</v>
      </c>
      <c r="E322" s="5">
        <v>0.42780000000000001</v>
      </c>
      <c r="F322" s="5">
        <v>0.1052</v>
      </c>
      <c r="G322" s="5" t="s">
        <v>724</v>
      </c>
      <c r="H322" s="2" t="str">
        <f>IFERROR(IF(MATCH(D322,#REF!,0)=1,"Hard Brexit","x"),"")</f>
        <v/>
      </c>
      <c r="I322" s="2" t="str">
        <f>IFERROR(IF(MATCH(E322,#REF!,0)=1,"Soft Brexit","x"),"")</f>
        <v/>
      </c>
      <c r="J322" s="2" t="str">
        <f>IFERROR(IF(MATCH(F322,#REF!,0)=1,"No Brexit","x"),"")</f>
        <v/>
      </c>
      <c r="K322" s="2" t="str">
        <f t="shared" si="4"/>
        <v/>
      </c>
    </row>
    <row r="323" spans="1:11" x14ac:dyDescent="0.35">
      <c r="A323" s="3" t="s">
        <v>359</v>
      </c>
      <c r="B323" s="4" t="s">
        <v>50</v>
      </c>
      <c r="C323" s="4" t="s">
        <v>19</v>
      </c>
      <c r="D323" s="5">
        <v>0.41830000000000001</v>
      </c>
      <c r="E323" s="5">
        <v>0.4531</v>
      </c>
      <c r="F323" s="5">
        <v>0.12859999999999999</v>
      </c>
      <c r="G323" s="5" t="s">
        <v>5</v>
      </c>
      <c r="H323" s="2" t="str">
        <f>IFERROR(IF(MATCH(D323,#REF!,0)=1,"Hard Brexit","x"),"")</f>
        <v/>
      </c>
      <c r="I323" s="2" t="str">
        <f>IFERROR(IF(MATCH(E323,#REF!,0)=1,"Soft Brexit","x"),"")</f>
        <v/>
      </c>
      <c r="J323" s="2" t="str">
        <f>IFERROR(IF(MATCH(F323,#REF!,0)=1,"No Brexit","x"),"")</f>
        <v/>
      </c>
      <c r="K323" s="2" t="str">
        <f t="shared" ref="K323:K386" si="5">IF(ISTEXT(H323),H323,IF(ISTEXT(I323),I323,"x"))</f>
        <v/>
      </c>
    </row>
    <row r="324" spans="1:11" x14ac:dyDescent="0.35">
      <c r="A324" s="3" t="s">
        <v>865</v>
      </c>
      <c r="B324" s="4" t="s">
        <v>50</v>
      </c>
      <c r="C324" s="4" t="s">
        <v>19</v>
      </c>
      <c r="D324" s="5">
        <v>0.38729999999999998</v>
      </c>
      <c r="E324" s="5">
        <v>0.52339999999999998</v>
      </c>
      <c r="F324" s="5">
        <v>8.9200000000000002E-2</v>
      </c>
      <c r="G324" s="5" t="s">
        <v>5</v>
      </c>
      <c r="H324" s="2" t="str">
        <f>IFERROR(IF(MATCH(D324,#REF!,0)=1,"Hard Brexit","x"),"")</f>
        <v/>
      </c>
      <c r="I324" s="2" t="str">
        <f>IFERROR(IF(MATCH(E324,#REF!,0)=1,"Soft Brexit","x"),"")</f>
        <v/>
      </c>
      <c r="J324" s="2" t="str">
        <f>IFERROR(IF(MATCH(F324,#REF!,0)=1,"No Brexit","x"),"")</f>
        <v/>
      </c>
      <c r="K324" s="2" t="str">
        <f t="shared" si="5"/>
        <v/>
      </c>
    </row>
    <row r="325" spans="1:11" x14ac:dyDescent="0.35">
      <c r="A325" s="3" t="s">
        <v>866</v>
      </c>
      <c r="B325" s="4" t="s">
        <v>50</v>
      </c>
      <c r="C325" s="4" t="s">
        <v>19</v>
      </c>
      <c r="D325" s="5">
        <v>0.3165</v>
      </c>
      <c r="E325" s="5">
        <v>0.53359999999999996</v>
      </c>
      <c r="F325" s="5">
        <v>0.14990000000000001</v>
      </c>
      <c r="G325" s="5" t="s">
        <v>5</v>
      </c>
      <c r="H325" s="2" t="str">
        <f>IFERROR(IF(MATCH(D325,#REF!,0)=1,"Hard Brexit","x"),"")</f>
        <v/>
      </c>
      <c r="I325" s="2" t="str">
        <f>IFERROR(IF(MATCH(E325,#REF!,0)=1,"Soft Brexit","x"),"")</f>
        <v/>
      </c>
      <c r="J325" s="2" t="str">
        <f>IFERROR(IF(MATCH(F325,#REF!,0)=1,"No Brexit","x"),"")</f>
        <v/>
      </c>
      <c r="K325" s="2" t="str">
        <f t="shared" si="5"/>
        <v/>
      </c>
    </row>
    <row r="326" spans="1:11" x14ac:dyDescent="0.35">
      <c r="A326" s="3" t="s">
        <v>867</v>
      </c>
      <c r="B326" s="4" t="s">
        <v>50</v>
      </c>
      <c r="C326" s="4" t="s">
        <v>19</v>
      </c>
      <c r="D326" s="5">
        <v>0.37540000000000001</v>
      </c>
      <c r="E326" s="5">
        <v>0.49459999999999998</v>
      </c>
      <c r="F326" s="5">
        <v>0.13</v>
      </c>
      <c r="G326" s="5" t="s">
        <v>5</v>
      </c>
      <c r="H326" s="2" t="str">
        <f>IFERROR(IF(MATCH(D326,#REF!,0)=1,"Hard Brexit","x"),"")</f>
        <v/>
      </c>
      <c r="I326" s="2" t="str">
        <f>IFERROR(IF(MATCH(E326,#REF!,0)=1,"Soft Brexit","x"),"")</f>
        <v/>
      </c>
      <c r="J326" s="2" t="str">
        <f>IFERROR(IF(MATCH(F326,#REF!,0)=1,"No Brexit","x"),"")</f>
        <v/>
      </c>
      <c r="K326" s="2" t="str">
        <f t="shared" si="5"/>
        <v/>
      </c>
    </row>
    <row r="327" spans="1:11" x14ac:dyDescent="0.35">
      <c r="A327" s="3" t="s">
        <v>360</v>
      </c>
      <c r="B327" s="4" t="s">
        <v>56</v>
      </c>
      <c r="C327" s="4" t="s">
        <v>19</v>
      </c>
      <c r="D327" s="5">
        <v>0.6996</v>
      </c>
      <c r="E327" s="5">
        <v>0.18329999999999999</v>
      </c>
      <c r="F327" s="5">
        <v>0.1172</v>
      </c>
      <c r="G327" s="5" t="s">
        <v>724</v>
      </c>
      <c r="H327" s="2" t="str">
        <f>IFERROR(IF(MATCH(D327,#REF!,0)=1,"Hard Brexit","x"),"")</f>
        <v/>
      </c>
      <c r="I327" s="2" t="str">
        <f>IFERROR(IF(MATCH(E327,#REF!,0)=1,"Soft Brexit","x"),"")</f>
        <v/>
      </c>
      <c r="J327" s="2" t="str">
        <f>IFERROR(IF(MATCH(F327,#REF!,0)=1,"No Brexit","x"),"")</f>
        <v/>
      </c>
      <c r="K327" s="2" t="str">
        <f t="shared" si="5"/>
        <v/>
      </c>
    </row>
    <row r="328" spans="1:11" x14ac:dyDescent="0.35">
      <c r="A328" s="3" t="s">
        <v>361</v>
      </c>
      <c r="B328" s="4" t="s">
        <v>24</v>
      </c>
      <c r="C328" s="4" t="s">
        <v>19</v>
      </c>
      <c r="D328" s="5">
        <v>0.5323</v>
      </c>
      <c r="E328" s="5">
        <v>0.42149999999999999</v>
      </c>
      <c r="F328" s="5">
        <v>4.6199999999999998E-2</v>
      </c>
      <c r="G328" s="5" t="s">
        <v>724</v>
      </c>
      <c r="H328" s="2" t="str">
        <f>IFERROR(IF(MATCH(D328,#REF!,0)=1,"Hard Brexit","x"),"")</f>
        <v/>
      </c>
      <c r="I328" s="2" t="str">
        <f>IFERROR(IF(MATCH(E328,#REF!,0)=1,"Soft Brexit","x"),"")</f>
        <v/>
      </c>
      <c r="J328" s="2" t="str">
        <f>IFERROR(IF(MATCH(F328,#REF!,0)=1,"No Brexit","x"),"")</f>
        <v/>
      </c>
      <c r="K328" s="2" t="str">
        <f t="shared" si="5"/>
        <v/>
      </c>
    </row>
    <row r="329" spans="1:11" x14ac:dyDescent="0.35">
      <c r="A329" s="3" t="s">
        <v>362</v>
      </c>
      <c r="B329" s="4" t="s">
        <v>47</v>
      </c>
      <c r="C329" s="4" t="s">
        <v>19</v>
      </c>
      <c r="D329" s="5">
        <v>0.51649999999999996</v>
      </c>
      <c r="E329" s="5">
        <v>0.43940000000000001</v>
      </c>
      <c r="F329" s="5">
        <v>4.41E-2</v>
      </c>
      <c r="G329" s="5" t="s">
        <v>724</v>
      </c>
      <c r="H329" s="2" t="str">
        <f>IFERROR(IF(MATCH(D329,#REF!,0)=1,"Hard Brexit","x"),"")</f>
        <v/>
      </c>
      <c r="I329" s="2" t="str">
        <f>IFERROR(IF(MATCH(E329,#REF!,0)=1,"Soft Brexit","x"),"")</f>
        <v/>
      </c>
      <c r="J329" s="2" t="str">
        <f>IFERROR(IF(MATCH(F329,#REF!,0)=1,"No Brexit","x"),"")</f>
        <v/>
      </c>
      <c r="K329" s="2" t="str">
        <f t="shared" si="5"/>
        <v/>
      </c>
    </row>
    <row r="330" spans="1:11" x14ac:dyDescent="0.35">
      <c r="A330" s="3" t="s">
        <v>363</v>
      </c>
      <c r="B330" s="4" t="s">
        <v>47</v>
      </c>
      <c r="C330" s="4" t="s">
        <v>19</v>
      </c>
      <c r="D330" s="5">
        <v>0.31130000000000002</v>
      </c>
      <c r="E330" s="5">
        <v>0.64019999999999999</v>
      </c>
      <c r="F330" s="5">
        <v>4.8500000000000001E-2</v>
      </c>
      <c r="G330" s="5" t="s">
        <v>5</v>
      </c>
      <c r="H330" s="2" t="str">
        <f>IFERROR(IF(MATCH(D330,#REF!,0)=1,"Hard Brexit","x"),"")</f>
        <v/>
      </c>
      <c r="I330" s="2" t="str">
        <f>IFERROR(IF(MATCH(E330,#REF!,0)=1,"Soft Brexit","x"),"")</f>
        <v/>
      </c>
      <c r="J330" s="2" t="str">
        <f>IFERROR(IF(MATCH(F330,#REF!,0)=1,"No Brexit","x"),"")</f>
        <v/>
      </c>
      <c r="K330" s="2" t="str">
        <f t="shared" si="5"/>
        <v/>
      </c>
    </row>
    <row r="331" spans="1:11" x14ac:dyDescent="0.35">
      <c r="A331" s="3" t="s">
        <v>364</v>
      </c>
      <c r="B331" s="4" t="s">
        <v>13</v>
      </c>
      <c r="C331" s="4" t="s">
        <v>13</v>
      </c>
      <c r="D331" s="5">
        <v>0.1163</v>
      </c>
      <c r="E331" s="5">
        <v>0.30470000000000003</v>
      </c>
      <c r="F331" s="5">
        <v>0.57899999999999996</v>
      </c>
      <c r="G331" s="5" t="s">
        <v>6</v>
      </c>
      <c r="H331" s="2" t="str">
        <f>IFERROR(IF(MATCH(D331,#REF!,0)=1,"Hard Brexit","x"),"")</f>
        <v/>
      </c>
      <c r="I331" s="2" t="str">
        <f>IFERROR(IF(MATCH(E331,#REF!,0)=1,"Soft Brexit","x"),"")</f>
        <v/>
      </c>
      <c r="J331" s="2" t="str">
        <f>IFERROR(IF(MATCH(F331,#REF!,0)=1,"No Brexit","x"),"")</f>
        <v/>
      </c>
      <c r="K331" s="2" t="str">
        <f t="shared" si="5"/>
        <v/>
      </c>
    </row>
    <row r="332" spans="1:11" x14ac:dyDescent="0.35">
      <c r="A332" s="3" t="s">
        <v>868</v>
      </c>
      <c r="B332" s="4" t="s">
        <v>13</v>
      </c>
      <c r="C332" s="4" t="s">
        <v>13</v>
      </c>
      <c r="D332" s="5">
        <v>8.1199999999999994E-2</v>
      </c>
      <c r="E332" s="5">
        <v>7.5399999999999995E-2</v>
      </c>
      <c r="F332" s="5">
        <v>0.84340000000000004</v>
      </c>
      <c r="G332" s="5" t="s">
        <v>6</v>
      </c>
      <c r="H332" s="2" t="str">
        <f>IFERROR(IF(MATCH(D332,#REF!,0)=1,"Hard Brexit","x"),"")</f>
        <v/>
      </c>
      <c r="I332" s="2" t="str">
        <f>IFERROR(IF(MATCH(E332,#REF!,0)=1,"Soft Brexit","x"),"")</f>
        <v/>
      </c>
      <c r="J332" s="2" t="str">
        <f>IFERROR(IF(MATCH(F332,#REF!,0)=1,"No Brexit","x"),"")</f>
        <v/>
      </c>
      <c r="K332" s="2" t="str">
        <f t="shared" si="5"/>
        <v/>
      </c>
    </row>
    <row r="333" spans="1:11" x14ac:dyDescent="0.35">
      <c r="A333" s="3" t="s">
        <v>366</v>
      </c>
      <c r="B333" s="4" t="s">
        <v>56</v>
      </c>
      <c r="C333" s="4" t="s">
        <v>19</v>
      </c>
      <c r="D333" s="5">
        <v>0.56469999999999998</v>
      </c>
      <c r="E333" s="5">
        <v>0.37090000000000001</v>
      </c>
      <c r="F333" s="5">
        <v>6.4399999999999999E-2</v>
      </c>
      <c r="G333" s="5" t="s">
        <v>724</v>
      </c>
      <c r="H333" s="2" t="str">
        <f>IFERROR(IF(MATCH(D333,#REF!,0)=1,"Hard Brexit","x"),"")</f>
        <v/>
      </c>
      <c r="I333" s="2" t="str">
        <f>IFERROR(IF(MATCH(E333,#REF!,0)=1,"Soft Brexit","x"),"")</f>
        <v/>
      </c>
      <c r="J333" s="2" t="str">
        <f>IFERROR(IF(MATCH(F333,#REF!,0)=1,"No Brexit","x"),"")</f>
        <v/>
      </c>
      <c r="K333" s="2" t="str">
        <f t="shared" si="5"/>
        <v/>
      </c>
    </row>
    <row r="334" spans="1:11" x14ac:dyDescent="0.35">
      <c r="A334" s="3" t="s">
        <v>367</v>
      </c>
      <c r="B334" s="4" t="s">
        <v>18</v>
      </c>
      <c r="C334" s="4" t="s">
        <v>19</v>
      </c>
      <c r="D334" s="5">
        <v>0.64800000000000002</v>
      </c>
      <c r="E334" s="5">
        <v>0.13389999999999999</v>
      </c>
      <c r="F334" s="5">
        <v>0.21820000000000001</v>
      </c>
      <c r="G334" s="5" t="s">
        <v>724</v>
      </c>
      <c r="H334" s="2" t="str">
        <f>IFERROR(IF(MATCH(D334,#REF!,0)=1,"Hard Brexit","x"),"")</f>
        <v/>
      </c>
      <c r="I334" s="2" t="str">
        <f>IFERROR(IF(MATCH(E334,#REF!,0)=1,"Soft Brexit","x"),"")</f>
        <v/>
      </c>
      <c r="J334" s="2" t="str">
        <f>IFERROR(IF(MATCH(F334,#REF!,0)=1,"No Brexit","x"),"")</f>
        <v/>
      </c>
      <c r="K334" s="2" t="str">
        <f t="shared" si="5"/>
        <v/>
      </c>
    </row>
    <row r="335" spans="1:11" x14ac:dyDescent="0.35">
      <c r="A335" s="3" t="s">
        <v>369</v>
      </c>
      <c r="B335" s="4" t="s">
        <v>47</v>
      </c>
      <c r="C335" s="4" t="s">
        <v>19</v>
      </c>
      <c r="D335" s="5">
        <v>0.21249999999999999</v>
      </c>
      <c r="E335" s="5">
        <v>0.6038</v>
      </c>
      <c r="F335" s="5">
        <v>0.18379999999999999</v>
      </c>
      <c r="G335" s="5" t="s">
        <v>5</v>
      </c>
      <c r="H335" s="2" t="str">
        <f>IFERROR(IF(MATCH(D335,#REF!,0)=1,"Hard Brexit","x"),"")</f>
        <v/>
      </c>
      <c r="I335" s="2" t="str">
        <f>IFERROR(IF(MATCH(E335,#REF!,0)=1,"Soft Brexit","x"),"")</f>
        <v/>
      </c>
      <c r="J335" s="2" t="str">
        <f>IFERROR(IF(MATCH(F335,#REF!,0)=1,"No Brexit","x"),"")</f>
        <v/>
      </c>
      <c r="K335" s="2" t="str">
        <f t="shared" si="5"/>
        <v/>
      </c>
    </row>
    <row r="336" spans="1:11" x14ac:dyDescent="0.35">
      <c r="A336" s="3" t="s">
        <v>869</v>
      </c>
      <c r="B336" s="4" t="s">
        <v>47</v>
      </c>
      <c r="C336" s="4" t="s">
        <v>19</v>
      </c>
      <c r="D336" s="5">
        <v>0.30059999999999998</v>
      </c>
      <c r="E336" s="5">
        <v>0.51290000000000002</v>
      </c>
      <c r="F336" s="5">
        <v>0.1865</v>
      </c>
      <c r="G336" s="5" t="s">
        <v>5</v>
      </c>
      <c r="H336" s="2" t="str">
        <f>IFERROR(IF(MATCH(D336,#REF!,0)=1,"Hard Brexit","x"),"")</f>
        <v/>
      </c>
      <c r="I336" s="2" t="str">
        <f>IFERROR(IF(MATCH(E336,#REF!,0)=1,"Soft Brexit","x"),"")</f>
        <v/>
      </c>
      <c r="J336" s="2" t="str">
        <f>IFERROR(IF(MATCH(F336,#REF!,0)=1,"No Brexit","x"),"")</f>
        <v/>
      </c>
      <c r="K336" s="2" t="str">
        <f t="shared" si="5"/>
        <v/>
      </c>
    </row>
    <row r="337" spans="1:11" x14ac:dyDescent="0.35">
      <c r="A337" s="3" t="s">
        <v>371</v>
      </c>
      <c r="B337" s="4" t="s">
        <v>9</v>
      </c>
      <c r="C337" s="4" t="s">
        <v>9</v>
      </c>
      <c r="D337" s="5">
        <v>0.35099999999999998</v>
      </c>
      <c r="E337" s="5">
        <v>0.49480000000000002</v>
      </c>
      <c r="F337" s="5">
        <v>0.1542</v>
      </c>
      <c r="G337" s="5" t="s">
        <v>5</v>
      </c>
      <c r="H337" s="2" t="str">
        <f>IFERROR(IF(MATCH(D337,#REF!,0)=1,"Hard Brexit","x"),"")</f>
        <v/>
      </c>
      <c r="I337" s="2" t="str">
        <f>IFERROR(IF(MATCH(E337,#REF!,0)=1,"Soft Brexit","x"),"")</f>
        <v/>
      </c>
      <c r="J337" s="2" t="str">
        <f>IFERROR(IF(MATCH(F337,#REF!,0)=1,"No Brexit","x"),"")</f>
        <v/>
      </c>
      <c r="K337" s="2" t="str">
        <f t="shared" si="5"/>
        <v/>
      </c>
    </row>
    <row r="338" spans="1:11" x14ac:dyDescent="0.35">
      <c r="A338" s="3" t="s">
        <v>372</v>
      </c>
      <c r="B338" s="4" t="s">
        <v>78</v>
      </c>
      <c r="C338" s="4" t="s">
        <v>19</v>
      </c>
      <c r="D338" s="5">
        <v>0.37109999999999999</v>
      </c>
      <c r="E338" s="5">
        <v>0.56220000000000003</v>
      </c>
      <c r="F338" s="5">
        <v>6.6699999999999995E-2</v>
      </c>
      <c r="G338" s="5" t="s">
        <v>5</v>
      </c>
      <c r="H338" s="2" t="str">
        <f>IFERROR(IF(MATCH(D338,#REF!,0)=1,"Hard Brexit","x"),"")</f>
        <v/>
      </c>
      <c r="I338" s="2" t="str">
        <f>IFERROR(IF(MATCH(E338,#REF!,0)=1,"Soft Brexit","x"),"")</f>
        <v/>
      </c>
      <c r="J338" s="2" t="str">
        <f>IFERROR(IF(MATCH(F338,#REF!,0)=1,"No Brexit","x"),"")</f>
        <v/>
      </c>
      <c r="K338" s="2" t="str">
        <f t="shared" si="5"/>
        <v/>
      </c>
    </row>
    <row r="339" spans="1:11" x14ac:dyDescent="0.35">
      <c r="A339" s="3" t="s">
        <v>373</v>
      </c>
      <c r="B339" s="4" t="s">
        <v>50</v>
      </c>
      <c r="C339" s="4" t="s">
        <v>19</v>
      </c>
      <c r="D339" s="5">
        <v>0.55840000000000001</v>
      </c>
      <c r="E339" s="5">
        <v>0.38090000000000002</v>
      </c>
      <c r="F339" s="5">
        <v>6.0699999999999997E-2</v>
      </c>
      <c r="G339" s="5" t="s">
        <v>724</v>
      </c>
      <c r="H339" s="2" t="str">
        <f>IFERROR(IF(MATCH(D339,#REF!,0)=1,"Hard Brexit","x"),"")</f>
        <v/>
      </c>
      <c r="I339" s="2" t="str">
        <f>IFERROR(IF(MATCH(E339,#REF!,0)=1,"Soft Brexit","x"),"")</f>
        <v/>
      </c>
      <c r="J339" s="2" t="str">
        <f>IFERROR(IF(MATCH(F339,#REF!,0)=1,"No Brexit","x"),"")</f>
        <v/>
      </c>
      <c r="K339" s="2" t="str">
        <f t="shared" si="5"/>
        <v/>
      </c>
    </row>
    <row r="340" spans="1:11" x14ac:dyDescent="0.35">
      <c r="A340" s="3" t="s">
        <v>870</v>
      </c>
      <c r="B340" s="4" t="s">
        <v>21</v>
      </c>
      <c r="C340" s="4" t="s">
        <v>19</v>
      </c>
      <c r="D340" s="5">
        <v>0.70299999999999996</v>
      </c>
      <c r="E340" s="5">
        <v>0.15479999999999999</v>
      </c>
      <c r="F340" s="5">
        <v>0.14230000000000001</v>
      </c>
      <c r="G340" s="5" t="s">
        <v>724</v>
      </c>
      <c r="H340" s="2" t="str">
        <f>IFERROR(IF(MATCH(D340,#REF!,0)=1,"Hard Brexit","x"),"")</f>
        <v/>
      </c>
      <c r="I340" s="2" t="str">
        <f>IFERROR(IF(MATCH(E340,#REF!,0)=1,"Soft Brexit","x"),"")</f>
        <v/>
      </c>
      <c r="J340" s="2" t="str">
        <f>IFERROR(IF(MATCH(F340,#REF!,0)=1,"No Brexit","x"),"")</f>
        <v/>
      </c>
      <c r="K340" s="2" t="str">
        <f t="shared" si="5"/>
        <v/>
      </c>
    </row>
    <row r="341" spans="1:11" x14ac:dyDescent="0.35">
      <c r="A341" s="3" t="s">
        <v>376</v>
      </c>
      <c r="B341" s="4" t="s">
        <v>47</v>
      </c>
      <c r="C341" s="4" t="s">
        <v>19</v>
      </c>
      <c r="D341" s="5">
        <v>0.5756</v>
      </c>
      <c r="E341" s="5">
        <v>0.31580000000000003</v>
      </c>
      <c r="F341" s="5">
        <v>0.1086</v>
      </c>
      <c r="G341" s="5" t="s">
        <v>724</v>
      </c>
      <c r="H341" s="2" t="str">
        <f>IFERROR(IF(MATCH(D341,#REF!,0)=1,"Hard Brexit","x"),"")</f>
        <v/>
      </c>
      <c r="I341" s="2" t="str">
        <f>IFERROR(IF(MATCH(E341,#REF!,0)=1,"Soft Brexit","x"),"")</f>
        <v/>
      </c>
      <c r="J341" s="2" t="str">
        <f>IFERROR(IF(MATCH(F341,#REF!,0)=1,"No Brexit","x"),"")</f>
        <v/>
      </c>
      <c r="K341" s="2" t="str">
        <f t="shared" si="5"/>
        <v/>
      </c>
    </row>
    <row r="342" spans="1:11" x14ac:dyDescent="0.35">
      <c r="A342" s="3" t="s">
        <v>377</v>
      </c>
      <c r="B342" s="4" t="s">
        <v>28</v>
      </c>
      <c r="C342" s="4" t="s">
        <v>19</v>
      </c>
      <c r="D342" s="5">
        <v>0.68130000000000002</v>
      </c>
      <c r="E342" s="5">
        <v>0.25230000000000002</v>
      </c>
      <c r="F342" s="5">
        <v>6.6400000000000001E-2</v>
      </c>
      <c r="G342" s="5" t="s">
        <v>724</v>
      </c>
      <c r="H342" s="2" t="str">
        <f>IFERROR(IF(MATCH(D342,#REF!,0)=1,"Hard Brexit","x"),"")</f>
        <v/>
      </c>
      <c r="I342" s="2" t="str">
        <f>IFERROR(IF(MATCH(E342,#REF!,0)=1,"Soft Brexit","x"),"")</f>
        <v/>
      </c>
      <c r="J342" s="2" t="str">
        <f>IFERROR(IF(MATCH(F342,#REF!,0)=1,"No Brexit","x"),"")</f>
        <v/>
      </c>
      <c r="K342" s="2" t="str">
        <f t="shared" si="5"/>
        <v/>
      </c>
    </row>
    <row r="343" spans="1:11" x14ac:dyDescent="0.35">
      <c r="A343" s="3" t="s">
        <v>871</v>
      </c>
      <c r="B343" s="4" t="s">
        <v>13</v>
      </c>
      <c r="C343" s="4" t="s">
        <v>13</v>
      </c>
      <c r="D343" s="5">
        <v>0.12529999999999999</v>
      </c>
      <c r="E343" s="5">
        <v>0.30349999999999999</v>
      </c>
      <c r="F343" s="5">
        <v>0.57120000000000004</v>
      </c>
      <c r="G343" s="5" t="s">
        <v>6</v>
      </c>
      <c r="H343" s="2" t="str">
        <f>IFERROR(IF(MATCH(D343,#REF!,0)=1,"Hard Brexit","x"),"")</f>
        <v/>
      </c>
      <c r="I343" s="2" t="str">
        <f>IFERROR(IF(MATCH(E343,#REF!,0)=1,"Soft Brexit","x"),"")</f>
        <v/>
      </c>
      <c r="J343" s="2" t="str">
        <f>IFERROR(IF(MATCH(F343,#REF!,0)=1,"No Brexit","x"),"")</f>
        <v/>
      </c>
      <c r="K343" s="2" t="str">
        <f t="shared" si="5"/>
        <v/>
      </c>
    </row>
    <row r="344" spans="1:11" x14ac:dyDescent="0.35">
      <c r="A344" s="3" t="s">
        <v>872</v>
      </c>
      <c r="B344" s="4" t="s">
        <v>47</v>
      </c>
      <c r="C344" s="4" t="s">
        <v>19</v>
      </c>
      <c r="D344" s="5">
        <v>0.46820000000000001</v>
      </c>
      <c r="E344" s="5">
        <v>0.14560000000000001</v>
      </c>
      <c r="F344" s="5">
        <v>0.38619999999999999</v>
      </c>
      <c r="G344" s="5" t="s">
        <v>724</v>
      </c>
      <c r="H344" s="2" t="str">
        <f>IFERROR(IF(MATCH(D344,#REF!,0)=1,"Hard Brexit","x"),"")</f>
        <v/>
      </c>
      <c r="I344" s="2" t="str">
        <f>IFERROR(IF(MATCH(E344,#REF!,0)=1,"Soft Brexit","x"),"")</f>
        <v/>
      </c>
      <c r="J344" s="2" t="str">
        <f>IFERROR(IF(MATCH(F344,#REF!,0)=1,"No Brexit","x"),"")</f>
        <v/>
      </c>
      <c r="K344" s="2" t="str">
        <f t="shared" si="5"/>
        <v/>
      </c>
    </row>
    <row r="345" spans="1:11" x14ac:dyDescent="0.35">
      <c r="A345" s="3" t="s">
        <v>383</v>
      </c>
      <c r="B345" s="4" t="s">
        <v>61</v>
      </c>
      <c r="C345" s="4" t="s">
        <v>19</v>
      </c>
      <c r="D345" s="5">
        <v>0.63529999999999998</v>
      </c>
      <c r="E345" s="5">
        <v>0.2979</v>
      </c>
      <c r="F345" s="5">
        <v>6.6799999999999998E-2</v>
      </c>
      <c r="G345" s="5" t="s">
        <v>724</v>
      </c>
      <c r="H345" s="2" t="str">
        <f>IFERROR(IF(MATCH(D345,#REF!,0)=1,"Hard Brexit","x"),"")</f>
        <v/>
      </c>
      <c r="I345" s="2" t="str">
        <f>IFERROR(IF(MATCH(E345,#REF!,0)=1,"Soft Brexit","x"),"")</f>
        <v/>
      </c>
      <c r="J345" s="2" t="str">
        <f>IFERROR(IF(MATCH(F345,#REF!,0)=1,"No Brexit","x"),"")</f>
        <v/>
      </c>
      <c r="K345" s="2" t="str">
        <f t="shared" si="5"/>
        <v/>
      </c>
    </row>
    <row r="346" spans="1:11" x14ac:dyDescent="0.35">
      <c r="A346" s="3" t="s">
        <v>873</v>
      </c>
      <c r="B346" s="4" t="s">
        <v>13</v>
      </c>
      <c r="C346" s="4" t="s">
        <v>13</v>
      </c>
      <c r="D346" s="5">
        <v>0.1221</v>
      </c>
      <c r="E346" s="5">
        <v>0.33379999999999999</v>
      </c>
      <c r="F346" s="5">
        <v>0.54410000000000003</v>
      </c>
      <c r="G346" s="5" t="s">
        <v>6</v>
      </c>
      <c r="H346" s="2" t="str">
        <f>IFERROR(IF(MATCH(D346,#REF!,0)=1,"Hard Brexit","x"),"")</f>
        <v/>
      </c>
      <c r="I346" s="2" t="str">
        <f>IFERROR(IF(MATCH(E346,#REF!,0)=1,"Soft Brexit","x"),"")</f>
        <v/>
      </c>
      <c r="J346" s="2" t="str">
        <f>IFERROR(IF(MATCH(F346,#REF!,0)=1,"No Brexit","x"),"")</f>
        <v/>
      </c>
      <c r="K346" s="2" t="str">
        <f t="shared" si="5"/>
        <v/>
      </c>
    </row>
    <row r="347" spans="1:11" x14ac:dyDescent="0.35">
      <c r="A347" s="3" t="s">
        <v>385</v>
      </c>
      <c r="B347" s="4" t="s">
        <v>24</v>
      </c>
      <c r="C347" s="4" t="s">
        <v>19</v>
      </c>
      <c r="D347" s="5">
        <v>0.16439999999999999</v>
      </c>
      <c r="E347" s="5">
        <v>0.78120000000000001</v>
      </c>
      <c r="F347" s="5">
        <v>5.4399999999999997E-2</v>
      </c>
      <c r="G347" s="5" t="s">
        <v>5</v>
      </c>
      <c r="H347" s="2" t="str">
        <f>IFERROR(IF(MATCH(D347,#REF!,0)=1,"Hard Brexit","x"),"")</f>
        <v/>
      </c>
      <c r="I347" s="2" t="str">
        <f>IFERROR(IF(MATCH(E347,#REF!,0)=1,"Soft Brexit","x"),"")</f>
        <v/>
      </c>
      <c r="J347" s="2" t="str">
        <f>IFERROR(IF(MATCH(F347,#REF!,0)=1,"No Brexit","x"),"")</f>
        <v/>
      </c>
      <c r="K347" s="2" t="str">
        <f t="shared" si="5"/>
        <v/>
      </c>
    </row>
    <row r="348" spans="1:11" x14ac:dyDescent="0.35">
      <c r="A348" s="3" t="s">
        <v>386</v>
      </c>
      <c r="B348" s="4" t="s">
        <v>70</v>
      </c>
      <c r="C348" s="4" t="s">
        <v>70</v>
      </c>
      <c r="D348" s="5">
        <v>9.0300000000000005E-2</v>
      </c>
      <c r="E348" s="5">
        <v>0.7944</v>
      </c>
      <c r="F348" s="5">
        <v>0.1153</v>
      </c>
      <c r="G348" s="5" t="s">
        <v>5</v>
      </c>
      <c r="H348" s="2" t="str">
        <f>IFERROR(IF(MATCH(D348,#REF!,0)=1,"Hard Brexit","x"),"")</f>
        <v/>
      </c>
      <c r="I348" s="2" t="str">
        <f>IFERROR(IF(MATCH(E348,#REF!,0)=1,"Soft Brexit","x"),"")</f>
        <v/>
      </c>
      <c r="J348" s="2" t="str">
        <f>IFERROR(IF(MATCH(F348,#REF!,0)=1,"No Brexit","x"),"")</f>
        <v/>
      </c>
      <c r="K348" s="2" t="str">
        <f t="shared" si="5"/>
        <v/>
      </c>
    </row>
    <row r="349" spans="1:11" x14ac:dyDescent="0.35">
      <c r="A349" s="3" t="s">
        <v>874</v>
      </c>
      <c r="B349" s="4" t="s">
        <v>13</v>
      </c>
      <c r="C349" s="4" t="s">
        <v>13</v>
      </c>
      <c r="D349" s="5">
        <v>0.18459999999999999</v>
      </c>
      <c r="E349" s="5">
        <v>0.3054</v>
      </c>
      <c r="F349" s="5">
        <v>0.51</v>
      </c>
      <c r="G349" s="5" t="s">
        <v>6</v>
      </c>
      <c r="H349" s="2" t="str">
        <f>IFERROR(IF(MATCH(D349,#REF!,0)=1,"Hard Brexit","x"),"")</f>
        <v/>
      </c>
      <c r="I349" s="2" t="str">
        <f>IFERROR(IF(MATCH(E349,#REF!,0)=1,"Soft Brexit","x"),"")</f>
        <v/>
      </c>
      <c r="J349" s="2" t="str">
        <f>IFERROR(IF(MATCH(F349,#REF!,0)=1,"No Brexit","x"),"")</f>
        <v/>
      </c>
      <c r="K349" s="2" t="str">
        <f t="shared" si="5"/>
        <v/>
      </c>
    </row>
    <row r="350" spans="1:11" x14ac:dyDescent="0.35">
      <c r="A350" s="3" t="s">
        <v>875</v>
      </c>
      <c r="B350" s="4" t="s">
        <v>24</v>
      </c>
      <c r="C350" s="4" t="s">
        <v>19</v>
      </c>
      <c r="D350" s="5">
        <v>0.44769999999999999</v>
      </c>
      <c r="E350" s="5">
        <v>0.49419999999999997</v>
      </c>
      <c r="F350" s="5">
        <v>5.8200000000000002E-2</v>
      </c>
      <c r="G350" s="5" t="s">
        <v>5</v>
      </c>
      <c r="H350" s="2" t="str">
        <f>IFERROR(IF(MATCH(D350,#REF!,0)=1,"Hard Brexit","x"),"")</f>
        <v/>
      </c>
      <c r="I350" s="2" t="str">
        <f>IFERROR(IF(MATCH(E350,#REF!,0)=1,"Soft Brexit","x"),"")</f>
        <v/>
      </c>
      <c r="J350" s="2" t="str">
        <f>IFERROR(IF(MATCH(F350,#REF!,0)=1,"No Brexit","x"),"")</f>
        <v/>
      </c>
      <c r="K350" s="2" t="str">
        <f t="shared" si="5"/>
        <v/>
      </c>
    </row>
    <row r="351" spans="1:11" x14ac:dyDescent="0.35">
      <c r="A351" s="3" t="s">
        <v>876</v>
      </c>
      <c r="B351" s="4" t="s">
        <v>24</v>
      </c>
      <c r="C351" s="4" t="s">
        <v>19</v>
      </c>
      <c r="D351" s="5">
        <v>0.49170000000000003</v>
      </c>
      <c r="E351" s="5">
        <v>0.42449999999999999</v>
      </c>
      <c r="F351" s="5">
        <v>8.3799999999999999E-2</v>
      </c>
      <c r="G351" s="5" t="s">
        <v>724</v>
      </c>
      <c r="H351" s="2" t="str">
        <f>IFERROR(IF(MATCH(D351,#REF!,0)=1,"Hard Brexit","x"),"")</f>
        <v/>
      </c>
      <c r="I351" s="2" t="str">
        <f>IFERROR(IF(MATCH(E351,#REF!,0)=1,"Soft Brexit","x"),"")</f>
        <v/>
      </c>
      <c r="J351" s="2" t="str">
        <f>IFERROR(IF(MATCH(F351,#REF!,0)=1,"No Brexit","x"),"")</f>
        <v/>
      </c>
      <c r="K351" s="2" t="str">
        <f t="shared" si="5"/>
        <v/>
      </c>
    </row>
    <row r="352" spans="1:11" x14ac:dyDescent="0.35">
      <c r="A352" s="3" t="s">
        <v>389</v>
      </c>
      <c r="B352" s="4" t="s">
        <v>50</v>
      </c>
      <c r="C352" s="4" t="s">
        <v>19</v>
      </c>
      <c r="D352" s="5">
        <v>0.33260000000000001</v>
      </c>
      <c r="E352" s="5">
        <v>0.55359999999999998</v>
      </c>
      <c r="F352" s="5">
        <v>0.1138</v>
      </c>
      <c r="G352" s="5" t="s">
        <v>5</v>
      </c>
      <c r="H352" s="2" t="str">
        <f>IFERROR(IF(MATCH(D352,#REF!,0)=1,"Hard Brexit","x"),"")</f>
        <v/>
      </c>
      <c r="I352" s="2" t="str">
        <f>IFERROR(IF(MATCH(E352,#REF!,0)=1,"Soft Brexit","x"),"")</f>
        <v/>
      </c>
      <c r="J352" s="2" t="str">
        <f>IFERROR(IF(MATCH(F352,#REF!,0)=1,"No Brexit","x"),"")</f>
        <v/>
      </c>
      <c r="K352" s="2" t="str">
        <f t="shared" si="5"/>
        <v/>
      </c>
    </row>
    <row r="353" spans="1:11" x14ac:dyDescent="0.35">
      <c r="A353" s="3" t="s">
        <v>390</v>
      </c>
      <c r="B353" s="4" t="s">
        <v>50</v>
      </c>
      <c r="C353" s="4" t="s">
        <v>19</v>
      </c>
      <c r="D353" s="5">
        <v>0.39929999999999999</v>
      </c>
      <c r="E353" s="5">
        <v>0.53749999999999998</v>
      </c>
      <c r="F353" s="5">
        <v>6.3200000000000006E-2</v>
      </c>
      <c r="G353" s="5" t="s">
        <v>5</v>
      </c>
      <c r="H353" s="2" t="str">
        <f>IFERROR(IF(MATCH(D353,#REF!,0)=1,"Hard Brexit","x"),"")</f>
        <v/>
      </c>
      <c r="I353" s="2" t="str">
        <f>IFERROR(IF(MATCH(E353,#REF!,0)=1,"Soft Brexit","x"),"")</f>
        <v/>
      </c>
      <c r="J353" s="2" t="str">
        <f>IFERROR(IF(MATCH(F353,#REF!,0)=1,"No Brexit","x"),"")</f>
        <v/>
      </c>
      <c r="K353" s="2" t="str">
        <f t="shared" si="5"/>
        <v/>
      </c>
    </row>
    <row r="354" spans="1:11" x14ac:dyDescent="0.35">
      <c r="A354" s="3" t="s">
        <v>391</v>
      </c>
      <c r="B354" s="4" t="s">
        <v>50</v>
      </c>
      <c r="C354" s="4" t="s">
        <v>19</v>
      </c>
      <c r="D354" s="5">
        <v>0.40960000000000002</v>
      </c>
      <c r="E354" s="5">
        <v>0.48359999999999997</v>
      </c>
      <c r="F354" s="5">
        <v>0.10680000000000001</v>
      </c>
      <c r="G354" s="5" t="s">
        <v>5</v>
      </c>
      <c r="H354" s="2" t="str">
        <f>IFERROR(IF(MATCH(D354,#REF!,0)=1,"Hard Brexit","x"),"")</f>
        <v/>
      </c>
      <c r="I354" s="2" t="str">
        <f>IFERROR(IF(MATCH(E354,#REF!,0)=1,"Soft Brexit","x"),"")</f>
        <v/>
      </c>
      <c r="J354" s="2" t="str">
        <f>IFERROR(IF(MATCH(F354,#REF!,0)=1,"No Brexit","x"),"")</f>
        <v/>
      </c>
      <c r="K354" s="2" t="str">
        <f t="shared" si="5"/>
        <v/>
      </c>
    </row>
    <row r="355" spans="1:11" x14ac:dyDescent="0.35">
      <c r="A355" s="3" t="s">
        <v>392</v>
      </c>
      <c r="B355" s="4" t="s">
        <v>50</v>
      </c>
      <c r="C355" s="4" t="s">
        <v>19</v>
      </c>
      <c r="D355" s="5">
        <v>0.25700000000000001</v>
      </c>
      <c r="E355" s="5">
        <v>0.30249999999999999</v>
      </c>
      <c r="F355" s="5">
        <v>0.4405</v>
      </c>
      <c r="G355" s="5" t="s">
        <v>6</v>
      </c>
      <c r="H355" s="2" t="str">
        <f>IFERROR(IF(MATCH(D355,#REF!,0)=1,"Hard Brexit","x"),"")</f>
        <v/>
      </c>
      <c r="I355" s="2" t="str">
        <f>IFERROR(IF(MATCH(E355,#REF!,0)=1,"Soft Brexit","x"),"")</f>
        <v/>
      </c>
      <c r="J355" s="2" t="str">
        <f>IFERROR(IF(MATCH(F355,#REF!,0)=1,"No Brexit","x"),"")</f>
        <v/>
      </c>
      <c r="K355" s="2" t="str">
        <f t="shared" si="5"/>
        <v/>
      </c>
    </row>
    <row r="356" spans="1:11" x14ac:dyDescent="0.35">
      <c r="A356" s="3" t="s">
        <v>393</v>
      </c>
      <c r="B356" s="4" t="s">
        <v>50</v>
      </c>
      <c r="C356" s="4" t="s">
        <v>19</v>
      </c>
      <c r="D356" s="5">
        <v>0.39029999999999998</v>
      </c>
      <c r="E356" s="5">
        <v>0.48570000000000002</v>
      </c>
      <c r="F356" s="5">
        <v>0.124</v>
      </c>
      <c r="G356" s="5" t="s">
        <v>5</v>
      </c>
      <c r="H356" s="2" t="str">
        <f>IFERROR(IF(MATCH(D356,#REF!,0)=1,"Hard Brexit","x"),"")</f>
        <v/>
      </c>
      <c r="I356" s="2" t="str">
        <f>IFERROR(IF(MATCH(E356,#REF!,0)=1,"Soft Brexit","x"),"")</f>
        <v/>
      </c>
      <c r="J356" s="2" t="str">
        <f>IFERROR(IF(MATCH(F356,#REF!,0)=1,"No Brexit","x"),"")</f>
        <v/>
      </c>
      <c r="K356" s="2" t="str">
        <f t="shared" si="5"/>
        <v/>
      </c>
    </row>
    <row r="357" spans="1:11" x14ac:dyDescent="0.35">
      <c r="A357" s="3" t="s">
        <v>394</v>
      </c>
      <c r="B357" s="4" t="s">
        <v>28</v>
      </c>
      <c r="C357" s="4" t="s">
        <v>19</v>
      </c>
      <c r="D357" s="5">
        <v>0.32319999999999999</v>
      </c>
      <c r="E357" s="5">
        <v>0.61980000000000002</v>
      </c>
      <c r="F357" s="5">
        <v>5.7000000000000002E-2</v>
      </c>
      <c r="G357" s="5" t="s">
        <v>5</v>
      </c>
      <c r="H357" s="2" t="str">
        <f>IFERROR(IF(MATCH(D357,#REF!,0)=1,"Hard Brexit","x"),"")</f>
        <v/>
      </c>
      <c r="I357" s="2" t="str">
        <f>IFERROR(IF(MATCH(E357,#REF!,0)=1,"Soft Brexit","x"),"")</f>
        <v/>
      </c>
      <c r="J357" s="2" t="str">
        <f>IFERROR(IF(MATCH(F357,#REF!,0)=1,"No Brexit","x"),"")</f>
        <v/>
      </c>
      <c r="K357" s="2" t="str">
        <f t="shared" si="5"/>
        <v/>
      </c>
    </row>
    <row r="358" spans="1:11" x14ac:dyDescent="0.35">
      <c r="A358" s="3" t="s">
        <v>395</v>
      </c>
      <c r="B358" s="4" t="s">
        <v>28</v>
      </c>
      <c r="C358" s="4" t="s">
        <v>19</v>
      </c>
      <c r="D358" s="5">
        <v>0.29520000000000002</v>
      </c>
      <c r="E358" s="5">
        <v>0.60260000000000002</v>
      </c>
      <c r="F358" s="5">
        <v>0.1022</v>
      </c>
      <c r="G358" s="5" t="s">
        <v>5</v>
      </c>
      <c r="H358" s="2" t="str">
        <f>IFERROR(IF(MATCH(D358,#REF!,0)=1,"Hard Brexit","x"),"")</f>
        <v/>
      </c>
      <c r="I358" s="2" t="str">
        <f>IFERROR(IF(MATCH(E358,#REF!,0)=1,"Soft Brexit","x"),"")</f>
        <v/>
      </c>
      <c r="J358" s="2" t="str">
        <f>IFERROR(IF(MATCH(F358,#REF!,0)=1,"No Brexit","x"),"")</f>
        <v/>
      </c>
      <c r="K358" s="2" t="str">
        <f t="shared" si="5"/>
        <v/>
      </c>
    </row>
    <row r="359" spans="1:11" x14ac:dyDescent="0.35">
      <c r="A359" s="3" t="s">
        <v>396</v>
      </c>
      <c r="B359" s="4" t="s">
        <v>28</v>
      </c>
      <c r="C359" s="4" t="s">
        <v>19</v>
      </c>
      <c r="D359" s="5">
        <v>0.43230000000000002</v>
      </c>
      <c r="E359" s="5">
        <v>0.46889999999999998</v>
      </c>
      <c r="F359" s="5">
        <v>9.8900000000000002E-2</v>
      </c>
      <c r="G359" s="5" t="s">
        <v>5</v>
      </c>
      <c r="H359" s="2" t="str">
        <f>IFERROR(IF(MATCH(D359,#REF!,0)=1,"Hard Brexit","x"),"")</f>
        <v/>
      </c>
      <c r="I359" s="2" t="str">
        <f>IFERROR(IF(MATCH(E359,#REF!,0)=1,"Soft Brexit","x"),"")</f>
        <v/>
      </c>
      <c r="J359" s="2" t="str">
        <f>IFERROR(IF(MATCH(F359,#REF!,0)=1,"No Brexit","x"),"")</f>
        <v/>
      </c>
      <c r="K359" s="2" t="str">
        <f t="shared" si="5"/>
        <v/>
      </c>
    </row>
    <row r="360" spans="1:11" x14ac:dyDescent="0.35">
      <c r="A360" s="3" t="s">
        <v>877</v>
      </c>
      <c r="B360" s="4" t="s">
        <v>28</v>
      </c>
      <c r="C360" s="4" t="s">
        <v>19</v>
      </c>
      <c r="D360" s="5">
        <v>0.66359999999999997</v>
      </c>
      <c r="E360" s="5">
        <v>0.2742</v>
      </c>
      <c r="F360" s="5">
        <v>6.2199999999999998E-2</v>
      </c>
      <c r="G360" s="5" t="s">
        <v>724</v>
      </c>
      <c r="H360" s="2" t="str">
        <f>IFERROR(IF(MATCH(D360,#REF!,0)=1,"Hard Brexit","x"),"")</f>
        <v/>
      </c>
      <c r="I360" s="2" t="str">
        <f>IFERROR(IF(MATCH(E360,#REF!,0)=1,"Soft Brexit","x"),"")</f>
        <v/>
      </c>
      <c r="J360" s="2" t="str">
        <f>IFERROR(IF(MATCH(F360,#REF!,0)=1,"No Brexit","x"),"")</f>
        <v/>
      </c>
      <c r="K360" s="2" t="str">
        <f t="shared" si="5"/>
        <v/>
      </c>
    </row>
    <row r="361" spans="1:11" x14ac:dyDescent="0.35">
      <c r="A361" s="3" t="s">
        <v>878</v>
      </c>
      <c r="B361" s="4" t="s">
        <v>28</v>
      </c>
      <c r="C361" s="4" t="s">
        <v>19</v>
      </c>
      <c r="D361" s="5">
        <v>0.70579999999999998</v>
      </c>
      <c r="E361" s="5">
        <v>0.22020000000000001</v>
      </c>
      <c r="F361" s="5">
        <v>7.3899999999999993E-2</v>
      </c>
      <c r="G361" s="5" t="s">
        <v>724</v>
      </c>
      <c r="H361" s="2" t="str">
        <f>IFERROR(IF(MATCH(D361,#REF!,0)=1,"Hard Brexit","x"),"")</f>
        <v/>
      </c>
      <c r="I361" s="2" t="str">
        <f>IFERROR(IF(MATCH(E361,#REF!,0)=1,"Soft Brexit","x"),"")</f>
        <v/>
      </c>
      <c r="J361" s="2" t="str">
        <f>IFERROR(IF(MATCH(F361,#REF!,0)=1,"No Brexit","x"),"")</f>
        <v/>
      </c>
      <c r="K361" s="2" t="str">
        <f t="shared" si="5"/>
        <v/>
      </c>
    </row>
    <row r="362" spans="1:11" x14ac:dyDescent="0.35">
      <c r="A362" s="3" t="s">
        <v>397</v>
      </c>
      <c r="B362" s="4" t="s">
        <v>24</v>
      </c>
      <c r="C362" s="4" t="s">
        <v>19</v>
      </c>
      <c r="D362" s="5">
        <v>0.4289</v>
      </c>
      <c r="E362" s="5">
        <v>0.54530000000000001</v>
      </c>
      <c r="F362" s="5">
        <v>2.58E-2</v>
      </c>
      <c r="G362" s="5" t="s">
        <v>5</v>
      </c>
      <c r="H362" s="2" t="str">
        <f>IFERROR(IF(MATCH(D362,#REF!,0)=1,"Hard Brexit","x"),"")</f>
        <v/>
      </c>
      <c r="I362" s="2" t="str">
        <f>IFERROR(IF(MATCH(E362,#REF!,0)=1,"Soft Brexit","x"),"")</f>
        <v/>
      </c>
      <c r="J362" s="2" t="str">
        <f>IFERROR(IF(MATCH(F362,#REF!,0)=1,"No Brexit","x"),"")</f>
        <v/>
      </c>
      <c r="K362" s="2" t="str">
        <f t="shared" si="5"/>
        <v/>
      </c>
    </row>
    <row r="363" spans="1:11" x14ac:dyDescent="0.35">
      <c r="A363" s="3" t="s">
        <v>398</v>
      </c>
      <c r="B363" s="4" t="s">
        <v>18</v>
      </c>
      <c r="C363" s="4" t="s">
        <v>19</v>
      </c>
      <c r="D363" s="5">
        <v>0.4874</v>
      </c>
      <c r="E363" s="5">
        <v>9.8900000000000002E-2</v>
      </c>
      <c r="F363" s="5">
        <v>0.41370000000000001</v>
      </c>
      <c r="G363" s="5" t="s">
        <v>724</v>
      </c>
      <c r="H363" s="2" t="str">
        <f>IFERROR(IF(MATCH(D363,#REF!,0)=1,"Hard Brexit","x"),"")</f>
        <v/>
      </c>
      <c r="I363" s="2" t="str">
        <f>IFERROR(IF(MATCH(E363,#REF!,0)=1,"Soft Brexit","x"),"")</f>
        <v/>
      </c>
      <c r="J363" s="2" t="str">
        <f>IFERROR(IF(MATCH(F363,#REF!,0)=1,"No Brexit","x"),"")</f>
        <v/>
      </c>
      <c r="K363" s="2" t="str">
        <f t="shared" si="5"/>
        <v/>
      </c>
    </row>
    <row r="364" spans="1:11" x14ac:dyDescent="0.35">
      <c r="A364" s="3" t="s">
        <v>879</v>
      </c>
      <c r="B364" s="4" t="s">
        <v>47</v>
      </c>
      <c r="C364" s="4" t="s">
        <v>19</v>
      </c>
      <c r="D364" s="5">
        <v>0.19689999999999999</v>
      </c>
      <c r="E364" s="5">
        <v>0.62019999999999997</v>
      </c>
      <c r="F364" s="5">
        <v>0.183</v>
      </c>
      <c r="G364" s="5" t="s">
        <v>5</v>
      </c>
      <c r="H364" s="2" t="str">
        <f>IFERROR(IF(MATCH(D364,#REF!,0)=1,"Hard Brexit","x"),"")</f>
        <v/>
      </c>
      <c r="I364" s="2" t="str">
        <f>IFERROR(IF(MATCH(E364,#REF!,0)=1,"Soft Brexit","x"),"")</f>
        <v/>
      </c>
      <c r="J364" s="2" t="str">
        <f>IFERROR(IF(MATCH(F364,#REF!,0)=1,"No Brexit","x"),"")</f>
        <v/>
      </c>
      <c r="K364" s="2" t="str">
        <f t="shared" si="5"/>
        <v/>
      </c>
    </row>
    <row r="365" spans="1:11" x14ac:dyDescent="0.35">
      <c r="A365" s="3" t="s">
        <v>400</v>
      </c>
      <c r="B365" s="4" t="s">
        <v>47</v>
      </c>
      <c r="C365" s="4" t="s">
        <v>19</v>
      </c>
      <c r="D365" s="5">
        <v>0.31859999999999999</v>
      </c>
      <c r="E365" s="5">
        <v>0.56579999999999997</v>
      </c>
      <c r="F365" s="5">
        <v>0.11559999999999999</v>
      </c>
      <c r="G365" s="5" t="s">
        <v>5</v>
      </c>
      <c r="H365" s="2" t="str">
        <f>IFERROR(IF(MATCH(D365,#REF!,0)=1,"Hard Brexit","x"),"")</f>
        <v/>
      </c>
      <c r="I365" s="2" t="str">
        <f>IFERROR(IF(MATCH(E365,#REF!,0)=1,"Soft Brexit","x"),"")</f>
        <v/>
      </c>
      <c r="J365" s="2" t="str">
        <f>IFERROR(IF(MATCH(F365,#REF!,0)=1,"No Brexit","x"),"")</f>
        <v/>
      </c>
      <c r="K365" s="2" t="str">
        <f t="shared" si="5"/>
        <v/>
      </c>
    </row>
    <row r="366" spans="1:11" x14ac:dyDescent="0.35">
      <c r="A366" s="3" t="s">
        <v>880</v>
      </c>
      <c r="B366" s="4" t="s">
        <v>47</v>
      </c>
      <c r="C366" s="4" t="s">
        <v>19</v>
      </c>
      <c r="D366" s="5">
        <v>0.32390000000000002</v>
      </c>
      <c r="E366" s="5">
        <v>0.51219999999999999</v>
      </c>
      <c r="F366" s="5">
        <v>0.1638</v>
      </c>
      <c r="G366" s="5" t="s">
        <v>5</v>
      </c>
      <c r="H366" s="2" t="str">
        <f>IFERROR(IF(MATCH(D366,#REF!,0)=1,"Hard Brexit","x"),"")</f>
        <v/>
      </c>
      <c r="I366" s="2" t="str">
        <f>IFERROR(IF(MATCH(E366,#REF!,0)=1,"Soft Brexit","x"),"")</f>
        <v/>
      </c>
      <c r="J366" s="2" t="str">
        <f>IFERROR(IF(MATCH(F366,#REF!,0)=1,"No Brexit","x"),"")</f>
        <v/>
      </c>
      <c r="K366" s="2" t="str">
        <f t="shared" si="5"/>
        <v/>
      </c>
    </row>
    <row r="367" spans="1:11" x14ac:dyDescent="0.35">
      <c r="A367" s="3" t="s">
        <v>881</v>
      </c>
      <c r="B367" s="4" t="s">
        <v>47</v>
      </c>
      <c r="C367" s="4" t="s">
        <v>19</v>
      </c>
      <c r="D367" s="5">
        <v>0.27910000000000001</v>
      </c>
      <c r="E367" s="5">
        <v>0.59030000000000005</v>
      </c>
      <c r="F367" s="5">
        <v>0.13059999999999999</v>
      </c>
      <c r="G367" s="5" t="s">
        <v>5</v>
      </c>
      <c r="H367" s="2" t="str">
        <f>IFERROR(IF(MATCH(D367,#REF!,0)=1,"Hard Brexit","x"),"")</f>
        <v/>
      </c>
      <c r="I367" s="2" t="str">
        <f>IFERROR(IF(MATCH(E367,#REF!,0)=1,"Soft Brexit","x"),"")</f>
        <v/>
      </c>
      <c r="J367" s="2" t="str">
        <f>IFERROR(IF(MATCH(F367,#REF!,0)=1,"No Brexit","x"),"")</f>
        <v/>
      </c>
      <c r="K367" s="2" t="str">
        <f t="shared" si="5"/>
        <v/>
      </c>
    </row>
    <row r="368" spans="1:11" x14ac:dyDescent="0.35">
      <c r="A368" s="3" t="s">
        <v>403</v>
      </c>
      <c r="B368" s="4" t="s">
        <v>21</v>
      </c>
      <c r="C368" s="4" t="s">
        <v>19</v>
      </c>
      <c r="D368" s="5">
        <v>0.71030000000000004</v>
      </c>
      <c r="E368" s="5">
        <v>0.1986</v>
      </c>
      <c r="F368" s="5">
        <v>9.11E-2</v>
      </c>
      <c r="G368" s="5" t="s">
        <v>724</v>
      </c>
      <c r="H368" s="2" t="str">
        <f>IFERROR(IF(MATCH(D368,#REF!,0)=1,"Hard Brexit","x"),"")</f>
        <v/>
      </c>
      <c r="I368" s="2" t="str">
        <f>IFERROR(IF(MATCH(E368,#REF!,0)=1,"Soft Brexit","x"),"")</f>
        <v/>
      </c>
      <c r="J368" s="2" t="str">
        <f>IFERROR(IF(MATCH(F368,#REF!,0)=1,"No Brexit","x"),"")</f>
        <v/>
      </c>
      <c r="K368" s="2" t="str">
        <f t="shared" si="5"/>
        <v/>
      </c>
    </row>
    <row r="369" spans="1:11" x14ac:dyDescent="0.35">
      <c r="A369" s="3" t="s">
        <v>404</v>
      </c>
      <c r="B369" s="4" t="s">
        <v>28</v>
      </c>
      <c r="C369" s="4" t="s">
        <v>19</v>
      </c>
      <c r="D369" s="5">
        <v>0.55589999999999995</v>
      </c>
      <c r="E369" s="5">
        <v>0.40100000000000002</v>
      </c>
      <c r="F369" s="5">
        <v>4.3099999999999999E-2</v>
      </c>
      <c r="G369" s="5" t="s">
        <v>724</v>
      </c>
      <c r="H369" s="2" t="str">
        <f>IFERROR(IF(MATCH(D369,#REF!,0)=1,"Hard Brexit","x"),"")</f>
        <v/>
      </c>
      <c r="I369" s="2" t="str">
        <f>IFERROR(IF(MATCH(E369,#REF!,0)=1,"Soft Brexit","x"),"")</f>
        <v/>
      </c>
      <c r="J369" s="2" t="str">
        <f>IFERROR(IF(MATCH(F369,#REF!,0)=1,"No Brexit","x"),"")</f>
        <v/>
      </c>
      <c r="K369" s="2" t="str">
        <f t="shared" si="5"/>
        <v/>
      </c>
    </row>
    <row r="370" spans="1:11" x14ac:dyDescent="0.35">
      <c r="A370" s="3" t="s">
        <v>882</v>
      </c>
      <c r="B370" s="4" t="s">
        <v>13</v>
      </c>
      <c r="C370" s="4" t="s">
        <v>13</v>
      </c>
      <c r="D370" s="5">
        <v>0.1474</v>
      </c>
      <c r="E370" s="5">
        <v>0.31090000000000001</v>
      </c>
      <c r="F370" s="5">
        <v>0.54159999999999997</v>
      </c>
      <c r="G370" s="5" t="s">
        <v>6</v>
      </c>
      <c r="H370" s="2" t="str">
        <f>IFERROR(IF(MATCH(D370,#REF!,0)=1,"Hard Brexit","x"),"")</f>
        <v/>
      </c>
      <c r="I370" s="2" t="str">
        <f>IFERROR(IF(MATCH(E370,#REF!,0)=1,"Soft Brexit","x"),"")</f>
        <v/>
      </c>
      <c r="J370" s="2" t="str">
        <f>IFERROR(IF(MATCH(F370,#REF!,0)=1,"No Brexit","x"),"")</f>
        <v/>
      </c>
      <c r="K370" s="2" t="str">
        <f t="shared" si="5"/>
        <v/>
      </c>
    </row>
    <row r="371" spans="1:11" x14ac:dyDescent="0.35">
      <c r="A371" s="3" t="s">
        <v>883</v>
      </c>
      <c r="B371" s="4" t="s">
        <v>24</v>
      </c>
      <c r="C371" s="4" t="s">
        <v>19</v>
      </c>
      <c r="D371" s="5">
        <v>0.15459999999999999</v>
      </c>
      <c r="E371" s="5">
        <v>0.68300000000000005</v>
      </c>
      <c r="F371" s="5">
        <v>0.1623</v>
      </c>
      <c r="G371" s="5" t="s">
        <v>5</v>
      </c>
      <c r="H371" s="2" t="str">
        <f>IFERROR(IF(MATCH(D371,#REF!,0)=1,"Hard Brexit","x"),"")</f>
        <v/>
      </c>
      <c r="I371" s="2" t="str">
        <f>IFERROR(IF(MATCH(E371,#REF!,0)=1,"Soft Brexit","x"),"")</f>
        <v/>
      </c>
      <c r="J371" s="2" t="str">
        <f>IFERROR(IF(MATCH(F371,#REF!,0)=1,"No Brexit","x"),"")</f>
        <v/>
      </c>
      <c r="K371" s="2" t="str">
        <f t="shared" si="5"/>
        <v/>
      </c>
    </row>
    <row r="372" spans="1:11" x14ac:dyDescent="0.35">
      <c r="A372" s="3" t="s">
        <v>884</v>
      </c>
      <c r="B372" s="4" t="s">
        <v>24</v>
      </c>
      <c r="C372" s="4" t="s">
        <v>19</v>
      </c>
      <c r="D372" s="5">
        <v>0.13689999999999999</v>
      </c>
      <c r="E372" s="5">
        <v>0.81469999999999998</v>
      </c>
      <c r="F372" s="5">
        <v>4.8399999999999999E-2</v>
      </c>
      <c r="G372" s="5" t="s">
        <v>5</v>
      </c>
      <c r="H372" s="2" t="str">
        <f>IFERROR(IF(MATCH(D372,#REF!,0)=1,"Hard Brexit","x"),"")</f>
        <v/>
      </c>
      <c r="I372" s="2" t="str">
        <f>IFERROR(IF(MATCH(E372,#REF!,0)=1,"Soft Brexit","x"),"")</f>
        <v/>
      </c>
      <c r="J372" s="2" t="str">
        <f>IFERROR(IF(MATCH(F372,#REF!,0)=1,"No Brexit","x"),"")</f>
        <v/>
      </c>
      <c r="K372" s="2" t="str">
        <f t="shared" si="5"/>
        <v/>
      </c>
    </row>
    <row r="373" spans="1:11" x14ac:dyDescent="0.35">
      <c r="A373" s="3" t="s">
        <v>885</v>
      </c>
      <c r="B373" s="4" t="s">
        <v>24</v>
      </c>
      <c r="C373" s="4" t="s">
        <v>19</v>
      </c>
      <c r="D373" s="5">
        <v>0.1847</v>
      </c>
      <c r="E373" s="5">
        <v>0.70179999999999998</v>
      </c>
      <c r="F373" s="5">
        <v>0.1135</v>
      </c>
      <c r="G373" s="5" t="s">
        <v>5</v>
      </c>
      <c r="H373" s="2" t="str">
        <f>IFERROR(IF(MATCH(D373,#REF!,0)=1,"Hard Brexit","x"),"")</f>
        <v/>
      </c>
      <c r="I373" s="2" t="str">
        <f>IFERROR(IF(MATCH(E373,#REF!,0)=1,"Soft Brexit","x"),"")</f>
        <v/>
      </c>
      <c r="J373" s="2" t="str">
        <f>IFERROR(IF(MATCH(F373,#REF!,0)=1,"No Brexit","x"),"")</f>
        <v/>
      </c>
      <c r="K373" s="2" t="str">
        <f t="shared" si="5"/>
        <v/>
      </c>
    </row>
    <row r="374" spans="1:11" x14ac:dyDescent="0.35">
      <c r="A374" s="3" t="s">
        <v>886</v>
      </c>
      <c r="B374" s="4" t="s">
        <v>24</v>
      </c>
      <c r="C374" s="4" t="s">
        <v>19</v>
      </c>
      <c r="D374" s="5">
        <v>0.15870000000000001</v>
      </c>
      <c r="E374" s="5">
        <v>0.79120000000000001</v>
      </c>
      <c r="F374" s="5">
        <v>5.0200000000000002E-2</v>
      </c>
      <c r="G374" s="5" t="s">
        <v>5</v>
      </c>
      <c r="H374" s="2" t="str">
        <f>IFERROR(IF(MATCH(D374,#REF!,0)=1,"Hard Brexit","x"),"")</f>
        <v/>
      </c>
      <c r="I374" s="2" t="str">
        <f>IFERROR(IF(MATCH(E374,#REF!,0)=1,"Soft Brexit","x"),"")</f>
        <v/>
      </c>
      <c r="J374" s="2" t="str">
        <f>IFERROR(IF(MATCH(F374,#REF!,0)=1,"No Brexit","x"),"")</f>
        <v/>
      </c>
      <c r="K374" s="2" t="str">
        <f t="shared" si="5"/>
        <v/>
      </c>
    </row>
    <row r="375" spans="1:11" x14ac:dyDescent="0.35">
      <c r="A375" s="3" t="s">
        <v>410</v>
      </c>
      <c r="B375" s="4" t="s">
        <v>13</v>
      </c>
      <c r="C375" s="4" t="s">
        <v>13</v>
      </c>
      <c r="D375" s="5">
        <v>0.1336</v>
      </c>
      <c r="E375" s="5">
        <v>0.2762</v>
      </c>
      <c r="F375" s="5">
        <v>0.59030000000000005</v>
      </c>
      <c r="G375" s="5" t="s">
        <v>6</v>
      </c>
      <c r="H375" s="2" t="str">
        <f>IFERROR(IF(MATCH(D375,#REF!,0)=1,"Hard Brexit","x"),"")</f>
        <v/>
      </c>
      <c r="I375" s="2" t="str">
        <f>IFERROR(IF(MATCH(E375,#REF!,0)=1,"Soft Brexit","x"),"")</f>
        <v/>
      </c>
      <c r="J375" s="2" t="str">
        <f>IFERROR(IF(MATCH(F375,#REF!,0)=1,"No Brexit","x"),"")</f>
        <v/>
      </c>
      <c r="K375" s="2" t="str">
        <f t="shared" si="5"/>
        <v/>
      </c>
    </row>
    <row r="376" spans="1:11" x14ac:dyDescent="0.35">
      <c r="A376" s="3" t="s">
        <v>411</v>
      </c>
      <c r="B376" s="4" t="s">
        <v>9</v>
      </c>
      <c r="C376" s="4" t="s">
        <v>9</v>
      </c>
      <c r="D376" s="5">
        <v>0.31019999999999998</v>
      </c>
      <c r="E376" s="5">
        <v>0.41920000000000002</v>
      </c>
      <c r="F376" s="5">
        <v>0.27060000000000001</v>
      </c>
      <c r="G376" s="5" t="s">
        <v>5</v>
      </c>
      <c r="H376" s="2" t="str">
        <f>IFERROR(IF(MATCH(D376,#REF!,0)=1,"Hard Brexit","x"),"")</f>
        <v/>
      </c>
      <c r="I376" s="2" t="str">
        <f>IFERROR(IF(MATCH(E376,#REF!,0)=1,"Soft Brexit","x"),"")</f>
        <v/>
      </c>
      <c r="J376" s="2" t="str">
        <f>IFERROR(IF(MATCH(F376,#REF!,0)=1,"No Brexit","x"),"")</f>
        <v/>
      </c>
      <c r="K376" s="2" t="str">
        <f t="shared" si="5"/>
        <v/>
      </c>
    </row>
    <row r="377" spans="1:11" x14ac:dyDescent="0.35">
      <c r="A377" s="3" t="s">
        <v>887</v>
      </c>
      <c r="B377" s="4" t="s">
        <v>70</v>
      </c>
      <c r="C377" s="4" t="s">
        <v>70</v>
      </c>
      <c r="D377" s="5">
        <v>1.34E-2</v>
      </c>
      <c r="E377" s="5">
        <v>0.63390000000000002</v>
      </c>
      <c r="F377" s="5">
        <v>0.35270000000000001</v>
      </c>
      <c r="G377" s="5" t="s">
        <v>5</v>
      </c>
      <c r="H377" s="2" t="str">
        <f>IFERROR(IF(MATCH(D377,#REF!,0)=1,"Hard Brexit","x"),"")</f>
        <v/>
      </c>
      <c r="I377" s="2" t="str">
        <f>IFERROR(IF(MATCH(E377,#REF!,0)=1,"Soft Brexit","x"),"")</f>
        <v/>
      </c>
      <c r="J377" s="2" t="str">
        <f>IFERROR(IF(MATCH(F377,#REF!,0)=1,"No Brexit","x"),"")</f>
        <v/>
      </c>
      <c r="K377" s="2" t="str">
        <f t="shared" si="5"/>
        <v/>
      </c>
    </row>
    <row r="378" spans="1:11" x14ac:dyDescent="0.35">
      <c r="A378" s="3" t="s">
        <v>412</v>
      </c>
      <c r="B378" s="4" t="s">
        <v>28</v>
      </c>
      <c r="C378" s="4" t="s">
        <v>19</v>
      </c>
      <c r="D378" s="5">
        <v>0.60489999999999999</v>
      </c>
      <c r="E378" s="5">
        <v>0.31869999999999998</v>
      </c>
      <c r="F378" s="5">
        <v>7.6399999999999996E-2</v>
      </c>
      <c r="G378" s="5" t="s">
        <v>724</v>
      </c>
      <c r="H378" s="2" t="str">
        <f>IFERROR(IF(MATCH(D378,#REF!,0)=1,"Hard Brexit","x"),"")</f>
        <v/>
      </c>
      <c r="I378" s="2" t="str">
        <f>IFERROR(IF(MATCH(E378,#REF!,0)=1,"Soft Brexit","x"),"")</f>
        <v/>
      </c>
      <c r="J378" s="2" t="str">
        <f>IFERROR(IF(MATCH(F378,#REF!,0)=1,"No Brexit","x"),"")</f>
        <v/>
      </c>
      <c r="K378" s="2" t="str">
        <f t="shared" si="5"/>
        <v/>
      </c>
    </row>
    <row r="379" spans="1:11" x14ac:dyDescent="0.35">
      <c r="A379" s="3" t="s">
        <v>888</v>
      </c>
      <c r="B379" s="4" t="s">
        <v>28</v>
      </c>
      <c r="C379" s="4" t="s">
        <v>19</v>
      </c>
      <c r="D379" s="5">
        <v>0.73929999999999996</v>
      </c>
      <c r="E379" s="5">
        <v>0.1837</v>
      </c>
      <c r="F379" s="5">
        <v>7.6999999999999999E-2</v>
      </c>
      <c r="G379" s="5" t="s">
        <v>724</v>
      </c>
      <c r="H379" s="2" t="str">
        <f>IFERROR(IF(MATCH(D379,#REF!,0)=1,"Hard Brexit","x"),"")</f>
        <v/>
      </c>
      <c r="I379" s="2" t="str">
        <f>IFERROR(IF(MATCH(E379,#REF!,0)=1,"Soft Brexit","x"),"")</f>
        <v/>
      </c>
      <c r="J379" s="2" t="str">
        <f>IFERROR(IF(MATCH(F379,#REF!,0)=1,"No Brexit","x"),"")</f>
        <v/>
      </c>
      <c r="K379" s="2" t="str">
        <f t="shared" si="5"/>
        <v/>
      </c>
    </row>
    <row r="380" spans="1:11" x14ac:dyDescent="0.35">
      <c r="A380" s="3" t="s">
        <v>414</v>
      </c>
      <c r="B380" s="4" t="s">
        <v>21</v>
      </c>
      <c r="C380" s="4" t="s">
        <v>19</v>
      </c>
      <c r="D380" s="5">
        <v>0.69189999999999996</v>
      </c>
      <c r="E380" s="5">
        <v>0.12280000000000001</v>
      </c>
      <c r="F380" s="5">
        <v>0.18529999999999999</v>
      </c>
      <c r="G380" s="5" t="s">
        <v>724</v>
      </c>
      <c r="H380" s="2" t="str">
        <f>IFERROR(IF(MATCH(D380,#REF!,0)=1,"Hard Brexit","x"),"")</f>
        <v/>
      </c>
      <c r="I380" s="2" t="str">
        <f>IFERROR(IF(MATCH(E380,#REF!,0)=1,"Soft Brexit","x"),"")</f>
        <v/>
      </c>
      <c r="J380" s="2" t="str">
        <f>IFERROR(IF(MATCH(F380,#REF!,0)=1,"No Brexit","x"),"")</f>
        <v/>
      </c>
      <c r="K380" s="2" t="str">
        <f t="shared" si="5"/>
        <v/>
      </c>
    </row>
    <row r="381" spans="1:11" x14ac:dyDescent="0.35">
      <c r="A381" s="3" t="s">
        <v>416</v>
      </c>
      <c r="B381" s="4" t="s">
        <v>56</v>
      </c>
      <c r="C381" s="4" t="s">
        <v>19</v>
      </c>
      <c r="D381" s="5">
        <v>0.42420000000000002</v>
      </c>
      <c r="E381" s="5">
        <v>0.52249999999999996</v>
      </c>
      <c r="F381" s="5">
        <v>5.33E-2</v>
      </c>
      <c r="G381" s="5" t="s">
        <v>5</v>
      </c>
      <c r="H381" s="2" t="str">
        <f>IFERROR(IF(MATCH(D381,#REF!,0)=1,"Hard Brexit","x"),"")</f>
        <v/>
      </c>
      <c r="I381" s="2" t="str">
        <f>IFERROR(IF(MATCH(E381,#REF!,0)=1,"Soft Brexit","x"),"")</f>
        <v/>
      </c>
      <c r="J381" s="2" t="str">
        <f>IFERROR(IF(MATCH(F381,#REF!,0)=1,"No Brexit","x"),"")</f>
        <v/>
      </c>
      <c r="K381" s="2" t="str">
        <f t="shared" si="5"/>
        <v/>
      </c>
    </row>
    <row r="382" spans="1:11" x14ac:dyDescent="0.35">
      <c r="A382" s="3" t="s">
        <v>417</v>
      </c>
      <c r="B382" s="4" t="s">
        <v>56</v>
      </c>
      <c r="C382" s="4" t="s">
        <v>19</v>
      </c>
      <c r="D382" s="5">
        <v>0.43919999999999998</v>
      </c>
      <c r="E382" s="5">
        <v>0.45340000000000003</v>
      </c>
      <c r="F382" s="5">
        <v>0.1074</v>
      </c>
      <c r="G382" s="5" t="s">
        <v>5</v>
      </c>
      <c r="H382" s="2" t="str">
        <f>IFERROR(IF(MATCH(D382,#REF!,0)=1,"Hard Brexit","x"),"")</f>
        <v/>
      </c>
      <c r="I382" s="2" t="str">
        <f>IFERROR(IF(MATCH(E382,#REF!,0)=1,"Soft Brexit","x"),"")</f>
        <v/>
      </c>
      <c r="J382" s="2" t="str">
        <f>IFERROR(IF(MATCH(F382,#REF!,0)=1,"No Brexit","x"),"")</f>
        <v/>
      </c>
      <c r="K382" s="2" t="str">
        <f t="shared" si="5"/>
        <v/>
      </c>
    </row>
    <row r="383" spans="1:11" x14ac:dyDescent="0.35">
      <c r="A383" s="3" t="s">
        <v>418</v>
      </c>
      <c r="B383" s="4" t="s">
        <v>24</v>
      </c>
      <c r="C383" s="4" t="s">
        <v>19</v>
      </c>
      <c r="D383" s="5">
        <v>0.6472</v>
      </c>
      <c r="E383" s="5">
        <v>0.22689999999999999</v>
      </c>
      <c r="F383" s="5">
        <v>0.12590000000000001</v>
      </c>
      <c r="G383" s="5" t="s">
        <v>724</v>
      </c>
      <c r="H383" s="2" t="str">
        <f>IFERROR(IF(MATCH(D383,#REF!,0)=1,"Hard Brexit","x"),"")</f>
        <v/>
      </c>
      <c r="I383" s="2" t="str">
        <f>IFERROR(IF(MATCH(E383,#REF!,0)=1,"Soft Brexit","x"),"")</f>
        <v/>
      </c>
      <c r="J383" s="2" t="str">
        <f>IFERROR(IF(MATCH(F383,#REF!,0)=1,"No Brexit","x"),"")</f>
        <v/>
      </c>
      <c r="K383" s="2" t="str">
        <f t="shared" si="5"/>
        <v/>
      </c>
    </row>
    <row r="384" spans="1:11" x14ac:dyDescent="0.35">
      <c r="A384" s="3" t="s">
        <v>419</v>
      </c>
      <c r="B384" s="4" t="s">
        <v>18</v>
      </c>
      <c r="C384" s="4" t="s">
        <v>19</v>
      </c>
      <c r="D384" s="5">
        <v>0.74560000000000004</v>
      </c>
      <c r="E384" s="5">
        <v>0.1192</v>
      </c>
      <c r="F384" s="5">
        <v>0.13519999999999999</v>
      </c>
      <c r="G384" s="5" t="s">
        <v>724</v>
      </c>
      <c r="H384" s="2" t="str">
        <f>IFERROR(IF(MATCH(D384,#REF!,0)=1,"Hard Brexit","x"),"")</f>
        <v/>
      </c>
      <c r="I384" s="2" t="str">
        <f>IFERROR(IF(MATCH(E384,#REF!,0)=1,"Soft Brexit","x"),"")</f>
        <v/>
      </c>
      <c r="J384" s="2" t="str">
        <f>IFERROR(IF(MATCH(F384,#REF!,0)=1,"No Brexit","x"),"")</f>
        <v/>
      </c>
      <c r="K384" s="2" t="str">
        <f t="shared" si="5"/>
        <v/>
      </c>
    </row>
    <row r="385" spans="1:11" x14ac:dyDescent="0.35">
      <c r="A385" s="3" t="s">
        <v>889</v>
      </c>
      <c r="B385" s="4" t="s">
        <v>18</v>
      </c>
      <c r="C385" s="4" t="s">
        <v>19</v>
      </c>
      <c r="D385" s="5">
        <v>0.62129999999999996</v>
      </c>
      <c r="E385" s="5">
        <v>0.1067</v>
      </c>
      <c r="F385" s="5">
        <v>0.27200000000000002</v>
      </c>
      <c r="G385" s="5" t="s">
        <v>724</v>
      </c>
      <c r="H385" s="2" t="str">
        <f>IFERROR(IF(MATCH(D385,#REF!,0)=1,"Hard Brexit","x"),"")</f>
        <v/>
      </c>
      <c r="I385" s="2" t="str">
        <f>IFERROR(IF(MATCH(E385,#REF!,0)=1,"Soft Brexit","x"),"")</f>
        <v/>
      </c>
      <c r="J385" s="2" t="str">
        <f>IFERROR(IF(MATCH(F385,#REF!,0)=1,"No Brexit","x"),"")</f>
        <v/>
      </c>
      <c r="K385" s="2" t="str">
        <f t="shared" si="5"/>
        <v/>
      </c>
    </row>
    <row r="386" spans="1:11" x14ac:dyDescent="0.35">
      <c r="A386" s="3" t="s">
        <v>421</v>
      </c>
      <c r="B386" s="4" t="s">
        <v>24</v>
      </c>
      <c r="C386" s="4" t="s">
        <v>19</v>
      </c>
      <c r="D386" s="5">
        <v>0.4199</v>
      </c>
      <c r="E386" s="5">
        <v>0.51819999999999999</v>
      </c>
      <c r="F386" s="5">
        <v>6.2E-2</v>
      </c>
      <c r="G386" s="5" t="s">
        <v>5</v>
      </c>
      <c r="H386" s="2" t="str">
        <f>IFERROR(IF(MATCH(D386,#REF!,0)=1,"Hard Brexit","x"),"")</f>
        <v/>
      </c>
      <c r="I386" s="2" t="str">
        <f>IFERROR(IF(MATCH(E386,#REF!,0)=1,"Soft Brexit","x"),"")</f>
        <v/>
      </c>
      <c r="J386" s="2" t="str">
        <f>IFERROR(IF(MATCH(F386,#REF!,0)=1,"No Brexit","x"),"")</f>
        <v/>
      </c>
      <c r="K386" s="2" t="str">
        <f t="shared" si="5"/>
        <v/>
      </c>
    </row>
    <row r="387" spans="1:11" x14ac:dyDescent="0.35">
      <c r="A387" s="3" t="s">
        <v>422</v>
      </c>
      <c r="B387" s="4" t="s">
        <v>56</v>
      </c>
      <c r="C387" s="4" t="s">
        <v>19</v>
      </c>
      <c r="D387" s="5">
        <v>0.79449999999999998</v>
      </c>
      <c r="E387" s="5">
        <v>0.125</v>
      </c>
      <c r="F387" s="5">
        <v>8.0500000000000002E-2</v>
      </c>
      <c r="G387" s="5" t="s">
        <v>724</v>
      </c>
      <c r="H387" s="2" t="str">
        <f>IFERROR(IF(MATCH(D387,#REF!,0)=1,"Hard Brexit","x"),"")</f>
        <v/>
      </c>
      <c r="I387" s="2" t="str">
        <f>IFERROR(IF(MATCH(E387,#REF!,0)=1,"Soft Brexit","x"),"")</f>
        <v/>
      </c>
      <c r="J387" s="2" t="str">
        <f>IFERROR(IF(MATCH(F387,#REF!,0)=1,"No Brexit","x"),"")</f>
        <v/>
      </c>
      <c r="K387" s="2" t="str">
        <f t="shared" ref="K387:K450" si="6">IF(ISTEXT(H387),H387,IF(ISTEXT(I387),I387,"x"))</f>
        <v/>
      </c>
    </row>
    <row r="388" spans="1:11" x14ac:dyDescent="0.35">
      <c r="A388" s="3" t="s">
        <v>423</v>
      </c>
      <c r="B388" s="4" t="s">
        <v>24</v>
      </c>
      <c r="C388" s="4" t="s">
        <v>19</v>
      </c>
      <c r="D388" s="5">
        <v>0.25009999999999999</v>
      </c>
      <c r="E388" s="5">
        <v>0.62209999999999999</v>
      </c>
      <c r="F388" s="5">
        <v>0.1278</v>
      </c>
      <c r="G388" s="5" t="s">
        <v>5</v>
      </c>
      <c r="H388" s="2" t="str">
        <f>IFERROR(IF(MATCH(D388,#REF!,0)=1,"Hard Brexit","x"),"")</f>
        <v/>
      </c>
      <c r="I388" s="2" t="str">
        <f>IFERROR(IF(MATCH(E388,#REF!,0)=1,"Soft Brexit","x"),"")</f>
        <v/>
      </c>
      <c r="J388" s="2" t="str">
        <f>IFERROR(IF(MATCH(F388,#REF!,0)=1,"No Brexit","x"),"")</f>
        <v/>
      </c>
      <c r="K388" s="2" t="str">
        <f t="shared" si="6"/>
        <v/>
      </c>
    </row>
    <row r="389" spans="1:11" x14ac:dyDescent="0.35">
      <c r="A389" s="3" t="s">
        <v>890</v>
      </c>
      <c r="B389" s="4" t="s">
        <v>24</v>
      </c>
      <c r="C389" s="4" t="s">
        <v>19</v>
      </c>
      <c r="D389" s="5">
        <v>0.18029999999999999</v>
      </c>
      <c r="E389" s="5">
        <v>0.67800000000000005</v>
      </c>
      <c r="F389" s="5">
        <v>0.14169999999999999</v>
      </c>
      <c r="G389" s="5" t="s">
        <v>5</v>
      </c>
      <c r="H389" s="2" t="str">
        <f>IFERROR(IF(MATCH(D389,#REF!,0)=1,"Hard Brexit","x"),"")</f>
        <v/>
      </c>
      <c r="I389" s="2" t="str">
        <f>IFERROR(IF(MATCH(E389,#REF!,0)=1,"Soft Brexit","x"),"")</f>
        <v/>
      </c>
      <c r="J389" s="2" t="str">
        <f>IFERROR(IF(MATCH(F389,#REF!,0)=1,"No Brexit","x"),"")</f>
        <v/>
      </c>
      <c r="K389" s="2" t="str">
        <f t="shared" si="6"/>
        <v/>
      </c>
    </row>
    <row r="390" spans="1:11" x14ac:dyDescent="0.35">
      <c r="A390" s="3" t="s">
        <v>891</v>
      </c>
      <c r="B390" s="4" t="s">
        <v>24</v>
      </c>
      <c r="C390" s="4" t="s">
        <v>19</v>
      </c>
      <c r="D390" s="5">
        <v>0.1411</v>
      </c>
      <c r="E390" s="5">
        <v>0.53790000000000004</v>
      </c>
      <c r="F390" s="5">
        <v>0.32100000000000001</v>
      </c>
      <c r="G390" s="5" t="s">
        <v>5</v>
      </c>
      <c r="H390" s="2" t="str">
        <f>IFERROR(IF(MATCH(D390,#REF!,0)=1,"Hard Brexit","x"),"")</f>
        <v/>
      </c>
      <c r="I390" s="2" t="str">
        <f>IFERROR(IF(MATCH(E390,#REF!,0)=1,"Soft Brexit","x"),"")</f>
        <v/>
      </c>
      <c r="J390" s="2" t="str">
        <f>IFERROR(IF(MATCH(F390,#REF!,0)=1,"No Brexit","x"),"")</f>
        <v/>
      </c>
      <c r="K390" s="2" t="str">
        <f t="shared" si="6"/>
        <v/>
      </c>
    </row>
    <row r="391" spans="1:11" x14ac:dyDescent="0.35">
      <c r="A391" s="3" t="s">
        <v>426</v>
      </c>
      <c r="B391" s="4" t="s">
        <v>28</v>
      </c>
      <c r="C391" s="4" t="s">
        <v>19</v>
      </c>
      <c r="D391" s="5">
        <v>0.5363</v>
      </c>
      <c r="E391" s="5">
        <v>0.39689999999999998</v>
      </c>
      <c r="F391" s="5">
        <v>6.6699999999999995E-2</v>
      </c>
      <c r="G391" s="5" t="s">
        <v>724</v>
      </c>
      <c r="H391" s="2" t="str">
        <f>IFERROR(IF(MATCH(D391,#REF!,0)=1,"Hard Brexit","x"),"")</f>
        <v/>
      </c>
      <c r="I391" s="2" t="str">
        <f>IFERROR(IF(MATCH(E391,#REF!,0)=1,"Soft Brexit","x"),"")</f>
        <v/>
      </c>
      <c r="J391" s="2" t="str">
        <f>IFERROR(IF(MATCH(F391,#REF!,0)=1,"No Brexit","x"),"")</f>
        <v/>
      </c>
      <c r="K391" s="2" t="str">
        <f t="shared" si="6"/>
        <v/>
      </c>
    </row>
    <row r="392" spans="1:11" x14ac:dyDescent="0.35">
      <c r="A392" s="3" t="s">
        <v>427</v>
      </c>
      <c r="B392" s="4" t="s">
        <v>18</v>
      </c>
      <c r="C392" s="4" t="s">
        <v>19</v>
      </c>
      <c r="D392" s="5">
        <v>0.75880000000000003</v>
      </c>
      <c r="E392" s="5">
        <v>0.1094</v>
      </c>
      <c r="F392" s="5">
        <v>0.1318</v>
      </c>
      <c r="G392" s="5" t="s">
        <v>724</v>
      </c>
      <c r="H392" s="2" t="str">
        <f>IFERROR(IF(MATCH(D392,#REF!,0)=1,"Hard Brexit","x"),"")</f>
        <v/>
      </c>
      <c r="I392" s="2" t="str">
        <f>IFERROR(IF(MATCH(E392,#REF!,0)=1,"Soft Brexit","x"),"")</f>
        <v/>
      </c>
      <c r="J392" s="2" t="str">
        <f>IFERROR(IF(MATCH(F392,#REF!,0)=1,"No Brexit","x"),"")</f>
        <v/>
      </c>
      <c r="K392" s="2" t="str">
        <f t="shared" si="6"/>
        <v/>
      </c>
    </row>
    <row r="393" spans="1:11" x14ac:dyDescent="0.35">
      <c r="A393" s="3" t="s">
        <v>428</v>
      </c>
      <c r="B393" s="4" t="s">
        <v>21</v>
      </c>
      <c r="C393" s="4" t="s">
        <v>19</v>
      </c>
      <c r="D393" s="5">
        <v>0.71799999999999997</v>
      </c>
      <c r="E393" s="5">
        <v>0.19040000000000001</v>
      </c>
      <c r="F393" s="5">
        <v>9.1600000000000001E-2</v>
      </c>
      <c r="G393" s="5" t="s">
        <v>724</v>
      </c>
      <c r="H393" s="2" t="str">
        <f>IFERROR(IF(MATCH(D393,#REF!,0)=1,"Hard Brexit","x"),"")</f>
        <v/>
      </c>
      <c r="I393" s="2" t="str">
        <f>IFERROR(IF(MATCH(E393,#REF!,0)=1,"Soft Brexit","x"),"")</f>
        <v/>
      </c>
      <c r="J393" s="2" t="str">
        <f>IFERROR(IF(MATCH(F393,#REF!,0)=1,"No Brexit","x"),"")</f>
        <v/>
      </c>
      <c r="K393" s="2" t="str">
        <f t="shared" si="6"/>
        <v/>
      </c>
    </row>
    <row r="394" spans="1:11" x14ac:dyDescent="0.35">
      <c r="A394" s="3" t="s">
        <v>892</v>
      </c>
      <c r="B394" s="4" t="s">
        <v>9</v>
      </c>
      <c r="C394" s="4" t="s">
        <v>9</v>
      </c>
      <c r="D394" s="5">
        <v>0.29299999999999998</v>
      </c>
      <c r="E394" s="5">
        <v>0.5494</v>
      </c>
      <c r="F394" s="5">
        <v>0.15759999999999999</v>
      </c>
      <c r="G394" s="5" t="s">
        <v>5</v>
      </c>
      <c r="H394" s="2" t="str">
        <f>IFERROR(IF(MATCH(D394,#REF!,0)=1,"Hard Brexit","x"),"")</f>
        <v/>
      </c>
      <c r="I394" s="2" t="str">
        <f>IFERROR(IF(MATCH(E394,#REF!,0)=1,"Soft Brexit","x"),"")</f>
        <v/>
      </c>
      <c r="J394" s="2" t="str">
        <f>IFERROR(IF(MATCH(F394,#REF!,0)=1,"No Brexit","x"),"")</f>
        <v/>
      </c>
      <c r="K394" s="2" t="str">
        <f t="shared" si="6"/>
        <v/>
      </c>
    </row>
    <row r="395" spans="1:11" x14ac:dyDescent="0.35">
      <c r="A395" s="3" t="s">
        <v>432</v>
      </c>
      <c r="B395" s="4" t="s">
        <v>78</v>
      </c>
      <c r="C395" s="4" t="s">
        <v>19</v>
      </c>
      <c r="D395" s="5">
        <v>0.35149999999999998</v>
      </c>
      <c r="E395" s="5">
        <v>0.56820000000000004</v>
      </c>
      <c r="F395" s="5">
        <v>8.0299999999999996E-2</v>
      </c>
      <c r="G395" s="5" t="s">
        <v>5</v>
      </c>
      <c r="H395" s="2" t="str">
        <f>IFERROR(IF(MATCH(D395,#REF!,0)=1,"Hard Brexit","x"),"")</f>
        <v/>
      </c>
      <c r="I395" s="2" t="str">
        <f>IFERROR(IF(MATCH(E395,#REF!,0)=1,"Soft Brexit","x"),"")</f>
        <v/>
      </c>
      <c r="J395" s="2" t="str">
        <f>IFERROR(IF(MATCH(F395,#REF!,0)=1,"No Brexit","x"),"")</f>
        <v/>
      </c>
      <c r="K395" s="2" t="str">
        <f t="shared" si="6"/>
        <v/>
      </c>
    </row>
    <row r="396" spans="1:11" x14ac:dyDescent="0.35">
      <c r="A396" s="3" t="s">
        <v>893</v>
      </c>
      <c r="B396" s="4" t="s">
        <v>78</v>
      </c>
      <c r="C396" s="4" t="s">
        <v>19</v>
      </c>
      <c r="D396" s="5">
        <v>0.52239999999999998</v>
      </c>
      <c r="E396" s="5">
        <v>0.42020000000000002</v>
      </c>
      <c r="F396" s="5">
        <v>5.74E-2</v>
      </c>
      <c r="G396" s="5" t="s">
        <v>724</v>
      </c>
      <c r="H396" s="2" t="str">
        <f>IFERROR(IF(MATCH(D396,#REF!,0)=1,"Hard Brexit","x"),"")</f>
        <v/>
      </c>
      <c r="I396" s="2" t="str">
        <f>IFERROR(IF(MATCH(E396,#REF!,0)=1,"Soft Brexit","x"),"")</f>
        <v/>
      </c>
      <c r="J396" s="2" t="str">
        <f>IFERROR(IF(MATCH(F396,#REF!,0)=1,"No Brexit","x"),"")</f>
        <v/>
      </c>
      <c r="K396" s="2" t="str">
        <f t="shared" si="6"/>
        <v/>
      </c>
    </row>
    <row r="397" spans="1:11" x14ac:dyDescent="0.35">
      <c r="A397" s="3" t="s">
        <v>435</v>
      </c>
      <c r="B397" s="4" t="s">
        <v>13</v>
      </c>
      <c r="C397" s="4" t="s">
        <v>13</v>
      </c>
      <c r="D397" s="5">
        <v>0.1434</v>
      </c>
      <c r="E397" s="5">
        <v>0.30199999999999999</v>
      </c>
      <c r="F397" s="5">
        <v>0.55459999999999998</v>
      </c>
      <c r="G397" s="5" t="s">
        <v>6</v>
      </c>
      <c r="H397" s="2" t="str">
        <f>IFERROR(IF(MATCH(D397,#REF!,0)=1,"Hard Brexit","x"),"")</f>
        <v/>
      </c>
      <c r="I397" s="2" t="str">
        <f>IFERROR(IF(MATCH(E397,#REF!,0)=1,"Soft Brexit","x"),"")</f>
        <v/>
      </c>
      <c r="J397" s="2" t="str">
        <f>IFERROR(IF(MATCH(F397,#REF!,0)=1,"No Brexit","x"),"")</f>
        <v/>
      </c>
      <c r="K397" s="2" t="str">
        <f t="shared" si="6"/>
        <v/>
      </c>
    </row>
    <row r="398" spans="1:11" x14ac:dyDescent="0.35">
      <c r="A398" s="3" t="s">
        <v>440</v>
      </c>
      <c r="B398" s="4" t="s">
        <v>18</v>
      </c>
      <c r="C398" s="4" t="s">
        <v>19</v>
      </c>
      <c r="D398" s="5">
        <v>0.59379999999999999</v>
      </c>
      <c r="E398" s="5">
        <v>0.30459999999999998</v>
      </c>
      <c r="F398" s="5">
        <v>0.10150000000000001</v>
      </c>
      <c r="G398" s="5" t="s">
        <v>724</v>
      </c>
      <c r="H398" s="2" t="str">
        <f>IFERROR(IF(MATCH(D398,#REF!,0)=1,"Hard Brexit","x"),"")</f>
        <v/>
      </c>
      <c r="I398" s="2" t="str">
        <f>IFERROR(IF(MATCH(E398,#REF!,0)=1,"Soft Brexit","x"),"")</f>
        <v/>
      </c>
      <c r="J398" s="2" t="str">
        <f>IFERROR(IF(MATCH(F398,#REF!,0)=1,"No Brexit","x"),"")</f>
        <v/>
      </c>
      <c r="K398" s="2" t="str">
        <f t="shared" si="6"/>
        <v/>
      </c>
    </row>
    <row r="399" spans="1:11" x14ac:dyDescent="0.35">
      <c r="A399" s="3" t="s">
        <v>441</v>
      </c>
      <c r="B399" s="4" t="s">
        <v>18</v>
      </c>
      <c r="C399" s="4" t="s">
        <v>19</v>
      </c>
      <c r="D399" s="5">
        <v>0.60440000000000005</v>
      </c>
      <c r="E399" s="5">
        <v>0.3231</v>
      </c>
      <c r="F399" s="5">
        <v>7.2499999999999995E-2</v>
      </c>
      <c r="G399" s="5" t="s">
        <v>724</v>
      </c>
      <c r="H399" s="2" t="str">
        <f>IFERROR(IF(MATCH(D399,#REF!,0)=1,"Hard Brexit","x"),"")</f>
        <v/>
      </c>
      <c r="I399" s="2" t="str">
        <f>IFERROR(IF(MATCH(E399,#REF!,0)=1,"Soft Brexit","x"),"")</f>
        <v/>
      </c>
      <c r="J399" s="2" t="str">
        <f>IFERROR(IF(MATCH(F399,#REF!,0)=1,"No Brexit","x"),"")</f>
        <v/>
      </c>
      <c r="K399" s="2" t="str">
        <f t="shared" si="6"/>
        <v/>
      </c>
    </row>
    <row r="400" spans="1:11" x14ac:dyDescent="0.35">
      <c r="A400" s="3" t="s">
        <v>894</v>
      </c>
      <c r="B400" s="4" t="s">
        <v>47</v>
      </c>
      <c r="C400" s="4" t="s">
        <v>19</v>
      </c>
      <c r="D400" s="5">
        <v>0.32819999999999999</v>
      </c>
      <c r="E400" s="5">
        <v>0.60950000000000004</v>
      </c>
      <c r="F400" s="5">
        <v>6.2300000000000001E-2</v>
      </c>
      <c r="G400" s="5" t="s">
        <v>5</v>
      </c>
      <c r="H400" s="2" t="str">
        <f>IFERROR(IF(MATCH(D400,#REF!,0)=1,"Hard Brexit","x"),"")</f>
        <v/>
      </c>
      <c r="I400" s="2" t="str">
        <f>IFERROR(IF(MATCH(E400,#REF!,0)=1,"Soft Brexit","x"),"")</f>
        <v/>
      </c>
      <c r="J400" s="2" t="str">
        <f>IFERROR(IF(MATCH(F400,#REF!,0)=1,"No Brexit","x"),"")</f>
        <v/>
      </c>
      <c r="K400" s="2" t="str">
        <f t="shared" si="6"/>
        <v/>
      </c>
    </row>
    <row r="401" spans="1:11" x14ac:dyDescent="0.35">
      <c r="A401" s="3" t="s">
        <v>443</v>
      </c>
      <c r="B401" s="4" t="s">
        <v>18</v>
      </c>
      <c r="C401" s="4" t="s">
        <v>19</v>
      </c>
      <c r="D401" s="5">
        <v>0.71840000000000004</v>
      </c>
      <c r="E401" s="5">
        <v>8.2799999999999999E-2</v>
      </c>
      <c r="F401" s="5">
        <v>0.1988</v>
      </c>
      <c r="G401" s="5" t="s">
        <v>724</v>
      </c>
      <c r="H401" s="2" t="str">
        <f>IFERROR(IF(MATCH(D401,#REF!,0)=1,"Hard Brexit","x"),"")</f>
        <v/>
      </c>
      <c r="I401" s="2" t="str">
        <f>IFERROR(IF(MATCH(E401,#REF!,0)=1,"Soft Brexit","x"),"")</f>
        <v/>
      </c>
      <c r="J401" s="2" t="str">
        <f>IFERROR(IF(MATCH(F401,#REF!,0)=1,"No Brexit","x"),"")</f>
        <v/>
      </c>
      <c r="K401" s="2" t="str">
        <f t="shared" si="6"/>
        <v/>
      </c>
    </row>
    <row r="402" spans="1:11" x14ac:dyDescent="0.35">
      <c r="A402" s="3" t="s">
        <v>444</v>
      </c>
      <c r="B402" s="4" t="s">
        <v>9</v>
      </c>
      <c r="C402" s="4" t="s">
        <v>9</v>
      </c>
      <c r="D402" s="5">
        <v>0.6048</v>
      </c>
      <c r="E402" s="5">
        <v>0.26850000000000002</v>
      </c>
      <c r="F402" s="5">
        <v>0.12670000000000001</v>
      </c>
      <c r="G402" s="5" t="s">
        <v>724</v>
      </c>
      <c r="H402" s="2" t="str">
        <f>IFERROR(IF(MATCH(D402,#REF!,0)=1,"Hard Brexit","x"),"")</f>
        <v/>
      </c>
      <c r="I402" s="2" t="str">
        <f>IFERROR(IF(MATCH(E402,#REF!,0)=1,"Soft Brexit","x"),"")</f>
        <v/>
      </c>
      <c r="J402" s="2" t="str">
        <f>IFERROR(IF(MATCH(F402,#REF!,0)=1,"No Brexit","x"),"")</f>
        <v/>
      </c>
      <c r="K402" s="2" t="str">
        <f t="shared" si="6"/>
        <v/>
      </c>
    </row>
    <row r="403" spans="1:11" x14ac:dyDescent="0.35">
      <c r="A403" s="3" t="s">
        <v>445</v>
      </c>
      <c r="B403" s="4" t="s">
        <v>9</v>
      </c>
      <c r="C403" s="4" t="s">
        <v>9</v>
      </c>
      <c r="D403" s="5">
        <v>0.56200000000000006</v>
      </c>
      <c r="E403" s="5">
        <v>5.6300000000000003E-2</v>
      </c>
      <c r="F403" s="5">
        <v>0.38169999999999998</v>
      </c>
      <c r="G403" s="5" t="s">
        <v>724</v>
      </c>
      <c r="H403" s="2" t="str">
        <f>IFERROR(IF(MATCH(D403,#REF!,0)=1,"Hard Brexit","x"),"")</f>
        <v/>
      </c>
      <c r="I403" s="2" t="str">
        <f>IFERROR(IF(MATCH(E403,#REF!,0)=1,"Soft Brexit","x"),"")</f>
        <v/>
      </c>
      <c r="J403" s="2" t="str">
        <f>IFERROR(IF(MATCH(F403,#REF!,0)=1,"No Brexit","x"),"")</f>
        <v/>
      </c>
      <c r="K403" s="2" t="str">
        <f t="shared" si="6"/>
        <v/>
      </c>
    </row>
    <row r="404" spans="1:11" x14ac:dyDescent="0.35">
      <c r="A404" s="3" t="s">
        <v>446</v>
      </c>
      <c r="B404" s="4" t="s">
        <v>13</v>
      </c>
      <c r="C404" s="4" t="s">
        <v>13</v>
      </c>
      <c r="D404" s="5">
        <v>0.35020000000000001</v>
      </c>
      <c r="E404" s="5">
        <v>9.9400000000000002E-2</v>
      </c>
      <c r="F404" s="5">
        <v>0.5504</v>
      </c>
      <c r="G404" s="5" t="s">
        <v>6</v>
      </c>
      <c r="H404" s="2" t="str">
        <f>IFERROR(IF(MATCH(D404,#REF!,0)=1,"Hard Brexit","x"),"")</f>
        <v/>
      </c>
      <c r="I404" s="2" t="str">
        <f>IFERROR(IF(MATCH(E404,#REF!,0)=1,"Soft Brexit","x"),"")</f>
        <v/>
      </c>
      <c r="J404" s="2" t="str">
        <f>IFERROR(IF(MATCH(F404,#REF!,0)=1,"No Brexit","x"),"")</f>
        <v/>
      </c>
      <c r="K404" s="2" t="str">
        <f t="shared" si="6"/>
        <v/>
      </c>
    </row>
    <row r="405" spans="1:11" x14ac:dyDescent="0.35">
      <c r="A405" s="3" t="s">
        <v>895</v>
      </c>
      <c r="B405" s="4" t="s">
        <v>24</v>
      </c>
      <c r="C405" s="4" t="s">
        <v>19</v>
      </c>
      <c r="D405" s="5">
        <v>0.58040000000000003</v>
      </c>
      <c r="E405" s="5">
        <v>0.34989999999999999</v>
      </c>
      <c r="F405" s="5">
        <v>6.9699999999999998E-2</v>
      </c>
      <c r="G405" s="5" t="s">
        <v>724</v>
      </c>
      <c r="H405" s="2" t="str">
        <f>IFERROR(IF(MATCH(D405,#REF!,0)=1,"Hard Brexit","x"),"")</f>
        <v/>
      </c>
      <c r="I405" s="2" t="str">
        <f>IFERROR(IF(MATCH(E405,#REF!,0)=1,"Soft Brexit","x"),"")</f>
        <v/>
      </c>
      <c r="J405" s="2" t="str">
        <f>IFERROR(IF(MATCH(F405,#REF!,0)=1,"No Brexit","x"),"")</f>
        <v/>
      </c>
      <c r="K405" s="2" t="str">
        <f t="shared" si="6"/>
        <v/>
      </c>
    </row>
    <row r="406" spans="1:11" x14ac:dyDescent="0.35">
      <c r="A406" s="3" t="s">
        <v>896</v>
      </c>
      <c r="B406" s="4" t="s">
        <v>50</v>
      </c>
      <c r="C406" s="4" t="s">
        <v>19</v>
      </c>
      <c r="D406" s="5">
        <v>0.5595</v>
      </c>
      <c r="E406" s="5">
        <v>0.38419999999999999</v>
      </c>
      <c r="F406" s="5">
        <v>5.6300000000000003E-2</v>
      </c>
      <c r="G406" s="5" t="s">
        <v>724</v>
      </c>
      <c r="H406" s="2" t="str">
        <f>IFERROR(IF(MATCH(D406,#REF!,0)=1,"Hard Brexit","x"),"")</f>
        <v/>
      </c>
      <c r="I406" s="2" t="str">
        <f>IFERROR(IF(MATCH(E406,#REF!,0)=1,"Soft Brexit","x"),"")</f>
        <v/>
      </c>
      <c r="J406" s="2" t="str">
        <f>IFERROR(IF(MATCH(F406,#REF!,0)=1,"No Brexit","x"),"")</f>
        <v/>
      </c>
      <c r="K406" s="2" t="str">
        <f t="shared" si="6"/>
        <v/>
      </c>
    </row>
    <row r="407" spans="1:11" x14ac:dyDescent="0.35">
      <c r="A407" s="3" t="s">
        <v>897</v>
      </c>
      <c r="B407" s="4" t="s">
        <v>13</v>
      </c>
      <c r="C407" s="4" t="s">
        <v>13</v>
      </c>
      <c r="D407" s="5">
        <v>0.1033</v>
      </c>
      <c r="E407" s="5">
        <v>0.31879999999999997</v>
      </c>
      <c r="F407" s="5">
        <v>0.57789999999999997</v>
      </c>
      <c r="G407" s="5" t="s">
        <v>6</v>
      </c>
      <c r="H407" s="2" t="str">
        <f>IFERROR(IF(MATCH(D407,#REF!,0)=1,"Hard Brexit","x"),"")</f>
        <v/>
      </c>
      <c r="I407" s="2" t="str">
        <f>IFERROR(IF(MATCH(E407,#REF!,0)=1,"Soft Brexit","x"),"")</f>
        <v/>
      </c>
      <c r="J407" s="2" t="str">
        <f>IFERROR(IF(MATCH(F407,#REF!,0)=1,"No Brexit","x"),"")</f>
        <v/>
      </c>
      <c r="K407" s="2" t="str">
        <f t="shared" si="6"/>
        <v/>
      </c>
    </row>
    <row r="408" spans="1:11" x14ac:dyDescent="0.35">
      <c r="A408" s="3" t="s">
        <v>898</v>
      </c>
      <c r="B408" s="4" t="s">
        <v>13</v>
      </c>
      <c r="C408" s="4" t="s">
        <v>13</v>
      </c>
      <c r="D408" s="5">
        <v>8.1600000000000006E-2</v>
      </c>
      <c r="E408" s="5">
        <v>0.30620000000000003</v>
      </c>
      <c r="F408" s="5">
        <v>0.61219999999999997</v>
      </c>
      <c r="G408" s="5" t="s">
        <v>6</v>
      </c>
      <c r="H408" s="2" t="str">
        <f>IFERROR(IF(MATCH(D408,#REF!,0)=1,"Hard Brexit","x"),"")</f>
        <v/>
      </c>
      <c r="I408" s="2" t="str">
        <f>IFERROR(IF(MATCH(E408,#REF!,0)=1,"Soft Brexit","x"),"")</f>
        <v/>
      </c>
      <c r="J408" s="2" t="str">
        <f>IFERROR(IF(MATCH(F408,#REF!,0)=1,"No Brexit","x"),"")</f>
        <v/>
      </c>
      <c r="K408" s="2" t="str">
        <f t="shared" si="6"/>
        <v/>
      </c>
    </row>
    <row r="409" spans="1:11" x14ac:dyDescent="0.35">
      <c r="A409" s="3" t="s">
        <v>451</v>
      </c>
      <c r="B409" s="4" t="s">
        <v>9</v>
      </c>
      <c r="C409" s="4" t="s">
        <v>9</v>
      </c>
      <c r="D409" s="5">
        <v>0.31740000000000002</v>
      </c>
      <c r="E409" s="5">
        <v>0.43809999999999999</v>
      </c>
      <c r="F409" s="5">
        <v>0.2445</v>
      </c>
      <c r="G409" s="5" t="s">
        <v>5</v>
      </c>
      <c r="H409" s="2" t="str">
        <f>IFERROR(IF(MATCH(D409,#REF!,0)=1,"Hard Brexit","x"),"")</f>
        <v/>
      </c>
      <c r="I409" s="2" t="str">
        <f>IFERROR(IF(MATCH(E409,#REF!,0)=1,"Soft Brexit","x"),"")</f>
        <v/>
      </c>
      <c r="J409" s="2" t="str">
        <f>IFERROR(IF(MATCH(F409,#REF!,0)=1,"No Brexit","x"),"")</f>
        <v/>
      </c>
      <c r="K409" s="2" t="str">
        <f t="shared" si="6"/>
        <v/>
      </c>
    </row>
    <row r="410" spans="1:11" x14ac:dyDescent="0.35">
      <c r="A410" s="3" t="s">
        <v>458</v>
      </c>
      <c r="B410" s="4" t="s">
        <v>18</v>
      </c>
      <c r="C410" s="4" t="s">
        <v>19</v>
      </c>
      <c r="D410" s="5">
        <v>0.73770000000000002</v>
      </c>
      <c r="E410" s="5">
        <v>0.1217</v>
      </c>
      <c r="F410" s="5">
        <v>0.1406</v>
      </c>
      <c r="G410" s="5" t="s">
        <v>724</v>
      </c>
      <c r="H410" s="2" t="str">
        <f>IFERROR(IF(MATCH(D410,#REF!,0)=1,"Hard Brexit","x"),"")</f>
        <v/>
      </c>
      <c r="I410" s="2" t="str">
        <f>IFERROR(IF(MATCH(E410,#REF!,0)=1,"Soft Brexit","x"),"")</f>
        <v/>
      </c>
      <c r="J410" s="2" t="str">
        <f>IFERROR(IF(MATCH(F410,#REF!,0)=1,"No Brexit","x"),"")</f>
        <v/>
      </c>
      <c r="K410" s="2" t="str">
        <f t="shared" si="6"/>
        <v/>
      </c>
    </row>
    <row r="411" spans="1:11" x14ac:dyDescent="0.35">
      <c r="A411" s="3" t="s">
        <v>459</v>
      </c>
      <c r="B411" s="4" t="s">
        <v>18</v>
      </c>
      <c r="C411" s="4" t="s">
        <v>19</v>
      </c>
      <c r="D411" s="5">
        <v>0.76429999999999998</v>
      </c>
      <c r="E411" s="5">
        <v>0.10829999999999999</v>
      </c>
      <c r="F411" s="5">
        <v>0.12740000000000001</v>
      </c>
      <c r="G411" s="5" t="s">
        <v>724</v>
      </c>
      <c r="H411" s="2" t="str">
        <f>IFERROR(IF(MATCH(D411,#REF!,0)=1,"Hard Brexit","x"),"")</f>
        <v/>
      </c>
      <c r="I411" s="2" t="str">
        <f>IFERROR(IF(MATCH(E411,#REF!,0)=1,"Soft Brexit","x"),"")</f>
        <v/>
      </c>
      <c r="J411" s="2" t="str">
        <f>IFERROR(IF(MATCH(F411,#REF!,0)=1,"No Brexit","x"),"")</f>
        <v/>
      </c>
      <c r="K411" s="2" t="str">
        <f t="shared" si="6"/>
        <v/>
      </c>
    </row>
    <row r="412" spans="1:11" x14ac:dyDescent="0.35">
      <c r="A412" s="3" t="s">
        <v>452</v>
      </c>
      <c r="B412" s="4" t="s">
        <v>28</v>
      </c>
      <c r="C412" s="4" t="s">
        <v>19</v>
      </c>
      <c r="D412" s="5">
        <v>0.69930000000000003</v>
      </c>
      <c r="E412" s="5">
        <v>0.21990000000000001</v>
      </c>
      <c r="F412" s="5">
        <v>8.0799999999999997E-2</v>
      </c>
      <c r="G412" s="5" t="s">
        <v>724</v>
      </c>
      <c r="H412" s="2" t="str">
        <f>IFERROR(IF(MATCH(D412,#REF!,0)=1,"Hard Brexit","x"),"")</f>
        <v/>
      </c>
      <c r="I412" s="2" t="str">
        <f>IFERROR(IF(MATCH(E412,#REF!,0)=1,"Soft Brexit","x"),"")</f>
        <v/>
      </c>
      <c r="J412" s="2" t="str">
        <f>IFERROR(IF(MATCH(F412,#REF!,0)=1,"No Brexit","x"),"")</f>
        <v/>
      </c>
      <c r="K412" s="2" t="str">
        <f t="shared" si="6"/>
        <v/>
      </c>
    </row>
    <row r="413" spans="1:11" x14ac:dyDescent="0.35">
      <c r="A413" s="3" t="s">
        <v>453</v>
      </c>
      <c r="B413" s="4" t="s">
        <v>18</v>
      </c>
      <c r="C413" s="4" t="s">
        <v>19</v>
      </c>
      <c r="D413" s="5">
        <v>0.72309999999999997</v>
      </c>
      <c r="E413" s="5">
        <v>8.5000000000000006E-2</v>
      </c>
      <c r="F413" s="5">
        <v>0.192</v>
      </c>
      <c r="G413" s="5" t="s">
        <v>724</v>
      </c>
      <c r="H413" s="2" t="str">
        <f>IFERROR(IF(MATCH(D413,#REF!,0)=1,"Hard Brexit","x"),"")</f>
        <v/>
      </c>
      <c r="I413" s="2" t="str">
        <f>IFERROR(IF(MATCH(E413,#REF!,0)=1,"Soft Brexit","x"),"")</f>
        <v/>
      </c>
      <c r="J413" s="2" t="str">
        <f>IFERROR(IF(MATCH(F413,#REF!,0)=1,"No Brexit","x"),"")</f>
        <v/>
      </c>
      <c r="K413" s="2" t="str">
        <f t="shared" si="6"/>
        <v/>
      </c>
    </row>
    <row r="414" spans="1:11" x14ac:dyDescent="0.35">
      <c r="A414" s="3" t="s">
        <v>454</v>
      </c>
      <c r="B414" s="4" t="s">
        <v>21</v>
      </c>
      <c r="C414" s="4" t="s">
        <v>19</v>
      </c>
      <c r="D414" s="5">
        <v>0.5413</v>
      </c>
      <c r="E414" s="5">
        <v>0.38679999999999998</v>
      </c>
      <c r="F414" s="5">
        <v>7.1900000000000006E-2</v>
      </c>
      <c r="G414" s="5" t="s">
        <v>724</v>
      </c>
      <c r="H414" s="2" t="str">
        <f>IFERROR(IF(MATCH(D414,#REF!,0)=1,"Hard Brexit","x"),"")</f>
        <v/>
      </c>
      <c r="I414" s="2" t="str">
        <f>IFERROR(IF(MATCH(E414,#REF!,0)=1,"Soft Brexit","x"),"")</f>
        <v/>
      </c>
      <c r="J414" s="2" t="str">
        <f>IFERROR(IF(MATCH(F414,#REF!,0)=1,"No Brexit","x"),"")</f>
        <v/>
      </c>
      <c r="K414" s="2" t="str">
        <f t="shared" si="6"/>
        <v/>
      </c>
    </row>
    <row r="415" spans="1:11" x14ac:dyDescent="0.35">
      <c r="A415" s="3" t="s">
        <v>455</v>
      </c>
      <c r="B415" s="4" t="s">
        <v>78</v>
      </c>
      <c r="C415" s="4" t="s">
        <v>19</v>
      </c>
      <c r="D415" s="5">
        <v>0.33750000000000002</v>
      </c>
      <c r="E415" s="5">
        <v>0.55010000000000003</v>
      </c>
      <c r="F415" s="5">
        <v>0.1124</v>
      </c>
      <c r="G415" s="5" t="s">
        <v>5</v>
      </c>
      <c r="H415" s="2" t="str">
        <f>IFERROR(IF(MATCH(D415,#REF!,0)=1,"Hard Brexit","x"),"")</f>
        <v/>
      </c>
      <c r="I415" s="2" t="str">
        <f>IFERROR(IF(MATCH(E415,#REF!,0)=1,"Soft Brexit","x"),"")</f>
        <v/>
      </c>
      <c r="J415" s="2" t="str">
        <f>IFERROR(IF(MATCH(F415,#REF!,0)=1,"No Brexit","x"),"")</f>
        <v/>
      </c>
      <c r="K415" s="2" t="str">
        <f t="shared" si="6"/>
        <v/>
      </c>
    </row>
    <row r="416" spans="1:11" x14ac:dyDescent="0.35">
      <c r="A416" s="3" t="s">
        <v>456</v>
      </c>
      <c r="B416" s="4" t="s">
        <v>78</v>
      </c>
      <c r="C416" s="4" t="s">
        <v>19</v>
      </c>
      <c r="D416" s="5">
        <v>0.30299999999999999</v>
      </c>
      <c r="E416" s="5">
        <v>0.49780000000000002</v>
      </c>
      <c r="F416" s="5">
        <v>0.1993</v>
      </c>
      <c r="G416" s="5" t="s">
        <v>5</v>
      </c>
      <c r="H416" s="2" t="str">
        <f>IFERROR(IF(MATCH(D416,#REF!,0)=1,"Hard Brexit","x"),"")</f>
        <v/>
      </c>
      <c r="I416" s="2" t="str">
        <f>IFERROR(IF(MATCH(E416,#REF!,0)=1,"Soft Brexit","x"),"")</f>
        <v/>
      </c>
      <c r="J416" s="2" t="str">
        <f>IFERROR(IF(MATCH(F416,#REF!,0)=1,"No Brexit","x"),"")</f>
        <v/>
      </c>
      <c r="K416" s="2" t="str">
        <f t="shared" si="6"/>
        <v/>
      </c>
    </row>
    <row r="417" spans="1:11" x14ac:dyDescent="0.35">
      <c r="A417" s="3" t="s">
        <v>457</v>
      </c>
      <c r="B417" s="4" t="s">
        <v>78</v>
      </c>
      <c r="C417" s="4" t="s">
        <v>19</v>
      </c>
      <c r="D417" s="5">
        <v>0.40360000000000001</v>
      </c>
      <c r="E417" s="5">
        <v>0.46439999999999998</v>
      </c>
      <c r="F417" s="5">
        <v>0.13200000000000001</v>
      </c>
      <c r="G417" s="5" t="s">
        <v>5</v>
      </c>
      <c r="H417" s="2" t="str">
        <f>IFERROR(IF(MATCH(D417,#REF!,0)=1,"Hard Brexit","x"),"")</f>
        <v/>
      </c>
      <c r="I417" s="2" t="str">
        <f>IFERROR(IF(MATCH(E417,#REF!,0)=1,"Soft Brexit","x"),"")</f>
        <v/>
      </c>
      <c r="J417" s="2" t="str">
        <f>IFERROR(IF(MATCH(F417,#REF!,0)=1,"No Brexit","x"),"")</f>
        <v/>
      </c>
      <c r="K417" s="2" t="str">
        <f t="shared" si="6"/>
        <v/>
      </c>
    </row>
    <row r="418" spans="1:11" x14ac:dyDescent="0.35">
      <c r="A418" s="3" t="s">
        <v>460</v>
      </c>
      <c r="B418" s="4" t="s">
        <v>9</v>
      </c>
      <c r="C418" s="4" t="s">
        <v>9</v>
      </c>
      <c r="D418" s="5">
        <v>0.46239999999999998</v>
      </c>
      <c r="E418" s="5">
        <v>0.41170000000000001</v>
      </c>
      <c r="F418" s="5">
        <v>0.12590000000000001</v>
      </c>
      <c r="G418" s="5" t="s">
        <v>724</v>
      </c>
      <c r="H418" s="2" t="str">
        <f>IFERROR(IF(MATCH(D418,#REF!,0)=1,"Hard Brexit","x"),"")</f>
        <v/>
      </c>
      <c r="I418" s="2" t="str">
        <f>IFERROR(IF(MATCH(E418,#REF!,0)=1,"Soft Brexit","x"),"")</f>
        <v/>
      </c>
      <c r="J418" s="2" t="str">
        <f>IFERROR(IF(MATCH(F418,#REF!,0)=1,"No Brexit","x"),"")</f>
        <v/>
      </c>
      <c r="K418" s="2" t="str">
        <f t="shared" si="6"/>
        <v/>
      </c>
    </row>
    <row r="419" spans="1:11" x14ac:dyDescent="0.35">
      <c r="A419" s="3" t="s">
        <v>461</v>
      </c>
      <c r="B419" s="4" t="s">
        <v>9</v>
      </c>
      <c r="C419" s="4" t="s">
        <v>9</v>
      </c>
      <c r="D419" s="5">
        <v>0.4773</v>
      </c>
      <c r="E419" s="5">
        <v>0.41220000000000001</v>
      </c>
      <c r="F419" s="5">
        <v>0.1105</v>
      </c>
      <c r="G419" s="5" t="s">
        <v>724</v>
      </c>
      <c r="H419" s="2" t="str">
        <f>IFERROR(IF(MATCH(D419,#REF!,0)=1,"Hard Brexit","x"),"")</f>
        <v/>
      </c>
      <c r="I419" s="2" t="str">
        <f>IFERROR(IF(MATCH(E419,#REF!,0)=1,"Soft Brexit","x"),"")</f>
        <v/>
      </c>
      <c r="J419" s="2" t="str">
        <f>IFERROR(IF(MATCH(F419,#REF!,0)=1,"No Brexit","x"),"")</f>
        <v/>
      </c>
      <c r="K419" s="2" t="str">
        <f t="shared" si="6"/>
        <v/>
      </c>
    </row>
    <row r="420" spans="1:11" x14ac:dyDescent="0.35">
      <c r="A420" s="3" t="s">
        <v>899</v>
      </c>
      <c r="B420" s="4" t="s">
        <v>70</v>
      </c>
      <c r="C420" s="4" t="s">
        <v>70</v>
      </c>
      <c r="D420" s="5">
        <v>4.3E-3</v>
      </c>
      <c r="E420" s="5">
        <v>0.3327</v>
      </c>
      <c r="F420" s="5">
        <v>0.66310000000000002</v>
      </c>
      <c r="G420" s="5" t="s">
        <v>6</v>
      </c>
      <c r="H420" s="2" t="str">
        <f>IFERROR(IF(MATCH(D420,#REF!,0)=1,"Hard Brexit","x"),"")</f>
        <v/>
      </c>
      <c r="I420" s="2" t="str">
        <f>IFERROR(IF(MATCH(E420,#REF!,0)=1,"Soft Brexit","x"),"")</f>
        <v/>
      </c>
      <c r="J420" s="2" t="str">
        <f>IFERROR(IF(MATCH(F420,#REF!,0)=1,"No Brexit","x"),"")</f>
        <v/>
      </c>
      <c r="K420" s="2" t="str">
        <f t="shared" si="6"/>
        <v/>
      </c>
    </row>
    <row r="421" spans="1:11" x14ac:dyDescent="0.35">
      <c r="A421" s="3" t="s">
        <v>463</v>
      </c>
      <c r="B421" s="4" t="s">
        <v>61</v>
      </c>
      <c r="C421" s="4" t="s">
        <v>19</v>
      </c>
      <c r="D421" s="5">
        <v>0.61460000000000004</v>
      </c>
      <c r="E421" s="5">
        <v>9.8599999999999993E-2</v>
      </c>
      <c r="F421" s="5">
        <v>0.2868</v>
      </c>
      <c r="G421" s="5" t="s">
        <v>724</v>
      </c>
      <c r="H421" s="2" t="str">
        <f>IFERROR(IF(MATCH(D421,#REF!,0)=1,"Hard Brexit","x"),"")</f>
        <v/>
      </c>
      <c r="I421" s="2" t="str">
        <f>IFERROR(IF(MATCH(E421,#REF!,0)=1,"Soft Brexit","x"),"")</f>
        <v/>
      </c>
      <c r="J421" s="2" t="str">
        <f>IFERROR(IF(MATCH(F421,#REF!,0)=1,"No Brexit","x"),"")</f>
        <v/>
      </c>
      <c r="K421" s="2" t="str">
        <f t="shared" si="6"/>
        <v/>
      </c>
    </row>
    <row r="422" spans="1:11" x14ac:dyDescent="0.35">
      <c r="A422" s="3" t="s">
        <v>900</v>
      </c>
      <c r="B422" s="4" t="s">
        <v>56</v>
      </c>
      <c r="C422" s="4" t="s">
        <v>19</v>
      </c>
      <c r="D422" s="5">
        <v>0.71130000000000004</v>
      </c>
      <c r="E422" s="5">
        <v>0.18360000000000001</v>
      </c>
      <c r="F422" s="5">
        <v>0.1052</v>
      </c>
      <c r="G422" s="5" t="s">
        <v>724</v>
      </c>
      <c r="H422" s="2" t="str">
        <f>IFERROR(IF(MATCH(D422,#REF!,0)=1,"Hard Brexit","x"),"")</f>
        <v/>
      </c>
      <c r="I422" s="2" t="str">
        <f>IFERROR(IF(MATCH(E422,#REF!,0)=1,"Soft Brexit","x"),"")</f>
        <v/>
      </c>
      <c r="J422" s="2" t="str">
        <f>IFERROR(IF(MATCH(F422,#REF!,0)=1,"No Brexit","x"),"")</f>
        <v/>
      </c>
      <c r="K422" s="2" t="str">
        <f t="shared" si="6"/>
        <v/>
      </c>
    </row>
    <row r="423" spans="1:11" x14ac:dyDescent="0.35">
      <c r="A423" s="3" t="s">
        <v>901</v>
      </c>
      <c r="B423" s="4" t="s">
        <v>56</v>
      </c>
      <c r="C423" s="4" t="s">
        <v>19</v>
      </c>
      <c r="D423" s="5">
        <v>0.4773</v>
      </c>
      <c r="E423" s="5">
        <v>0.1021</v>
      </c>
      <c r="F423" s="5">
        <v>0.42070000000000002</v>
      </c>
      <c r="G423" s="5" t="s">
        <v>724</v>
      </c>
      <c r="H423" s="2" t="str">
        <f>IFERROR(IF(MATCH(D423,#REF!,0)=1,"Hard Brexit","x"),"")</f>
        <v/>
      </c>
      <c r="I423" s="2" t="str">
        <f>IFERROR(IF(MATCH(E423,#REF!,0)=1,"Soft Brexit","x"),"")</f>
        <v/>
      </c>
      <c r="J423" s="2" t="str">
        <f>IFERROR(IF(MATCH(F423,#REF!,0)=1,"No Brexit","x"),"")</f>
        <v/>
      </c>
      <c r="K423" s="2" t="str">
        <f t="shared" si="6"/>
        <v/>
      </c>
    </row>
    <row r="424" spans="1:11" x14ac:dyDescent="0.35">
      <c r="A424" s="3" t="s">
        <v>902</v>
      </c>
      <c r="B424" s="4" t="s">
        <v>56</v>
      </c>
      <c r="C424" s="4" t="s">
        <v>19</v>
      </c>
      <c r="D424" s="5">
        <v>0.6996</v>
      </c>
      <c r="E424" s="5">
        <v>0.22750000000000001</v>
      </c>
      <c r="F424" s="5">
        <v>7.2900000000000006E-2</v>
      </c>
      <c r="G424" s="5" t="s">
        <v>724</v>
      </c>
      <c r="H424" s="2" t="str">
        <f>IFERROR(IF(MATCH(D424,#REF!,0)=1,"Hard Brexit","x"),"")</f>
        <v/>
      </c>
      <c r="I424" s="2" t="str">
        <f>IFERROR(IF(MATCH(E424,#REF!,0)=1,"Soft Brexit","x"),"")</f>
        <v/>
      </c>
      <c r="J424" s="2" t="str">
        <f>IFERROR(IF(MATCH(F424,#REF!,0)=1,"No Brexit","x"),"")</f>
        <v/>
      </c>
      <c r="K424" s="2" t="str">
        <f t="shared" si="6"/>
        <v/>
      </c>
    </row>
    <row r="425" spans="1:11" x14ac:dyDescent="0.35">
      <c r="A425" s="3" t="s">
        <v>903</v>
      </c>
      <c r="B425" s="4" t="s">
        <v>56</v>
      </c>
      <c r="C425" s="4" t="s">
        <v>19</v>
      </c>
      <c r="D425" s="5">
        <v>0.68</v>
      </c>
      <c r="E425" s="5">
        <v>0.18379999999999999</v>
      </c>
      <c r="F425" s="5">
        <v>0.13619999999999999</v>
      </c>
      <c r="G425" s="5" t="s">
        <v>724</v>
      </c>
      <c r="H425" s="2" t="str">
        <f>IFERROR(IF(MATCH(D425,#REF!,0)=1,"Hard Brexit","x"),"")</f>
        <v/>
      </c>
      <c r="I425" s="2" t="str">
        <f>IFERROR(IF(MATCH(E425,#REF!,0)=1,"Soft Brexit","x"),"")</f>
        <v/>
      </c>
      <c r="J425" s="2" t="str">
        <f>IFERROR(IF(MATCH(F425,#REF!,0)=1,"No Brexit","x"),"")</f>
        <v/>
      </c>
      <c r="K425" s="2" t="str">
        <f t="shared" si="6"/>
        <v/>
      </c>
    </row>
    <row r="426" spans="1:11" x14ac:dyDescent="0.35">
      <c r="A426" s="3" t="s">
        <v>904</v>
      </c>
      <c r="B426" s="4" t="s">
        <v>56</v>
      </c>
      <c r="C426" s="4" t="s">
        <v>19</v>
      </c>
      <c r="D426" s="5">
        <v>0.74170000000000003</v>
      </c>
      <c r="E426" s="5">
        <v>0.1726</v>
      </c>
      <c r="F426" s="5">
        <v>8.5699999999999998E-2</v>
      </c>
      <c r="G426" s="5" t="s">
        <v>724</v>
      </c>
      <c r="H426" s="2" t="str">
        <f>IFERROR(IF(MATCH(D426,#REF!,0)=1,"Hard Brexit","x"),"")</f>
        <v/>
      </c>
      <c r="I426" s="2" t="str">
        <f>IFERROR(IF(MATCH(E426,#REF!,0)=1,"Soft Brexit","x"),"")</f>
        <v/>
      </c>
      <c r="J426" s="2" t="str">
        <f>IFERROR(IF(MATCH(F426,#REF!,0)=1,"No Brexit","x"),"")</f>
        <v/>
      </c>
      <c r="K426" s="2" t="str">
        <f t="shared" si="6"/>
        <v/>
      </c>
    </row>
    <row r="427" spans="1:11" x14ac:dyDescent="0.35">
      <c r="A427" s="3" t="s">
        <v>905</v>
      </c>
      <c r="B427" s="4" t="s">
        <v>50</v>
      </c>
      <c r="C427" s="4" t="s">
        <v>19</v>
      </c>
      <c r="D427" s="5">
        <v>0.42170000000000002</v>
      </c>
      <c r="E427" s="5">
        <v>0.54930000000000001</v>
      </c>
      <c r="F427" s="5">
        <v>2.9000000000000001E-2</v>
      </c>
      <c r="G427" s="5" t="s">
        <v>5</v>
      </c>
      <c r="H427" s="2" t="str">
        <f>IFERROR(IF(MATCH(D427,#REF!,0)=1,"Hard Brexit","x"),"")</f>
        <v/>
      </c>
      <c r="I427" s="2" t="str">
        <f>IFERROR(IF(MATCH(E427,#REF!,0)=1,"Soft Brexit","x"),"")</f>
        <v/>
      </c>
      <c r="J427" s="2" t="str">
        <f>IFERROR(IF(MATCH(F427,#REF!,0)=1,"No Brexit","x"),"")</f>
        <v/>
      </c>
      <c r="K427" s="2" t="str">
        <f t="shared" si="6"/>
        <v/>
      </c>
    </row>
    <row r="428" spans="1:11" x14ac:dyDescent="0.35">
      <c r="A428" s="3" t="s">
        <v>465</v>
      </c>
      <c r="B428" s="4" t="s">
        <v>28</v>
      </c>
      <c r="C428" s="4" t="s">
        <v>19</v>
      </c>
      <c r="D428" s="5">
        <v>0.58489999999999998</v>
      </c>
      <c r="E428" s="5">
        <v>0.34139999999999998</v>
      </c>
      <c r="F428" s="5">
        <v>7.3700000000000002E-2</v>
      </c>
      <c r="G428" s="5" t="s">
        <v>724</v>
      </c>
      <c r="H428" s="2" t="str">
        <f>IFERROR(IF(MATCH(D428,#REF!,0)=1,"Hard Brexit","x"),"")</f>
        <v/>
      </c>
      <c r="I428" s="2" t="str">
        <f>IFERROR(IF(MATCH(E428,#REF!,0)=1,"Soft Brexit","x"),"")</f>
        <v/>
      </c>
      <c r="J428" s="2" t="str">
        <f>IFERROR(IF(MATCH(F428,#REF!,0)=1,"No Brexit","x"),"")</f>
        <v/>
      </c>
      <c r="K428" s="2" t="str">
        <f t="shared" si="6"/>
        <v/>
      </c>
    </row>
    <row r="429" spans="1:11" x14ac:dyDescent="0.35">
      <c r="A429" s="3" t="s">
        <v>466</v>
      </c>
      <c r="B429" s="4" t="s">
        <v>28</v>
      </c>
      <c r="C429" s="4" t="s">
        <v>19</v>
      </c>
      <c r="D429" s="5">
        <v>0.60109999999999997</v>
      </c>
      <c r="E429" s="5">
        <v>0.31940000000000002</v>
      </c>
      <c r="F429" s="5">
        <v>7.9399999999999998E-2</v>
      </c>
      <c r="G429" s="5" t="s">
        <v>724</v>
      </c>
      <c r="H429" s="2" t="str">
        <f>IFERROR(IF(MATCH(D429,#REF!,0)=1,"Hard Brexit","x"),"")</f>
        <v/>
      </c>
      <c r="I429" s="2" t="str">
        <f>IFERROR(IF(MATCH(E429,#REF!,0)=1,"Soft Brexit","x"),"")</f>
        <v/>
      </c>
      <c r="J429" s="2" t="str">
        <f>IFERROR(IF(MATCH(F429,#REF!,0)=1,"No Brexit","x"),"")</f>
        <v/>
      </c>
      <c r="K429" s="2" t="str">
        <f t="shared" si="6"/>
        <v/>
      </c>
    </row>
    <row r="430" spans="1:11" x14ac:dyDescent="0.35">
      <c r="A430" s="3" t="s">
        <v>906</v>
      </c>
      <c r="B430" s="4" t="s">
        <v>28</v>
      </c>
      <c r="C430" s="4" t="s">
        <v>19</v>
      </c>
      <c r="D430" s="5">
        <v>0.73629999999999995</v>
      </c>
      <c r="E430" s="5">
        <v>0.16739999999999999</v>
      </c>
      <c r="F430" s="5">
        <v>9.6299999999999997E-2</v>
      </c>
      <c r="G430" s="5" t="s">
        <v>724</v>
      </c>
      <c r="H430" s="2" t="str">
        <f>IFERROR(IF(MATCH(D430,#REF!,0)=1,"Hard Brexit","x"),"")</f>
        <v/>
      </c>
      <c r="I430" s="2" t="str">
        <f>IFERROR(IF(MATCH(E430,#REF!,0)=1,"Soft Brexit","x"),"")</f>
        <v/>
      </c>
      <c r="J430" s="2" t="str">
        <f>IFERROR(IF(MATCH(F430,#REF!,0)=1,"No Brexit","x"),"")</f>
        <v/>
      </c>
      <c r="K430" s="2" t="str">
        <f t="shared" si="6"/>
        <v/>
      </c>
    </row>
    <row r="431" spans="1:11" x14ac:dyDescent="0.35">
      <c r="A431" s="3" t="s">
        <v>495</v>
      </c>
      <c r="B431" s="4" t="s">
        <v>56</v>
      </c>
      <c r="C431" s="4" t="s">
        <v>19</v>
      </c>
      <c r="D431" s="5">
        <v>0.57609999999999995</v>
      </c>
      <c r="E431" s="5">
        <v>0.3357</v>
      </c>
      <c r="F431" s="5">
        <v>8.8200000000000001E-2</v>
      </c>
      <c r="G431" s="5" t="s">
        <v>724</v>
      </c>
      <c r="H431" s="2" t="str">
        <f>IFERROR(IF(MATCH(D431,#REF!,0)=1,"Hard Brexit","x"),"")</f>
        <v/>
      </c>
      <c r="I431" s="2" t="str">
        <f>IFERROR(IF(MATCH(E431,#REF!,0)=1,"Soft Brexit","x"),"")</f>
        <v/>
      </c>
      <c r="J431" s="2" t="str">
        <f>IFERROR(IF(MATCH(F431,#REF!,0)=1,"No Brexit","x"),"")</f>
        <v/>
      </c>
      <c r="K431" s="2" t="str">
        <f t="shared" si="6"/>
        <v/>
      </c>
    </row>
    <row r="432" spans="1:11" x14ac:dyDescent="0.35">
      <c r="A432" s="3" t="s">
        <v>496</v>
      </c>
      <c r="B432" s="4" t="s">
        <v>56</v>
      </c>
      <c r="C432" s="4" t="s">
        <v>19</v>
      </c>
      <c r="D432" s="5">
        <v>0.32950000000000002</v>
      </c>
      <c r="E432" s="5">
        <v>0.39400000000000002</v>
      </c>
      <c r="F432" s="5">
        <v>0.27650000000000002</v>
      </c>
      <c r="G432" s="5" t="s">
        <v>5</v>
      </c>
      <c r="H432" s="2" t="str">
        <f>IFERROR(IF(MATCH(D432,#REF!,0)=1,"Hard Brexit","x"),"")</f>
        <v/>
      </c>
      <c r="I432" s="2" t="str">
        <f>IFERROR(IF(MATCH(E432,#REF!,0)=1,"Soft Brexit","x"),"")</f>
        <v/>
      </c>
      <c r="J432" s="2" t="str">
        <f>IFERROR(IF(MATCH(F432,#REF!,0)=1,"No Brexit","x"),"")</f>
        <v/>
      </c>
      <c r="K432" s="2" t="str">
        <f t="shared" si="6"/>
        <v/>
      </c>
    </row>
    <row r="433" spans="1:11" x14ac:dyDescent="0.35">
      <c r="A433" s="3" t="s">
        <v>497</v>
      </c>
      <c r="B433" s="4" t="s">
        <v>28</v>
      </c>
      <c r="C433" s="4" t="s">
        <v>19</v>
      </c>
      <c r="D433" s="5">
        <v>0.30930000000000002</v>
      </c>
      <c r="E433" s="5">
        <v>0.54930000000000001</v>
      </c>
      <c r="F433" s="5">
        <v>0.14149999999999999</v>
      </c>
      <c r="G433" s="5" t="s">
        <v>5</v>
      </c>
      <c r="H433" s="2" t="str">
        <f>IFERROR(IF(MATCH(D433,#REF!,0)=1,"Hard Brexit","x"),"")</f>
        <v/>
      </c>
      <c r="I433" s="2" t="str">
        <f>IFERROR(IF(MATCH(E433,#REF!,0)=1,"Soft Brexit","x"),"")</f>
        <v/>
      </c>
      <c r="J433" s="2" t="str">
        <f>IFERROR(IF(MATCH(F433,#REF!,0)=1,"No Brexit","x"),"")</f>
        <v/>
      </c>
      <c r="K433" s="2" t="str">
        <f t="shared" si="6"/>
        <v/>
      </c>
    </row>
    <row r="434" spans="1:11" x14ac:dyDescent="0.35">
      <c r="A434" s="3" t="s">
        <v>498</v>
      </c>
      <c r="B434" s="4" t="s">
        <v>28</v>
      </c>
      <c r="C434" s="4" t="s">
        <v>19</v>
      </c>
      <c r="D434" s="5">
        <v>0.39689999999999998</v>
      </c>
      <c r="E434" s="5">
        <v>0.54810000000000003</v>
      </c>
      <c r="F434" s="5">
        <v>5.5E-2</v>
      </c>
      <c r="G434" s="5" t="s">
        <v>5</v>
      </c>
      <c r="H434" s="2" t="str">
        <f>IFERROR(IF(MATCH(D434,#REF!,0)=1,"Hard Brexit","x"),"")</f>
        <v/>
      </c>
      <c r="I434" s="2" t="str">
        <f>IFERROR(IF(MATCH(E434,#REF!,0)=1,"Soft Brexit","x"),"")</f>
        <v/>
      </c>
      <c r="J434" s="2" t="str">
        <f>IFERROR(IF(MATCH(F434,#REF!,0)=1,"No Brexit","x"),"")</f>
        <v/>
      </c>
      <c r="K434" s="2" t="str">
        <f t="shared" si="6"/>
        <v/>
      </c>
    </row>
    <row r="435" spans="1:11" x14ac:dyDescent="0.35">
      <c r="A435" s="3" t="s">
        <v>499</v>
      </c>
      <c r="B435" s="4" t="s">
        <v>28</v>
      </c>
      <c r="C435" s="4" t="s">
        <v>19</v>
      </c>
      <c r="D435" s="5">
        <v>0.43159999999999998</v>
      </c>
      <c r="E435" s="5">
        <v>0.47870000000000001</v>
      </c>
      <c r="F435" s="5">
        <v>8.9700000000000002E-2</v>
      </c>
      <c r="G435" s="5" t="s">
        <v>5</v>
      </c>
      <c r="H435" s="2" t="str">
        <f>IFERROR(IF(MATCH(D435,#REF!,0)=1,"Hard Brexit","x"),"")</f>
        <v/>
      </c>
      <c r="I435" s="2" t="str">
        <f>IFERROR(IF(MATCH(E435,#REF!,0)=1,"Soft Brexit","x"),"")</f>
        <v/>
      </c>
      <c r="J435" s="2" t="str">
        <f>IFERROR(IF(MATCH(F435,#REF!,0)=1,"No Brexit","x"),"")</f>
        <v/>
      </c>
      <c r="K435" s="2" t="str">
        <f t="shared" si="6"/>
        <v/>
      </c>
    </row>
    <row r="436" spans="1:11" x14ac:dyDescent="0.35">
      <c r="A436" s="3" t="s">
        <v>500</v>
      </c>
      <c r="B436" s="4" t="s">
        <v>21</v>
      </c>
      <c r="C436" s="4" t="s">
        <v>19</v>
      </c>
      <c r="D436" s="5">
        <v>0.60299999999999998</v>
      </c>
      <c r="E436" s="5">
        <v>0.3508</v>
      </c>
      <c r="F436" s="5">
        <v>4.6100000000000002E-2</v>
      </c>
      <c r="G436" s="5" t="s">
        <v>724</v>
      </c>
      <c r="H436" s="2" t="str">
        <f>IFERROR(IF(MATCH(D436,#REF!,0)=1,"Hard Brexit","x"),"")</f>
        <v/>
      </c>
      <c r="I436" s="2" t="str">
        <f>IFERROR(IF(MATCH(E436,#REF!,0)=1,"Soft Brexit","x"),"")</f>
        <v/>
      </c>
      <c r="J436" s="2" t="str">
        <f>IFERROR(IF(MATCH(F436,#REF!,0)=1,"No Brexit","x"),"")</f>
        <v/>
      </c>
      <c r="K436" s="2" t="str">
        <f t="shared" si="6"/>
        <v/>
      </c>
    </row>
    <row r="437" spans="1:11" x14ac:dyDescent="0.35">
      <c r="A437" s="3" t="s">
        <v>907</v>
      </c>
      <c r="B437" s="4" t="s">
        <v>13</v>
      </c>
      <c r="C437" s="4" t="s">
        <v>13</v>
      </c>
      <c r="D437" s="5">
        <v>0.2301</v>
      </c>
      <c r="E437" s="5">
        <v>0.2843</v>
      </c>
      <c r="F437" s="5">
        <v>0.48559999999999998</v>
      </c>
      <c r="G437" s="5" t="s">
        <v>6</v>
      </c>
      <c r="H437" s="2" t="str">
        <f>IFERROR(IF(MATCH(D437,#REF!,0)=1,"Hard Brexit","x"),"")</f>
        <v/>
      </c>
      <c r="I437" s="2" t="str">
        <f>IFERROR(IF(MATCH(E437,#REF!,0)=1,"Soft Brexit","x"),"")</f>
        <v/>
      </c>
      <c r="J437" s="2" t="str">
        <f>IFERROR(IF(MATCH(F437,#REF!,0)=1,"No Brexit","x"),"")</f>
        <v/>
      </c>
      <c r="K437" s="2" t="str">
        <f t="shared" si="6"/>
        <v/>
      </c>
    </row>
    <row r="438" spans="1:11" x14ac:dyDescent="0.35">
      <c r="A438" s="3" t="s">
        <v>502</v>
      </c>
      <c r="B438" s="4" t="s">
        <v>9</v>
      </c>
      <c r="C438" s="4" t="s">
        <v>9</v>
      </c>
      <c r="D438" s="5">
        <v>0.31469999999999998</v>
      </c>
      <c r="E438" s="5">
        <v>0.53190000000000004</v>
      </c>
      <c r="F438" s="5">
        <v>0.15340000000000001</v>
      </c>
      <c r="G438" s="5" t="s">
        <v>5</v>
      </c>
      <c r="H438" s="2" t="str">
        <f>IFERROR(IF(MATCH(D438,#REF!,0)=1,"Hard Brexit","x"),"")</f>
        <v/>
      </c>
      <c r="I438" s="2" t="str">
        <f>IFERROR(IF(MATCH(E438,#REF!,0)=1,"Soft Brexit","x"),"")</f>
        <v/>
      </c>
      <c r="J438" s="2" t="str">
        <f>IFERROR(IF(MATCH(F438,#REF!,0)=1,"No Brexit","x"),"")</f>
        <v/>
      </c>
      <c r="K438" s="2" t="str">
        <f t="shared" si="6"/>
        <v/>
      </c>
    </row>
    <row r="439" spans="1:11" x14ac:dyDescent="0.35">
      <c r="A439" s="3" t="s">
        <v>908</v>
      </c>
      <c r="B439" s="4" t="s">
        <v>47</v>
      </c>
      <c r="C439" s="4" t="s">
        <v>19</v>
      </c>
      <c r="D439" s="5">
        <v>0.7369</v>
      </c>
      <c r="E439" s="5">
        <v>0.19700000000000001</v>
      </c>
      <c r="F439" s="5">
        <v>6.6100000000000006E-2</v>
      </c>
      <c r="G439" s="5" t="s">
        <v>724</v>
      </c>
      <c r="H439" s="2" t="str">
        <f>IFERROR(IF(MATCH(D439,#REF!,0)=1,"Hard Brexit","x"),"")</f>
        <v/>
      </c>
      <c r="I439" s="2" t="str">
        <f>IFERROR(IF(MATCH(E439,#REF!,0)=1,"Soft Brexit","x"),"")</f>
        <v/>
      </c>
      <c r="J439" s="2" t="str">
        <f>IFERROR(IF(MATCH(F439,#REF!,0)=1,"No Brexit","x"),"")</f>
        <v/>
      </c>
      <c r="K439" s="2" t="str">
        <f t="shared" si="6"/>
        <v/>
      </c>
    </row>
    <row r="440" spans="1:11" x14ac:dyDescent="0.35">
      <c r="A440" s="3" t="s">
        <v>909</v>
      </c>
      <c r="B440" s="4" t="s">
        <v>24</v>
      </c>
      <c r="C440" s="4" t="s">
        <v>19</v>
      </c>
      <c r="D440" s="5">
        <v>0.45150000000000001</v>
      </c>
      <c r="E440" s="5">
        <v>0.39410000000000001</v>
      </c>
      <c r="F440" s="5">
        <v>0.15440000000000001</v>
      </c>
      <c r="G440" s="5" t="s">
        <v>724</v>
      </c>
      <c r="H440" s="2" t="str">
        <f>IFERROR(IF(MATCH(D440,#REF!,0)=1,"Hard Brexit","x"),"")</f>
        <v/>
      </c>
      <c r="I440" s="2" t="str">
        <f>IFERROR(IF(MATCH(E440,#REF!,0)=1,"Soft Brexit","x"),"")</f>
        <v/>
      </c>
      <c r="J440" s="2" t="str">
        <f>IFERROR(IF(MATCH(F440,#REF!,0)=1,"No Brexit","x"),"")</f>
        <v/>
      </c>
      <c r="K440" s="2" t="str">
        <f t="shared" si="6"/>
        <v/>
      </c>
    </row>
    <row r="441" spans="1:11" x14ac:dyDescent="0.35">
      <c r="A441" s="3" t="s">
        <v>910</v>
      </c>
      <c r="B441" s="4" t="s">
        <v>24</v>
      </c>
      <c r="C441" s="4" t="s">
        <v>19</v>
      </c>
      <c r="D441" s="5">
        <v>0.39589999999999997</v>
      </c>
      <c r="E441" s="5">
        <v>0.54779999999999995</v>
      </c>
      <c r="F441" s="5">
        <v>5.6300000000000003E-2</v>
      </c>
      <c r="G441" s="5" t="s">
        <v>5</v>
      </c>
      <c r="H441" s="2" t="str">
        <f>IFERROR(IF(MATCH(D441,#REF!,0)=1,"Hard Brexit","x"),"")</f>
        <v/>
      </c>
      <c r="I441" s="2" t="str">
        <f>IFERROR(IF(MATCH(E441,#REF!,0)=1,"Soft Brexit","x"),"")</f>
        <v/>
      </c>
      <c r="J441" s="2" t="str">
        <f>IFERROR(IF(MATCH(F441,#REF!,0)=1,"No Brexit","x"),"")</f>
        <v/>
      </c>
      <c r="K441" s="2" t="str">
        <f t="shared" si="6"/>
        <v/>
      </c>
    </row>
    <row r="442" spans="1:11" x14ac:dyDescent="0.35">
      <c r="A442" s="3" t="s">
        <v>911</v>
      </c>
      <c r="B442" s="4" t="s">
        <v>13</v>
      </c>
      <c r="C442" s="4" t="s">
        <v>13</v>
      </c>
      <c r="D442" s="5">
        <v>0.13669999999999999</v>
      </c>
      <c r="E442" s="5">
        <v>7.1499999999999994E-2</v>
      </c>
      <c r="F442" s="5">
        <v>0.79179999999999995</v>
      </c>
      <c r="G442" s="5" t="s">
        <v>6</v>
      </c>
      <c r="H442" s="2" t="str">
        <f>IFERROR(IF(MATCH(D442,#REF!,0)=1,"Hard Brexit","x"),"")</f>
        <v/>
      </c>
      <c r="I442" s="2" t="str">
        <f>IFERROR(IF(MATCH(E442,#REF!,0)=1,"Soft Brexit","x"),"")</f>
        <v/>
      </c>
      <c r="J442" s="2" t="str">
        <f>IFERROR(IF(MATCH(F442,#REF!,0)=1,"No Brexit","x"),"")</f>
        <v/>
      </c>
      <c r="K442" s="2" t="str">
        <f t="shared" si="6"/>
        <v/>
      </c>
    </row>
    <row r="443" spans="1:11" x14ac:dyDescent="0.35">
      <c r="A443" s="3" t="s">
        <v>507</v>
      </c>
      <c r="B443" s="4" t="s">
        <v>47</v>
      </c>
      <c r="C443" s="4" t="s">
        <v>19</v>
      </c>
      <c r="D443" s="5">
        <v>0.74080000000000001</v>
      </c>
      <c r="E443" s="5">
        <v>0.15590000000000001</v>
      </c>
      <c r="F443" s="5">
        <v>0.1032</v>
      </c>
      <c r="G443" s="5" t="s">
        <v>724</v>
      </c>
      <c r="H443" s="2" t="str">
        <f>IFERROR(IF(MATCH(D443,#REF!,0)=1,"Hard Brexit","x"),"")</f>
        <v/>
      </c>
      <c r="I443" s="2" t="str">
        <f>IFERROR(IF(MATCH(E443,#REF!,0)=1,"Soft Brexit","x"),"")</f>
        <v/>
      </c>
      <c r="J443" s="2" t="str">
        <f>IFERROR(IF(MATCH(F443,#REF!,0)=1,"No Brexit","x"),"")</f>
        <v/>
      </c>
      <c r="K443" s="2" t="str">
        <f t="shared" si="6"/>
        <v/>
      </c>
    </row>
    <row r="444" spans="1:11" x14ac:dyDescent="0.35">
      <c r="A444" s="3" t="s">
        <v>508</v>
      </c>
      <c r="B444" s="4" t="s">
        <v>18</v>
      </c>
      <c r="C444" s="4" t="s">
        <v>19</v>
      </c>
      <c r="D444" s="5">
        <v>0.26929999999999998</v>
      </c>
      <c r="E444" s="5">
        <v>0.50480000000000003</v>
      </c>
      <c r="F444" s="5">
        <v>0.2258</v>
      </c>
      <c r="G444" s="5" t="s">
        <v>5</v>
      </c>
      <c r="H444" s="2" t="str">
        <f>IFERROR(IF(MATCH(D444,#REF!,0)=1,"Hard Brexit","x"),"")</f>
        <v/>
      </c>
      <c r="I444" s="2" t="str">
        <f>IFERROR(IF(MATCH(E444,#REF!,0)=1,"Soft Brexit","x"),"")</f>
        <v/>
      </c>
      <c r="J444" s="2" t="str">
        <f>IFERROR(IF(MATCH(F444,#REF!,0)=1,"No Brexit","x"),"")</f>
        <v/>
      </c>
      <c r="K444" s="2" t="str">
        <f t="shared" si="6"/>
        <v/>
      </c>
    </row>
    <row r="445" spans="1:11" x14ac:dyDescent="0.35">
      <c r="A445" s="3" t="s">
        <v>912</v>
      </c>
      <c r="B445" s="4" t="s">
        <v>18</v>
      </c>
      <c r="C445" s="4" t="s">
        <v>19</v>
      </c>
      <c r="D445" s="5">
        <v>0.53339999999999999</v>
      </c>
      <c r="E445" s="5">
        <v>0.1288</v>
      </c>
      <c r="F445" s="5">
        <v>0.3377</v>
      </c>
      <c r="G445" s="5" t="s">
        <v>724</v>
      </c>
      <c r="H445" s="2" t="str">
        <f>IFERROR(IF(MATCH(D445,#REF!,0)=1,"Hard Brexit","x"),"")</f>
        <v/>
      </c>
      <c r="I445" s="2" t="str">
        <f>IFERROR(IF(MATCH(E445,#REF!,0)=1,"Soft Brexit","x"),"")</f>
        <v/>
      </c>
      <c r="J445" s="2" t="str">
        <f>IFERROR(IF(MATCH(F445,#REF!,0)=1,"No Brexit","x"),"")</f>
        <v/>
      </c>
      <c r="K445" s="2" t="str">
        <f t="shared" si="6"/>
        <v/>
      </c>
    </row>
    <row r="446" spans="1:11" x14ac:dyDescent="0.35">
      <c r="A446" s="3" t="s">
        <v>913</v>
      </c>
      <c r="B446" s="4" t="s">
        <v>13</v>
      </c>
      <c r="C446" s="4" t="s">
        <v>13</v>
      </c>
      <c r="D446" s="5">
        <v>0.1235</v>
      </c>
      <c r="E446" s="5">
        <v>0.3301</v>
      </c>
      <c r="F446" s="5">
        <v>0.5464</v>
      </c>
      <c r="G446" s="5" t="s">
        <v>6</v>
      </c>
      <c r="H446" s="2" t="str">
        <f>IFERROR(IF(MATCH(D446,#REF!,0)=1,"Hard Brexit","x"),"")</f>
        <v/>
      </c>
      <c r="I446" s="2" t="str">
        <f>IFERROR(IF(MATCH(E446,#REF!,0)=1,"Soft Brexit","x"),"")</f>
        <v/>
      </c>
      <c r="J446" s="2" t="str">
        <f>IFERROR(IF(MATCH(F446,#REF!,0)=1,"No Brexit","x"),"")</f>
        <v/>
      </c>
      <c r="K446" s="2" t="str">
        <f t="shared" si="6"/>
        <v/>
      </c>
    </row>
    <row r="447" spans="1:11" x14ac:dyDescent="0.35">
      <c r="A447" s="3" t="s">
        <v>914</v>
      </c>
      <c r="B447" s="4" t="s">
        <v>13</v>
      </c>
      <c r="C447" s="4" t="s">
        <v>13</v>
      </c>
      <c r="D447" s="5">
        <v>7.6700000000000004E-2</v>
      </c>
      <c r="E447" s="5">
        <v>0.38879999999999998</v>
      </c>
      <c r="F447" s="5">
        <v>0.53449999999999998</v>
      </c>
      <c r="G447" s="5" t="s">
        <v>6</v>
      </c>
      <c r="H447" s="2" t="str">
        <f>IFERROR(IF(MATCH(D447,#REF!,0)=1,"Hard Brexit","x"),"")</f>
        <v/>
      </c>
      <c r="I447" s="2" t="str">
        <f>IFERROR(IF(MATCH(E447,#REF!,0)=1,"Soft Brexit","x"),"")</f>
        <v/>
      </c>
      <c r="J447" s="2" t="str">
        <f>IFERROR(IF(MATCH(F447,#REF!,0)=1,"No Brexit","x"),"")</f>
        <v/>
      </c>
      <c r="K447" s="2" t="str">
        <f t="shared" si="6"/>
        <v/>
      </c>
    </row>
    <row r="448" spans="1:11" x14ac:dyDescent="0.35">
      <c r="A448" s="3" t="s">
        <v>512</v>
      </c>
      <c r="B448" s="4" t="s">
        <v>24</v>
      </c>
      <c r="C448" s="4" t="s">
        <v>19</v>
      </c>
      <c r="D448" s="5">
        <v>0.59379999999999999</v>
      </c>
      <c r="E448" s="5">
        <v>0.3493</v>
      </c>
      <c r="F448" s="5">
        <v>5.6899999999999999E-2</v>
      </c>
      <c r="G448" s="5" t="s">
        <v>724</v>
      </c>
      <c r="H448" s="2" t="str">
        <f>IFERROR(IF(MATCH(D448,#REF!,0)=1,"Hard Brexit","x"),"")</f>
        <v/>
      </c>
      <c r="I448" s="2" t="str">
        <f>IFERROR(IF(MATCH(E448,#REF!,0)=1,"Soft Brexit","x"),"")</f>
        <v/>
      </c>
      <c r="J448" s="2" t="str">
        <f>IFERROR(IF(MATCH(F448,#REF!,0)=1,"No Brexit","x"),"")</f>
        <v/>
      </c>
      <c r="K448" s="2" t="str">
        <f t="shared" si="6"/>
        <v/>
      </c>
    </row>
    <row r="449" spans="1:11" x14ac:dyDescent="0.35">
      <c r="A449" s="3" t="s">
        <v>915</v>
      </c>
      <c r="B449" s="4" t="s">
        <v>50</v>
      </c>
      <c r="C449" s="4" t="s">
        <v>19</v>
      </c>
      <c r="D449" s="5">
        <v>0.51139999999999997</v>
      </c>
      <c r="E449" s="5">
        <v>0.42480000000000001</v>
      </c>
      <c r="F449" s="5">
        <v>6.3799999999999996E-2</v>
      </c>
      <c r="G449" s="5" t="s">
        <v>724</v>
      </c>
      <c r="H449" s="2" t="str">
        <f>IFERROR(IF(MATCH(D449,#REF!,0)=1,"Hard Brexit","x"),"")</f>
        <v/>
      </c>
      <c r="I449" s="2" t="str">
        <f>IFERROR(IF(MATCH(E449,#REF!,0)=1,"Soft Brexit","x"),"")</f>
        <v/>
      </c>
      <c r="J449" s="2" t="str">
        <f>IFERROR(IF(MATCH(F449,#REF!,0)=1,"No Brexit","x"),"")</f>
        <v/>
      </c>
      <c r="K449" s="2" t="str">
        <f t="shared" si="6"/>
        <v/>
      </c>
    </row>
    <row r="450" spans="1:11" x14ac:dyDescent="0.35">
      <c r="A450" s="3" t="s">
        <v>916</v>
      </c>
      <c r="B450" s="4" t="s">
        <v>24</v>
      </c>
      <c r="C450" s="4" t="s">
        <v>19</v>
      </c>
      <c r="D450" s="5">
        <v>0.71840000000000004</v>
      </c>
      <c r="E450" s="5">
        <v>0.14360000000000001</v>
      </c>
      <c r="F450" s="5">
        <v>0.13789999999999999</v>
      </c>
      <c r="G450" s="5" t="s">
        <v>724</v>
      </c>
      <c r="H450" s="2" t="str">
        <f>IFERROR(IF(MATCH(D450,#REF!,0)=1,"Hard Brexit","x"),"")</f>
        <v/>
      </c>
      <c r="I450" s="2" t="str">
        <f>IFERROR(IF(MATCH(E450,#REF!,0)=1,"Soft Brexit","x"),"")</f>
        <v/>
      </c>
      <c r="J450" s="2" t="str">
        <f>IFERROR(IF(MATCH(F450,#REF!,0)=1,"No Brexit","x"),"")</f>
        <v/>
      </c>
      <c r="K450" s="2" t="str">
        <f t="shared" si="6"/>
        <v/>
      </c>
    </row>
    <row r="451" spans="1:11" x14ac:dyDescent="0.35">
      <c r="A451" s="3" t="s">
        <v>917</v>
      </c>
      <c r="B451" s="4" t="s">
        <v>13</v>
      </c>
      <c r="C451" s="4" t="s">
        <v>13</v>
      </c>
      <c r="D451" s="5">
        <v>0.35</v>
      </c>
      <c r="E451" s="5">
        <v>8.2000000000000003E-2</v>
      </c>
      <c r="F451" s="5">
        <v>0.56799999999999995</v>
      </c>
      <c r="G451" s="5" t="s">
        <v>6</v>
      </c>
      <c r="H451" s="2" t="str">
        <f>IFERROR(IF(MATCH(D451,#REF!,0)=1,"Hard Brexit","x"),"")</f>
        <v/>
      </c>
      <c r="I451" s="2" t="str">
        <f>IFERROR(IF(MATCH(E451,#REF!,0)=1,"Soft Brexit","x"),"")</f>
        <v/>
      </c>
      <c r="J451" s="2" t="str">
        <f>IFERROR(IF(MATCH(F451,#REF!,0)=1,"No Brexit","x"),"")</f>
        <v/>
      </c>
      <c r="K451" s="2" t="str">
        <f t="shared" ref="K451:K514" si="7">IF(ISTEXT(H451),H451,IF(ISTEXT(I451),I451,"x"))</f>
        <v/>
      </c>
    </row>
    <row r="452" spans="1:11" x14ac:dyDescent="0.35">
      <c r="A452" s="3" t="s">
        <v>516</v>
      </c>
      <c r="B452" s="4" t="s">
        <v>56</v>
      </c>
      <c r="C452" s="4" t="s">
        <v>19</v>
      </c>
      <c r="D452" s="5">
        <v>0.56989999999999996</v>
      </c>
      <c r="E452" s="5">
        <v>0.36499999999999999</v>
      </c>
      <c r="F452" s="5">
        <v>6.5199999999999994E-2</v>
      </c>
      <c r="G452" s="5" t="s">
        <v>724</v>
      </c>
      <c r="H452" s="2" t="str">
        <f>IFERROR(IF(MATCH(D452,#REF!,0)=1,"Hard Brexit","x"),"")</f>
        <v/>
      </c>
      <c r="I452" s="2" t="str">
        <f>IFERROR(IF(MATCH(E452,#REF!,0)=1,"Soft Brexit","x"),"")</f>
        <v/>
      </c>
      <c r="J452" s="2" t="str">
        <f>IFERROR(IF(MATCH(F452,#REF!,0)=1,"No Brexit","x"),"")</f>
        <v/>
      </c>
      <c r="K452" s="2" t="str">
        <f t="shared" si="7"/>
        <v/>
      </c>
    </row>
    <row r="453" spans="1:11" x14ac:dyDescent="0.35">
      <c r="A453" s="3" t="s">
        <v>918</v>
      </c>
      <c r="B453" s="4" t="s">
        <v>61</v>
      </c>
      <c r="C453" s="4" t="s">
        <v>19</v>
      </c>
      <c r="D453" s="5">
        <v>0.59289999999999998</v>
      </c>
      <c r="E453" s="5">
        <v>0.35320000000000001</v>
      </c>
      <c r="F453" s="5">
        <v>5.3900000000000003E-2</v>
      </c>
      <c r="G453" s="5" t="s">
        <v>724</v>
      </c>
      <c r="H453" s="2" t="str">
        <f>IFERROR(IF(MATCH(D453,#REF!,0)=1,"Hard Brexit","x"),"")</f>
        <v/>
      </c>
      <c r="I453" s="2" t="str">
        <f>IFERROR(IF(MATCH(E453,#REF!,0)=1,"Soft Brexit","x"),"")</f>
        <v/>
      </c>
      <c r="J453" s="2" t="str">
        <f>IFERROR(IF(MATCH(F453,#REF!,0)=1,"No Brexit","x"),"")</f>
        <v/>
      </c>
      <c r="K453" s="2" t="str">
        <f t="shared" si="7"/>
        <v/>
      </c>
    </row>
    <row r="454" spans="1:11" x14ac:dyDescent="0.35">
      <c r="A454" s="3" t="s">
        <v>919</v>
      </c>
      <c r="B454" s="4" t="s">
        <v>61</v>
      </c>
      <c r="C454" s="4" t="s">
        <v>19</v>
      </c>
      <c r="D454" s="5">
        <v>0.51929999999999998</v>
      </c>
      <c r="E454" s="5">
        <v>0.36770000000000003</v>
      </c>
      <c r="F454" s="5">
        <v>0.113</v>
      </c>
      <c r="G454" s="5" t="s">
        <v>724</v>
      </c>
      <c r="H454" s="2" t="str">
        <f>IFERROR(IF(MATCH(D454,#REF!,0)=1,"Hard Brexit","x"),"")</f>
        <v/>
      </c>
      <c r="I454" s="2" t="str">
        <f>IFERROR(IF(MATCH(E454,#REF!,0)=1,"Soft Brexit","x"),"")</f>
        <v/>
      </c>
      <c r="J454" s="2" t="str">
        <f>IFERROR(IF(MATCH(F454,#REF!,0)=1,"No Brexit","x"),"")</f>
        <v/>
      </c>
      <c r="K454" s="2" t="str">
        <f t="shared" si="7"/>
        <v/>
      </c>
    </row>
    <row r="455" spans="1:11" x14ac:dyDescent="0.35">
      <c r="A455" s="3" t="s">
        <v>519</v>
      </c>
      <c r="B455" s="4" t="s">
        <v>9</v>
      </c>
      <c r="C455" s="4" t="s">
        <v>9</v>
      </c>
      <c r="D455" s="5">
        <v>0.31119999999999998</v>
      </c>
      <c r="E455" s="5">
        <v>0.4153</v>
      </c>
      <c r="F455" s="5">
        <v>0.27350000000000002</v>
      </c>
      <c r="G455" s="5" t="s">
        <v>5</v>
      </c>
      <c r="H455" s="2" t="str">
        <f>IFERROR(IF(MATCH(D455,#REF!,0)=1,"Hard Brexit","x"),"")</f>
        <v/>
      </c>
      <c r="I455" s="2" t="str">
        <f>IFERROR(IF(MATCH(E455,#REF!,0)=1,"Soft Brexit","x"),"")</f>
        <v/>
      </c>
      <c r="J455" s="2" t="str">
        <f>IFERROR(IF(MATCH(F455,#REF!,0)=1,"No Brexit","x"),"")</f>
        <v/>
      </c>
      <c r="K455" s="2" t="str">
        <f t="shared" si="7"/>
        <v/>
      </c>
    </row>
    <row r="456" spans="1:11" x14ac:dyDescent="0.35">
      <c r="A456" s="3" t="s">
        <v>520</v>
      </c>
      <c r="B456" s="4" t="s">
        <v>61</v>
      </c>
      <c r="C456" s="4" t="s">
        <v>19</v>
      </c>
      <c r="D456" s="5">
        <v>0.6956</v>
      </c>
      <c r="E456" s="5">
        <v>0.13389999999999999</v>
      </c>
      <c r="F456" s="5">
        <v>0.17050000000000001</v>
      </c>
      <c r="G456" s="5" t="s">
        <v>724</v>
      </c>
      <c r="H456" s="2" t="str">
        <f>IFERROR(IF(MATCH(D456,#REF!,0)=1,"Hard Brexit","x"),"")</f>
        <v/>
      </c>
      <c r="I456" s="2" t="str">
        <f>IFERROR(IF(MATCH(E456,#REF!,0)=1,"Soft Brexit","x"),"")</f>
        <v/>
      </c>
      <c r="J456" s="2" t="str">
        <f>IFERROR(IF(MATCH(F456,#REF!,0)=1,"No Brexit","x"),"")</f>
        <v/>
      </c>
      <c r="K456" s="2" t="str">
        <f t="shared" si="7"/>
        <v/>
      </c>
    </row>
    <row r="457" spans="1:11" x14ac:dyDescent="0.35">
      <c r="A457" s="3" t="s">
        <v>920</v>
      </c>
      <c r="B457" s="4" t="s">
        <v>47</v>
      </c>
      <c r="C457" s="4" t="s">
        <v>19</v>
      </c>
      <c r="D457" s="5">
        <v>0.31809999999999999</v>
      </c>
      <c r="E457" s="5">
        <v>0.59079999999999999</v>
      </c>
      <c r="F457" s="5">
        <v>9.1200000000000003E-2</v>
      </c>
      <c r="G457" s="5" t="s">
        <v>5</v>
      </c>
      <c r="H457" s="2" t="str">
        <f>IFERROR(IF(MATCH(D457,#REF!,0)=1,"Hard Brexit","x"),"")</f>
        <v/>
      </c>
      <c r="I457" s="2" t="str">
        <f>IFERROR(IF(MATCH(E457,#REF!,0)=1,"Soft Brexit","x"),"")</f>
        <v/>
      </c>
      <c r="J457" s="2" t="str">
        <f>IFERROR(IF(MATCH(F457,#REF!,0)=1,"No Brexit","x"),"")</f>
        <v/>
      </c>
      <c r="K457" s="2" t="str">
        <f t="shared" si="7"/>
        <v/>
      </c>
    </row>
    <row r="458" spans="1:11" x14ac:dyDescent="0.35">
      <c r="A458" s="3" t="s">
        <v>522</v>
      </c>
      <c r="B458" s="4" t="s">
        <v>18</v>
      </c>
      <c r="C458" s="4" t="s">
        <v>19</v>
      </c>
      <c r="D458" s="5">
        <v>0.66539999999999999</v>
      </c>
      <c r="E458" s="5">
        <v>0.2397</v>
      </c>
      <c r="F458" s="5">
        <v>9.4899999999999998E-2</v>
      </c>
      <c r="G458" s="5" t="s">
        <v>724</v>
      </c>
      <c r="H458" s="2" t="str">
        <f>IFERROR(IF(MATCH(D458,#REF!,0)=1,"Hard Brexit","x"),"")</f>
        <v/>
      </c>
      <c r="I458" s="2" t="str">
        <f>IFERROR(IF(MATCH(E458,#REF!,0)=1,"Soft Brexit","x"),"")</f>
        <v/>
      </c>
      <c r="J458" s="2" t="str">
        <f>IFERROR(IF(MATCH(F458,#REF!,0)=1,"No Brexit","x"),"")</f>
        <v/>
      </c>
      <c r="K458" s="2" t="str">
        <f t="shared" si="7"/>
        <v/>
      </c>
    </row>
    <row r="459" spans="1:11" x14ac:dyDescent="0.35">
      <c r="A459" s="3" t="s">
        <v>523</v>
      </c>
      <c r="B459" s="4" t="s">
        <v>18</v>
      </c>
      <c r="C459" s="4" t="s">
        <v>19</v>
      </c>
      <c r="D459" s="5">
        <v>0.49399999999999999</v>
      </c>
      <c r="E459" s="5">
        <v>0.20030000000000001</v>
      </c>
      <c r="F459" s="5">
        <v>0.30570000000000003</v>
      </c>
      <c r="G459" s="5" t="s">
        <v>724</v>
      </c>
      <c r="H459" s="2" t="str">
        <f>IFERROR(IF(MATCH(D459,#REF!,0)=1,"Hard Brexit","x"),"")</f>
        <v/>
      </c>
      <c r="I459" s="2" t="str">
        <f>IFERROR(IF(MATCH(E459,#REF!,0)=1,"Soft Brexit","x"),"")</f>
        <v/>
      </c>
      <c r="J459" s="2" t="str">
        <f>IFERROR(IF(MATCH(F459,#REF!,0)=1,"No Brexit","x"),"")</f>
        <v/>
      </c>
      <c r="K459" s="2" t="str">
        <f t="shared" si="7"/>
        <v/>
      </c>
    </row>
    <row r="460" spans="1:11" x14ac:dyDescent="0.35">
      <c r="A460" s="3" t="s">
        <v>524</v>
      </c>
      <c r="B460" s="4" t="s">
        <v>9</v>
      </c>
      <c r="C460" s="4" t="s">
        <v>9</v>
      </c>
      <c r="D460" s="5">
        <v>0.56079999999999997</v>
      </c>
      <c r="E460" s="5">
        <v>0.31009999999999999</v>
      </c>
      <c r="F460" s="5">
        <v>0.12909999999999999</v>
      </c>
      <c r="G460" s="5" t="s">
        <v>724</v>
      </c>
      <c r="H460" s="2" t="str">
        <f>IFERROR(IF(MATCH(D460,#REF!,0)=1,"Hard Brexit","x"),"")</f>
        <v/>
      </c>
      <c r="I460" s="2" t="str">
        <f>IFERROR(IF(MATCH(E460,#REF!,0)=1,"Soft Brexit","x"),"")</f>
        <v/>
      </c>
      <c r="J460" s="2" t="str">
        <f>IFERROR(IF(MATCH(F460,#REF!,0)=1,"No Brexit","x"),"")</f>
        <v/>
      </c>
      <c r="K460" s="2" t="str">
        <f t="shared" si="7"/>
        <v/>
      </c>
    </row>
    <row r="461" spans="1:11" x14ac:dyDescent="0.35">
      <c r="A461" s="3" t="s">
        <v>525</v>
      </c>
      <c r="B461" s="4" t="s">
        <v>24</v>
      </c>
      <c r="C461" s="4" t="s">
        <v>19</v>
      </c>
      <c r="D461" s="5">
        <v>0.35339999999999999</v>
      </c>
      <c r="E461" s="5">
        <v>0.56040000000000001</v>
      </c>
      <c r="F461" s="5">
        <v>8.6300000000000002E-2</v>
      </c>
      <c r="G461" s="5" t="s">
        <v>5</v>
      </c>
      <c r="H461" s="2" t="str">
        <f>IFERROR(IF(MATCH(D461,#REF!,0)=1,"Hard Brexit","x"),"")</f>
        <v/>
      </c>
      <c r="I461" s="2" t="str">
        <f>IFERROR(IF(MATCH(E461,#REF!,0)=1,"Soft Brexit","x"),"")</f>
        <v/>
      </c>
      <c r="J461" s="2" t="str">
        <f>IFERROR(IF(MATCH(F461,#REF!,0)=1,"No Brexit","x"),"")</f>
        <v/>
      </c>
      <c r="K461" s="2" t="str">
        <f t="shared" si="7"/>
        <v/>
      </c>
    </row>
    <row r="462" spans="1:11" x14ac:dyDescent="0.35">
      <c r="A462" s="3" t="s">
        <v>526</v>
      </c>
      <c r="B462" s="4" t="s">
        <v>50</v>
      </c>
      <c r="C462" s="4" t="s">
        <v>19</v>
      </c>
      <c r="D462" s="5">
        <v>0.55620000000000003</v>
      </c>
      <c r="E462" s="5">
        <v>0.37580000000000002</v>
      </c>
      <c r="F462" s="5">
        <v>6.8000000000000005E-2</v>
      </c>
      <c r="G462" s="5" t="s">
        <v>724</v>
      </c>
      <c r="H462" s="2" t="str">
        <f>IFERROR(IF(MATCH(D462,#REF!,0)=1,"Hard Brexit","x"),"")</f>
        <v/>
      </c>
      <c r="I462" s="2" t="str">
        <f>IFERROR(IF(MATCH(E462,#REF!,0)=1,"Soft Brexit","x"),"")</f>
        <v/>
      </c>
      <c r="J462" s="2" t="str">
        <f>IFERROR(IF(MATCH(F462,#REF!,0)=1,"No Brexit","x"),"")</f>
        <v/>
      </c>
      <c r="K462" s="2" t="str">
        <f t="shared" si="7"/>
        <v/>
      </c>
    </row>
    <row r="463" spans="1:11" x14ac:dyDescent="0.35">
      <c r="A463" s="3" t="s">
        <v>527</v>
      </c>
      <c r="B463" s="4" t="s">
        <v>47</v>
      </c>
      <c r="C463" s="4" t="s">
        <v>19</v>
      </c>
      <c r="D463" s="5">
        <v>0.58660000000000001</v>
      </c>
      <c r="E463" s="5">
        <v>0.30120000000000002</v>
      </c>
      <c r="F463" s="5">
        <v>0.11219999999999999</v>
      </c>
      <c r="G463" s="5" t="s">
        <v>724</v>
      </c>
      <c r="H463" s="2" t="str">
        <f>IFERROR(IF(MATCH(D463,#REF!,0)=1,"Hard Brexit","x"),"")</f>
        <v/>
      </c>
      <c r="I463" s="2" t="str">
        <f>IFERROR(IF(MATCH(E463,#REF!,0)=1,"Soft Brexit","x"),"")</f>
        <v/>
      </c>
      <c r="J463" s="2" t="str">
        <f>IFERROR(IF(MATCH(F463,#REF!,0)=1,"No Brexit","x"),"")</f>
        <v/>
      </c>
      <c r="K463" s="2" t="str">
        <f t="shared" si="7"/>
        <v/>
      </c>
    </row>
    <row r="464" spans="1:11" x14ac:dyDescent="0.35">
      <c r="A464" s="3" t="s">
        <v>921</v>
      </c>
      <c r="B464" s="4" t="s">
        <v>56</v>
      </c>
      <c r="C464" s="4" t="s">
        <v>19</v>
      </c>
      <c r="D464" s="5">
        <v>0.80600000000000005</v>
      </c>
      <c r="E464" s="5">
        <v>0.13200000000000001</v>
      </c>
      <c r="F464" s="5">
        <v>6.2E-2</v>
      </c>
      <c r="G464" s="5" t="s">
        <v>724</v>
      </c>
      <c r="H464" s="2" t="str">
        <f>IFERROR(IF(MATCH(D464,#REF!,0)=1,"Hard Brexit","x"),"")</f>
        <v/>
      </c>
      <c r="I464" s="2" t="str">
        <f>IFERROR(IF(MATCH(E464,#REF!,0)=1,"Soft Brexit","x"),"")</f>
        <v/>
      </c>
      <c r="J464" s="2" t="str">
        <f>IFERROR(IF(MATCH(F464,#REF!,0)=1,"No Brexit","x"),"")</f>
        <v/>
      </c>
      <c r="K464" s="2" t="str">
        <f t="shared" si="7"/>
        <v/>
      </c>
    </row>
    <row r="465" spans="1:11" x14ac:dyDescent="0.35">
      <c r="A465" s="3" t="s">
        <v>529</v>
      </c>
      <c r="B465" s="4" t="s">
        <v>18</v>
      </c>
      <c r="C465" s="4" t="s">
        <v>19</v>
      </c>
      <c r="D465" s="5">
        <v>0.53200000000000003</v>
      </c>
      <c r="E465" s="5">
        <v>0.33069999999999999</v>
      </c>
      <c r="F465" s="5">
        <v>0.13730000000000001</v>
      </c>
      <c r="G465" s="5" t="s">
        <v>724</v>
      </c>
      <c r="H465" s="2" t="str">
        <f>IFERROR(IF(MATCH(D465,#REF!,0)=1,"Hard Brexit","x"),"")</f>
        <v/>
      </c>
      <c r="I465" s="2" t="str">
        <f>IFERROR(IF(MATCH(E465,#REF!,0)=1,"Soft Brexit","x"),"")</f>
        <v/>
      </c>
      <c r="J465" s="2" t="str">
        <f>IFERROR(IF(MATCH(F465,#REF!,0)=1,"No Brexit","x"),"")</f>
        <v/>
      </c>
      <c r="K465" s="2" t="str">
        <f t="shared" si="7"/>
        <v/>
      </c>
    </row>
    <row r="466" spans="1:11" x14ac:dyDescent="0.35">
      <c r="A466" s="3" t="s">
        <v>530</v>
      </c>
      <c r="B466" s="4" t="s">
        <v>18</v>
      </c>
      <c r="C466" s="4" t="s">
        <v>19</v>
      </c>
      <c r="D466" s="5">
        <v>0.58020000000000005</v>
      </c>
      <c r="E466" s="5">
        <v>0.34160000000000001</v>
      </c>
      <c r="F466" s="5">
        <v>7.8200000000000006E-2</v>
      </c>
      <c r="G466" s="5" t="s">
        <v>724</v>
      </c>
      <c r="H466" s="2" t="str">
        <f>IFERROR(IF(MATCH(D466,#REF!,0)=1,"Hard Brexit","x"),"")</f>
        <v/>
      </c>
      <c r="I466" s="2" t="str">
        <f>IFERROR(IF(MATCH(E466,#REF!,0)=1,"Soft Brexit","x"),"")</f>
        <v/>
      </c>
      <c r="J466" s="2" t="str">
        <f>IFERROR(IF(MATCH(F466,#REF!,0)=1,"No Brexit","x"),"")</f>
        <v/>
      </c>
      <c r="K466" s="2" t="str">
        <f t="shared" si="7"/>
        <v/>
      </c>
    </row>
    <row r="467" spans="1:11" x14ac:dyDescent="0.35">
      <c r="A467" s="3" t="s">
        <v>531</v>
      </c>
      <c r="B467" s="4" t="s">
        <v>78</v>
      </c>
      <c r="C467" s="4" t="s">
        <v>19</v>
      </c>
      <c r="D467" s="5">
        <v>0.34899999999999998</v>
      </c>
      <c r="E467" s="5">
        <v>0.44280000000000003</v>
      </c>
      <c r="F467" s="5">
        <v>0.2082</v>
      </c>
      <c r="G467" s="5" t="s">
        <v>5</v>
      </c>
      <c r="H467" s="2" t="str">
        <f>IFERROR(IF(MATCH(D467,#REF!,0)=1,"Hard Brexit","x"),"")</f>
        <v/>
      </c>
      <c r="I467" s="2" t="str">
        <f>IFERROR(IF(MATCH(E467,#REF!,0)=1,"Soft Brexit","x"),"")</f>
        <v/>
      </c>
      <c r="J467" s="2" t="str">
        <f>IFERROR(IF(MATCH(F467,#REF!,0)=1,"No Brexit","x"),"")</f>
        <v/>
      </c>
      <c r="K467" s="2" t="str">
        <f t="shared" si="7"/>
        <v/>
      </c>
    </row>
    <row r="468" spans="1:11" x14ac:dyDescent="0.35">
      <c r="A468" s="3" t="s">
        <v>532</v>
      </c>
      <c r="B468" s="4" t="s">
        <v>21</v>
      </c>
      <c r="C468" s="4" t="s">
        <v>19</v>
      </c>
      <c r="D468" s="5">
        <v>0.63519999999999999</v>
      </c>
      <c r="E468" s="5">
        <v>0.31219999999999998</v>
      </c>
      <c r="F468" s="5">
        <v>5.2600000000000001E-2</v>
      </c>
      <c r="G468" s="5" t="s">
        <v>724</v>
      </c>
      <c r="H468" s="2" t="str">
        <f>IFERROR(IF(MATCH(D468,#REF!,0)=1,"Hard Brexit","x"),"")</f>
        <v/>
      </c>
      <c r="I468" s="2" t="str">
        <f>IFERROR(IF(MATCH(E468,#REF!,0)=1,"Soft Brexit","x"),"")</f>
        <v/>
      </c>
      <c r="J468" s="2" t="str">
        <f>IFERROR(IF(MATCH(F468,#REF!,0)=1,"No Brexit","x"),"")</f>
        <v/>
      </c>
      <c r="K468" s="2" t="str">
        <f t="shared" si="7"/>
        <v/>
      </c>
    </row>
    <row r="469" spans="1:11" x14ac:dyDescent="0.35">
      <c r="A469" s="3" t="s">
        <v>533</v>
      </c>
      <c r="B469" s="4" t="s">
        <v>18</v>
      </c>
      <c r="C469" s="4" t="s">
        <v>19</v>
      </c>
      <c r="D469" s="5">
        <v>0.70050000000000001</v>
      </c>
      <c r="E469" s="5">
        <v>0.12809999999999999</v>
      </c>
      <c r="F469" s="5">
        <v>0.1714</v>
      </c>
      <c r="G469" s="5" t="s">
        <v>724</v>
      </c>
      <c r="H469" s="2" t="str">
        <f>IFERROR(IF(MATCH(D469,#REF!,0)=1,"Hard Brexit","x"),"")</f>
        <v/>
      </c>
      <c r="I469" s="2" t="str">
        <f>IFERROR(IF(MATCH(E469,#REF!,0)=1,"Soft Brexit","x"),"")</f>
        <v/>
      </c>
      <c r="J469" s="2" t="str">
        <f>IFERROR(IF(MATCH(F469,#REF!,0)=1,"No Brexit","x"),"")</f>
        <v/>
      </c>
      <c r="K469" s="2" t="str">
        <f t="shared" si="7"/>
        <v/>
      </c>
    </row>
    <row r="470" spans="1:11" x14ac:dyDescent="0.35">
      <c r="A470" s="3" t="s">
        <v>922</v>
      </c>
      <c r="B470" s="4" t="s">
        <v>13</v>
      </c>
      <c r="C470" s="4" t="s">
        <v>13</v>
      </c>
      <c r="D470" s="5">
        <v>0.2354</v>
      </c>
      <c r="E470" s="5">
        <v>0.34010000000000001</v>
      </c>
      <c r="F470" s="5">
        <v>0.42449999999999999</v>
      </c>
      <c r="G470" s="5" t="s">
        <v>6</v>
      </c>
      <c r="H470" s="2" t="str">
        <f>IFERROR(IF(MATCH(D470,#REF!,0)=1,"Hard Brexit","x"),"")</f>
        <v/>
      </c>
      <c r="I470" s="2" t="str">
        <f>IFERROR(IF(MATCH(E470,#REF!,0)=1,"Soft Brexit","x"),"")</f>
        <v/>
      </c>
      <c r="J470" s="2" t="str">
        <f>IFERROR(IF(MATCH(F470,#REF!,0)=1,"No Brexit","x"),"")</f>
        <v/>
      </c>
      <c r="K470" s="2" t="str">
        <f t="shared" si="7"/>
        <v/>
      </c>
    </row>
    <row r="471" spans="1:11" x14ac:dyDescent="0.35">
      <c r="A471" s="3" t="s">
        <v>534</v>
      </c>
      <c r="B471" s="4" t="s">
        <v>9</v>
      </c>
      <c r="C471" s="4" t="s">
        <v>9</v>
      </c>
      <c r="D471" s="5">
        <v>0.19389999999999999</v>
      </c>
      <c r="E471" s="5">
        <v>0.50660000000000005</v>
      </c>
      <c r="F471" s="5">
        <v>0.29959999999999998</v>
      </c>
      <c r="G471" s="5" t="s">
        <v>5</v>
      </c>
      <c r="H471" s="2" t="str">
        <f>IFERROR(IF(MATCH(D471,#REF!,0)=1,"Hard Brexit","x"),"")</f>
        <v/>
      </c>
      <c r="I471" s="2" t="str">
        <f>IFERROR(IF(MATCH(E471,#REF!,0)=1,"Soft Brexit","x"),"")</f>
        <v/>
      </c>
      <c r="J471" s="2" t="str">
        <f>IFERROR(IF(MATCH(F471,#REF!,0)=1,"No Brexit","x"),"")</f>
        <v/>
      </c>
      <c r="K471" s="2" t="str">
        <f t="shared" si="7"/>
        <v/>
      </c>
    </row>
    <row r="472" spans="1:11" x14ac:dyDescent="0.35">
      <c r="A472" s="3" t="s">
        <v>535</v>
      </c>
      <c r="B472" s="4" t="s">
        <v>24</v>
      </c>
      <c r="C472" s="4" t="s">
        <v>19</v>
      </c>
      <c r="D472" s="5">
        <v>0.66769999999999996</v>
      </c>
      <c r="E472" s="5">
        <v>0.2341</v>
      </c>
      <c r="F472" s="5">
        <v>9.8199999999999996E-2</v>
      </c>
      <c r="G472" s="5" t="s">
        <v>724</v>
      </c>
      <c r="H472" s="2" t="str">
        <f>IFERROR(IF(MATCH(D472,#REF!,0)=1,"Hard Brexit","x"),"")</f>
        <v/>
      </c>
      <c r="I472" s="2" t="str">
        <f>IFERROR(IF(MATCH(E472,#REF!,0)=1,"Soft Brexit","x"),"")</f>
        <v/>
      </c>
      <c r="J472" s="2" t="str">
        <f>IFERROR(IF(MATCH(F472,#REF!,0)=1,"No Brexit","x"),"")</f>
        <v/>
      </c>
      <c r="K472" s="2" t="str">
        <f t="shared" si="7"/>
        <v/>
      </c>
    </row>
    <row r="473" spans="1:11" x14ac:dyDescent="0.35">
      <c r="A473" s="3" t="s">
        <v>537</v>
      </c>
      <c r="B473" s="4" t="s">
        <v>50</v>
      </c>
      <c r="C473" s="4" t="s">
        <v>19</v>
      </c>
      <c r="D473" s="5">
        <v>0.73580000000000001</v>
      </c>
      <c r="E473" s="5">
        <v>0.1459</v>
      </c>
      <c r="F473" s="5">
        <v>0.1183</v>
      </c>
      <c r="G473" s="5" t="s">
        <v>724</v>
      </c>
      <c r="H473" s="2" t="str">
        <f>IFERROR(IF(MATCH(D473,#REF!,0)=1,"Hard Brexit","x"),"")</f>
        <v/>
      </c>
      <c r="I473" s="2" t="str">
        <f>IFERROR(IF(MATCH(E473,#REF!,0)=1,"Soft Brexit","x"),"")</f>
        <v/>
      </c>
      <c r="J473" s="2" t="str">
        <f>IFERROR(IF(MATCH(F473,#REF!,0)=1,"No Brexit","x"),"")</f>
        <v/>
      </c>
      <c r="K473" s="2" t="str">
        <f t="shared" si="7"/>
        <v/>
      </c>
    </row>
    <row r="474" spans="1:11" x14ac:dyDescent="0.35">
      <c r="A474" s="3" t="s">
        <v>536</v>
      </c>
      <c r="B474" s="4" t="s">
        <v>47</v>
      </c>
      <c r="C474" s="4" t="s">
        <v>19</v>
      </c>
      <c r="D474" s="5">
        <v>0.62380000000000002</v>
      </c>
      <c r="E474" s="5">
        <v>0.1234</v>
      </c>
      <c r="F474" s="5">
        <v>0.25269999999999998</v>
      </c>
      <c r="G474" s="5" t="s">
        <v>724</v>
      </c>
      <c r="H474" s="2" t="str">
        <f>IFERROR(IF(MATCH(D474,#REF!,0)=1,"Hard Brexit","x"),"")</f>
        <v/>
      </c>
      <c r="I474" s="2" t="str">
        <f>IFERROR(IF(MATCH(E474,#REF!,0)=1,"Soft Brexit","x"),"")</f>
        <v/>
      </c>
      <c r="J474" s="2" t="str">
        <f>IFERROR(IF(MATCH(F474,#REF!,0)=1,"No Brexit","x"),"")</f>
        <v/>
      </c>
      <c r="K474" s="2" t="str">
        <f t="shared" si="7"/>
        <v/>
      </c>
    </row>
    <row r="475" spans="1:11" x14ac:dyDescent="0.35">
      <c r="A475" s="3" t="s">
        <v>538</v>
      </c>
      <c r="B475" s="4" t="s">
        <v>24</v>
      </c>
      <c r="C475" s="4" t="s">
        <v>19</v>
      </c>
      <c r="D475" s="5">
        <v>0.37580000000000002</v>
      </c>
      <c r="E475" s="5">
        <v>0.4844</v>
      </c>
      <c r="F475" s="5">
        <v>0.13980000000000001</v>
      </c>
      <c r="G475" s="5" t="s">
        <v>5</v>
      </c>
      <c r="H475" s="2" t="str">
        <f>IFERROR(IF(MATCH(D475,#REF!,0)=1,"Hard Brexit","x"),"")</f>
        <v/>
      </c>
      <c r="I475" s="2" t="str">
        <f>IFERROR(IF(MATCH(E475,#REF!,0)=1,"Soft Brexit","x"),"")</f>
        <v/>
      </c>
      <c r="J475" s="2" t="str">
        <f>IFERROR(IF(MATCH(F475,#REF!,0)=1,"No Brexit","x"),"")</f>
        <v/>
      </c>
      <c r="K475" s="2" t="str">
        <f t="shared" si="7"/>
        <v/>
      </c>
    </row>
    <row r="476" spans="1:11" x14ac:dyDescent="0.35">
      <c r="A476" s="3" t="s">
        <v>923</v>
      </c>
      <c r="B476" s="4" t="s">
        <v>18</v>
      </c>
      <c r="C476" s="4" t="s">
        <v>19</v>
      </c>
      <c r="D476" s="5">
        <v>0.74839999999999995</v>
      </c>
      <c r="E476" s="5">
        <v>0.19869999999999999</v>
      </c>
      <c r="F476" s="5">
        <v>5.2900000000000003E-2</v>
      </c>
      <c r="G476" s="5" t="s">
        <v>724</v>
      </c>
      <c r="H476" s="2" t="str">
        <f>IFERROR(IF(MATCH(D476,#REF!,0)=1,"Hard Brexit","x"),"")</f>
        <v/>
      </c>
      <c r="I476" s="2" t="str">
        <f>IFERROR(IF(MATCH(E476,#REF!,0)=1,"Soft Brexit","x"),"")</f>
        <v/>
      </c>
      <c r="J476" s="2" t="str">
        <f>IFERROR(IF(MATCH(F476,#REF!,0)=1,"No Brexit","x"),"")</f>
        <v/>
      </c>
      <c r="K476" s="2" t="str">
        <f t="shared" si="7"/>
        <v/>
      </c>
    </row>
    <row r="477" spans="1:11" x14ac:dyDescent="0.35">
      <c r="A477" s="3" t="s">
        <v>924</v>
      </c>
      <c r="B477" s="4" t="s">
        <v>56</v>
      </c>
      <c r="C477" s="4" t="s">
        <v>19</v>
      </c>
      <c r="D477" s="5">
        <v>0.66930000000000001</v>
      </c>
      <c r="E477" s="5">
        <v>0.24690000000000001</v>
      </c>
      <c r="F477" s="5">
        <v>8.3799999999999999E-2</v>
      </c>
      <c r="G477" s="5" t="s">
        <v>724</v>
      </c>
      <c r="H477" s="2" t="str">
        <f>IFERROR(IF(MATCH(D477,#REF!,0)=1,"Hard Brexit","x"),"")</f>
        <v/>
      </c>
      <c r="I477" s="2" t="str">
        <f>IFERROR(IF(MATCH(E477,#REF!,0)=1,"Soft Brexit","x"),"")</f>
        <v/>
      </c>
      <c r="J477" s="2" t="str">
        <f>IFERROR(IF(MATCH(F477,#REF!,0)=1,"No Brexit","x"),"")</f>
        <v/>
      </c>
      <c r="K477" s="2" t="str">
        <f t="shared" si="7"/>
        <v/>
      </c>
    </row>
    <row r="478" spans="1:11" x14ac:dyDescent="0.35">
      <c r="A478" s="3" t="s">
        <v>541</v>
      </c>
      <c r="B478" s="4" t="s">
        <v>47</v>
      </c>
      <c r="C478" s="4" t="s">
        <v>19</v>
      </c>
      <c r="D478" s="5">
        <v>0.73760000000000003</v>
      </c>
      <c r="E478" s="5">
        <v>0.20880000000000001</v>
      </c>
      <c r="F478" s="5">
        <v>5.3600000000000002E-2</v>
      </c>
      <c r="G478" s="5" t="s">
        <v>724</v>
      </c>
      <c r="H478" s="2" t="str">
        <f>IFERROR(IF(MATCH(D478,#REF!,0)=1,"Hard Brexit","x"),"")</f>
        <v/>
      </c>
      <c r="I478" s="2" t="str">
        <f>IFERROR(IF(MATCH(E478,#REF!,0)=1,"Soft Brexit","x"),"")</f>
        <v/>
      </c>
      <c r="J478" s="2" t="str">
        <f>IFERROR(IF(MATCH(F478,#REF!,0)=1,"No Brexit","x"),"")</f>
        <v/>
      </c>
      <c r="K478" s="2" t="str">
        <f t="shared" si="7"/>
        <v/>
      </c>
    </row>
    <row r="479" spans="1:11" x14ac:dyDescent="0.35">
      <c r="A479" s="3" t="s">
        <v>925</v>
      </c>
      <c r="B479" s="4" t="s">
        <v>18</v>
      </c>
      <c r="C479" s="4" t="s">
        <v>19</v>
      </c>
      <c r="D479" s="5">
        <v>0.65700000000000003</v>
      </c>
      <c r="E479" s="5">
        <v>0.1188</v>
      </c>
      <c r="F479" s="5">
        <v>0.22420000000000001</v>
      </c>
      <c r="G479" s="5" t="s">
        <v>724</v>
      </c>
      <c r="H479" s="2" t="str">
        <f>IFERROR(IF(MATCH(D479,#REF!,0)=1,"Hard Brexit","x"),"")</f>
        <v/>
      </c>
      <c r="I479" s="2" t="str">
        <f>IFERROR(IF(MATCH(E479,#REF!,0)=1,"Soft Brexit","x"),"")</f>
        <v/>
      </c>
      <c r="J479" s="2" t="str">
        <f>IFERROR(IF(MATCH(F479,#REF!,0)=1,"No Brexit","x"),"")</f>
        <v/>
      </c>
      <c r="K479" s="2" t="str">
        <f t="shared" si="7"/>
        <v/>
      </c>
    </row>
    <row r="480" spans="1:11" x14ac:dyDescent="0.35">
      <c r="A480" s="3" t="s">
        <v>926</v>
      </c>
      <c r="B480" s="4" t="s">
        <v>13</v>
      </c>
      <c r="C480" s="4" t="s">
        <v>13</v>
      </c>
      <c r="D480" s="5">
        <v>8.2000000000000003E-2</v>
      </c>
      <c r="E480" s="5">
        <v>4.9099999999999998E-2</v>
      </c>
      <c r="F480" s="5">
        <v>0.86890000000000001</v>
      </c>
      <c r="G480" s="5" t="s">
        <v>6</v>
      </c>
      <c r="H480" s="2" t="str">
        <f>IFERROR(IF(MATCH(D480,#REF!,0)=1,"Hard Brexit","x"),"")</f>
        <v/>
      </c>
      <c r="I480" s="2" t="str">
        <f>IFERROR(IF(MATCH(E480,#REF!,0)=1,"Soft Brexit","x"),"")</f>
        <v/>
      </c>
      <c r="J480" s="2" t="str">
        <f>IFERROR(IF(MATCH(F480,#REF!,0)=1,"No Brexit","x"),"")</f>
        <v/>
      </c>
      <c r="K480" s="2" t="str">
        <f t="shared" si="7"/>
        <v/>
      </c>
    </row>
    <row r="481" spans="1:11" x14ac:dyDescent="0.35">
      <c r="A481" s="3" t="s">
        <v>927</v>
      </c>
      <c r="B481" s="4" t="s">
        <v>24</v>
      </c>
      <c r="C481" s="4" t="s">
        <v>19</v>
      </c>
      <c r="D481" s="5">
        <v>0.60940000000000005</v>
      </c>
      <c r="E481" s="5">
        <v>0.35260000000000002</v>
      </c>
      <c r="F481" s="5">
        <v>3.7999999999999999E-2</v>
      </c>
      <c r="G481" s="5" t="s">
        <v>724</v>
      </c>
      <c r="H481" s="2" t="str">
        <f>IFERROR(IF(MATCH(D481,#REF!,0)=1,"Hard Brexit","x"),"")</f>
        <v/>
      </c>
      <c r="I481" s="2" t="str">
        <f>IFERROR(IF(MATCH(E481,#REF!,0)=1,"Soft Brexit","x"),"")</f>
        <v/>
      </c>
      <c r="J481" s="2" t="str">
        <f>IFERROR(IF(MATCH(F481,#REF!,0)=1,"No Brexit","x"),"")</f>
        <v/>
      </c>
      <c r="K481" s="2" t="str">
        <f t="shared" si="7"/>
        <v/>
      </c>
    </row>
    <row r="482" spans="1:11" x14ac:dyDescent="0.35">
      <c r="A482" s="3" t="s">
        <v>546</v>
      </c>
      <c r="B482" s="4" t="s">
        <v>50</v>
      </c>
      <c r="C482" s="4" t="s">
        <v>19</v>
      </c>
      <c r="D482" s="5">
        <v>0.51780000000000004</v>
      </c>
      <c r="E482" s="5">
        <v>0.4395</v>
      </c>
      <c r="F482" s="5">
        <v>4.2700000000000002E-2</v>
      </c>
      <c r="G482" s="5" t="s">
        <v>724</v>
      </c>
      <c r="H482" s="2" t="str">
        <f>IFERROR(IF(MATCH(D482,#REF!,0)=1,"Hard Brexit","x"),"")</f>
        <v/>
      </c>
      <c r="I482" s="2" t="str">
        <f>IFERROR(IF(MATCH(E482,#REF!,0)=1,"Soft Brexit","x"),"")</f>
        <v/>
      </c>
      <c r="J482" s="2" t="str">
        <f>IFERROR(IF(MATCH(F482,#REF!,0)=1,"No Brexit","x"),"")</f>
        <v/>
      </c>
      <c r="K482" s="2" t="str">
        <f t="shared" si="7"/>
        <v/>
      </c>
    </row>
    <row r="483" spans="1:11" x14ac:dyDescent="0.35">
      <c r="A483" s="3" t="s">
        <v>545</v>
      </c>
      <c r="B483" s="4" t="s">
        <v>50</v>
      </c>
      <c r="C483" s="4" t="s">
        <v>19</v>
      </c>
      <c r="D483" s="5">
        <v>0.43409999999999999</v>
      </c>
      <c r="E483" s="5">
        <v>0.53639999999999999</v>
      </c>
      <c r="F483" s="5">
        <v>2.9499999999999998E-2</v>
      </c>
      <c r="G483" s="5" t="s">
        <v>5</v>
      </c>
      <c r="H483" s="2" t="str">
        <f>IFERROR(IF(MATCH(D483,#REF!,0)=1,"Hard Brexit","x"),"")</f>
        <v/>
      </c>
      <c r="I483" s="2" t="str">
        <f>IFERROR(IF(MATCH(E483,#REF!,0)=1,"Soft Brexit","x"),"")</f>
        <v/>
      </c>
      <c r="J483" s="2" t="str">
        <f>IFERROR(IF(MATCH(F483,#REF!,0)=1,"No Brexit","x"),"")</f>
        <v/>
      </c>
      <c r="K483" s="2" t="str">
        <f t="shared" si="7"/>
        <v/>
      </c>
    </row>
    <row r="484" spans="1:11" x14ac:dyDescent="0.35">
      <c r="A484" s="3" t="s">
        <v>547</v>
      </c>
      <c r="B484" s="4" t="s">
        <v>21</v>
      </c>
      <c r="C484" s="4" t="s">
        <v>19</v>
      </c>
      <c r="D484" s="5">
        <v>0.63329999999999997</v>
      </c>
      <c r="E484" s="5">
        <v>0.28070000000000001</v>
      </c>
      <c r="F484" s="5">
        <v>8.5900000000000004E-2</v>
      </c>
      <c r="G484" s="5" t="s">
        <v>724</v>
      </c>
      <c r="H484" s="2" t="str">
        <f>IFERROR(IF(MATCH(D484,#REF!,0)=1,"Hard Brexit","x"),"")</f>
        <v/>
      </c>
      <c r="I484" s="2" t="str">
        <f>IFERROR(IF(MATCH(E484,#REF!,0)=1,"Soft Brexit","x"),"")</f>
        <v/>
      </c>
      <c r="J484" s="2" t="str">
        <f>IFERROR(IF(MATCH(F484,#REF!,0)=1,"No Brexit","x"),"")</f>
        <v/>
      </c>
      <c r="K484" s="2" t="str">
        <f t="shared" si="7"/>
        <v/>
      </c>
    </row>
    <row r="485" spans="1:11" x14ac:dyDescent="0.35">
      <c r="A485" s="3" t="s">
        <v>928</v>
      </c>
      <c r="B485" s="4" t="s">
        <v>47</v>
      </c>
      <c r="C485" s="4" t="s">
        <v>19</v>
      </c>
      <c r="D485" s="5">
        <v>0.71160000000000001</v>
      </c>
      <c r="E485" s="5">
        <v>0.2029</v>
      </c>
      <c r="F485" s="5">
        <v>8.5500000000000007E-2</v>
      </c>
      <c r="G485" s="5" t="s">
        <v>724</v>
      </c>
      <c r="H485" s="2" t="str">
        <f>IFERROR(IF(MATCH(D485,#REF!,0)=1,"Hard Brexit","x"),"")</f>
        <v/>
      </c>
      <c r="I485" s="2" t="str">
        <f>IFERROR(IF(MATCH(E485,#REF!,0)=1,"Soft Brexit","x"),"")</f>
        <v/>
      </c>
      <c r="J485" s="2" t="str">
        <f>IFERROR(IF(MATCH(F485,#REF!,0)=1,"No Brexit","x"),"")</f>
        <v/>
      </c>
      <c r="K485" s="2" t="str">
        <f t="shared" si="7"/>
        <v/>
      </c>
    </row>
    <row r="486" spans="1:11" x14ac:dyDescent="0.35">
      <c r="A486" s="3" t="s">
        <v>929</v>
      </c>
      <c r="B486" s="4" t="s">
        <v>18</v>
      </c>
      <c r="C486" s="4" t="s">
        <v>19</v>
      </c>
      <c r="D486" s="5">
        <v>0.73629999999999995</v>
      </c>
      <c r="E486" s="5">
        <v>0.1552</v>
      </c>
      <c r="F486" s="5">
        <v>0.1085</v>
      </c>
      <c r="G486" s="5" t="s">
        <v>724</v>
      </c>
      <c r="H486" s="2" t="str">
        <f>IFERROR(IF(MATCH(D486,#REF!,0)=1,"Hard Brexit","x"),"")</f>
        <v/>
      </c>
      <c r="I486" s="2" t="str">
        <f>IFERROR(IF(MATCH(E486,#REF!,0)=1,"Soft Brexit","x"),"")</f>
        <v/>
      </c>
      <c r="J486" s="2" t="str">
        <f>IFERROR(IF(MATCH(F486,#REF!,0)=1,"No Brexit","x"),"")</f>
        <v/>
      </c>
      <c r="K486" s="2" t="str">
        <f t="shared" si="7"/>
        <v/>
      </c>
    </row>
    <row r="487" spans="1:11" x14ac:dyDescent="0.35">
      <c r="A487" s="3" t="s">
        <v>550</v>
      </c>
      <c r="B487" s="4" t="s">
        <v>28</v>
      </c>
      <c r="C487" s="4" t="s">
        <v>19</v>
      </c>
      <c r="D487" s="5">
        <v>0.62170000000000003</v>
      </c>
      <c r="E487" s="5">
        <v>0.26329999999999998</v>
      </c>
      <c r="F487" s="5">
        <v>0.115</v>
      </c>
      <c r="G487" s="5" t="s">
        <v>724</v>
      </c>
      <c r="H487" s="2" t="str">
        <f>IFERROR(IF(MATCH(D487,#REF!,0)=1,"Hard Brexit","x"),"")</f>
        <v/>
      </c>
      <c r="I487" s="2" t="str">
        <f>IFERROR(IF(MATCH(E487,#REF!,0)=1,"Soft Brexit","x"),"")</f>
        <v/>
      </c>
      <c r="J487" s="2" t="str">
        <f>IFERROR(IF(MATCH(F487,#REF!,0)=1,"No Brexit","x"),"")</f>
        <v/>
      </c>
      <c r="K487" s="2" t="str">
        <f t="shared" si="7"/>
        <v/>
      </c>
    </row>
    <row r="488" spans="1:11" x14ac:dyDescent="0.35">
      <c r="A488" s="3" t="s">
        <v>930</v>
      </c>
      <c r="B488" s="4" t="s">
        <v>13</v>
      </c>
      <c r="C488" s="4" t="s">
        <v>13</v>
      </c>
      <c r="D488" s="5">
        <v>9.8699999999999996E-2</v>
      </c>
      <c r="E488" s="5">
        <v>0.35449999999999998</v>
      </c>
      <c r="F488" s="5">
        <v>0.54690000000000005</v>
      </c>
      <c r="G488" s="5" t="s">
        <v>6</v>
      </c>
      <c r="H488" s="2" t="str">
        <f>IFERROR(IF(MATCH(D488,#REF!,0)=1,"Hard Brexit","x"),"")</f>
        <v/>
      </c>
      <c r="I488" s="2" t="str">
        <f>IFERROR(IF(MATCH(E488,#REF!,0)=1,"Soft Brexit","x"),"")</f>
        <v/>
      </c>
      <c r="J488" s="2" t="str">
        <f>IFERROR(IF(MATCH(F488,#REF!,0)=1,"No Brexit","x"),"")</f>
        <v/>
      </c>
      <c r="K488" s="2" t="str">
        <f t="shared" si="7"/>
        <v/>
      </c>
    </row>
    <row r="489" spans="1:11" x14ac:dyDescent="0.35">
      <c r="A489" s="3" t="s">
        <v>931</v>
      </c>
      <c r="B489" s="4" t="s">
        <v>28</v>
      </c>
      <c r="C489" s="4" t="s">
        <v>19</v>
      </c>
      <c r="D489" s="5">
        <v>0.72099999999999997</v>
      </c>
      <c r="E489" s="5">
        <v>0.1547</v>
      </c>
      <c r="F489" s="5">
        <v>0.12429999999999999</v>
      </c>
      <c r="G489" s="5" t="s">
        <v>724</v>
      </c>
      <c r="H489" s="2" t="str">
        <f>IFERROR(IF(MATCH(D489,#REF!,0)=1,"Hard Brexit","x"),"")</f>
        <v/>
      </c>
      <c r="I489" s="2" t="str">
        <f>IFERROR(IF(MATCH(E489,#REF!,0)=1,"Soft Brexit","x"),"")</f>
        <v/>
      </c>
      <c r="J489" s="2" t="str">
        <f>IFERROR(IF(MATCH(F489,#REF!,0)=1,"No Brexit","x"),"")</f>
        <v/>
      </c>
      <c r="K489" s="2" t="str">
        <f t="shared" si="7"/>
        <v/>
      </c>
    </row>
    <row r="490" spans="1:11" x14ac:dyDescent="0.35">
      <c r="A490" s="3" t="s">
        <v>553</v>
      </c>
      <c r="B490" s="4" t="s">
        <v>56</v>
      </c>
      <c r="C490" s="4" t="s">
        <v>19</v>
      </c>
      <c r="D490" s="5">
        <v>0.73089999999999999</v>
      </c>
      <c r="E490" s="5">
        <v>0.1215</v>
      </c>
      <c r="F490" s="5">
        <v>0.14760000000000001</v>
      </c>
      <c r="G490" s="5" t="s">
        <v>724</v>
      </c>
      <c r="H490" s="2" t="str">
        <f>IFERROR(IF(MATCH(D490,#REF!,0)=1,"Hard Brexit","x"),"")</f>
        <v/>
      </c>
      <c r="I490" s="2" t="str">
        <f>IFERROR(IF(MATCH(E490,#REF!,0)=1,"Soft Brexit","x"),"")</f>
        <v/>
      </c>
      <c r="J490" s="2" t="str">
        <f>IFERROR(IF(MATCH(F490,#REF!,0)=1,"No Brexit","x"),"")</f>
        <v/>
      </c>
      <c r="K490" s="2" t="str">
        <f t="shared" si="7"/>
        <v/>
      </c>
    </row>
    <row r="491" spans="1:11" x14ac:dyDescent="0.35">
      <c r="A491" s="3" t="s">
        <v>607</v>
      </c>
      <c r="B491" s="4" t="s">
        <v>56</v>
      </c>
      <c r="C491" s="4" t="s">
        <v>19</v>
      </c>
      <c r="D491" s="5">
        <v>0.54490000000000005</v>
      </c>
      <c r="E491" s="5">
        <v>0.2326</v>
      </c>
      <c r="F491" s="5">
        <v>0.2225</v>
      </c>
      <c r="G491" s="5" t="s">
        <v>724</v>
      </c>
      <c r="H491" s="2" t="str">
        <f>IFERROR(IF(MATCH(D491,#REF!,0)=1,"Hard Brexit","x"),"")</f>
        <v/>
      </c>
      <c r="I491" s="2" t="str">
        <f>IFERROR(IF(MATCH(E491,#REF!,0)=1,"Soft Brexit","x"),"")</f>
        <v/>
      </c>
      <c r="J491" s="2" t="str">
        <f>IFERROR(IF(MATCH(F491,#REF!,0)=1,"No Brexit","x"),"")</f>
        <v/>
      </c>
      <c r="K491" s="2" t="str">
        <f t="shared" si="7"/>
        <v/>
      </c>
    </row>
    <row r="492" spans="1:11" x14ac:dyDescent="0.35">
      <c r="A492" s="3" t="s">
        <v>932</v>
      </c>
      <c r="B492" s="4" t="s">
        <v>61</v>
      </c>
      <c r="C492" s="4" t="s">
        <v>19</v>
      </c>
      <c r="D492" s="5">
        <v>0.59530000000000005</v>
      </c>
      <c r="E492" s="5">
        <v>0.1066</v>
      </c>
      <c r="F492" s="5">
        <v>0.29799999999999999</v>
      </c>
      <c r="G492" s="5" t="s">
        <v>724</v>
      </c>
      <c r="H492" s="2" t="str">
        <f>IFERROR(IF(MATCH(D492,#REF!,0)=1,"Hard Brexit","x"),"")</f>
        <v/>
      </c>
      <c r="I492" s="2" t="str">
        <f>IFERROR(IF(MATCH(E492,#REF!,0)=1,"Soft Brexit","x"),"")</f>
        <v/>
      </c>
      <c r="J492" s="2" t="str">
        <f>IFERROR(IF(MATCH(F492,#REF!,0)=1,"No Brexit","x"),"")</f>
        <v/>
      </c>
      <c r="K492" s="2" t="str">
        <f t="shared" si="7"/>
        <v/>
      </c>
    </row>
    <row r="493" spans="1:11" x14ac:dyDescent="0.35">
      <c r="A493" s="3" t="s">
        <v>611</v>
      </c>
      <c r="B493" s="4" t="s">
        <v>24</v>
      </c>
      <c r="C493" s="4" t="s">
        <v>19</v>
      </c>
      <c r="D493" s="5">
        <v>0.34739999999999999</v>
      </c>
      <c r="E493" s="5">
        <v>0.57030000000000003</v>
      </c>
      <c r="F493" s="5">
        <v>8.2299999999999998E-2</v>
      </c>
      <c r="G493" s="5" t="s">
        <v>5</v>
      </c>
      <c r="H493" s="2" t="str">
        <f>IFERROR(IF(MATCH(D493,#REF!,0)=1,"Hard Brexit","x"),"")</f>
        <v/>
      </c>
      <c r="I493" s="2" t="str">
        <f>IFERROR(IF(MATCH(E493,#REF!,0)=1,"Soft Brexit","x"),"")</f>
        <v/>
      </c>
      <c r="J493" s="2" t="str">
        <f>IFERROR(IF(MATCH(F493,#REF!,0)=1,"No Brexit","x"),"")</f>
        <v/>
      </c>
      <c r="K493" s="2" t="str">
        <f t="shared" si="7"/>
        <v/>
      </c>
    </row>
    <row r="494" spans="1:11" x14ac:dyDescent="0.35">
      <c r="A494" s="3" t="s">
        <v>933</v>
      </c>
      <c r="B494" s="4" t="s">
        <v>24</v>
      </c>
      <c r="C494" s="4" t="s">
        <v>19</v>
      </c>
      <c r="D494" s="5">
        <v>0.29899999999999999</v>
      </c>
      <c r="E494" s="5">
        <v>0.59819999999999995</v>
      </c>
      <c r="F494" s="5">
        <v>0.1028</v>
      </c>
      <c r="G494" s="5" t="s">
        <v>5</v>
      </c>
      <c r="H494" s="2" t="str">
        <f>IFERROR(IF(MATCH(D494,#REF!,0)=1,"Hard Brexit","x"),"")</f>
        <v/>
      </c>
      <c r="I494" s="2" t="str">
        <f>IFERROR(IF(MATCH(E494,#REF!,0)=1,"Soft Brexit","x"),"")</f>
        <v/>
      </c>
      <c r="J494" s="2" t="str">
        <f>IFERROR(IF(MATCH(F494,#REF!,0)=1,"No Brexit","x"),"")</f>
        <v/>
      </c>
      <c r="K494" s="2" t="str">
        <f t="shared" si="7"/>
        <v/>
      </c>
    </row>
    <row r="495" spans="1:11" x14ac:dyDescent="0.35">
      <c r="A495" s="3" t="s">
        <v>614</v>
      </c>
      <c r="B495" s="4" t="s">
        <v>61</v>
      </c>
      <c r="C495" s="4" t="s">
        <v>19</v>
      </c>
      <c r="D495" s="5">
        <v>0.50660000000000005</v>
      </c>
      <c r="E495" s="5">
        <v>9.4399999999999998E-2</v>
      </c>
      <c r="F495" s="5">
        <v>0.39910000000000001</v>
      </c>
      <c r="G495" s="5" t="s">
        <v>724</v>
      </c>
      <c r="H495" s="2" t="str">
        <f>IFERROR(IF(MATCH(D495,#REF!,0)=1,"Hard Brexit","x"),"")</f>
        <v/>
      </c>
      <c r="I495" s="2" t="str">
        <f>IFERROR(IF(MATCH(E495,#REF!,0)=1,"Soft Brexit","x"),"")</f>
        <v/>
      </c>
      <c r="J495" s="2" t="str">
        <f>IFERROR(IF(MATCH(F495,#REF!,0)=1,"No Brexit","x"),"")</f>
        <v/>
      </c>
      <c r="K495" s="2" t="str">
        <f t="shared" si="7"/>
        <v/>
      </c>
    </row>
    <row r="496" spans="1:11" x14ac:dyDescent="0.35">
      <c r="A496" s="3" t="s">
        <v>934</v>
      </c>
      <c r="B496" s="4" t="s">
        <v>24</v>
      </c>
      <c r="C496" s="4" t="s">
        <v>19</v>
      </c>
      <c r="D496" s="5">
        <v>0.39729999999999999</v>
      </c>
      <c r="E496" s="5">
        <v>0.51039999999999996</v>
      </c>
      <c r="F496" s="5">
        <v>9.2299999999999993E-2</v>
      </c>
      <c r="G496" s="5" t="s">
        <v>5</v>
      </c>
      <c r="H496" s="2" t="str">
        <f>IFERROR(IF(MATCH(D496,#REF!,0)=1,"Hard Brexit","x"),"")</f>
        <v/>
      </c>
      <c r="I496" s="2" t="str">
        <f>IFERROR(IF(MATCH(E496,#REF!,0)=1,"Soft Brexit","x"),"")</f>
        <v/>
      </c>
      <c r="J496" s="2" t="str">
        <f>IFERROR(IF(MATCH(F496,#REF!,0)=1,"No Brexit","x"),"")</f>
        <v/>
      </c>
      <c r="K496" s="2" t="str">
        <f t="shared" si="7"/>
        <v/>
      </c>
    </row>
    <row r="497" spans="1:11" x14ac:dyDescent="0.35">
      <c r="A497" s="3" t="s">
        <v>555</v>
      </c>
      <c r="B497" s="4" t="s">
        <v>61</v>
      </c>
      <c r="C497" s="4" t="s">
        <v>19</v>
      </c>
      <c r="D497" s="5">
        <v>0.68720000000000003</v>
      </c>
      <c r="E497" s="5">
        <v>0.1555</v>
      </c>
      <c r="F497" s="5">
        <v>0.1573</v>
      </c>
      <c r="G497" s="5" t="s">
        <v>724</v>
      </c>
      <c r="H497" s="2" t="str">
        <f>IFERROR(IF(MATCH(D497,#REF!,0)=1,"Hard Brexit","x"),"")</f>
        <v/>
      </c>
      <c r="I497" s="2" t="str">
        <f>IFERROR(IF(MATCH(E497,#REF!,0)=1,"Soft Brexit","x"),"")</f>
        <v/>
      </c>
      <c r="J497" s="2" t="str">
        <f>IFERROR(IF(MATCH(F497,#REF!,0)=1,"No Brexit","x"),"")</f>
        <v/>
      </c>
      <c r="K497" s="2" t="str">
        <f t="shared" si="7"/>
        <v/>
      </c>
    </row>
    <row r="498" spans="1:11" x14ac:dyDescent="0.35">
      <c r="A498" s="3" t="s">
        <v>935</v>
      </c>
      <c r="B498" s="4" t="s">
        <v>50</v>
      </c>
      <c r="C498" s="4" t="s">
        <v>19</v>
      </c>
      <c r="D498" s="5">
        <v>0.60540000000000005</v>
      </c>
      <c r="E498" s="5">
        <v>0.30320000000000003</v>
      </c>
      <c r="F498" s="5">
        <v>9.1399999999999995E-2</v>
      </c>
      <c r="G498" s="5" t="s">
        <v>724</v>
      </c>
      <c r="H498" s="2" t="str">
        <f>IFERROR(IF(MATCH(D498,#REF!,0)=1,"Hard Brexit","x"),"")</f>
        <v/>
      </c>
      <c r="I498" s="2" t="str">
        <f>IFERROR(IF(MATCH(E498,#REF!,0)=1,"Soft Brexit","x"),"")</f>
        <v/>
      </c>
      <c r="J498" s="2" t="str">
        <f>IFERROR(IF(MATCH(F498,#REF!,0)=1,"No Brexit","x"),"")</f>
        <v/>
      </c>
      <c r="K498" s="2" t="str">
        <f t="shared" si="7"/>
        <v/>
      </c>
    </row>
    <row r="499" spans="1:11" x14ac:dyDescent="0.35">
      <c r="A499" s="3" t="s">
        <v>557</v>
      </c>
      <c r="B499" s="4" t="s">
        <v>50</v>
      </c>
      <c r="C499" s="4" t="s">
        <v>19</v>
      </c>
      <c r="D499" s="5">
        <v>0.52159999999999995</v>
      </c>
      <c r="E499" s="5">
        <v>0.43190000000000001</v>
      </c>
      <c r="F499" s="5">
        <v>4.65E-2</v>
      </c>
      <c r="G499" s="5" t="s">
        <v>724</v>
      </c>
      <c r="H499" s="2" t="str">
        <f>IFERROR(IF(MATCH(D499,#REF!,0)=1,"Hard Brexit","x"),"")</f>
        <v/>
      </c>
      <c r="I499" s="2" t="str">
        <f>IFERROR(IF(MATCH(E499,#REF!,0)=1,"Soft Brexit","x"),"")</f>
        <v/>
      </c>
      <c r="J499" s="2" t="str">
        <f>IFERROR(IF(MATCH(F499,#REF!,0)=1,"No Brexit","x"),"")</f>
        <v/>
      </c>
      <c r="K499" s="2" t="str">
        <f t="shared" si="7"/>
        <v/>
      </c>
    </row>
    <row r="500" spans="1:11" x14ac:dyDescent="0.35">
      <c r="A500" s="3" t="s">
        <v>558</v>
      </c>
      <c r="B500" s="4" t="s">
        <v>78</v>
      </c>
      <c r="C500" s="4" t="s">
        <v>19</v>
      </c>
      <c r="D500" s="5">
        <v>0.46129999999999999</v>
      </c>
      <c r="E500" s="5">
        <v>0.47199999999999998</v>
      </c>
      <c r="F500" s="5">
        <v>6.6699999999999995E-2</v>
      </c>
      <c r="G500" s="5" t="s">
        <v>5</v>
      </c>
      <c r="H500" s="2" t="str">
        <f>IFERROR(IF(MATCH(D500,#REF!,0)=1,"Hard Brexit","x"),"")</f>
        <v/>
      </c>
      <c r="I500" s="2" t="str">
        <f>IFERROR(IF(MATCH(E500,#REF!,0)=1,"Soft Brexit","x"),"")</f>
        <v/>
      </c>
      <c r="J500" s="2" t="str">
        <f>IFERROR(IF(MATCH(F500,#REF!,0)=1,"No Brexit","x"),"")</f>
        <v/>
      </c>
      <c r="K500" s="2" t="str">
        <f t="shared" si="7"/>
        <v/>
      </c>
    </row>
    <row r="501" spans="1:11" x14ac:dyDescent="0.35">
      <c r="A501" s="3" t="s">
        <v>559</v>
      </c>
      <c r="B501" s="4" t="s">
        <v>24</v>
      </c>
      <c r="C501" s="4" t="s">
        <v>19</v>
      </c>
      <c r="D501" s="5">
        <v>0.39560000000000001</v>
      </c>
      <c r="E501" s="5">
        <v>0.53769999999999996</v>
      </c>
      <c r="F501" s="5">
        <v>6.6699999999999995E-2</v>
      </c>
      <c r="G501" s="5" t="s">
        <v>5</v>
      </c>
      <c r="H501" s="2" t="str">
        <f>IFERROR(IF(MATCH(D501,#REF!,0)=1,"Hard Brexit","x"),"")</f>
        <v/>
      </c>
      <c r="I501" s="2" t="str">
        <f>IFERROR(IF(MATCH(E501,#REF!,0)=1,"Soft Brexit","x"),"")</f>
        <v/>
      </c>
      <c r="J501" s="2" t="str">
        <f>IFERROR(IF(MATCH(F501,#REF!,0)=1,"No Brexit","x"),"")</f>
        <v/>
      </c>
      <c r="K501" s="2" t="str">
        <f t="shared" si="7"/>
        <v/>
      </c>
    </row>
    <row r="502" spans="1:11" x14ac:dyDescent="0.35">
      <c r="A502" s="3" t="s">
        <v>936</v>
      </c>
      <c r="B502" s="4" t="s">
        <v>50</v>
      </c>
      <c r="C502" s="4" t="s">
        <v>19</v>
      </c>
      <c r="D502" s="5">
        <v>0.66669999999999996</v>
      </c>
      <c r="E502" s="5">
        <v>0.26900000000000002</v>
      </c>
      <c r="F502" s="5">
        <v>6.4299999999999996E-2</v>
      </c>
      <c r="G502" s="5" t="s">
        <v>724</v>
      </c>
      <c r="H502" s="2" t="str">
        <f>IFERROR(IF(MATCH(D502,#REF!,0)=1,"Hard Brexit","x"),"")</f>
        <v/>
      </c>
      <c r="I502" s="2" t="str">
        <f>IFERROR(IF(MATCH(E502,#REF!,0)=1,"Soft Brexit","x"),"")</f>
        <v/>
      </c>
      <c r="J502" s="2" t="str">
        <f>IFERROR(IF(MATCH(F502,#REF!,0)=1,"No Brexit","x"),"")</f>
        <v/>
      </c>
      <c r="K502" s="2" t="str">
        <f t="shared" si="7"/>
        <v/>
      </c>
    </row>
    <row r="503" spans="1:11" x14ac:dyDescent="0.35">
      <c r="A503" s="3" t="s">
        <v>561</v>
      </c>
      <c r="B503" s="4" t="s">
        <v>18</v>
      </c>
      <c r="C503" s="4" t="s">
        <v>19</v>
      </c>
      <c r="D503" s="5">
        <v>0.74819999999999998</v>
      </c>
      <c r="E503" s="5">
        <v>0.12859999999999999</v>
      </c>
      <c r="F503" s="5">
        <v>0.1232</v>
      </c>
      <c r="G503" s="5" t="s">
        <v>724</v>
      </c>
      <c r="H503" s="2" t="str">
        <f>IFERROR(IF(MATCH(D503,#REF!,0)=1,"Hard Brexit","x"),"")</f>
        <v/>
      </c>
      <c r="I503" s="2" t="str">
        <f>IFERROR(IF(MATCH(E503,#REF!,0)=1,"Soft Brexit","x"),"")</f>
        <v/>
      </c>
      <c r="J503" s="2" t="str">
        <f>IFERROR(IF(MATCH(F503,#REF!,0)=1,"No Brexit","x"),"")</f>
        <v/>
      </c>
      <c r="K503" s="2" t="str">
        <f t="shared" si="7"/>
        <v/>
      </c>
    </row>
    <row r="504" spans="1:11" x14ac:dyDescent="0.35">
      <c r="A504" s="3" t="s">
        <v>937</v>
      </c>
      <c r="B504" s="4" t="s">
        <v>50</v>
      </c>
      <c r="C504" s="4" t="s">
        <v>19</v>
      </c>
      <c r="D504" s="5">
        <v>0.33629999999999999</v>
      </c>
      <c r="E504" s="5">
        <v>0.5746</v>
      </c>
      <c r="F504" s="5">
        <v>8.9099999999999999E-2</v>
      </c>
      <c r="G504" s="5" t="s">
        <v>5</v>
      </c>
      <c r="H504" s="2" t="str">
        <f>IFERROR(IF(MATCH(D504,#REF!,0)=1,"Hard Brexit","x"),"")</f>
        <v/>
      </c>
      <c r="I504" s="2" t="str">
        <f>IFERROR(IF(MATCH(E504,#REF!,0)=1,"Soft Brexit","x"),"")</f>
        <v/>
      </c>
      <c r="J504" s="2" t="str">
        <f>IFERROR(IF(MATCH(F504,#REF!,0)=1,"No Brexit","x"),"")</f>
        <v/>
      </c>
      <c r="K504" s="2" t="str">
        <f t="shared" si="7"/>
        <v/>
      </c>
    </row>
    <row r="505" spans="1:11" x14ac:dyDescent="0.35">
      <c r="A505" s="3" t="s">
        <v>563</v>
      </c>
      <c r="B505" s="4" t="s">
        <v>50</v>
      </c>
      <c r="C505" s="4" t="s">
        <v>19</v>
      </c>
      <c r="D505" s="5">
        <v>0.1875</v>
      </c>
      <c r="E505" s="5">
        <v>0.55500000000000005</v>
      </c>
      <c r="F505" s="5">
        <v>0.25750000000000001</v>
      </c>
      <c r="G505" s="5" t="s">
        <v>5</v>
      </c>
      <c r="H505" s="2" t="str">
        <f>IFERROR(IF(MATCH(D505,#REF!,0)=1,"Hard Brexit","x"),"")</f>
        <v/>
      </c>
      <c r="I505" s="2" t="str">
        <f>IFERROR(IF(MATCH(E505,#REF!,0)=1,"Soft Brexit","x"),"")</f>
        <v/>
      </c>
      <c r="J505" s="2" t="str">
        <f>IFERROR(IF(MATCH(F505,#REF!,0)=1,"No Brexit","x"),"")</f>
        <v/>
      </c>
      <c r="K505" s="2" t="str">
        <f t="shared" si="7"/>
        <v/>
      </c>
    </row>
    <row r="506" spans="1:11" x14ac:dyDescent="0.35">
      <c r="A506" s="3" t="s">
        <v>938</v>
      </c>
      <c r="B506" s="4" t="s">
        <v>50</v>
      </c>
      <c r="C506" s="4" t="s">
        <v>19</v>
      </c>
      <c r="D506" s="5">
        <v>0.20230000000000001</v>
      </c>
      <c r="E506" s="5">
        <v>0.36130000000000001</v>
      </c>
      <c r="F506" s="5">
        <v>0.43640000000000001</v>
      </c>
      <c r="G506" s="5" t="s">
        <v>6</v>
      </c>
      <c r="H506" s="2" t="str">
        <f>IFERROR(IF(MATCH(D506,#REF!,0)=1,"Hard Brexit","x"),"")</f>
        <v/>
      </c>
      <c r="I506" s="2" t="str">
        <f>IFERROR(IF(MATCH(E506,#REF!,0)=1,"Soft Brexit","x"),"")</f>
        <v/>
      </c>
      <c r="J506" s="2" t="str">
        <f>IFERROR(IF(MATCH(F506,#REF!,0)=1,"No Brexit","x"),"")</f>
        <v/>
      </c>
      <c r="K506" s="2" t="str">
        <f t="shared" si="7"/>
        <v/>
      </c>
    </row>
    <row r="507" spans="1:11" x14ac:dyDescent="0.35">
      <c r="A507" s="3" t="s">
        <v>939</v>
      </c>
      <c r="B507" s="4" t="s">
        <v>50</v>
      </c>
      <c r="C507" s="4" t="s">
        <v>19</v>
      </c>
      <c r="D507" s="5">
        <v>0.33839999999999998</v>
      </c>
      <c r="E507" s="5">
        <v>0.48620000000000002</v>
      </c>
      <c r="F507" s="5">
        <v>0.1754</v>
      </c>
      <c r="G507" s="5" t="s">
        <v>5</v>
      </c>
      <c r="H507" s="2" t="str">
        <f>IFERROR(IF(MATCH(D507,#REF!,0)=1,"Hard Brexit","x"),"")</f>
        <v/>
      </c>
      <c r="I507" s="2" t="str">
        <f>IFERROR(IF(MATCH(E507,#REF!,0)=1,"Soft Brexit","x"),"")</f>
        <v/>
      </c>
      <c r="J507" s="2" t="str">
        <f>IFERROR(IF(MATCH(F507,#REF!,0)=1,"No Brexit","x"),"")</f>
        <v/>
      </c>
      <c r="K507" s="2" t="str">
        <f t="shared" si="7"/>
        <v/>
      </c>
    </row>
    <row r="508" spans="1:11" x14ac:dyDescent="0.35">
      <c r="A508" s="3" t="s">
        <v>566</v>
      </c>
      <c r="B508" s="4" t="s">
        <v>50</v>
      </c>
      <c r="C508" s="4" t="s">
        <v>19</v>
      </c>
      <c r="D508" s="5">
        <v>0.39779999999999999</v>
      </c>
      <c r="E508" s="5">
        <v>0.52100000000000002</v>
      </c>
      <c r="F508" s="5">
        <v>8.1199999999999994E-2</v>
      </c>
      <c r="G508" s="5" t="s">
        <v>5</v>
      </c>
      <c r="H508" s="2" t="str">
        <f>IFERROR(IF(MATCH(D508,#REF!,0)=1,"Hard Brexit","x"),"")</f>
        <v/>
      </c>
      <c r="I508" s="2" t="str">
        <f>IFERROR(IF(MATCH(E508,#REF!,0)=1,"Soft Brexit","x"),"")</f>
        <v/>
      </c>
      <c r="J508" s="2" t="str">
        <f>IFERROR(IF(MATCH(F508,#REF!,0)=1,"No Brexit","x"),"")</f>
        <v/>
      </c>
      <c r="K508" s="2" t="str">
        <f t="shared" si="7"/>
        <v/>
      </c>
    </row>
    <row r="509" spans="1:11" x14ac:dyDescent="0.35">
      <c r="A509" s="3" t="s">
        <v>567</v>
      </c>
      <c r="B509" s="4" t="s">
        <v>28</v>
      </c>
      <c r="C509" s="4" t="s">
        <v>19</v>
      </c>
      <c r="D509" s="5">
        <v>0.59719999999999995</v>
      </c>
      <c r="E509" s="5">
        <v>0.35930000000000001</v>
      </c>
      <c r="F509" s="5">
        <v>4.3499999999999997E-2</v>
      </c>
      <c r="G509" s="5" t="s">
        <v>724</v>
      </c>
      <c r="H509" s="2" t="str">
        <f>IFERROR(IF(MATCH(D509,#REF!,0)=1,"Hard Brexit","x"),"")</f>
        <v/>
      </c>
      <c r="I509" s="2" t="str">
        <f>IFERROR(IF(MATCH(E509,#REF!,0)=1,"Soft Brexit","x"),"")</f>
        <v/>
      </c>
      <c r="J509" s="2" t="str">
        <f>IFERROR(IF(MATCH(F509,#REF!,0)=1,"No Brexit","x"),"")</f>
        <v/>
      </c>
      <c r="K509" s="2" t="str">
        <f t="shared" si="7"/>
        <v/>
      </c>
    </row>
    <row r="510" spans="1:11" x14ac:dyDescent="0.35">
      <c r="A510" s="3" t="s">
        <v>568</v>
      </c>
      <c r="B510" s="4" t="s">
        <v>50</v>
      </c>
      <c r="C510" s="4" t="s">
        <v>19</v>
      </c>
      <c r="D510" s="5">
        <v>0.59499999999999997</v>
      </c>
      <c r="E510" s="5">
        <v>0.31290000000000001</v>
      </c>
      <c r="F510" s="5">
        <v>9.2100000000000001E-2</v>
      </c>
      <c r="G510" s="5" t="s">
        <v>724</v>
      </c>
      <c r="H510" s="2" t="str">
        <f>IFERROR(IF(MATCH(D510,#REF!,0)=1,"Hard Brexit","x"),"")</f>
        <v/>
      </c>
      <c r="I510" s="2" t="str">
        <f>IFERROR(IF(MATCH(E510,#REF!,0)=1,"Soft Brexit","x"),"")</f>
        <v/>
      </c>
      <c r="J510" s="2" t="str">
        <f>IFERROR(IF(MATCH(F510,#REF!,0)=1,"No Brexit","x"),"")</f>
        <v/>
      </c>
      <c r="K510" s="2" t="str">
        <f t="shared" si="7"/>
        <v/>
      </c>
    </row>
    <row r="511" spans="1:11" x14ac:dyDescent="0.35">
      <c r="A511" s="3" t="s">
        <v>940</v>
      </c>
      <c r="B511" s="4" t="s">
        <v>21</v>
      </c>
      <c r="C511" s="4" t="s">
        <v>19</v>
      </c>
      <c r="D511" s="5">
        <v>0.60050000000000003</v>
      </c>
      <c r="E511" s="5">
        <v>0.27879999999999999</v>
      </c>
      <c r="F511" s="5">
        <v>0.1206</v>
      </c>
      <c r="G511" s="5" t="s">
        <v>724</v>
      </c>
      <c r="H511" s="2" t="str">
        <f>IFERROR(IF(MATCH(D511,#REF!,0)=1,"Hard Brexit","x"),"")</f>
        <v/>
      </c>
      <c r="I511" s="2" t="str">
        <f>IFERROR(IF(MATCH(E511,#REF!,0)=1,"Soft Brexit","x"),"")</f>
        <v/>
      </c>
      <c r="J511" s="2" t="str">
        <f>IFERROR(IF(MATCH(F511,#REF!,0)=1,"No Brexit","x"),"")</f>
        <v/>
      </c>
      <c r="K511" s="2" t="str">
        <f t="shared" si="7"/>
        <v/>
      </c>
    </row>
    <row r="512" spans="1:11" x14ac:dyDescent="0.35">
      <c r="A512" s="3" t="s">
        <v>941</v>
      </c>
      <c r="B512" s="4" t="s">
        <v>21</v>
      </c>
      <c r="C512" s="4" t="s">
        <v>19</v>
      </c>
      <c r="D512" s="5">
        <v>0.6905</v>
      </c>
      <c r="E512" s="5">
        <v>0.2006</v>
      </c>
      <c r="F512" s="5">
        <v>0.1089</v>
      </c>
      <c r="G512" s="5" t="s">
        <v>724</v>
      </c>
      <c r="H512" s="2" t="str">
        <f>IFERROR(IF(MATCH(D512,#REF!,0)=1,"Hard Brexit","x"),"")</f>
        <v/>
      </c>
      <c r="I512" s="2" t="str">
        <f>IFERROR(IF(MATCH(E512,#REF!,0)=1,"Soft Brexit","x"),"")</f>
        <v/>
      </c>
      <c r="J512" s="2" t="str">
        <f>IFERROR(IF(MATCH(F512,#REF!,0)=1,"No Brexit","x"),"")</f>
        <v/>
      </c>
      <c r="K512" s="2" t="str">
        <f t="shared" si="7"/>
        <v/>
      </c>
    </row>
    <row r="513" spans="1:11" x14ac:dyDescent="0.35">
      <c r="A513" s="3" t="s">
        <v>942</v>
      </c>
      <c r="B513" s="4" t="s">
        <v>18</v>
      </c>
      <c r="C513" s="4" t="s">
        <v>19</v>
      </c>
      <c r="D513" s="5">
        <v>0.747</v>
      </c>
      <c r="E513" s="5">
        <v>0.19700000000000001</v>
      </c>
      <c r="F513" s="5">
        <v>5.6000000000000001E-2</v>
      </c>
      <c r="G513" s="5" t="s">
        <v>724</v>
      </c>
      <c r="H513" s="2" t="str">
        <f>IFERROR(IF(MATCH(D513,#REF!,0)=1,"Hard Brexit","x"),"")</f>
        <v/>
      </c>
      <c r="I513" s="2" t="str">
        <f>IFERROR(IF(MATCH(E513,#REF!,0)=1,"Soft Brexit","x"),"")</f>
        <v/>
      </c>
      <c r="J513" s="2" t="str">
        <f>IFERROR(IF(MATCH(F513,#REF!,0)=1,"No Brexit","x"),"")</f>
        <v/>
      </c>
      <c r="K513" s="2" t="str">
        <f t="shared" si="7"/>
        <v/>
      </c>
    </row>
    <row r="514" spans="1:11" x14ac:dyDescent="0.35">
      <c r="A514" s="3" t="s">
        <v>943</v>
      </c>
      <c r="B514" s="4" t="s">
        <v>50</v>
      </c>
      <c r="C514" s="4" t="s">
        <v>19</v>
      </c>
      <c r="D514" s="5">
        <v>0.6946</v>
      </c>
      <c r="E514" s="5">
        <v>0.1739</v>
      </c>
      <c r="F514" s="5">
        <v>0.13150000000000001</v>
      </c>
      <c r="G514" s="5" t="s">
        <v>724</v>
      </c>
      <c r="H514" s="2" t="str">
        <f>IFERROR(IF(MATCH(D514,#REF!,0)=1,"Hard Brexit","x"),"")</f>
        <v/>
      </c>
      <c r="I514" s="2" t="str">
        <f>IFERROR(IF(MATCH(E514,#REF!,0)=1,"Soft Brexit","x"),"")</f>
        <v/>
      </c>
      <c r="J514" s="2" t="str">
        <f>IFERROR(IF(MATCH(F514,#REF!,0)=1,"No Brexit","x"),"")</f>
        <v/>
      </c>
      <c r="K514" s="2" t="str">
        <f t="shared" si="7"/>
        <v/>
      </c>
    </row>
    <row r="515" spans="1:11" x14ac:dyDescent="0.35">
      <c r="A515" s="3" t="s">
        <v>944</v>
      </c>
      <c r="B515" s="4" t="s">
        <v>28</v>
      </c>
      <c r="C515" s="4" t="s">
        <v>19</v>
      </c>
      <c r="D515" s="5">
        <v>0.75829999999999997</v>
      </c>
      <c r="E515" s="5">
        <v>0.18210000000000001</v>
      </c>
      <c r="F515" s="5">
        <v>5.96E-2</v>
      </c>
      <c r="G515" s="5" t="s">
        <v>724</v>
      </c>
      <c r="H515" s="2" t="str">
        <f>IFERROR(IF(MATCH(D515,#REF!,0)=1,"Hard Brexit","x"),"")</f>
        <v/>
      </c>
      <c r="I515" s="2" t="str">
        <f>IFERROR(IF(MATCH(E515,#REF!,0)=1,"Soft Brexit","x"),"")</f>
        <v/>
      </c>
      <c r="J515" s="2" t="str">
        <f>IFERROR(IF(MATCH(F515,#REF!,0)=1,"No Brexit","x"),"")</f>
        <v/>
      </c>
      <c r="K515" s="2" t="str">
        <f t="shared" ref="K515:K578" si="8">IF(ISTEXT(H515),H515,IF(ISTEXT(I515),I515,"x"))</f>
        <v/>
      </c>
    </row>
    <row r="516" spans="1:11" x14ac:dyDescent="0.35">
      <c r="A516" s="3" t="s">
        <v>573</v>
      </c>
      <c r="B516" s="4" t="s">
        <v>18</v>
      </c>
      <c r="C516" s="4" t="s">
        <v>19</v>
      </c>
      <c r="D516" s="5">
        <v>0.4632</v>
      </c>
      <c r="E516" s="5">
        <v>0.48520000000000002</v>
      </c>
      <c r="F516" s="5">
        <v>5.1700000000000003E-2</v>
      </c>
      <c r="G516" s="5" t="s">
        <v>5</v>
      </c>
      <c r="H516" s="2" t="str">
        <f>IFERROR(IF(MATCH(D516,#REF!,0)=1,"Hard Brexit","x"),"")</f>
        <v/>
      </c>
      <c r="I516" s="2" t="str">
        <f>IFERROR(IF(MATCH(E516,#REF!,0)=1,"Soft Brexit","x"),"")</f>
        <v/>
      </c>
      <c r="J516" s="2" t="str">
        <f>IFERROR(IF(MATCH(F516,#REF!,0)=1,"No Brexit","x"),"")</f>
        <v/>
      </c>
      <c r="K516" s="2" t="str">
        <f t="shared" si="8"/>
        <v/>
      </c>
    </row>
    <row r="517" spans="1:11" x14ac:dyDescent="0.35">
      <c r="A517" s="3" t="s">
        <v>574</v>
      </c>
      <c r="B517" s="4" t="s">
        <v>21</v>
      </c>
      <c r="C517" s="4" t="s">
        <v>19</v>
      </c>
      <c r="D517" s="5">
        <v>0.60909999999999997</v>
      </c>
      <c r="E517" s="5">
        <v>0.1041</v>
      </c>
      <c r="F517" s="5">
        <v>0.2868</v>
      </c>
      <c r="G517" s="5" t="s">
        <v>724</v>
      </c>
      <c r="H517" s="2" t="str">
        <f>IFERROR(IF(MATCH(D517,#REF!,0)=1,"Hard Brexit","x"),"")</f>
        <v/>
      </c>
      <c r="I517" s="2" t="str">
        <f>IFERROR(IF(MATCH(E517,#REF!,0)=1,"Soft Brexit","x"),"")</f>
        <v/>
      </c>
      <c r="J517" s="2" t="str">
        <f>IFERROR(IF(MATCH(F517,#REF!,0)=1,"No Brexit","x"),"")</f>
        <v/>
      </c>
      <c r="K517" s="2" t="str">
        <f t="shared" si="8"/>
        <v/>
      </c>
    </row>
    <row r="518" spans="1:11" x14ac:dyDescent="0.35">
      <c r="A518" s="3" t="s">
        <v>945</v>
      </c>
      <c r="B518" s="4" t="s">
        <v>61</v>
      </c>
      <c r="C518" s="4" t="s">
        <v>19</v>
      </c>
      <c r="D518" s="5">
        <v>0.66520000000000001</v>
      </c>
      <c r="E518" s="5">
        <v>0.14319999999999999</v>
      </c>
      <c r="F518" s="5">
        <v>0.19159999999999999</v>
      </c>
      <c r="G518" s="5" t="s">
        <v>724</v>
      </c>
      <c r="H518" s="2" t="str">
        <f>IFERROR(IF(MATCH(D518,#REF!,0)=1,"Hard Brexit","x"),"")</f>
        <v/>
      </c>
      <c r="I518" s="2" t="str">
        <f>IFERROR(IF(MATCH(E518,#REF!,0)=1,"Soft Brexit","x"),"")</f>
        <v/>
      </c>
      <c r="J518" s="2" t="str">
        <f>IFERROR(IF(MATCH(F518,#REF!,0)=1,"No Brexit","x"),"")</f>
        <v/>
      </c>
      <c r="K518" s="2" t="str">
        <f t="shared" si="8"/>
        <v/>
      </c>
    </row>
    <row r="519" spans="1:11" x14ac:dyDescent="0.35">
      <c r="A519" s="3" t="s">
        <v>946</v>
      </c>
      <c r="B519" s="4" t="s">
        <v>61</v>
      </c>
      <c r="C519" s="4" t="s">
        <v>19</v>
      </c>
      <c r="D519" s="5">
        <v>0.61809999999999998</v>
      </c>
      <c r="E519" s="5">
        <v>0.24829999999999999</v>
      </c>
      <c r="F519" s="5">
        <v>0.13370000000000001</v>
      </c>
      <c r="G519" s="5" t="s">
        <v>724</v>
      </c>
      <c r="H519" s="2" t="str">
        <f>IFERROR(IF(MATCH(D519,#REF!,0)=1,"Hard Brexit","x"),"")</f>
        <v/>
      </c>
      <c r="I519" s="2" t="str">
        <f>IFERROR(IF(MATCH(E519,#REF!,0)=1,"Soft Brexit","x"),"")</f>
        <v/>
      </c>
      <c r="J519" s="2" t="str">
        <f>IFERROR(IF(MATCH(F519,#REF!,0)=1,"No Brexit","x"),"")</f>
        <v/>
      </c>
      <c r="K519" s="2" t="str">
        <f t="shared" si="8"/>
        <v/>
      </c>
    </row>
    <row r="520" spans="1:11" x14ac:dyDescent="0.35">
      <c r="A520" s="3" t="s">
        <v>947</v>
      </c>
      <c r="B520" s="4" t="s">
        <v>61</v>
      </c>
      <c r="C520" s="4" t="s">
        <v>19</v>
      </c>
      <c r="D520" s="5">
        <v>0.64059999999999995</v>
      </c>
      <c r="E520" s="5">
        <v>7.3700000000000002E-2</v>
      </c>
      <c r="F520" s="5">
        <v>0.28570000000000001</v>
      </c>
      <c r="G520" s="5" t="s">
        <v>724</v>
      </c>
      <c r="H520" s="2" t="str">
        <f>IFERROR(IF(MATCH(D520,#REF!,0)=1,"Hard Brexit","x"),"")</f>
        <v/>
      </c>
      <c r="I520" s="2" t="str">
        <f>IFERROR(IF(MATCH(E520,#REF!,0)=1,"Soft Brexit","x"),"")</f>
        <v/>
      </c>
      <c r="J520" s="2" t="str">
        <f>IFERROR(IF(MATCH(F520,#REF!,0)=1,"No Brexit","x"),"")</f>
        <v/>
      </c>
      <c r="K520" s="2" t="str">
        <f t="shared" si="8"/>
        <v/>
      </c>
    </row>
    <row r="521" spans="1:11" x14ac:dyDescent="0.35">
      <c r="A521" s="3" t="s">
        <v>948</v>
      </c>
      <c r="B521" s="4" t="s">
        <v>28</v>
      </c>
      <c r="C521" s="4" t="s">
        <v>19</v>
      </c>
      <c r="D521" s="5">
        <v>0.81369999999999998</v>
      </c>
      <c r="E521" s="5">
        <v>0.1244</v>
      </c>
      <c r="F521" s="5">
        <v>6.1899999999999997E-2</v>
      </c>
      <c r="G521" s="5" t="s">
        <v>724</v>
      </c>
      <c r="H521" s="2" t="str">
        <f>IFERROR(IF(MATCH(D521,#REF!,0)=1,"Hard Brexit","x"),"")</f>
        <v/>
      </c>
      <c r="I521" s="2" t="str">
        <f>IFERROR(IF(MATCH(E521,#REF!,0)=1,"Soft Brexit","x"),"")</f>
        <v/>
      </c>
      <c r="J521" s="2" t="str">
        <f>IFERROR(IF(MATCH(F521,#REF!,0)=1,"No Brexit","x"),"")</f>
        <v/>
      </c>
      <c r="K521" s="2" t="str">
        <f t="shared" si="8"/>
        <v/>
      </c>
    </row>
    <row r="522" spans="1:11" x14ac:dyDescent="0.35">
      <c r="A522" s="3" t="s">
        <v>592</v>
      </c>
      <c r="B522" s="4" t="s">
        <v>24</v>
      </c>
      <c r="C522" s="4" t="s">
        <v>19</v>
      </c>
      <c r="D522" s="5">
        <v>0.60509999999999997</v>
      </c>
      <c r="E522" s="5">
        <v>0.35070000000000001</v>
      </c>
      <c r="F522" s="5">
        <v>4.41E-2</v>
      </c>
      <c r="G522" s="5" t="s">
        <v>724</v>
      </c>
      <c r="H522" s="2" t="str">
        <f>IFERROR(IF(MATCH(D522,#REF!,0)=1,"Hard Brexit","x"),"")</f>
        <v/>
      </c>
      <c r="I522" s="2" t="str">
        <f>IFERROR(IF(MATCH(E522,#REF!,0)=1,"Soft Brexit","x"),"")</f>
        <v/>
      </c>
      <c r="J522" s="2" t="str">
        <f>IFERROR(IF(MATCH(F522,#REF!,0)=1,"No Brexit","x"),"")</f>
        <v/>
      </c>
      <c r="K522" s="2" t="str">
        <f t="shared" si="8"/>
        <v/>
      </c>
    </row>
    <row r="523" spans="1:11" x14ac:dyDescent="0.35">
      <c r="A523" s="3" t="s">
        <v>593</v>
      </c>
      <c r="B523" s="4" t="s">
        <v>78</v>
      </c>
      <c r="C523" s="4" t="s">
        <v>19</v>
      </c>
      <c r="D523" s="5">
        <v>0.4017</v>
      </c>
      <c r="E523" s="5">
        <v>0.53359999999999996</v>
      </c>
      <c r="F523" s="5">
        <v>6.4699999999999994E-2</v>
      </c>
      <c r="G523" s="5" t="s">
        <v>5</v>
      </c>
      <c r="H523" s="2" t="str">
        <f>IFERROR(IF(MATCH(D523,#REF!,0)=1,"Hard Brexit","x"),"")</f>
        <v/>
      </c>
      <c r="I523" s="2" t="str">
        <f>IFERROR(IF(MATCH(E523,#REF!,0)=1,"Soft Brexit","x"),"")</f>
        <v/>
      </c>
      <c r="J523" s="2" t="str">
        <f>IFERROR(IF(MATCH(F523,#REF!,0)=1,"No Brexit","x"),"")</f>
        <v/>
      </c>
      <c r="K523" s="2" t="str">
        <f t="shared" si="8"/>
        <v/>
      </c>
    </row>
    <row r="524" spans="1:11" x14ac:dyDescent="0.35">
      <c r="A524" s="3" t="s">
        <v>949</v>
      </c>
      <c r="B524" s="4" t="s">
        <v>18</v>
      </c>
      <c r="C524" s="4" t="s">
        <v>19</v>
      </c>
      <c r="D524" s="5">
        <v>0.55459999999999998</v>
      </c>
      <c r="E524" s="5">
        <v>0.3674</v>
      </c>
      <c r="F524" s="5">
        <v>7.8E-2</v>
      </c>
      <c r="G524" s="5" t="s">
        <v>724</v>
      </c>
      <c r="H524" s="2" t="str">
        <f>IFERROR(IF(MATCH(D524,#REF!,0)=1,"Hard Brexit","x"),"")</f>
        <v/>
      </c>
      <c r="I524" s="2" t="str">
        <f>IFERROR(IF(MATCH(E524,#REF!,0)=1,"Soft Brexit","x"),"")</f>
        <v/>
      </c>
      <c r="J524" s="2" t="str">
        <f>IFERROR(IF(MATCH(F524,#REF!,0)=1,"No Brexit","x"),"")</f>
        <v/>
      </c>
      <c r="K524" s="2" t="str">
        <f t="shared" si="8"/>
        <v/>
      </c>
    </row>
    <row r="525" spans="1:11" x14ac:dyDescent="0.35">
      <c r="A525" s="3" t="s">
        <v>950</v>
      </c>
      <c r="B525" s="4" t="s">
        <v>18</v>
      </c>
      <c r="C525" s="4" t="s">
        <v>19</v>
      </c>
      <c r="D525" s="5">
        <v>0.46550000000000002</v>
      </c>
      <c r="E525" s="5">
        <v>0.42409999999999998</v>
      </c>
      <c r="F525" s="5">
        <v>0.1104</v>
      </c>
      <c r="G525" s="5" t="s">
        <v>724</v>
      </c>
      <c r="H525" s="2" t="str">
        <f>IFERROR(IF(MATCH(D525,#REF!,0)=1,"Hard Brexit","x"),"")</f>
        <v/>
      </c>
      <c r="I525" s="2" t="str">
        <f>IFERROR(IF(MATCH(E525,#REF!,0)=1,"Soft Brexit","x"),"")</f>
        <v/>
      </c>
      <c r="J525" s="2" t="str">
        <f>IFERROR(IF(MATCH(F525,#REF!,0)=1,"No Brexit","x"),"")</f>
        <v/>
      </c>
      <c r="K525" s="2" t="str">
        <f t="shared" si="8"/>
        <v/>
      </c>
    </row>
    <row r="526" spans="1:11" x14ac:dyDescent="0.35">
      <c r="A526" s="3" t="s">
        <v>586</v>
      </c>
      <c r="B526" s="4" t="s">
        <v>56</v>
      </c>
      <c r="C526" s="4" t="s">
        <v>19</v>
      </c>
      <c r="D526" s="5">
        <v>0.67600000000000005</v>
      </c>
      <c r="E526" s="5">
        <v>0.18390000000000001</v>
      </c>
      <c r="F526" s="5">
        <v>0.1401</v>
      </c>
      <c r="G526" s="5" t="s">
        <v>724</v>
      </c>
      <c r="H526" s="2" t="str">
        <f>IFERROR(IF(MATCH(D526,#REF!,0)=1,"Hard Brexit","x"),"")</f>
        <v/>
      </c>
      <c r="I526" s="2" t="str">
        <f>IFERROR(IF(MATCH(E526,#REF!,0)=1,"Soft Brexit","x"),"")</f>
        <v/>
      </c>
      <c r="J526" s="2" t="str">
        <f>IFERROR(IF(MATCH(F526,#REF!,0)=1,"No Brexit","x"),"")</f>
        <v/>
      </c>
      <c r="K526" s="2" t="str">
        <f t="shared" si="8"/>
        <v/>
      </c>
    </row>
    <row r="527" spans="1:11" x14ac:dyDescent="0.35">
      <c r="A527" s="3" t="s">
        <v>591</v>
      </c>
      <c r="B527" s="4" t="s">
        <v>24</v>
      </c>
      <c r="C527" s="4" t="s">
        <v>19</v>
      </c>
      <c r="D527" s="5">
        <v>0.45829999999999999</v>
      </c>
      <c r="E527" s="5">
        <v>0.19639999999999999</v>
      </c>
      <c r="F527" s="5">
        <v>0.34520000000000001</v>
      </c>
      <c r="G527" s="5" t="s">
        <v>724</v>
      </c>
      <c r="H527" s="2" t="str">
        <f>IFERROR(IF(MATCH(D527,#REF!,0)=1,"Hard Brexit","x"),"")</f>
        <v/>
      </c>
      <c r="I527" s="2" t="str">
        <f>IFERROR(IF(MATCH(E527,#REF!,0)=1,"Soft Brexit","x"),"")</f>
        <v/>
      </c>
      <c r="J527" s="2" t="str">
        <f>IFERROR(IF(MATCH(F527,#REF!,0)=1,"No Brexit","x"),"")</f>
        <v/>
      </c>
      <c r="K527" s="2" t="str">
        <f t="shared" si="8"/>
        <v/>
      </c>
    </row>
    <row r="528" spans="1:11" x14ac:dyDescent="0.35">
      <c r="A528" s="3" t="s">
        <v>604</v>
      </c>
      <c r="B528" s="4" t="s">
        <v>18</v>
      </c>
      <c r="C528" s="4" t="s">
        <v>19</v>
      </c>
      <c r="D528" s="5">
        <v>0.71199999999999997</v>
      </c>
      <c r="E528" s="5">
        <v>0.18740000000000001</v>
      </c>
      <c r="F528" s="5">
        <v>0.10050000000000001</v>
      </c>
      <c r="G528" s="5" t="s">
        <v>724</v>
      </c>
      <c r="H528" s="2" t="str">
        <f>IFERROR(IF(MATCH(D528,#REF!,0)=1,"Hard Brexit","x"),"")</f>
        <v/>
      </c>
      <c r="I528" s="2" t="str">
        <f>IFERROR(IF(MATCH(E528,#REF!,0)=1,"Soft Brexit","x"),"")</f>
        <v/>
      </c>
      <c r="J528" s="2" t="str">
        <f>IFERROR(IF(MATCH(F528,#REF!,0)=1,"No Brexit","x"),"")</f>
        <v/>
      </c>
      <c r="K528" s="2" t="str">
        <f t="shared" si="8"/>
        <v/>
      </c>
    </row>
    <row r="529" spans="1:11" x14ac:dyDescent="0.35">
      <c r="A529" s="3" t="s">
        <v>605</v>
      </c>
      <c r="B529" s="4" t="s">
        <v>21</v>
      </c>
      <c r="C529" s="4" t="s">
        <v>19</v>
      </c>
      <c r="D529" s="5">
        <v>0.63529999999999998</v>
      </c>
      <c r="E529" s="5">
        <v>0.30659999999999998</v>
      </c>
      <c r="F529" s="5">
        <v>5.8200000000000002E-2</v>
      </c>
      <c r="G529" s="5" t="s">
        <v>724</v>
      </c>
      <c r="H529" s="2" t="str">
        <f>IFERROR(IF(MATCH(D529,#REF!,0)=1,"Hard Brexit","x"),"")</f>
        <v/>
      </c>
      <c r="I529" s="2" t="str">
        <f>IFERROR(IF(MATCH(E529,#REF!,0)=1,"Soft Brexit","x"),"")</f>
        <v/>
      </c>
      <c r="J529" s="2" t="str">
        <f>IFERROR(IF(MATCH(F529,#REF!,0)=1,"No Brexit","x"),"")</f>
        <v/>
      </c>
      <c r="K529" s="2" t="str">
        <f t="shared" si="8"/>
        <v/>
      </c>
    </row>
    <row r="530" spans="1:11" x14ac:dyDescent="0.35">
      <c r="A530" s="3" t="s">
        <v>606</v>
      </c>
      <c r="B530" s="4" t="s">
        <v>21</v>
      </c>
      <c r="C530" s="4" t="s">
        <v>19</v>
      </c>
      <c r="D530" s="5">
        <v>0.65759999999999996</v>
      </c>
      <c r="E530" s="5">
        <v>0.27229999999999999</v>
      </c>
      <c r="F530" s="5">
        <v>7.0099999999999996E-2</v>
      </c>
      <c r="G530" s="5" t="s">
        <v>724</v>
      </c>
      <c r="H530" s="2" t="str">
        <f>IFERROR(IF(MATCH(D530,#REF!,0)=1,"Hard Brexit","x"),"")</f>
        <v/>
      </c>
      <c r="I530" s="2" t="str">
        <f>IFERROR(IF(MATCH(E530,#REF!,0)=1,"Soft Brexit","x"),"")</f>
        <v/>
      </c>
      <c r="J530" s="2" t="str">
        <f>IFERROR(IF(MATCH(F530,#REF!,0)=1,"No Brexit","x"),"")</f>
        <v/>
      </c>
      <c r="K530" s="2" t="str">
        <f t="shared" si="8"/>
        <v/>
      </c>
    </row>
    <row r="531" spans="1:11" x14ac:dyDescent="0.35">
      <c r="A531" s="3" t="s">
        <v>951</v>
      </c>
      <c r="B531" s="4" t="s">
        <v>21</v>
      </c>
      <c r="C531" s="4" t="s">
        <v>19</v>
      </c>
      <c r="D531" s="5">
        <v>0.76100000000000001</v>
      </c>
      <c r="E531" s="5">
        <v>0.18360000000000001</v>
      </c>
      <c r="F531" s="5">
        <v>5.5399999999999998E-2</v>
      </c>
      <c r="G531" s="5" t="s">
        <v>724</v>
      </c>
      <c r="H531" s="2" t="str">
        <f>IFERROR(IF(MATCH(D531,#REF!,0)=1,"Hard Brexit","x"),"")</f>
        <v/>
      </c>
      <c r="I531" s="2" t="str">
        <f>IFERROR(IF(MATCH(E531,#REF!,0)=1,"Soft Brexit","x"),"")</f>
        <v/>
      </c>
      <c r="J531" s="2" t="str">
        <f>IFERROR(IF(MATCH(F531,#REF!,0)=1,"No Brexit","x"),"")</f>
        <v/>
      </c>
      <c r="K531" s="2" t="str">
        <f t="shared" si="8"/>
        <v/>
      </c>
    </row>
    <row r="532" spans="1:11" x14ac:dyDescent="0.35">
      <c r="A532" s="3" t="s">
        <v>952</v>
      </c>
      <c r="B532" s="4" t="s">
        <v>24</v>
      </c>
      <c r="C532" s="4" t="s">
        <v>19</v>
      </c>
      <c r="D532" s="5">
        <v>0.4748</v>
      </c>
      <c r="E532" s="5">
        <v>0.4496</v>
      </c>
      <c r="F532" s="5">
        <v>7.5700000000000003E-2</v>
      </c>
      <c r="G532" s="5" t="s">
        <v>724</v>
      </c>
      <c r="H532" s="2" t="str">
        <f>IFERROR(IF(MATCH(D532,#REF!,0)=1,"Hard Brexit","x"),"")</f>
        <v/>
      </c>
      <c r="I532" s="2" t="str">
        <f>IFERROR(IF(MATCH(E532,#REF!,0)=1,"Soft Brexit","x"),"")</f>
        <v/>
      </c>
      <c r="J532" s="2" t="str">
        <f>IFERROR(IF(MATCH(F532,#REF!,0)=1,"No Brexit","x"),"")</f>
        <v/>
      </c>
      <c r="K532" s="2" t="str">
        <f t="shared" si="8"/>
        <v/>
      </c>
    </row>
    <row r="533" spans="1:11" x14ac:dyDescent="0.35">
      <c r="A533" s="3" t="s">
        <v>610</v>
      </c>
      <c r="B533" s="4" t="s">
        <v>56</v>
      </c>
      <c r="C533" s="4" t="s">
        <v>19</v>
      </c>
      <c r="D533" s="5">
        <v>0.59350000000000003</v>
      </c>
      <c r="E533" s="5">
        <v>0.34429999999999999</v>
      </c>
      <c r="F533" s="5">
        <v>6.2199999999999998E-2</v>
      </c>
      <c r="G533" s="5" t="s">
        <v>724</v>
      </c>
      <c r="H533" s="2" t="str">
        <f>IFERROR(IF(MATCH(D533,#REF!,0)=1,"Hard Brexit","x"),"")</f>
        <v/>
      </c>
      <c r="I533" s="2" t="str">
        <f>IFERROR(IF(MATCH(E533,#REF!,0)=1,"Soft Brexit","x"),"")</f>
        <v/>
      </c>
      <c r="J533" s="2" t="str">
        <f>IFERROR(IF(MATCH(F533,#REF!,0)=1,"No Brexit","x"),"")</f>
        <v/>
      </c>
      <c r="K533" s="2" t="str">
        <f t="shared" si="8"/>
        <v/>
      </c>
    </row>
    <row r="534" spans="1:11" x14ac:dyDescent="0.35">
      <c r="A534" s="3" t="s">
        <v>613</v>
      </c>
      <c r="B534" s="4" t="s">
        <v>13</v>
      </c>
      <c r="C534" s="4" t="s">
        <v>13</v>
      </c>
      <c r="D534" s="5">
        <v>0.2311</v>
      </c>
      <c r="E534" s="5">
        <v>0.25519999999999998</v>
      </c>
      <c r="F534" s="5">
        <v>0.51370000000000005</v>
      </c>
      <c r="G534" s="5" t="s">
        <v>6</v>
      </c>
      <c r="H534" s="2" t="str">
        <f>IFERROR(IF(MATCH(D534,#REF!,0)=1,"Hard Brexit","x"),"")</f>
        <v/>
      </c>
      <c r="I534" s="2" t="str">
        <f>IFERROR(IF(MATCH(E534,#REF!,0)=1,"Soft Brexit","x"),"")</f>
        <v/>
      </c>
      <c r="J534" s="2" t="str">
        <f>IFERROR(IF(MATCH(F534,#REF!,0)=1,"No Brexit","x"),"")</f>
        <v/>
      </c>
      <c r="K534" s="2" t="str">
        <f t="shared" si="8"/>
        <v/>
      </c>
    </row>
    <row r="535" spans="1:11" x14ac:dyDescent="0.35">
      <c r="A535" s="3" t="s">
        <v>615</v>
      </c>
      <c r="B535" s="4" t="s">
        <v>24</v>
      </c>
      <c r="C535" s="4" t="s">
        <v>19</v>
      </c>
      <c r="D535" s="5">
        <v>0.37790000000000001</v>
      </c>
      <c r="E535" s="5">
        <v>0.50090000000000001</v>
      </c>
      <c r="F535" s="5">
        <v>0.12130000000000001</v>
      </c>
      <c r="G535" s="5" t="s">
        <v>5</v>
      </c>
      <c r="H535" s="2" t="str">
        <f>IFERROR(IF(MATCH(D535,#REF!,0)=1,"Hard Brexit","x"),"")</f>
        <v/>
      </c>
      <c r="I535" s="2" t="str">
        <f>IFERROR(IF(MATCH(E535,#REF!,0)=1,"Soft Brexit","x"),"")</f>
        <v/>
      </c>
      <c r="J535" s="2" t="str">
        <f>IFERROR(IF(MATCH(F535,#REF!,0)=1,"No Brexit","x"),"")</f>
        <v/>
      </c>
      <c r="K535" s="2" t="str">
        <f t="shared" si="8"/>
        <v/>
      </c>
    </row>
    <row r="536" spans="1:11" x14ac:dyDescent="0.35">
      <c r="A536" s="3" t="s">
        <v>616</v>
      </c>
      <c r="B536" s="4" t="s">
        <v>78</v>
      </c>
      <c r="C536" s="4" t="s">
        <v>19</v>
      </c>
      <c r="D536" s="5">
        <v>0.47860000000000003</v>
      </c>
      <c r="E536" s="5">
        <v>0.49869999999999998</v>
      </c>
      <c r="F536" s="5">
        <v>2.2700000000000001E-2</v>
      </c>
      <c r="G536" s="5" t="s">
        <v>5</v>
      </c>
      <c r="H536" s="2" t="str">
        <f>IFERROR(IF(MATCH(D536,#REF!,0)=1,"Hard Brexit","x"),"")</f>
        <v/>
      </c>
      <c r="I536" s="2" t="str">
        <f>IFERROR(IF(MATCH(E536,#REF!,0)=1,"Soft Brexit","x"),"")</f>
        <v/>
      </c>
      <c r="J536" s="2" t="str">
        <f>IFERROR(IF(MATCH(F536,#REF!,0)=1,"No Brexit","x"),"")</f>
        <v/>
      </c>
      <c r="K536" s="2" t="str">
        <f t="shared" si="8"/>
        <v/>
      </c>
    </row>
    <row r="537" spans="1:11" x14ac:dyDescent="0.35">
      <c r="A537" s="3" t="s">
        <v>617</v>
      </c>
      <c r="B537" s="4" t="s">
        <v>78</v>
      </c>
      <c r="C537" s="4" t="s">
        <v>19</v>
      </c>
      <c r="D537" s="5">
        <v>0.58020000000000005</v>
      </c>
      <c r="E537" s="5">
        <v>0.37459999999999999</v>
      </c>
      <c r="F537" s="5">
        <v>4.53E-2</v>
      </c>
      <c r="G537" s="5" t="s">
        <v>724</v>
      </c>
      <c r="H537" s="2" t="str">
        <f>IFERROR(IF(MATCH(D537,#REF!,0)=1,"Hard Brexit","x"),"")</f>
        <v/>
      </c>
      <c r="I537" s="2" t="str">
        <f>IFERROR(IF(MATCH(E537,#REF!,0)=1,"Soft Brexit","x"),"")</f>
        <v/>
      </c>
      <c r="J537" s="2" t="str">
        <f>IFERROR(IF(MATCH(F537,#REF!,0)=1,"No Brexit","x"),"")</f>
        <v/>
      </c>
      <c r="K537" s="2" t="str">
        <f t="shared" si="8"/>
        <v/>
      </c>
    </row>
    <row r="538" spans="1:11" x14ac:dyDescent="0.35">
      <c r="A538" s="3" t="s">
        <v>618</v>
      </c>
      <c r="B538" s="4" t="s">
        <v>21</v>
      </c>
      <c r="C538" s="4" t="s">
        <v>19</v>
      </c>
      <c r="D538" s="5">
        <v>0.48970000000000002</v>
      </c>
      <c r="E538" s="5">
        <v>0.42599999999999999</v>
      </c>
      <c r="F538" s="5">
        <v>8.43E-2</v>
      </c>
      <c r="G538" s="5" t="s">
        <v>724</v>
      </c>
      <c r="H538" s="2" t="str">
        <f>IFERROR(IF(MATCH(D538,#REF!,0)=1,"Hard Brexit","x"),"")</f>
        <v/>
      </c>
      <c r="I538" s="2" t="str">
        <f>IFERROR(IF(MATCH(E538,#REF!,0)=1,"Soft Brexit","x"),"")</f>
        <v/>
      </c>
      <c r="J538" s="2" t="str">
        <f>IFERROR(IF(MATCH(F538,#REF!,0)=1,"No Brexit","x"),"")</f>
        <v/>
      </c>
      <c r="K538" s="2" t="str">
        <f t="shared" si="8"/>
        <v/>
      </c>
    </row>
    <row r="539" spans="1:11" x14ac:dyDescent="0.35">
      <c r="A539" s="3" t="s">
        <v>619</v>
      </c>
      <c r="B539" s="4" t="s">
        <v>21</v>
      </c>
      <c r="C539" s="4" t="s">
        <v>19</v>
      </c>
      <c r="D539" s="5">
        <v>0.53280000000000005</v>
      </c>
      <c r="E539" s="5">
        <v>0.4083</v>
      </c>
      <c r="F539" s="5">
        <v>5.8999999999999997E-2</v>
      </c>
      <c r="G539" s="5" t="s">
        <v>724</v>
      </c>
      <c r="H539" s="2" t="str">
        <f>IFERROR(IF(MATCH(D539,#REF!,0)=1,"Hard Brexit","x"),"")</f>
        <v/>
      </c>
      <c r="I539" s="2" t="str">
        <f>IFERROR(IF(MATCH(E539,#REF!,0)=1,"Soft Brexit","x"),"")</f>
        <v/>
      </c>
      <c r="J539" s="2" t="str">
        <f>IFERROR(IF(MATCH(F539,#REF!,0)=1,"No Brexit","x"),"")</f>
        <v/>
      </c>
      <c r="K539" s="2" t="str">
        <f t="shared" si="8"/>
        <v/>
      </c>
    </row>
    <row r="540" spans="1:11" x14ac:dyDescent="0.35">
      <c r="A540" s="3" t="s">
        <v>620</v>
      </c>
      <c r="B540" s="4" t="s">
        <v>21</v>
      </c>
      <c r="C540" s="4" t="s">
        <v>19</v>
      </c>
      <c r="D540" s="5">
        <v>0.54420000000000002</v>
      </c>
      <c r="E540" s="5">
        <v>0.39550000000000002</v>
      </c>
      <c r="F540" s="5">
        <v>6.0400000000000002E-2</v>
      </c>
      <c r="G540" s="5" t="s">
        <v>724</v>
      </c>
      <c r="H540" s="2" t="str">
        <f>IFERROR(IF(MATCH(D540,#REF!,0)=1,"Hard Brexit","x"),"")</f>
        <v/>
      </c>
      <c r="I540" s="2" t="str">
        <f>IFERROR(IF(MATCH(E540,#REF!,0)=1,"Soft Brexit","x"),"")</f>
        <v/>
      </c>
      <c r="J540" s="2" t="str">
        <f>IFERROR(IF(MATCH(F540,#REF!,0)=1,"No Brexit","x"),"")</f>
        <v/>
      </c>
      <c r="K540" s="2" t="str">
        <f t="shared" si="8"/>
        <v/>
      </c>
    </row>
    <row r="541" spans="1:11" x14ac:dyDescent="0.35">
      <c r="A541" s="3" t="s">
        <v>621</v>
      </c>
      <c r="B541" s="4" t="s">
        <v>21</v>
      </c>
      <c r="C541" s="4" t="s">
        <v>19</v>
      </c>
      <c r="D541" s="5">
        <v>0.71730000000000005</v>
      </c>
      <c r="E541" s="5">
        <v>0.2039</v>
      </c>
      <c r="F541" s="5">
        <v>7.8799999999999995E-2</v>
      </c>
      <c r="G541" s="5" t="s">
        <v>724</v>
      </c>
      <c r="H541" s="2" t="str">
        <f>IFERROR(IF(MATCH(D541,#REF!,0)=1,"Hard Brexit","x"),"")</f>
        <v/>
      </c>
      <c r="I541" s="2" t="str">
        <f>IFERROR(IF(MATCH(E541,#REF!,0)=1,"Soft Brexit","x"),"")</f>
        <v/>
      </c>
      <c r="J541" s="2" t="str">
        <f>IFERROR(IF(MATCH(F541,#REF!,0)=1,"No Brexit","x"),"")</f>
        <v/>
      </c>
      <c r="K541" s="2" t="str">
        <f t="shared" si="8"/>
        <v/>
      </c>
    </row>
    <row r="542" spans="1:11" x14ac:dyDescent="0.35">
      <c r="A542" s="3" t="s">
        <v>622</v>
      </c>
      <c r="B542" s="4" t="s">
        <v>21</v>
      </c>
      <c r="C542" s="4" t="s">
        <v>19</v>
      </c>
      <c r="D542" s="5">
        <v>0.62939999999999996</v>
      </c>
      <c r="E542" s="5">
        <v>0.315</v>
      </c>
      <c r="F542" s="5">
        <v>5.5599999999999997E-2</v>
      </c>
      <c r="G542" s="5" t="s">
        <v>724</v>
      </c>
      <c r="H542" s="2" t="str">
        <f>IFERROR(IF(MATCH(D542,#REF!,0)=1,"Hard Brexit","x"),"")</f>
        <v/>
      </c>
      <c r="I542" s="2" t="str">
        <f>IFERROR(IF(MATCH(E542,#REF!,0)=1,"Soft Brexit","x"),"")</f>
        <v/>
      </c>
      <c r="J542" s="2" t="str">
        <f>IFERROR(IF(MATCH(F542,#REF!,0)=1,"No Brexit","x"),"")</f>
        <v/>
      </c>
      <c r="K542" s="2" t="str">
        <f t="shared" si="8"/>
        <v/>
      </c>
    </row>
    <row r="543" spans="1:11" x14ac:dyDescent="0.35">
      <c r="A543" s="3" t="s">
        <v>623</v>
      </c>
      <c r="B543" s="4" t="s">
        <v>70</v>
      </c>
      <c r="C543" s="4" t="s">
        <v>70</v>
      </c>
      <c r="D543" s="5">
        <v>0.15989999999999999</v>
      </c>
      <c r="E543" s="5">
        <v>0.72350000000000003</v>
      </c>
      <c r="F543" s="5">
        <v>0.1166</v>
      </c>
      <c r="G543" s="5" t="s">
        <v>5</v>
      </c>
      <c r="H543" s="2" t="str">
        <f>IFERROR(IF(MATCH(D543,#REF!,0)=1,"Hard Brexit","x"),"")</f>
        <v/>
      </c>
      <c r="I543" s="2" t="str">
        <f>IFERROR(IF(MATCH(E543,#REF!,0)=1,"Soft Brexit","x"),"")</f>
        <v/>
      </c>
      <c r="J543" s="2" t="str">
        <f>IFERROR(IF(MATCH(F543,#REF!,0)=1,"No Brexit","x"),"")</f>
        <v/>
      </c>
      <c r="K543" s="2" t="str">
        <f t="shared" si="8"/>
        <v/>
      </c>
    </row>
    <row r="544" spans="1:11" x14ac:dyDescent="0.35">
      <c r="A544" s="3" t="s">
        <v>624</v>
      </c>
      <c r="B544" s="4" t="s">
        <v>21</v>
      </c>
      <c r="C544" s="4" t="s">
        <v>19</v>
      </c>
      <c r="D544" s="5">
        <v>0.70879999999999999</v>
      </c>
      <c r="E544" s="5">
        <v>0.1298</v>
      </c>
      <c r="F544" s="5">
        <v>0.1615</v>
      </c>
      <c r="G544" s="5" t="s">
        <v>724</v>
      </c>
      <c r="H544" s="2" t="str">
        <f>IFERROR(IF(MATCH(D544,#REF!,0)=1,"Hard Brexit","x"),"")</f>
        <v/>
      </c>
      <c r="I544" s="2" t="str">
        <f>IFERROR(IF(MATCH(E544,#REF!,0)=1,"Soft Brexit","x"),"")</f>
        <v/>
      </c>
      <c r="J544" s="2" t="str">
        <f>IFERROR(IF(MATCH(F544,#REF!,0)=1,"No Brexit","x"),"")</f>
        <v/>
      </c>
      <c r="K544" s="2" t="str">
        <f t="shared" si="8"/>
        <v/>
      </c>
    </row>
    <row r="545" spans="1:11" x14ac:dyDescent="0.35">
      <c r="A545" s="3" t="s">
        <v>625</v>
      </c>
      <c r="B545" s="4" t="s">
        <v>47</v>
      </c>
      <c r="C545" s="4" t="s">
        <v>19</v>
      </c>
      <c r="D545" s="5">
        <v>0.28549999999999998</v>
      </c>
      <c r="E545" s="5">
        <v>0.53449999999999998</v>
      </c>
      <c r="F545" s="5">
        <v>0.1799</v>
      </c>
      <c r="G545" s="5" t="s">
        <v>5</v>
      </c>
      <c r="H545" s="2" t="str">
        <f>IFERROR(IF(MATCH(D545,#REF!,0)=1,"Hard Brexit","x"),"")</f>
        <v/>
      </c>
      <c r="I545" s="2" t="str">
        <f>IFERROR(IF(MATCH(E545,#REF!,0)=1,"Soft Brexit","x"),"")</f>
        <v/>
      </c>
      <c r="J545" s="2" t="str">
        <f>IFERROR(IF(MATCH(F545,#REF!,0)=1,"No Brexit","x"),"")</f>
        <v/>
      </c>
      <c r="K545" s="2" t="str">
        <f t="shared" si="8"/>
        <v/>
      </c>
    </row>
    <row r="546" spans="1:11" x14ac:dyDescent="0.35">
      <c r="A546" s="3" t="s">
        <v>953</v>
      </c>
      <c r="B546" s="4" t="s">
        <v>24</v>
      </c>
      <c r="C546" s="4" t="s">
        <v>19</v>
      </c>
      <c r="D546" s="5">
        <v>0.38979999999999998</v>
      </c>
      <c r="E546" s="5">
        <v>0.5333</v>
      </c>
      <c r="F546" s="5">
        <v>7.6899999999999996E-2</v>
      </c>
      <c r="G546" s="5" t="s">
        <v>5</v>
      </c>
      <c r="H546" s="2" t="str">
        <f>IFERROR(IF(MATCH(D546,#REF!,0)=1,"Hard Brexit","x"),"")</f>
        <v/>
      </c>
      <c r="I546" s="2" t="str">
        <f>IFERROR(IF(MATCH(E546,#REF!,0)=1,"Soft Brexit","x"),"")</f>
        <v/>
      </c>
      <c r="J546" s="2" t="str">
        <f>IFERROR(IF(MATCH(F546,#REF!,0)=1,"No Brexit","x"),"")</f>
        <v/>
      </c>
      <c r="K546" s="2" t="str">
        <f t="shared" si="8"/>
        <v/>
      </c>
    </row>
    <row r="547" spans="1:11" x14ac:dyDescent="0.35">
      <c r="A547" s="3" t="s">
        <v>627</v>
      </c>
      <c r="B547" s="4" t="s">
        <v>61</v>
      </c>
      <c r="C547" s="4" t="s">
        <v>19</v>
      </c>
      <c r="D547" s="5">
        <v>0.54010000000000002</v>
      </c>
      <c r="E547" s="5">
        <v>0.3795</v>
      </c>
      <c r="F547" s="5">
        <v>8.0399999999999999E-2</v>
      </c>
      <c r="G547" s="5" t="s">
        <v>724</v>
      </c>
      <c r="H547" s="2" t="str">
        <f>IFERROR(IF(MATCH(D547,#REF!,0)=1,"Hard Brexit","x"),"")</f>
        <v/>
      </c>
      <c r="I547" s="2" t="str">
        <f>IFERROR(IF(MATCH(E547,#REF!,0)=1,"Soft Brexit","x"),"")</f>
        <v/>
      </c>
      <c r="J547" s="2" t="str">
        <f>IFERROR(IF(MATCH(F547,#REF!,0)=1,"No Brexit","x"),"")</f>
        <v/>
      </c>
      <c r="K547" s="2" t="str">
        <f t="shared" si="8"/>
        <v/>
      </c>
    </row>
    <row r="548" spans="1:11" x14ac:dyDescent="0.35">
      <c r="A548" s="3" t="s">
        <v>954</v>
      </c>
      <c r="B548" s="4" t="s">
        <v>56</v>
      </c>
      <c r="C548" s="4" t="s">
        <v>19</v>
      </c>
      <c r="D548" s="5">
        <v>0.70050000000000001</v>
      </c>
      <c r="E548" s="5">
        <v>0.18859999999999999</v>
      </c>
      <c r="F548" s="5">
        <v>0.1109</v>
      </c>
      <c r="G548" s="5" t="s">
        <v>724</v>
      </c>
      <c r="H548" s="2" t="str">
        <f>IFERROR(IF(MATCH(D548,#REF!,0)=1,"Hard Brexit","x"),"")</f>
        <v/>
      </c>
      <c r="I548" s="2" t="str">
        <f>IFERROR(IF(MATCH(E548,#REF!,0)=1,"Soft Brexit","x"),"")</f>
        <v/>
      </c>
      <c r="J548" s="2" t="str">
        <f>IFERROR(IF(MATCH(F548,#REF!,0)=1,"No Brexit","x"),"")</f>
        <v/>
      </c>
      <c r="K548" s="2" t="str">
        <f t="shared" si="8"/>
        <v/>
      </c>
    </row>
    <row r="549" spans="1:11" x14ac:dyDescent="0.35">
      <c r="A549" s="3" t="s">
        <v>628</v>
      </c>
      <c r="B549" s="4" t="s">
        <v>56</v>
      </c>
      <c r="C549" s="4" t="s">
        <v>19</v>
      </c>
      <c r="D549" s="5">
        <v>0.67469999999999997</v>
      </c>
      <c r="E549" s="5">
        <v>0.18010000000000001</v>
      </c>
      <c r="F549" s="5">
        <v>0.1452</v>
      </c>
      <c r="G549" s="5" t="s">
        <v>724</v>
      </c>
      <c r="H549" s="2" t="str">
        <f>IFERROR(IF(MATCH(D549,#REF!,0)=1,"Hard Brexit","x"),"")</f>
        <v/>
      </c>
      <c r="I549" s="2" t="str">
        <f>IFERROR(IF(MATCH(E549,#REF!,0)=1,"Soft Brexit","x"),"")</f>
        <v/>
      </c>
      <c r="J549" s="2" t="str">
        <f>IFERROR(IF(MATCH(F549,#REF!,0)=1,"No Brexit","x"),"")</f>
        <v/>
      </c>
      <c r="K549" s="2" t="str">
        <f t="shared" si="8"/>
        <v/>
      </c>
    </row>
    <row r="550" spans="1:11" x14ac:dyDescent="0.35">
      <c r="A550" s="3" t="s">
        <v>955</v>
      </c>
      <c r="B550" s="4" t="s">
        <v>56</v>
      </c>
      <c r="C550" s="4" t="s">
        <v>19</v>
      </c>
      <c r="D550" s="5">
        <v>0.68500000000000005</v>
      </c>
      <c r="E550" s="5">
        <v>0.1933</v>
      </c>
      <c r="F550" s="5">
        <v>0.1217</v>
      </c>
      <c r="G550" s="5" t="s">
        <v>724</v>
      </c>
      <c r="H550" s="2" t="str">
        <f>IFERROR(IF(MATCH(D550,#REF!,0)=1,"Hard Brexit","x"),"")</f>
        <v/>
      </c>
      <c r="I550" s="2" t="str">
        <f>IFERROR(IF(MATCH(E550,#REF!,0)=1,"Soft Brexit","x"),"")</f>
        <v/>
      </c>
      <c r="J550" s="2" t="str">
        <f>IFERROR(IF(MATCH(F550,#REF!,0)=1,"No Brexit","x"),"")</f>
        <v/>
      </c>
      <c r="K550" s="2" t="str">
        <f t="shared" si="8"/>
        <v/>
      </c>
    </row>
    <row r="551" spans="1:11" x14ac:dyDescent="0.35">
      <c r="A551" s="3" t="s">
        <v>956</v>
      </c>
      <c r="B551" s="4" t="s">
        <v>56</v>
      </c>
      <c r="C551" s="4" t="s">
        <v>19</v>
      </c>
      <c r="D551" s="5">
        <v>0.73899999999999999</v>
      </c>
      <c r="E551" s="5">
        <v>0.17480000000000001</v>
      </c>
      <c r="F551" s="5">
        <v>8.6199999999999999E-2</v>
      </c>
      <c r="G551" s="5" t="s">
        <v>724</v>
      </c>
      <c r="H551" s="2" t="str">
        <f>IFERROR(IF(MATCH(D551,#REF!,0)=1,"Hard Brexit","x"),"")</f>
        <v/>
      </c>
      <c r="I551" s="2" t="str">
        <f>IFERROR(IF(MATCH(E551,#REF!,0)=1,"Soft Brexit","x"),"")</f>
        <v/>
      </c>
      <c r="J551" s="2" t="str">
        <f>IFERROR(IF(MATCH(F551,#REF!,0)=1,"No Brexit","x"),"")</f>
        <v/>
      </c>
      <c r="K551" s="2" t="str">
        <f t="shared" si="8"/>
        <v/>
      </c>
    </row>
    <row r="552" spans="1:11" x14ac:dyDescent="0.35">
      <c r="A552" s="3" t="s">
        <v>629</v>
      </c>
      <c r="B552" s="4" t="s">
        <v>78</v>
      </c>
      <c r="C552" s="4" t="s">
        <v>19</v>
      </c>
      <c r="D552" s="5">
        <v>0.4279</v>
      </c>
      <c r="E552" s="5">
        <v>0.50449999999999995</v>
      </c>
      <c r="F552" s="5">
        <v>6.7699999999999996E-2</v>
      </c>
      <c r="G552" s="5" t="s">
        <v>5</v>
      </c>
      <c r="H552" s="2" t="str">
        <f>IFERROR(IF(MATCH(D552,#REF!,0)=1,"Hard Brexit","x"),"")</f>
        <v/>
      </c>
      <c r="I552" s="2" t="str">
        <f>IFERROR(IF(MATCH(E552,#REF!,0)=1,"Soft Brexit","x"),"")</f>
        <v/>
      </c>
      <c r="J552" s="2" t="str">
        <f>IFERROR(IF(MATCH(F552,#REF!,0)=1,"No Brexit","x"),"")</f>
        <v/>
      </c>
      <c r="K552" s="2" t="str">
        <f t="shared" si="8"/>
        <v/>
      </c>
    </row>
    <row r="553" spans="1:11" x14ac:dyDescent="0.35">
      <c r="A553" s="3" t="s">
        <v>957</v>
      </c>
      <c r="B553" s="4" t="s">
        <v>18</v>
      </c>
      <c r="C553" s="4" t="s">
        <v>19</v>
      </c>
      <c r="D553" s="5">
        <v>0.74929999999999997</v>
      </c>
      <c r="E553" s="5">
        <v>0.11890000000000001</v>
      </c>
      <c r="F553" s="5">
        <v>0.1318</v>
      </c>
      <c r="G553" s="5" t="s">
        <v>724</v>
      </c>
      <c r="H553" s="2" t="str">
        <f>IFERROR(IF(MATCH(D553,#REF!,0)=1,"Hard Brexit","x"),"")</f>
        <v/>
      </c>
      <c r="I553" s="2" t="str">
        <f>IFERROR(IF(MATCH(E553,#REF!,0)=1,"Soft Brexit","x"),"")</f>
        <v/>
      </c>
      <c r="J553" s="2" t="str">
        <f>IFERROR(IF(MATCH(F553,#REF!,0)=1,"No Brexit","x"),"")</f>
        <v/>
      </c>
      <c r="K553" s="2" t="str">
        <f t="shared" si="8"/>
        <v/>
      </c>
    </row>
    <row r="554" spans="1:11" x14ac:dyDescent="0.35">
      <c r="A554" s="3" t="s">
        <v>630</v>
      </c>
      <c r="B554" s="4" t="s">
        <v>18</v>
      </c>
      <c r="C554" s="4" t="s">
        <v>19</v>
      </c>
      <c r="D554" s="5">
        <v>0.75019999999999998</v>
      </c>
      <c r="E554" s="5">
        <v>0.1134</v>
      </c>
      <c r="F554" s="5">
        <v>0.13639999999999999</v>
      </c>
      <c r="G554" s="5" t="s">
        <v>724</v>
      </c>
      <c r="H554" s="2" t="str">
        <f>IFERROR(IF(MATCH(D554,#REF!,0)=1,"Hard Brexit","x"),"")</f>
        <v/>
      </c>
      <c r="I554" s="2" t="str">
        <f>IFERROR(IF(MATCH(E554,#REF!,0)=1,"Soft Brexit","x"),"")</f>
        <v/>
      </c>
      <c r="J554" s="2" t="str">
        <f>IFERROR(IF(MATCH(F554,#REF!,0)=1,"No Brexit","x"),"")</f>
        <v/>
      </c>
      <c r="K554" s="2" t="str">
        <f t="shared" si="8"/>
        <v/>
      </c>
    </row>
    <row r="555" spans="1:11" x14ac:dyDescent="0.35">
      <c r="A555" s="3" t="s">
        <v>958</v>
      </c>
      <c r="B555" s="4" t="s">
        <v>18</v>
      </c>
      <c r="C555" s="4" t="s">
        <v>19</v>
      </c>
      <c r="D555" s="5">
        <v>0.76700000000000002</v>
      </c>
      <c r="E555" s="5">
        <v>0.1042</v>
      </c>
      <c r="F555" s="5">
        <v>0.1288</v>
      </c>
      <c r="G555" s="5" t="s">
        <v>724</v>
      </c>
      <c r="H555" s="2" t="str">
        <f>IFERROR(IF(MATCH(D555,#REF!,0)=1,"Hard Brexit","x"),"")</f>
        <v/>
      </c>
      <c r="I555" s="2" t="str">
        <f>IFERROR(IF(MATCH(E555,#REF!,0)=1,"Soft Brexit","x"),"")</f>
        <v/>
      </c>
      <c r="J555" s="2" t="str">
        <f>IFERROR(IF(MATCH(F555,#REF!,0)=1,"No Brexit","x"),"")</f>
        <v/>
      </c>
      <c r="K555" s="2" t="str">
        <f t="shared" si="8"/>
        <v/>
      </c>
    </row>
    <row r="556" spans="1:11" x14ac:dyDescent="0.35">
      <c r="A556" s="3" t="s">
        <v>959</v>
      </c>
      <c r="B556" s="4" t="s">
        <v>18</v>
      </c>
      <c r="C556" s="4" t="s">
        <v>19</v>
      </c>
      <c r="D556" s="5">
        <v>0.69679999999999997</v>
      </c>
      <c r="E556" s="5">
        <v>0.14199999999999999</v>
      </c>
      <c r="F556" s="5">
        <v>0.16109999999999999</v>
      </c>
      <c r="G556" s="5" t="s">
        <v>724</v>
      </c>
      <c r="H556" s="2" t="str">
        <f>IFERROR(IF(MATCH(D556,#REF!,0)=1,"Hard Brexit","x"),"")</f>
        <v/>
      </c>
      <c r="I556" s="2" t="str">
        <f>IFERROR(IF(MATCH(E556,#REF!,0)=1,"Soft Brexit","x"),"")</f>
        <v/>
      </c>
      <c r="J556" s="2" t="str">
        <f>IFERROR(IF(MATCH(F556,#REF!,0)=1,"No Brexit","x"),"")</f>
        <v/>
      </c>
      <c r="K556" s="2" t="str">
        <f t="shared" si="8"/>
        <v/>
      </c>
    </row>
    <row r="557" spans="1:11" x14ac:dyDescent="0.35">
      <c r="A557" s="3" t="s">
        <v>960</v>
      </c>
      <c r="B557" s="4" t="s">
        <v>47</v>
      </c>
      <c r="C557" s="4" t="s">
        <v>19</v>
      </c>
      <c r="D557" s="5">
        <v>0.52690000000000003</v>
      </c>
      <c r="E557" s="5">
        <v>0.11210000000000001</v>
      </c>
      <c r="F557" s="5">
        <v>0.36099999999999999</v>
      </c>
      <c r="G557" s="5" t="s">
        <v>724</v>
      </c>
      <c r="H557" s="2" t="str">
        <f>IFERROR(IF(MATCH(D557,#REF!,0)=1,"Hard Brexit","x"),"")</f>
        <v/>
      </c>
      <c r="I557" s="2" t="str">
        <f>IFERROR(IF(MATCH(E557,#REF!,0)=1,"Soft Brexit","x"),"")</f>
        <v/>
      </c>
      <c r="J557" s="2" t="str">
        <f>IFERROR(IF(MATCH(F557,#REF!,0)=1,"No Brexit","x"),"")</f>
        <v/>
      </c>
      <c r="K557" s="2" t="str">
        <f t="shared" si="8"/>
        <v/>
      </c>
    </row>
    <row r="558" spans="1:11" x14ac:dyDescent="0.35">
      <c r="A558" s="3" t="s">
        <v>632</v>
      </c>
      <c r="B558" s="4" t="s">
        <v>21</v>
      </c>
      <c r="C558" s="4" t="s">
        <v>19</v>
      </c>
      <c r="D558" s="5">
        <v>0.69579999999999997</v>
      </c>
      <c r="E558" s="5">
        <v>0.22420000000000001</v>
      </c>
      <c r="F558" s="5">
        <v>0.08</v>
      </c>
      <c r="G558" s="5" t="s">
        <v>724</v>
      </c>
      <c r="H558" s="2" t="str">
        <f>IFERROR(IF(MATCH(D558,#REF!,0)=1,"Hard Brexit","x"),"")</f>
        <v/>
      </c>
      <c r="I558" s="2" t="str">
        <f>IFERROR(IF(MATCH(E558,#REF!,0)=1,"Soft Brexit","x"),"")</f>
        <v/>
      </c>
      <c r="J558" s="2" t="str">
        <f>IFERROR(IF(MATCH(F558,#REF!,0)=1,"No Brexit","x"),"")</f>
        <v/>
      </c>
      <c r="K558" s="2" t="str">
        <f t="shared" si="8"/>
        <v/>
      </c>
    </row>
    <row r="559" spans="1:11" x14ac:dyDescent="0.35">
      <c r="A559" s="3" t="s">
        <v>633</v>
      </c>
      <c r="B559" s="4" t="s">
        <v>9</v>
      </c>
      <c r="C559" s="4" t="s">
        <v>9</v>
      </c>
      <c r="D559" s="5">
        <v>0.32490000000000002</v>
      </c>
      <c r="E559" s="5">
        <v>0.52969999999999995</v>
      </c>
      <c r="F559" s="5">
        <v>0.14549999999999999</v>
      </c>
      <c r="G559" s="5" t="s">
        <v>5</v>
      </c>
      <c r="H559" s="2" t="str">
        <f>IFERROR(IF(MATCH(D559,#REF!,0)=1,"Hard Brexit","x"),"")</f>
        <v/>
      </c>
      <c r="I559" s="2" t="str">
        <f>IFERROR(IF(MATCH(E559,#REF!,0)=1,"Soft Brexit","x"),"")</f>
        <v/>
      </c>
      <c r="J559" s="2" t="str">
        <f>IFERROR(IF(MATCH(F559,#REF!,0)=1,"No Brexit","x"),"")</f>
        <v/>
      </c>
      <c r="K559" s="2" t="str">
        <f t="shared" si="8"/>
        <v/>
      </c>
    </row>
    <row r="560" spans="1:11" x14ac:dyDescent="0.35">
      <c r="A560" s="3" t="s">
        <v>634</v>
      </c>
      <c r="B560" s="4" t="s">
        <v>9</v>
      </c>
      <c r="C560" s="4" t="s">
        <v>9</v>
      </c>
      <c r="D560" s="5">
        <v>0.36349999999999999</v>
      </c>
      <c r="E560" s="5">
        <v>0.42920000000000003</v>
      </c>
      <c r="F560" s="5">
        <v>0.20730000000000001</v>
      </c>
      <c r="G560" s="5" t="s">
        <v>5</v>
      </c>
      <c r="H560" s="2" t="str">
        <f>IFERROR(IF(MATCH(D560,#REF!,0)=1,"Hard Brexit","x"),"")</f>
        <v/>
      </c>
      <c r="I560" s="2" t="str">
        <f>IFERROR(IF(MATCH(E560,#REF!,0)=1,"Soft Brexit","x"),"")</f>
        <v/>
      </c>
      <c r="J560" s="2" t="str">
        <f>IFERROR(IF(MATCH(F560,#REF!,0)=1,"No Brexit","x"),"")</f>
        <v/>
      </c>
      <c r="K560" s="2" t="str">
        <f t="shared" si="8"/>
        <v/>
      </c>
    </row>
    <row r="561" spans="1:11" x14ac:dyDescent="0.35">
      <c r="A561" s="3" t="s">
        <v>961</v>
      </c>
      <c r="B561" s="4" t="s">
        <v>61</v>
      </c>
      <c r="C561" s="4" t="s">
        <v>19</v>
      </c>
      <c r="D561" s="5">
        <v>0.65669999999999995</v>
      </c>
      <c r="E561" s="5">
        <v>0.2777</v>
      </c>
      <c r="F561" s="5">
        <v>6.5600000000000006E-2</v>
      </c>
      <c r="G561" s="5" t="s">
        <v>724</v>
      </c>
      <c r="H561" s="2" t="str">
        <f>IFERROR(IF(MATCH(D561,#REF!,0)=1,"Hard Brexit","x"),"")</f>
        <v/>
      </c>
      <c r="I561" s="2" t="str">
        <f>IFERROR(IF(MATCH(E561,#REF!,0)=1,"Soft Brexit","x"),"")</f>
        <v/>
      </c>
      <c r="J561" s="2" t="str">
        <f>IFERROR(IF(MATCH(F561,#REF!,0)=1,"No Brexit","x"),"")</f>
        <v/>
      </c>
      <c r="K561" s="2" t="str">
        <f t="shared" si="8"/>
        <v/>
      </c>
    </row>
    <row r="562" spans="1:11" x14ac:dyDescent="0.35">
      <c r="A562" s="3" t="s">
        <v>962</v>
      </c>
      <c r="B562" s="4" t="s">
        <v>61</v>
      </c>
      <c r="C562" s="4" t="s">
        <v>19</v>
      </c>
      <c r="D562" s="5">
        <v>0.58250000000000002</v>
      </c>
      <c r="E562" s="5">
        <v>0.34489999999999998</v>
      </c>
      <c r="F562" s="5">
        <v>7.2499999999999995E-2</v>
      </c>
      <c r="G562" s="5" t="s">
        <v>724</v>
      </c>
      <c r="H562" s="2" t="str">
        <f>IFERROR(IF(MATCH(D562,#REF!,0)=1,"Hard Brexit","x"),"")</f>
        <v/>
      </c>
      <c r="I562" s="2" t="str">
        <f>IFERROR(IF(MATCH(E562,#REF!,0)=1,"Soft Brexit","x"),"")</f>
        <v/>
      </c>
      <c r="J562" s="2" t="str">
        <f>IFERROR(IF(MATCH(F562,#REF!,0)=1,"No Brexit","x"),"")</f>
        <v/>
      </c>
      <c r="K562" s="2" t="str">
        <f t="shared" si="8"/>
        <v/>
      </c>
    </row>
    <row r="563" spans="1:11" x14ac:dyDescent="0.35">
      <c r="A563" s="3" t="s">
        <v>635</v>
      </c>
      <c r="B563" s="4" t="s">
        <v>21</v>
      </c>
      <c r="C563" s="4" t="s">
        <v>19</v>
      </c>
      <c r="D563" s="5">
        <v>0.68540000000000001</v>
      </c>
      <c r="E563" s="5">
        <v>0.26079999999999998</v>
      </c>
      <c r="F563" s="5">
        <v>5.3800000000000001E-2</v>
      </c>
      <c r="G563" s="5" t="s">
        <v>724</v>
      </c>
      <c r="H563" s="2" t="str">
        <f>IFERROR(IF(MATCH(D563,#REF!,0)=1,"Hard Brexit","x"),"")</f>
        <v/>
      </c>
      <c r="I563" s="2" t="str">
        <f>IFERROR(IF(MATCH(E563,#REF!,0)=1,"Soft Brexit","x"),"")</f>
        <v/>
      </c>
      <c r="J563" s="2" t="str">
        <f>IFERROR(IF(MATCH(F563,#REF!,0)=1,"No Brexit","x"),"")</f>
        <v/>
      </c>
      <c r="K563" s="2" t="str">
        <f t="shared" si="8"/>
        <v/>
      </c>
    </row>
    <row r="564" spans="1:11" x14ac:dyDescent="0.35">
      <c r="A564" s="3" t="s">
        <v>636</v>
      </c>
      <c r="B564" s="4" t="s">
        <v>24</v>
      </c>
      <c r="C564" s="4" t="s">
        <v>19</v>
      </c>
      <c r="D564" s="5">
        <v>0.69369999999999998</v>
      </c>
      <c r="E564" s="5">
        <v>0.1835</v>
      </c>
      <c r="F564" s="5">
        <v>0.12280000000000001</v>
      </c>
      <c r="G564" s="5" t="s">
        <v>724</v>
      </c>
      <c r="H564" s="2" t="str">
        <f>IFERROR(IF(MATCH(D564,#REF!,0)=1,"Hard Brexit","x"),"")</f>
        <v/>
      </c>
      <c r="I564" s="2" t="str">
        <f>IFERROR(IF(MATCH(E564,#REF!,0)=1,"Soft Brexit","x"),"")</f>
        <v/>
      </c>
      <c r="J564" s="2" t="str">
        <f>IFERROR(IF(MATCH(F564,#REF!,0)=1,"No Brexit","x"),"")</f>
        <v/>
      </c>
      <c r="K564" s="2" t="str">
        <f t="shared" si="8"/>
        <v/>
      </c>
    </row>
    <row r="565" spans="1:11" x14ac:dyDescent="0.35">
      <c r="A565" s="3" t="s">
        <v>637</v>
      </c>
      <c r="B565" s="4" t="s">
        <v>61</v>
      </c>
      <c r="C565" s="4" t="s">
        <v>19</v>
      </c>
      <c r="D565" s="5">
        <v>0.63100000000000001</v>
      </c>
      <c r="E565" s="5">
        <v>9.7000000000000003E-2</v>
      </c>
      <c r="F565" s="5">
        <v>0.27200000000000002</v>
      </c>
      <c r="G565" s="5" t="s">
        <v>724</v>
      </c>
      <c r="H565" s="2" t="str">
        <f>IFERROR(IF(MATCH(D565,#REF!,0)=1,"Hard Brexit","x"),"")</f>
        <v/>
      </c>
      <c r="I565" s="2" t="str">
        <f>IFERROR(IF(MATCH(E565,#REF!,0)=1,"Soft Brexit","x"),"")</f>
        <v/>
      </c>
      <c r="J565" s="2" t="str">
        <f>IFERROR(IF(MATCH(F565,#REF!,0)=1,"No Brexit","x"),"")</f>
        <v/>
      </c>
      <c r="K565" s="2" t="str">
        <f t="shared" si="8"/>
        <v/>
      </c>
    </row>
    <row r="566" spans="1:11" x14ac:dyDescent="0.35">
      <c r="A566" s="3" t="s">
        <v>638</v>
      </c>
      <c r="B566" s="4" t="s">
        <v>21</v>
      </c>
      <c r="C566" s="4" t="s">
        <v>19</v>
      </c>
      <c r="D566" s="5">
        <v>0.57630000000000003</v>
      </c>
      <c r="E566" s="5">
        <v>0.378</v>
      </c>
      <c r="F566" s="5">
        <v>4.5699999999999998E-2</v>
      </c>
      <c r="G566" s="5" t="s">
        <v>724</v>
      </c>
      <c r="H566" s="2" t="str">
        <f>IFERROR(IF(MATCH(D566,#REF!,0)=1,"Hard Brexit","x"),"")</f>
        <v/>
      </c>
      <c r="I566" s="2" t="str">
        <f>IFERROR(IF(MATCH(E566,#REF!,0)=1,"Soft Brexit","x"),"")</f>
        <v/>
      </c>
      <c r="J566" s="2" t="str">
        <f>IFERROR(IF(MATCH(F566,#REF!,0)=1,"No Brexit","x"),"")</f>
        <v/>
      </c>
      <c r="K566" s="2" t="str">
        <f t="shared" si="8"/>
        <v/>
      </c>
    </row>
    <row r="567" spans="1:11" x14ac:dyDescent="0.35">
      <c r="A567" s="3" t="s">
        <v>639</v>
      </c>
      <c r="B567" s="4" t="s">
        <v>61</v>
      </c>
      <c r="C567" s="4" t="s">
        <v>19</v>
      </c>
      <c r="D567" s="5">
        <v>0.67400000000000004</v>
      </c>
      <c r="E567" s="5">
        <v>0.1482</v>
      </c>
      <c r="F567" s="5">
        <v>0.1777</v>
      </c>
      <c r="G567" s="5" t="s">
        <v>724</v>
      </c>
      <c r="H567" s="2" t="str">
        <f>IFERROR(IF(MATCH(D567,#REF!,0)=1,"Hard Brexit","x"),"")</f>
        <v/>
      </c>
      <c r="I567" s="2" t="str">
        <f>IFERROR(IF(MATCH(E567,#REF!,0)=1,"Soft Brexit","x"),"")</f>
        <v/>
      </c>
      <c r="J567" s="2" t="str">
        <f>IFERROR(IF(MATCH(F567,#REF!,0)=1,"No Brexit","x"),"")</f>
        <v/>
      </c>
      <c r="K567" s="2" t="str">
        <f t="shared" si="8"/>
        <v/>
      </c>
    </row>
    <row r="568" spans="1:11" x14ac:dyDescent="0.35">
      <c r="A568" s="3" t="s">
        <v>963</v>
      </c>
      <c r="B568" s="4" t="s">
        <v>18</v>
      </c>
      <c r="C568" s="4" t="s">
        <v>19</v>
      </c>
      <c r="D568" s="5">
        <v>0.749</v>
      </c>
      <c r="E568" s="5">
        <v>0.17929999999999999</v>
      </c>
      <c r="F568" s="5">
        <v>7.17E-2</v>
      </c>
      <c r="G568" s="5" t="s">
        <v>724</v>
      </c>
      <c r="H568" s="2" t="str">
        <f>IFERROR(IF(MATCH(D568,#REF!,0)=1,"Hard Brexit","x"),"")</f>
        <v/>
      </c>
      <c r="I568" s="2" t="str">
        <f>IFERROR(IF(MATCH(E568,#REF!,0)=1,"Soft Brexit","x"),"")</f>
        <v/>
      </c>
      <c r="J568" s="2" t="str">
        <f>IFERROR(IF(MATCH(F568,#REF!,0)=1,"No Brexit","x"),"")</f>
        <v/>
      </c>
      <c r="K568" s="2" t="str">
        <f t="shared" si="8"/>
        <v/>
      </c>
    </row>
    <row r="569" spans="1:11" x14ac:dyDescent="0.35">
      <c r="A569" s="3" t="s">
        <v>964</v>
      </c>
      <c r="B569" s="4" t="s">
        <v>18</v>
      </c>
      <c r="C569" s="4" t="s">
        <v>19</v>
      </c>
      <c r="D569" s="5">
        <v>0.71719999999999995</v>
      </c>
      <c r="E569" s="5">
        <v>0.24149999999999999</v>
      </c>
      <c r="F569" s="5">
        <v>4.1300000000000003E-2</v>
      </c>
      <c r="G569" s="5" t="s">
        <v>724</v>
      </c>
      <c r="H569" s="2" t="str">
        <f>IFERROR(IF(MATCH(D569,#REF!,0)=1,"Hard Brexit","x"),"")</f>
        <v/>
      </c>
      <c r="I569" s="2" t="str">
        <f>IFERROR(IF(MATCH(E569,#REF!,0)=1,"Soft Brexit","x"),"")</f>
        <v/>
      </c>
      <c r="J569" s="2" t="str">
        <f>IFERROR(IF(MATCH(F569,#REF!,0)=1,"No Brexit","x"),"")</f>
        <v/>
      </c>
      <c r="K569" s="2" t="str">
        <f t="shared" si="8"/>
        <v/>
      </c>
    </row>
    <row r="570" spans="1:11" x14ac:dyDescent="0.35">
      <c r="A570" s="3" t="s">
        <v>965</v>
      </c>
      <c r="B570" s="4" t="s">
        <v>50</v>
      </c>
      <c r="C570" s="4" t="s">
        <v>19</v>
      </c>
      <c r="D570" s="5">
        <v>0.69940000000000002</v>
      </c>
      <c r="E570" s="5">
        <v>0.16</v>
      </c>
      <c r="F570" s="5">
        <v>0.1406</v>
      </c>
      <c r="G570" s="5" t="s">
        <v>724</v>
      </c>
      <c r="H570" s="2" t="str">
        <f>IFERROR(IF(MATCH(D570,#REF!,0)=1,"Hard Brexit","x"),"")</f>
        <v/>
      </c>
      <c r="I570" s="2" t="str">
        <f>IFERROR(IF(MATCH(E570,#REF!,0)=1,"Soft Brexit","x"),"")</f>
        <v/>
      </c>
      <c r="J570" s="2" t="str">
        <f>IFERROR(IF(MATCH(F570,#REF!,0)=1,"No Brexit","x"),"")</f>
        <v/>
      </c>
      <c r="K570" s="2" t="str">
        <f t="shared" si="8"/>
        <v/>
      </c>
    </row>
    <row r="571" spans="1:11" x14ac:dyDescent="0.35">
      <c r="A571" s="3" t="s">
        <v>966</v>
      </c>
      <c r="B571" s="4" t="s">
        <v>61</v>
      </c>
      <c r="C571" s="4" t="s">
        <v>19</v>
      </c>
      <c r="D571" s="5">
        <v>0.51580000000000004</v>
      </c>
      <c r="E571" s="5">
        <v>7.7700000000000005E-2</v>
      </c>
      <c r="F571" s="5">
        <v>0.40649999999999997</v>
      </c>
      <c r="G571" s="5" t="s">
        <v>724</v>
      </c>
      <c r="H571" s="2" t="str">
        <f>IFERROR(IF(MATCH(D571,#REF!,0)=1,"Hard Brexit","x"),"")</f>
        <v/>
      </c>
      <c r="I571" s="2" t="str">
        <f>IFERROR(IF(MATCH(E571,#REF!,0)=1,"Soft Brexit","x"),"")</f>
        <v/>
      </c>
      <c r="J571" s="2" t="str">
        <f>IFERROR(IF(MATCH(F571,#REF!,0)=1,"No Brexit","x"),"")</f>
        <v/>
      </c>
      <c r="K571" s="2" t="str">
        <f t="shared" si="8"/>
        <v/>
      </c>
    </row>
    <row r="572" spans="1:11" x14ac:dyDescent="0.35">
      <c r="A572" s="3" t="s">
        <v>644</v>
      </c>
      <c r="B572" s="4" t="s">
        <v>56</v>
      </c>
      <c r="C572" s="4" t="s">
        <v>19</v>
      </c>
      <c r="D572" s="5">
        <v>0.65859999999999996</v>
      </c>
      <c r="E572" s="5">
        <v>0.32829999999999998</v>
      </c>
      <c r="F572" s="5">
        <v>1.3100000000000001E-2</v>
      </c>
      <c r="G572" s="5" t="s">
        <v>724</v>
      </c>
      <c r="H572" s="2" t="str">
        <f>IFERROR(IF(MATCH(D572,#REF!,0)=1,"Hard Brexit","x"),"")</f>
        <v/>
      </c>
      <c r="I572" s="2" t="str">
        <f>IFERROR(IF(MATCH(E572,#REF!,0)=1,"Soft Brexit","x"),"")</f>
        <v/>
      </c>
      <c r="J572" s="2" t="str">
        <f>IFERROR(IF(MATCH(F572,#REF!,0)=1,"No Brexit","x"),"")</f>
        <v/>
      </c>
      <c r="K572" s="2" t="str">
        <f t="shared" si="8"/>
        <v/>
      </c>
    </row>
    <row r="573" spans="1:11" x14ac:dyDescent="0.35">
      <c r="A573" s="3" t="s">
        <v>967</v>
      </c>
      <c r="B573" s="4" t="s">
        <v>61</v>
      </c>
      <c r="C573" s="4" t="s">
        <v>19</v>
      </c>
      <c r="D573" s="5">
        <v>0.70469999999999999</v>
      </c>
      <c r="E573" s="5">
        <v>0.12709999999999999</v>
      </c>
      <c r="F573" s="5">
        <v>0.16819999999999999</v>
      </c>
      <c r="G573" s="5" t="s">
        <v>724</v>
      </c>
      <c r="H573" s="2" t="str">
        <f>IFERROR(IF(MATCH(D573,#REF!,0)=1,"Hard Brexit","x"),"")</f>
        <v/>
      </c>
      <c r="I573" s="2" t="str">
        <f>IFERROR(IF(MATCH(E573,#REF!,0)=1,"Soft Brexit","x"),"")</f>
        <v/>
      </c>
      <c r="J573" s="2" t="str">
        <f>IFERROR(IF(MATCH(F573,#REF!,0)=1,"No Brexit","x"),"")</f>
        <v/>
      </c>
      <c r="K573" s="2" t="str">
        <f t="shared" si="8"/>
        <v/>
      </c>
    </row>
    <row r="574" spans="1:11" x14ac:dyDescent="0.35">
      <c r="A574" s="3" t="s">
        <v>968</v>
      </c>
      <c r="B574" s="4" t="s">
        <v>18</v>
      </c>
      <c r="C574" s="4" t="s">
        <v>19</v>
      </c>
      <c r="D574" s="5">
        <v>0.746</v>
      </c>
      <c r="E574" s="5">
        <v>0.14169999999999999</v>
      </c>
      <c r="F574" s="5">
        <v>0.1123</v>
      </c>
      <c r="G574" s="5" t="s">
        <v>724</v>
      </c>
      <c r="H574" s="2" t="str">
        <f>IFERROR(IF(MATCH(D574,#REF!,0)=1,"Hard Brexit","x"),"")</f>
        <v/>
      </c>
      <c r="I574" s="2" t="str">
        <f>IFERROR(IF(MATCH(E574,#REF!,0)=1,"Soft Brexit","x"),"")</f>
        <v/>
      </c>
      <c r="J574" s="2" t="str">
        <f>IFERROR(IF(MATCH(F574,#REF!,0)=1,"No Brexit","x"),"")</f>
        <v/>
      </c>
      <c r="K574" s="2" t="str">
        <f t="shared" si="8"/>
        <v/>
      </c>
    </row>
    <row r="575" spans="1:11" x14ac:dyDescent="0.35">
      <c r="A575" s="3" t="s">
        <v>647</v>
      </c>
      <c r="B575" s="4" t="s">
        <v>47</v>
      </c>
      <c r="C575" s="4" t="s">
        <v>19</v>
      </c>
      <c r="D575" s="5">
        <v>0.4476</v>
      </c>
      <c r="E575" s="5">
        <v>0.47189999999999999</v>
      </c>
      <c r="F575" s="5">
        <v>8.0500000000000002E-2</v>
      </c>
      <c r="G575" s="5" t="s">
        <v>5</v>
      </c>
      <c r="H575" s="2" t="str">
        <f>IFERROR(IF(MATCH(D575,#REF!,0)=1,"Hard Brexit","x"),"")</f>
        <v/>
      </c>
      <c r="I575" s="2" t="str">
        <f>IFERROR(IF(MATCH(E575,#REF!,0)=1,"Soft Brexit","x"),"")</f>
        <v/>
      </c>
      <c r="J575" s="2" t="str">
        <f>IFERROR(IF(MATCH(F575,#REF!,0)=1,"No Brexit","x"),"")</f>
        <v/>
      </c>
      <c r="K575" s="2" t="str">
        <f t="shared" si="8"/>
        <v/>
      </c>
    </row>
    <row r="576" spans="1:11" x14ac:dyDescent="0.35">
      <c r="A576" s="3" t="s">
        <v>648</v>
      </c>
      <c r="B576" s="4" t="s">
        <v>61</v>
      </c>
      <c r="C576" s="4" t="s">
        <v>19</v>
      </c>
      <c r="D576" s="5">
        <v>0.54269999999999996</v>
      </c>
      <c r="E576" s="5">
        <v>8.6599999999999996E-2</v>
      </c>
      <c r="F576" s="5">
        <v>0.37069999999999997</v>
      </c>
      <c r="G576" s="5" t="s">
        <v>724</v>
      </c>
      <c r="H576" s="2" t="str">
        <f>IFERROR(IF(MATCH(D576,#REF!,0)=1,"Hard Brexit","x"),"")</f>
        <v/>
      </c>
      <c r="I576" s="2" t="str">
        <f>IFERROR(IF(MATCH(E576,#REF!,0)=1,"Soft Brexit","x"),"")</f>
        <v/>
      </c>
      <c r="J576" s="2" t="str">
        <f>IFERROR(IF(MATCH(F576,#REF!,0)=1,"No Brexit","x"),"")</f>
        <v/>
      </c>
      <c r="K576" s="2" t="str">
        <f t="shared" si="8"/>
        <v/>
      </c>
    </row>
    <row r="577" spans="1:11" x14ac:dyDescent="0.35">
      <c r="A577" s="3" t="s">
        <v>649</v>
      </c>
      <c r="B577" s="4" t="s">
        <v>9</v>
      </c>
      <c r="C577" s="4" t="s">
        <v>9</v>
      </c>
      <c r="D577" s="5">
        <v>0.43059999999999998</v>
      </c>
      <c r="E577" s="5">
        <v>0.45660000000000001</v>
      </c>
      <c r="F577" s="5">
        <v>0.1128</v>
      </c>
      <c r="G577" s="5" t="s">
        <v>5</v>
      </c>
      <c r="H577" s="2" t="str">
        <f>IFERROR(IF(MATCH(D577,#REF!,0)=1,"Hard Brexit","x"),"")</f>
        <v/>
      </c>
      <c r="I577" s="2" t="str">
        <f>IFERROR(IF(MATCH(E577,#REF!,0)=1,"Soft Brexit","x"),"")</f>
        <v/>
      </c>
      <c r="J577" s="2" t="str">
        <f>IFERROR(IF(MATCH(F577,#REF!,0)=1,"No Brexit","x"),"")</f>
        <v/>
      </c>
      <c r="K577" s="2" t="str">
        <f t="shared" si="8"/>
        <v/>
      </c>
    </row>
    <row r="578" spans="1:11" x14ac:dyDescent="0.35">
      <c r="A578" s="3" t="s">
        <v>651</v>
      </c>
      <c r="B578" s="4" t="s">
        <v>61</v>
      </c>
      <c r="C578" s="4" t="s">
        <v>19</v>
      </c>
      <c r="D578" s="5">
        <v>0.67090000000000005</v>
      </c>
      <c r="E578" s="5">
        <v>0.12709999999999999</v>
      </c>
      <c r="F578" s="5">
        <v>0.20200000000000001</v>
      </c>
      <c r="G578" s="5" t="s">
        <v>724</v>
      </c>
      <c r="H578" s="2" t="str">
        <f>IFERROR(IF(MATCH(D578,#REF!,0)=1,"Hard Brexit","x"),"")</f>
        <v/>
      </c>
      <c r="I578" s="2" t="str">
        <f>IFERROR(IF(MATCH(E578,#REF!,0)=1,"Soft Brexit","x"),"")</f>
        <v/>
      </c>
      <c r="J578" s="2" t="str">
        <f>IFERROR(IF(MATCH(F578,#REF!,0)=1,"No Brexit","x"),"")</f>
        <v/>
      </c>
      <c r="K578" s="2" t="str">
        <f t="shared" si="8"/>
        <v/>
      </c>
    </row>
    <row r="579" spans="1:11" x14ac:dyDescent="0.35">
      <c r="A579" s="3" t="s">
        <v>652</v>
      </c>
      <c r="B579" s="4" t="s">
        <v>47</v>
      </c>
      <c r="C579" s="4" t="s">
        <v>19</v>
      </c>
      <c r="D579" s="5">
        <v>0.16120000000000001</v>
      </c>
      <c r="E579" s="5">
        <v>0.69989999999999997</v>
      </c>
      <c r="F579" s="5">
        <v>0.1389</v>
      </c>
      <c r="G579" s="5" t="s">
        <v>5</v>
      </c>
      <c r="H579" s="2" t="str">
        <f>IFERROR(IF(MATCH(D579,#REF!,0)=1,"Hard Brexit","x"),"")</f>
        <v/>
      </c>
      <c r="I579" s="2" t="str">
        <f>IFERROR(IF(MATCH(E579,#REF!,0)=1,"Soft Brexit","x"),"")</f>
        <v/>
      </c>
      <c r="J579" s="2" t="str">
        <f>IFERROR(IF(MATCH(F579,#REF!,0)=1,"No Brexit","x"),"")</f>
        <v/>
      </c>
      <c r="K579" s="2" t="str">
        <f t="shared" ref="K579:K642" si="9">IF(ISTEXT(H579),H579,IF(ISTEXT(I579),I579,"x"))</f>
        <v/>
      </c>
    </row>
    <row r="580" spans="1:11" x14ac:dyDescent="0.35">
      <c r="A580" s="3" t="s">
        <v>969</v>
      </c>
      <c r="B580" s="4" t="s">
        <v>61</v>
      </c>
      <c r="C580" s="4" t="s">
        <v>19</v>
      </c>
      <c r="D580" s="5">
        <v>0.57730000000000004</v>
      </c>
      <c r="E580" s="5">
        <v>0.1575</v>
      </c>
      <c r="F580" s="5">
        <v>0.26529999999999998</v>
      </c>
      <c r="G580" s="5" t="s">
        <v>724</v>
      </c>
      <c r="H580" s="2" t="str">
        <f>IFERROR(IF(MATCH(D580,#REF!,0)=1,"Hard Brexit","x"),"")</f>
        <v/>
      </c>
      <c r="I580" s="2" t="str">
        <f>IFERROR(IF(MATCH(E580,#REF!,0)=1,"Soft Brexit","x"),"")</f>
        <v/>
      </c>
      <c r="J580" s="2" t="str">
        <f>IFERROR(IF(MATCH(F580,#REF!,0)=1,"No Brexit","x"),"")</f>
        <v/>
      </c>
      <c r="K580" s="2" t="str">
        <f t="shared" si="9"/>
        <v/>
      </c>
    </row>
    <row r="581" spans="1:11" x14ac:dyDescent="0.35">
      <c r="A581" s="3" t="s">
        <v>654</v>
      </c>
      <c r="B581" s="4" t="s">
        <v>18</v>
      </c>
      <c r="C581" s="4" t="s">
        <v>19</v>
      </c>
      <c r="D581" s="5">
        <v>0.71930000000000005</v>
      </c>
      <c r="E581" s="5">
        <v>0.1434</v>
      </c>
      <c r="F581" s="5">
        <v>0.13739999999999999</v>
      </c>
      <c r="G581" s="5" t="s">
        <v>724</v>
      </c>
      <c r="H581" s="2" t="str">
        <f>IFERROR(IF(MATCH(D581,#REF!,0)=1,"Hard Brexit","x"),"")</f>
        <v/>
      </c>
      <c r="I581" s="2" t="str">
        <f>IFERROR(IF(MATCH(E581,#REF!,0)=1,"Soft Brexit","x"),"")</f>
        <v/>
      </c>
      <c r="J581" s="2" t="str">
        <f>IFERROR(IF(MATCH(F581,#REF!,0)=1,"No Brexit","x"),"")</f>
        <v/>
      </c>
      <c r="K581" s="2" t="str">
        <f t="shared" si="9"/>
        <v/>
      </c>
    </row>
    <row r="582" spans="1:11" x14ac:dyDescent="0.35">
      <c r="A582" s="3" t="s">
        <v>655</v>
      </c>
      <c r="B582" s="4" t="s">
        <v>47</v>
      </c>
      <c r="C582" s="4" t="s">
        <v>19</v>
      </c>
      <c r="D582" s="5">
        <v>0.46350000000000002</v>
      </c>
      <c r="E582" s="5">
        <v>0.1153</v>
      </c>
      <c r="F582" s="5">
        <v>0.42109999999999997</v>
      </c>
      <c r="G582" s="5" t="s">
        <v>724</v>
      </c>
      <c r="H582" s="2" t="str">
        <f>IFERROR(IF(MATCH(D582,#REF!,0)=1,"Hard Brexit","x"),"")</f>
        <v/>
      </c>
      <c r="I582" s="2" t="str">
        <f>IFERROR(IF(MATCH(E582,#REF!,0)=1,"Soft Brexit","x"),"")</f>
        <v/>
      </c>
      <c r="J582" s="2" t="str">
        <f>IFERROR(IF(MATCH(F582,#REF!,0)=1,"No Brexit","x"),"")</f>
        <v/>
      </c>
      <c r="K582" s="2" t="str">
        <f t="shared" si="9"/>
        <v/>
      </c>
    </row>
    <row r="583" spans="1:11" x14ac:dyDescent="0.35">
      <c r="A583" s="3" t="s">
        <v>656</v>
      </c>
      <c r="B583" s="4" t="s">
        <v>78</v>
      </c>
      <c r="C583" s="4" t="s">
        <v>19</v>
      </c>
      <c r="D583" s="5">
        <v>0.45040000000000002</v>
      </c>
      <c r="E583" s="5">
        <v>0.48209999999999997</v>
      </c>
      <c r="F583" s="5">
        <v>6.7500000000000004E-2</v>
      </c>
      <c r="G583" s="5" t="s">
        <v>5</v>
      </c>
      <c r="H583" s="2" t="str">
        <f>IFERROR(IF(MATCH(D583,#REF!,0)=1,"Hard Brexit","x"),"")</f>
        <v/>
      </c>
      <c r="I583" s="2" t="str">
        <f>IFERROR(IF(MATCH(E583,#REF!,0)=1,"Soft Brexit","x"),"")</f>
        <v/>
      </c>
      <c r="J583" s="2" t="str">
        <f>IFERROR(IF(MATCH(F583,#REF!,0)=1,"No Brexit","x"),"")</f>
        <v/>
      </c>
      <c r="K583" s="2" t="str">
        <f t="shared" si="9"/>
        <v/>
      </c>
    </row>
    <row r="584" spans="1:11" x14ac:dyDescent="0.35">
      <c r="A584" s="3" t="s">
        <v>970</v>
      </c>
      <c r="B584" s="4" t="s">
        <v>78</v>
      </c>
      <c r="C584" s="4" t="s">
        <v>19</v>
      </c>
      <c r="D584" s="5">
        <v>0.35870000000000002</v>
      </c>
      <c r="E584" s="5">
        <v>0.56540000000000001</v>
      </c>
      <c r="F584" s="5">
        <v>7.5899999999999995E-2</v>
      </c>
      <c r="G584" s="5" t="s">
        <v>5</v>
      </c>
      <c r="H584" s="2" t="str">
        <f>IFERROR(IF(MATCH(D584,#REF!,0)=1,"Hard Brexit","x"),"")</f>
        <v/>
      </c>
      <c r="I584" s="2" t="str">
        <f>IFERROR(IF(MATCH(E584,#REF!,0)=1,"Soft Brexit","x"),"")</f>
        <v/>
      </c>
      <c r="J584" s="2" t="str">
        <f>IFERROR(IF(MATCH(F584,#REF!,0)=1,"No Brexit","x"),"")</f>
        <v/>
      </c>
      <c r="K584" s="2" t="str">
        <f t="shared" si="9"/>
        <v/>
      </c>
    </row>
    <row r="585" spans="1:11" x14ac:dyDescent="0.35">
      <c r="A585" s="3" t="s">
        <v>971</v>
      </c>
      <c r="B585" s="4" t="s">
        <v>70</v>
      </c>
      <c r="C585" s="4" t="s">
        <v>70</v>
      </c>
      <c r="D585" s="5">
        <v>4.5999999999999999E-3</v>
      </c>
      <c r="E585" s="5">
        <v>0.34760000000000002</v>
      </c>
      <c r="F585" s="5">
        <v>0.64790000000000003</v>
      </c>
      <c r="G585" s="5" t="s">
        <v>6</v>
      </c>
      <c r="H585" s="2" t="str">
        <f>IFERROR(IF(MATCH(D585,#REF!,0)=1,"Hard Brexit","x"),"")</f>
        <v/>
      </c>
      <c r="I585" s="2" t="str">
        <f>IFERROR(IF(MATCH(E585,#REF!,0)=1,"Soft Brexit","x"),"")</f>
        <v/>
      </c>
      <c r="J585" s="2" t="str">
        <f>IFERROR(IF(MATCH(F585,#REF!,0)=1,"No Brexit","x"),"")</f>
        <v/>
      </c>
      <c r="K585" s="2" t="str">
        <f t="shared" si="9"/>
        <v/>
      </c>
    </row>
    <row r="586" spans="1:11" x14ac:dyDescent="0.35">
      <c r="A586" s="3" t="s">
        <v>972</v>
      </c>
      <c r="B586" s="4" t="s">
        <v>70</v>
      </c>
      <c r="C586" s="4" t="s">
        <v>70</v>
      </c>
      <c r="D586" s="5">
        <v>2.5999999999999999E-2</v>
      </c>
      <c r="E586" s="5">
        <v>0.31209999999999999</v>
      </c>
      <c r="F586" s="5">
        <v>0.66190000000000004</v>
      </c>
      <c r="G586" s="5" t="s">
        <v>6</v>
      </c>
      <c r="H586" s="2" t="str">
        <f>IFERROR(IF(MATCH(D586,#REF!,0)=1,"Hard Brexit","x"),"")</f>
        <v/>
      </c>
      <c r="I586" s="2" t="str">
        <f>IFERROR(IF(MATCH(E586,#REF!,0)=1,"Soft Brexit","x"),"")</f>
        <v/>
      </c>
      <c r="J586" s="2" t="str">
        <f>IFERROR(IF(MATCH(F586,#REF!,0)=1,"No Brexit","x"),"")</f>
        <v/>
      </c>
      <c r="K586" s="2" t="str">
        <f t="shared" si="9"/>
        <v/>
      </c>
    </row>
    <row r="587" spans="1:11" x14ac:dyDescent="0.35">
      <c r="A587" s="3" t="s">
        <v>657</v>
      </c>
      <c r="B587" s="4" t="s">
        <v>70</v>
      </c>
      <c r="C587" s="4" t="s">
        <v>70</v>
      </c>
      <c r="D587" s="5">
        <v>4.4999999999999997E-3</v>
      </c>
      <c r="E587" s="5">
        <v>0.64080000000000004</v>
      </c>
      <c r="F587" s="5">
        <v>0.35470000000000002</v>
      </c>
      <c r="G587" s="5" t="s">
        <v>5</v>
      </c>
      <c r="H587" s="2" t="str">
        <f>IFERROR(IF(MATCH(D587,#REF!,0)=1,"Hard Brexit","x"),"")</f>
        <v/>
      </c>
      <c r="I587" s="2" t="str">
        <f>IFERROR(IF(MATCH(E587,#REF!,0)=1,"Soft Brexit","x"),"")</f>
        <v/>
      </c>
      <c r="J587" s="2" t="str">
        <f>IFERROR(IF(MATCH(F587,#REF!,0)=1,"No Brexit","x"),"")</f>
        <v/>
      </c>
      <c r="K587" s="2" t="str">
        <f t="shared" si="9"/>
        <v/>
      </c>
    </row>
    <row r="588" spans="1:11" x14ac:dyDescent="0.35">
      <c r="A588" s="3" t="s">
        <v>973</v>
      </c>
      <c r="B588" s="4" t="s">
        <v>47</v>
      </c>
      <c r="C588" s="4" t="s">
        <v>19</v>
      </c>
      <c r="D588" s="5">
        <v>0.65139999999999998</v>
      </c>
      <c r="E588" s="5">
        <v>0.26669999999999999</v>
      </c>
      <c r="F588" s="5">
        <v>8.1900000000000001E-2</v>
      </c>
      <c r="G588" s="5" t="s">
        <v>724</v>
      </c>
      <c r="H588" s="2" t="str">
        <f>IFERROR(IF(MATCH(D588,#REF!,0)=1,"Hard Brexit","x"),"")</f>
        <v/>
      </c>
      <c r="I588" s="2" t="str">
        <f>IFERROR(IF(MATCH(E588,#REF!,0)=1,"Soft Brexit","x"),"")</f>
        <v/>
      </c>
      <c r="J588" s="2" t="str">
        <f>IFERROR(IF(MATCH(F588,#REF!,0)=1,"No Brexit","x"),"")</f>
        <v/>
      </c>
      <c r="K588" s="2" t="str">
        <f t="shared" si="9"/>
        <v/>
      </c>
    </row>
    <row r="589" spans="1:11" x14ac:dyDescent="0.35">
      <c r="A589" s="3" t="s">
        <v>659</v>
      </c>
      <c r="B589" s="4" t="s">
        <v>9</v>
      </c>
      <c r="C589" s="4" t="s">
        <v>9</v>
      </c>
      <c r="D589" s="5">
        <v>0.52</v>
      </c>
      <c r="E589" s="5">
        <v>0.38350000000000001</v>
      </c>
      <c r="F589" s="5">
        <v>9.6500000000000002E-2</v>
      </c>
      <c r="G589" s="5" t="s">
        <v>724</v>
      </c>
      <c r="H589" s="2" t="str">
        <f>IFERROR(IF(MATCH(D589,#REF!,0)=1,"Hard Brexit","x"),"")</f>
        <v/>
      </c>
      <c r="I589" s="2" t="str">
        <f>IFERROR(IF(MATCH(E589,#REF!,0)=1,"Soft Brexit","x"),"")</f>
        <v/>
      </c>
      <c r="J589" s="2" t="str">
        <f>IFERROR(IF(MATCH(F589,#REF!,0)=1,"No Brexit","x"),"")</f>
        <v/>
      </c>
      <c r="K589" s="2" t="str">
        <f t="shared" si="9"/>
        <v/>
      </c>
    </row>
    <row r="590" spans="1:11" x14ac:dyDescent="0.35">
      <c r="A590" s="3" t="s">
        <v>660</v>
      </c>
      <c r="B590" s="4" t="s">
        <v>9</v>
      </c>
      <c r="C590" s="4" t="s">
        <v>9</v>
      </c>
      <c r="D590" s="5">
        <v>0.56989999999999996</v>
      </c>
      <c r="E590" s="5">
        <v>0.3276</v>
      </c>
      <c r="F590" s="5">
        <v>0.10249999999999999</v>
      </c>
      <c r="G590" s="5" t="s">
        <v>724</v>
      </c>
      <c r="H590" s="2" t="str">
        <f>IFERROR(IF(MATCH(D590,#REF!,0)=1,"Hard Brexit","x"),"")</f>
        <v/>
      </c>
      <c r="I590" s="2" t="str">
        <f>IFERROR(IF(MATCH(E590,#REF!,0)=1,"Soft Brexit","x"),"")</f>
        <v/>
      </c>
      <c r="J590" s="2" t="str">
        <f>IFERROR(IF(MATCH(F590,#REF!,0)=1,"No Brexit","x"),"")</f>
        <v/>
      </c>
      <c r="K590" s="2" t="str">
        <f t="shared" si="9"/>
        <v/>
      </c>
    </row>
    <row r="591" spans="1:11" x14ac:dyDescent="0.35">
      <c r="A591" s="3" t="s">
        <v>661</v>
      </c>
      <c r="B591" s="4" t="s">
        <v>47</v>
      </c>
      <c r="C591" s="4" t="s">
        <v>19</v>
      </c>
      <c r="D591" s="5">
        <v>0.30620000000000003</v>
      </c>
      <c r="E591" s="5">
        <v>0.54610000000000003</v>
      </c>
      <c r="F591" s="5">
        <v>0.1477</v>
      </c>
      <c r="G591" s="5" t="s">
        <v>5</v>
      </c>
      <c r="H591" s="2" t="str">
        <f>IFERROR(IF(MATCH(D591,#REF!,0)=1,"Hard Brexit","x"),"")</f>
        <v/>
      </c>
      <c r="I591" s="2" t="str">
        <f>IFERROR(IF(MATCH(E591,#REF!,0)=1,"Soft Brexit","x"),"")</f>
        <v/>
      </c>
      <c r="J591" s="2" t="str">
        <f>IFERROR(IF(MATCH(F591,#REF!,0)=1,"No Brexit","x"),"")</f>
        <v/>
      </c>
      <c r="K591" s="2" t="str">
        <f t="shared" si="9"/>
        <v/>
      </c>
    </row>
    <row r="592" spans="1:11" x14ac:dyDescent="0.35">
      <c r="A592" s="3" t="s">
        <v>662</v>
      </c>
      <c r="B592" s="4" t="s">
        <v>50</v>
      </c>
      <c r="C592" s="4" t="s">
        <v>19</v>
      </c>
      <c r="D592" s="5">
        <v>0.53180000000000005</v>
      </c>
      <c r="E592" s="5">
        <v>0.40799999999999997</v>
      </c>
      <c r="F592" s="5">
        <v>6.0199999999999997E-2</v>
      </c>
      <c r="G592" s="5" t="s">
        <v>724</v>
      </c>
      <c r="H592" s="2" t="str">
        <f>IFERROR(IF(MATCH(D592,#REF!,0)=1,"Hard Brexit","x"),"")</f>
        <v/>
      </c>
      <c r="I592" s="2" t="str">
        <f>IFERROR(IF(MATCH(E592,#REF!,0)=1,"Soft Brexit","x"),"")</f>
        <v/>
      </c>
      <c r="J592" s="2" t="str">
        <f>IFERROR(IF(MATCH(F592,#REF!,0)=1,"No Brexit","x"),"")</f>
        <v/>
      </c>
      <c r="K592" s="2" t="str">
        <f t="shared" si="9"/>
        <v/>
      </c>
    </row>
    <row r="593" spans="1:11" x14ac:dyDescent="0.35">
      <c r="A593" s="3" t="s">
        <v>663</v>
      </c>
      <c r="B593" s="4" t="s">
        <v>24</v>
      </c>
      <c r="C593" s="4" t="s">
        <v>19</v>
      </c>
      <c r="D593" s="5">
        <v>0.34339999999999998</v>
      </c>
      <c r="E593" s="5">
        <v>0.60360000000000003</v>
      </c>
      <c r="F593" s="5">
        <v>5.2999999999999999E-2</v>
      </c>
      <c r="G593" s="5" t="s">
        <v>5</v>
      </c>
      <c r="H593" s="2" t="str">
        <f>IFERROR(IF(MATCH(D593,#REF!,0)=1,"Hard Brexit","x"),"")</f>
        <v/>
      </c>
      <c r="I593" s="2" t="str">
        <f>IFERROR(IF(MATCH(E593,#REF!,0)=1,"Soft Brexit","x"),"")</f>
        <v/>
      </c>
      <c r="J593" s="2" t="str">
        <f>IFERROR(IF(MATCH(F593,#REF!,0)=1,"No Brexit","x"),"")</f>
        <v/>
      </c>
      <c r="K593" s="2" t="str">
        <f t="shared" si="9"/>
        <v/>
      </c>
    </row>
    <row r="594" spans="1:11" x14ac:dyDescent="0.35">
      <c r="A594" s="3" t="s">
        <v>664</v>
      </c>
      <c r="B594" s="4" t="s">
        <v>21</v>
      </c>
      <c r="C594" s="4" t="s">
        <v>19</v>
      </c>
      <c r="D594" s="5">
        <v>0.56630000000000003</v>
      </c>
      <c r="E594" s="5">
        <v>0.39610000000000001</v>
      </c>
      <c r="F594" s="5">
        <v>3.7699999999999997E-2</v>
      </c>
      <c r="G594" s="5" t="s">
        <v>724</v>
      </c>
      <c r="H594" s="2" t="str">
        <f>IFERROR(IF(MATCH(D594,#REF!,0)=1,"Hard Brexit","x"),"")</f>
        <v/>
      </c>
      <c r="I594" s="2" t="str">
        <f>IFERROR(IF(MATCH(E594,#REF!,0)=1,"Soft Brexit","x"),"")</f>
        <v/>
      </c>
      <c r="J594" s="2" t="str">
        <f>IFERROR(IF(MATCH(F594,#REF!,0)=1,"No Brexit","x"),"")</f>
        <v/>
      </c>
      <c r="K594" s="2" t="str">
        <f t="shared" si="9"/>
        <v/>
      </c>
    </row>
    <row r="595" spans="1:11" x14ac:dyDescent="0.35">
      <c r="A595" s="3" t="s">
        <v>665</v>
      </c>
      <c r="B595" s="4" t="s">
        <v>21</v>
      </c>
      <c r="C595" s="4" t="s">
        <v>19</v>
      </c>
      <c r="D595" s="5">
        <v>0.48459999999999998</v>
      </c>
      <c r="E595" s="5">
        <v>0.4718</v>
      </c>
      <c r="F595" s="5">
        <v>4.36E-2</v>
      </c>
      <c r="G595" s="5" t="s">
        <v>724</v>
      </c>
      <c r="H595" s="2" t="str">
        <f>IFERROR(IF(MATCH(D595,#REF!,0)=1,"Hard Brexit","x"),"")</f>
        <v/>
      </c>
      <c r="I595" s="2" t="str">
        <f>IFERROR(IF(MATCH(E595,#REF!,0)=1,"Soft Brexit","x"),"")</f>
        <v/>
      </c>
      <c r="J595" s="2" t="str">
        <f>IFERROR(IF(MATCH(F595,#REF!,0)=1,"No Brexit","x"),"")</f>
        <v/>
      </c>
      <c r="K595" s="2" t="str">
        <f t="shared" si="9"/>
        <v/>
      </c>
    </row>
    <row r="596" spans="1:11" x14ac:dyDescent="0.35">
      <c r="A596" s="3" t="s">
        <v>666</v>
      </c>
      <c r="B596" s="4" t="s">
        <v>47</v>
      </c>
      <c r="C596" s="4" t="s">
        <v>19</v>
      </c>
      <c r="D596" s="5">
        <v>0.19639999999999999</v>
      </c>
      <c r="E596" s="5">
        <v>0.69869999999999999</v>
      </c>
      <c r="F596" s="5">
        <v>0.10489999999999999</v>
      </c>
      <c r="G596" s="5" t="s">
        <v>5</v>
      </c>
      <c r="H596" s="2" t="str">
        <f>IFERROR(IF(MATCH(D596,#REF!,0)=1,"Hard Brexit","x"),"")</f>
        <v/>
      </c>
      <c r="I596" s="2" t="str">
        <f>IFERROR(IF(MATCH(E596,#REF!,0)=1,"Soft Brexit","x"),"")</f>
        <v/>
      </c>
      <c r="J596" s="2" t="str">
        <f>IFERROR(IF(MATCH(F596,#REF!,0)=1,"No Brexit","x"),"")</f>
        <v/>
      </c>
      <c r="K596" s="2" t="str">
        <f t="shared" si="9"/>
        <v/>
      </c>
    </row>
    <row r="597" spans="1:11" x14ac:dyDescent="0.35">
      <c r="A597" s="3" t="s">
        <v>667</v>
      </c>
      <c r="B597" s="4" t="s">
        <v>78</v>
      </c>
      <c r="C597" s="4" t="s">
        <v>19</v>
      </c>
      <c r="D597" s="5">
        <v>0.3997</v>
      </c>
      <c r="E597" s="5">
        <v>0.50009999999999999</v>
      </c>
      <c r="F597" s="5">
        <v>0.1002</v>
      </c>
      <c r="G597" s="5" t="s">
        <v>5</v>
      </c>
      <c r="H597" s="2" t="str">
        <f>IFERROR(IF(MATCH(D597,#REF!,0)=1,"Hard Brexit","x"),"")</f>
        <v/>
      </c>
      <c r="I597" s="2" t="str">
        <f>IFERROR(IF(MATCH(E597,#REF!,0)=1,"Soft Brexit","x"),"")</f>
        <v/>
      </c>
      <c r="J597" s="2" t="str">
        <f>IFERROR(IF(MATCH(F597,#REF!,0)=1,"No Brexit","x"),"")</f>
        <v/>
      </c>
      <c r="K597" s="2" t="str">
        <f t="shared" si="9"/>
        <v/>
      </c>
    </row>
    <row r="598" spans="1:11" x14ac:dyDescent="0.35">
      <c r="A598" s="3" t="s">
        <v>668</v>
      </c>
      <c r="B598" s="4" t="s">
        <v>18</v>
      </c>
      <c r="C598" s="4" t="s">
        <v>19</v>
      </c>
      <c r="D598" s="5">
        <v>0.65810000000000002</v>
      </c>
      <c r="E598" s="5">
        <v>0.16020000000000001</v>
      </c>
      <c r="F598" s="5">
        <v>0.1817</v>
      </c>
      <c r="G598" s="5" t="s">
        <v>724</v>
      </c>
      <c r="H598" s="2" t="str">
        <f>IFERROR(IF(MATCH(D598,#REF!,0)=1,"Hard Brexit","x"),"")</f>
        <v/>
      </c>
      <c r="I598" s="2" t="str">
        <f>IFERROR(IF(MATCH(E598,#REF!,0)=1,"Soft Brexit","x"),"")</f>
        <v/>
      </c>
      <c r="J598" s="2" t="str">
        <f>IFERROR(IF(MATCH(F598,#REF!,0)=1,"No Brexit","x"),"")</f>
        <v/>
      </c>
      <c r="K598" s="2" t="str">
        <f t="shared" si="9"/>
        <v/>
      </c>
    </row>
    <row r="599" spans="1:11" x14ac:dyDescent="0.35">
      <c r="A599" s="3" t="s">
        <v>669</v>
      </c>
      <c r="B599" s="4" t="s">
        <v>21</v>
      </c>
      <c r="C599" s="4" t="s">
        <v>19</v>
      </c>
      <c r="D599" s="5">
        <v>0.35809999999999997</v>
      </c>
      <c r="E599" s="5">
        <v>0.58189999999999997</v>
      </c>
      <c r="F599" s="5">
        <v>0.06</v>
      </c>
      <c r="G599" s="5" t="s">
        <v>5</v>
      </c>
      <c r="H599" s="2" t="str">
        <f>IFERROR(IF(MATCH(D599,#REF!,0)=1,"Hard Brexit","x"),"")</f>
        <v/>
      </c>
      <c r="I599" s="2" t="str">
        <f>IFERROR(IF(MATCH(E599,#REF!,0)=1,"Soft Brexit","x"),"")</f>
        <v/>
      </c>
      <c r="J599" s="2" t="str">
        <f>IFERROR(IF(MATCH(F599,#REF!,0)=1,"No Brexit","x"),"")</f>
        <v/>
      </c>
      <c r="K599" s="2" t="str">
        <f t="shared" si="9"/>
        <v/>
      </c>
    </row>
    <row r="600" spans="1:11" x14ac:dyDescent="0.35">
      <c r="A600" s="3" t="s">
        <v>670</v>
      </c>
      <c r="B600" s="4" t="s">
        <v>24</v>
      </c>
      <c r="C600" s="4" t="s">
        <v>19</v>
      </c>
      <c r="D600" s="5">
        <v>0.45250000000000001</v>
      </c>
      <c r="E600" s="5">
        <v>0.47820000000000001</v>
      </c>
      <c r="F600" s="5">
        <v>6.9199999999999998E-2</v>
      </c>
      <c r="G600" s="5" t="s">
        <v>5</v>
      </c>
      <c r="H600" s="2" t="str">
        <f>IFERROR(IF(MATCH(D600,#REF!,0)=1,"Hard Brexit","x"),"")</f>
        <v/>
      </c>
      <c r="I600" s="2" t="str">
        <f>IFERROR(IF(MATCH(E600,#REF!,0)=1,"Soft Brexit","x"),"")</f>
        <v/>
      </c>
      <c r="J600" s="2" t="str">
        <f>IFERROR(IF(MATCH(F600,#REF!,0)=1,"No Brexit","x"),"")</f>
        <v/>
      </c>
      <c r="K600" s="2" t="str">
        <f t="shared" si="9"/>
        <v/>
      </c>
    </row>
    <row r="601" spans="1:11" x14ac:dyDescent="0.35">
      <c r="A601" s="3" t="s">
        <v>671</v>
      </c>
      <c r="B601" s="4" t="s">
        <v>24</v>
      </c>
      <c r="C601" s="4" t="s">
        <v>19</v>
      </c>
      <c r="D601" s="5">
        <v>0.52159999999999995</v>
      </c>
      <c r="E601" s="5">
        <v>0.3921</v>
      </c>
      <c r="F601" s="5">
        <v>8.6300000000000002E-2</v>
      </c>
      <c r="G601" s="5" t="s">
        <v>724</v>
      </c>
      <c r="H601" s="2" t="str">
        <f>IFERROR(IF(MATCH(D601,#REF!,0)=1,"Hard Brexit","x"),"")</f>
        <v/>
      </c>
      <c r="I601" s="2" t="str">
        <f>IFERROR(IF(MATCH(E601,#REF!,0)=1,"Soft Brexit","x"),"")</f>
        <v/>
      </c>
      <c r="J601" s="2" t="str">
        <f>IFERROR(IF(MATCH(F601,#REF!,0)=1,"No Brexit","x"),"")</f>
        <v/>
      </c>
      <c r="K601" s="2" t="str">
        <f t="shared" si="9"/>
        <v/>
      </c>
    </row>
    <row r="602" spans="1:11" x14ac:dyDescent="0.35">
      <c r="A602" s="3" t="s">
        <v>974</v>
      </c>
      <c r="B602" s="4" t="s">
        <v>21</v>
      </c>
      <c r="C602" s="4" t="s">
        <v>19</v>
      </c>
      <c r="D602" s="5">
        <v>0.56210000000000004</v>
      </c>
      <c r="E602" s="5">
        <v>0.3488</v>
      </c>
      <c r="F602" s="5">
        <v>8.9099999999999999E-2</v>
      </c>
      <c r="G602" s="5" t="s">
        <v>724</v>
      </c>
      <c r="H602" s="2" t="str">
        <f>IFERROR(IF(MATCH(D602,#REF!,0)=1,"Hard Brexit","x"),"")</f>
        <v/>
      </c>
      <c r="I602" s="2" t="str">
        <f>IFERROR(IF(MATCH(E602,#REF!,0)=1,"Soft Brexit","x"),"")</f>
        <v/>
      </c>
      <c r="J602" s="2" t="str">
        <f>IFERROR(IF(MATCH(F602,#REF!,0)=1,"No Brexit","x"),"")</f>
        <v/>
      </c>
      <c r="K602" s="2" t="str">
        <f t="shared" si="9"/>
        <v/>
      </c>
    </row>
    <row r="603" spans="1:11" x14ac:dyDescent="0.35">
      <c r="A603" s="3" t="s">
        <v>975</v>
      </c>
      <c r="B603" s="4" t="s">
        <v>21</v>
      </c>
      <c r="C603" s="4" t="s">
        <v>19</v>
      </c>
      <c r="D603" s="5">
        <v>0.59899999999999998</v>
      </c>
      <c r="E603" s="5">
        <v>0.36130000000000001</v>
      </c>
      <c r="F603" s="5">
        <v>3.9600000000000003E-2</v>
      </c>
      <c r="G603" s="5" t="s">
        <v>724</v>
      </c>
      <c r="H603" s="2" t="str">
        <f>IFERROR(IF(MATCH(D603,#REF!,0)=1,"Hard Brexit","x"),"")</f>
        <v/>
      </c>
      <c r="I603" s="2" t="str">
        <f>IFERROR(IF(MATCH(E603,#REF!,0)=1,"Soft Brexit","x"),"")</f>
        <v/>
      </c>
      <c r="J603" s="2" t="str">
        <f>IFERROR(IF(MATCH(F603,#REF!,0)=1,"No Brexit","x"),"")</f>
        <v/>
      </c>
      <c r="K603" s="2" t="str">
        <f t="shared" si="9"/>
        <v/>
      </c>
    </row>
    <row r="604" spans="1:11" x14ac:dyDescent="0.35">
      <c r="A604" s="3" t="s">
        <v>976</v>
      </c>
      <c r="B604" s="4" t="s">
        <v>78</v>
      </c>
      <c r="C604" s="4" t="s">
        <v>19</v>
      </c>
      <c r="D604" s="5">
        <v>0.38879999999999998</v>
      </c>
      <c r="E604" s="5">
        <v>0.55469999999999997</v>
      </c>
      <c r="F604" s="5">
        <v>5.6500000000000002E-2</v>
      </c>
      <c r="G604" s="5" t="s">
        <v>5</v>
      </c>
      <c r="H604" s="2" t="str">
        <f>IFERROR(IF(MATCH(D604,#REF!,0)=1,"Hard Brexit","x"),"")</f>
        <v/>
      </c>
      <c r="I604" s="2" t="str">
        <f>IFERROR(IF(MATCH(E604,#REF!,0)=1,"Soft Brexit","x"),"")</f>
        <v/>
      </c>
      <c r="J604" s="2" t="str">
        <f>IFERROR(IF(MATCH(F604,#REF!,0)=1,"No Brexit","x"),"")</f>
        <v/>
      </c>
      <c r="K604" s="2" t="str">
        <f t="shared" si="9"/>
        <v/>
      </c>
    </row>
    <row r="605" spans="1:11" x14ac:dyDescent="0.35">
      <c r="A605" s="3" t="s">
        <v>674</v>
      </c>
      <c r="B605" s="4" t="s">
        <v>56</v>
      </c>
      <c r="C605" s="4" t="s">
        <v>19</v>
      </c>
      <c r="D605" s="5">
        <v>0.53390000000000004</v>
      </c>
      <c r="E605" s="5">
        <v>0.26100000000000001</v>
      </c>
      <c r="F605" s="5">
        <v>0.20519999999999999</v>
      </c>
      <c r="G605" s="5" t="s">
        <v>724</v>
      </c>
      <c r="H605" s="2" t="str">
        <f>IFERROR(IF(MATCH(D605,#REF!,0)=1,"Hard Brexit","x"),"")</f>
        <v/>
      </c>
      <c r="I605" s="2" t="str">
        <f>IFERROR(IF(MATCH(E605,#REF!,0)=1,"Soft Brexit","x"),"")</f>
        <v/>
      </c>
      <c r="J605" s="2" t="str">
        <f>IFERROR(IF(MATCH(F605,#REF!,0)=1,"No Brexit","x"),"")</f>
        <v/>
      </c>
      <c r="K605" s="2" t="str">
        <f t="shared" si="9"/>
        <v/>
      </c>
    </row>
    <row r="606" spans="1:11" x14ac:dyDescent="0.35">
      <c r="A606" s="3" t="s">
        <v>675</v>
      </c>
      <c r="B606" s="4" t="s">
        <v>56</v>
      </c>
      <c r="C606" s="4" t="s">
        <v>19</v>
      </c>
      <c r="D606" s="5">
        <v>0.56869999999999998</v>
      </c>
      <c r="E606" s="5">
        <v>0.37730000000000002</v>
      </c>
      <c r="F606" s="5">
        <v>5.3999999999999999E-2</v>
      </c>
      <c r="G606" s="5" t="s">
        <v>724</v>
      </c>
      <c r="H606" s="2" t="str">
        <f>IFERROR(IF(MATCH(D606,#REF!,0)=1,"Hard Brexit","x"),"")</f>
        <v/>
      </c>
      <c r="I606" s="2" t="str">
        <f>IFERROR(IF(MATCH(E606,#REF!,0)=1,"Soft Brexit","x"),"")</f>
        <v/>
      </c>
      <c r="J606" s="2" t="str">
        <f>IFERROR(IF(MATCH(F606,#REF!,0)=1,"No Brexit","x"),"")</f>
        <v/>
      </c>
      <c r="K606" s="2" t="str">
        <f t="shared" si="9"/>
        <v/>
      </c>
    </row>
    <row r="607" spans="1:11" x14ac:dyDescent="0.35">
      <c r="A607" s="3" t="s">
        <v>676</v>
      </c>
      <c r="B607" s="4" t="s">
        <v>18</v>
      </c>
      <c r="C607" s="4" t="s">
        <v>19</v>
      </c>
      <c r="D607" s="5">
        <v>0.73750000000000004</v>
      </c>
      <c r="E607" s="5">
        <v>0.1081</v>
      </c>
      <c r="F607" s="5">
        <v>0.15440000000000001</v>
      </c>
      <c r="G607" s="5" t="s">
        <v>724</v>
      </c>
      <c r="H607" s="2" t="str">
        <f>IFERROR(IF(MATCH(D607,#REF!,0)=1,"Hard Brexit","x"),"")</f>
        <v/>
      </c>
      <c r="I607" s="2" t="str">
        <f>IFERROR(IF(MATCH(E607,#REF!,0)=1,"Soft Brexit","x"),"")</f>
        <v/>
      </c>
      <c r="J607" s="2" t="str">
        <f>IFERROR(IF(MATCH(F607,#REF!,0)=1,"No Brexit","x"),"")</f>
        <v/>
      </c>
      <c r="K607" s="2" t="str">
        <f t="shared" si="9"/>
        <v/>
      </c>
    </row>
    <row r="608" spans="1:11" x14ac:dyDescent="0.35">
      <c r="A608" s="3" t="s">
        <v>677</v>
      </c>
      <c r="B608" s="4" t="s">
        <v>24</v>
      </c>
      <c r="C608" s="4" t="s">
        <v>19</v>
      </c>
      <c r="D608" s="5">
        <v>0.52969999999999995</v>
      </c>
      <c r="E608" s="5">
        <v>0.41520000000000001</v>
      </c>
      <c r="F608" s="5">
        <v>5.5100000000000003E-2</v>
      </c>
      <c r="G608" s="5" t="s">
        <v>724</v>
      </c>
      <c r="H608" s="2" t="str">
        <f>IFERROR(IF(MATCH(D608,#REF!,0)=1,"Hard Brexit","x"),"")</f>
        <v/>
      </c>
      <c r="I608" s="2" t="str">
        <f>IFERROR(IF(MATCH(E608,#REF!,0)=1,"Soft Brexit","x"),"")</f>
        <v/>
      </c>
      <c r="J608" s="2" t="str">
        <f>IFERROR(IF(MATCH(F608,#REF!,0)=1,"No Brexit","x"),"")</f>
        <v/>
      </c>
      <c r="K608" s="2" t="str">
        <f t="shared" si="9"/>
        <v/>
      </c>
    </row>
    <row r="609" spans="1:11" x14ac:dyDescent="0.35">
      <c r="A609" s="3" t="s">
        <v>678</v>
      </c>
      <c r="B609" s="4" t="s">
        <v>28</v>
      </c>
      <c r="C609" s="4" t="s">
        <v>19</v>
      </c>
      <c r="D609" s="5">
        <v>0.71650000000000003</v>
      </c>
      <c r="E609" s="5">
        <v>0.1951</v>
      </c>
      <c r="F609" s="5">
        <v>8.8400000000000006E-2</v>
      </c>
      <c r="G609" s="5" t="s">
        <v>724</v>
      </c>
      <c r="H609" s="2" t="str">
        <f>IFERROR(IF(MATCH(D609,#REF!,0)=1,"Hard Brexit","x"),"")</f>
        <v/>
      </c>
      <c r="I609" s="2" t="str">
        <f>IFERROR(IF(MATCH(E609,#REF!,0)=1,"Soft Brexit","x"),"")</f>
        <v/>
      </c>
      <c r="J609" s="2" t="str">
        <f>IFERROR(IF(MATCH(F609,#REF!,0)=1,"No Brexit","x"),"")</f>
        <v/>
      </c>
      <c r="K609" s="2" t="str">
        <f t="shared" si="9"/>
        <v/>
      </c>
    </row>
    <row r="610" spans="1:11" x14ac:dyDescent="0.35">
      <c r="A610" s="3" t="s">
        <v>679</v>
      </c>
      <c r="B610" s="4" t="s">
        <v>61</v>
      </c>
      <c r="C610" s="4" t="s">
        <v>19</v>
      </c>
      <c r="D610" s="5">
        <v>0.56279999999999997</v>
      </c>
      <c r="E610" s="5">
        <v>6.6699999999999995E-2</v>
      </c>
      <c r="F610" s="5">
        <v>0.3705</v>
      </c>
      <c r="G610" s="5" t="s">
        <v>724</v>
      </c>
      <c r="H610" s="2" t="str">
        <f>IFERROR(IF(MATCH(D610,#REF!,0)=1,"Hard Brexit","x"),"")</f>
        <v/>
      </c>
      <c r="I610" s="2" t="str">
        <f>IFERROR(IF(MATCH(E610,#REF!,0)=1,"Soft Brexit","x"),"")</f>
        <v/>
      </c>
      <c r="J610" s="2" t="str">
        <f>IFERROR(IF(MATCH(F610,#REF!,0)=1,"No Brexit","x"),"")</f>
        <v/>
      </c>
      <c r="K610" s="2" t="str">
        <f t="shared" si="9"/>
        <v/>
      </c>
    </row>
    <row r="611" spans="1:11" x14ac:dyDescent="0.35">
      <c r="A611" s="3" t="s">
        <v>680</v>
      </c>
      <c r="B611" s="4" t="s">
        <v>56</v>
      </c>
      <c r="C611" s="4" t="s">
        <v>19</v>
      </c>
      <c r="D611" s="5">
        <v>0.63870000000000005</v>
      </c>
      <c r="E611" s="5">
        <v>0.26340000000000002</v>
      </c>
      <c r="F611" s="5">
        <v>9.7900000000000001E-2</v>
      </c>
      <c r="G611" s="5" t="s">
        <v>724</v>
      </c>
      <c r="H611" s="2" t="str">
        <f>IFERROR(IF(MATCH(D611,#REF!,0)=1,"Hard Brexit","x"),"")</f>
        <v/>
      </c>
      <c r="I611" s="2" t="str">
        <f>IFERROR(IF(MATCH(E611,#REF!,0)=1,"Soft Brexit","x"),"")</f>
        <v/>
      </c>
      <c r="J611" s="2" t="str">
        <f>IFERROR(IF(MATCH(F611,#REF!,0)=1,"No Brexit","x"),"")</f>
        <v/>
      </c>
      <c r="K611" s="2" t="str">
        <f t="shared" si="9"/>
        <v/>
      </c>
    </row>
    <row r="612" spans="1:11" x14ac:dyDescent="0.35">
      <c r="A612" s="3" t="s">
        <v>977</v>
      </c>
      <c r="B612" s="4" t="s">
        <v>50</v>
      </c>
      <c r="C612" s="4" t="s">
        <v>19</v>
      </c>
      <c r="D612" s="5">
        <v>0.40050000000000002</v>
      </c>
      <c r="E612" s="5">
        <v>0.57299999999999995</v>
      </c>
      <c r="F612" s="5">
        <v>2.6499999999999999E-2</v>
      </c>
      <c r="G612" s="5" t="s">
        <v>5</v>
      </c>
      <c r="H612" s="2" t="str">
        <f>IFERROR(IF(MATCH(D612,#REF!,0)=1,"Hard Brexit","x"),"")</f>
        <v/>
      </c>
      <c r="I612" s="2" t="str">
        <f>IFERROR(IF(MATCH(E612,#REF!,0)=1,"Soft Brexit","x"),"")</f>
        <v/>
      </c>
      <c r="J612" s="2" t="str">
        <f>IFERROR(IF(MATCH(F612,#REF!,0)=1,"No Brexit","x"),"")</f>
        <v/>
      </c>
      <c r="K612" s="2" t="str">
        <f t="shared" si="9"/>
        <v/>
      </c>
    </row>
    <row r="613" spans="1:11" x14ac:dyDescent="0.35">
      <c r="A613" s="3" t="s">
        <v>683</v>
      </c>
      <c r="B613" s="4" t="s">
        <v>21</v>
      </c>
      <c r="C613" s="4" t="s">
        <v>19</v>
      </c>
      <c r="D613" s="5">
        <v>0.46129999999999999</v>
      </c>
      <c r="E613" s="5">
        <v>0.50190000000000001</v>
      </c>
      <c r="F613" s="5">
        <v>3.6799999999999999E-2</v>
      </c>
      <c r="G613" s="5" t="s">
        <v>5</v>
      </c>
      <c r="H613" s="2" t="str">
        <f>IFERROR(IF(MATCH(D613,#REF!,0)=1,"Hard Brexit","x"),"")</f>
        <v/>
      </c>
      <c r="I613" s="2" t="str">
        <f>IFERROR(IF(MATCH(E613,#REF!,0)=1,"Soft Brexit","x"),"")</f>
        <v/>
      </c>
      <c r="J613" s="2" t="str">
        <f>IFERROR(IF(MATCH(F613,#REF!,0)=1,"No Brexit","x"),"")</f>
        <v/>
      </c>
      <c r="K613" s="2" t="str">
        <f t="shared" si="9"/>
        <v/>
      </c>
    </row>
    <row r="614" spans="1:11" x14ac:dyDescent="0.35">
      <c r="A614" s="3" t="s">
        <v>684</v>
      </c>
      <c r="B614" s="4" t="s">
        <v>21</v>
      </c>
      <c r="C614" s="4" t="s">
        <v>19</v>
      </c>
      <c r="D614" s="5">
        <v>0.49109999999999998</v>
      </c>
      <c r="E614" s="5">
        <v>0.4733</v>
      </c>
      <c r="F614" s="5">
        <v>3.56E-2</v>
      </c>
      <c r="G614" s="5" t="s">
        <v>724</v>
      </c>
      <c r="H614" s="2" t="str">
        <f>IFERROR(IF(MATCH(D614,#REF!,0)=1,"Hard Brexit","x"),"")</f>
        <v/>
      </c>
      <c r="I614" s="2" t="str">
        <f>IFERROR(IF(MATCH(E614,#REF!,0)=1,"Soft Brexit","x"),"")</f>
        <v/>
      </c>
      <c r="J614" s="2" t="str">
        <f>IFERROR(IF(MATCH(F614,#REF!,0)=1,"No Brexit","x"),"")</f>
        <v/>
      </c>
      <c r="K614" s="2" t="str">
        <f t="shared" si="9"/>
        <v/>
      </c>
    </row>
    <row r="615" spans="1:11" x14ac:dyDescent="0.35">
      <c r="A615" s="3" t="s">
        <v>687</v>
      </c>
      <c r="B615" s="4" t="s">
        <v>47</v>
      </c>
      <c r="C615" s="4" t="s">
        <v>19</v>
      </c>
      <c r="D615" s="5">
        <v>0.23119999999999999</v>
      </c>
      <c r="E615" s="5">
        <v>0.69069999999999998</v>
      </c>
      <c r="F615" s="5">
        <v>7.8E-2</v>
      </c>
      <c r="G615" s="5" t="s">
        <v>5</v>
      </c>
      <c r="H615" s="2" t="str">
        <f>IFERROR(IF(MATCH(D615,#REF!,0)=1,"Hard Brexit","x"),"")</f>
        <v/>
      </c>
      <c r="I615" s="2" t="str">
        <f>IFERROR(IF(MATCH(E615,#REF!,0)=1,"Soft Brexit","x"),"")</f>
        <v/>
      </c>
      <c r="J615" s="2" t="str">
        <f>IFERROR(IF(MATCH(F615,#REF!,0)=1,"No Brexit","x"),"")</f>
        <v/>
      </c>
      <c r="K615" s="2" t="str">
        <f t="shared" si="9"/>
        <v/>
      </c>
    </row>
    <row r="616" spans="1:11" x14ac:dyDescent="0.35">
      <c r="A616" s="3" t="s">
        <v>689</v>
      </c>
      <c r="B616" s="4" t="s">
        <v>47</v>
      </c>
      <c r="C616" s="4" t="s">
        <v>19</v>
      </c>
      <c r="D616" s="5">
        <v>0.45839999999999997</v>
      </c>
      <c r="E616" s="5">
        <v>0.47089999999999999</v>
      </c>
      <c r="F616" s="5">
        <v>7.0699999999999999E-2</v>
      </c>
      <c r="G616" s="5" t="s">
        <v>5</v>
      </c>
      <c r="H616" s="2" t="str">
        <f>IFERROR(IF(MATCH(D616,#REF!,0)=1,"Hard Brexit","x"),"")</f>
        <v/>
      </c>
      <c r="I616" s="2" t="str">
        <f>IFERROR(IF(MATCH(E616,#REF!,0)=1,"Soft Brexit","x"),"")</f>
        <v/>
      </c>
      <c r="J616" s="2" t="str">
        <f>IFERROR(IF(MATCH(F616,#REF!,0)=1,"No Brexit","x"),"")</f>
        <v/>
      </c>
      <c r="K616" s="2" t="str">
        <f t="shared" si="9"/>
        <v/>
      </c>
    </row>
    <row r="617" spans="1:11" x14ac:dyDescent="0.35">
      <c r="A617" s="3" t="s">
        <v>978</v>
      </c>
      <c r="B617" s="4" t="s">
        <v>24</v>
      </c>
      <c r="C617" s="4" t="s">
        <v>19</v>
      </c>
      <c r="D617" s="5">
        <v>0.39400000000000002</v>
      </c>
      <c r="E617" s="5">
        <v>5.4399999999999997E-2</v>
      </c>
      <c r="F617" s="5">
        <v>0.55169999999999997</v>
      </c>
      <c r="G617" s="5" t="s">
        <v>6</v>
      </c>
      <c r="H617" s="2" t="str">
        <f>IFERROR(IF(MATCH(D617,#REF!,0)=1,"Hard Brexit","x"),"")</f>
        <v/>
      </c>
      <c r="I617" s="2" t="str">
        <f>IFERROR(IF(MATCH(E617,#REF!,0)=1,"Soft Brexit","x"),"")</f>
        <v/>
      </c>
      <c r="J617" s="2" t="str">
        <f>IFERROR(IF(MATCH(F617,#REF!,0)=1,"No Brexit","x"),"")</f>
        <v/>
      </c>
      <c r="K617" s="2" t="str">
        <f t="shared" si="9"/>
        <v/>
      </c>
    </row>
    <row r="618" spans="1:11" x14ac:dyDescent="0.35">
      <c r="A618" s="3" t="s">
        <v>691</v>
      </c>
      <c r="B618" s="4" t="s">
        <v>61</v>
      </c>
      <c r="C618" s="4" t="s">
        <v>19</v>
      </c>
      <c r="D618" s="5">
        <v>0.66169999999999995</v>
      </c>
      <c r="E618" s="5">
        <v>0.18360000000000001</v>
      </c>
      <c r="F618" s="5">
        <v>0.15459999999999999</v>
      </c>
      <c r="G618" s="5" t="s">
        <v>724</v>
      </c>
      <c r="H618" s="2" t="str">
        <f>IFERROR(IF(MATCH(D618,#REF!,0)=1,"Hard Brexit","x"),"")</f>
        <v/>
      </c>
      <c r="I618" s="2" t="str">
        <f>IFERROR(IF(MATCH(E618,#REF!,0)=1,"Soft Brexit","x"),"")</f>
        <v/>
      </c>
      <c r="J618" s="2" t="str">
        <f>IFERROR(IF(MATCH(F618,#REF!,0)=1,"No Brexit","x"),"")</f>
        <v/>
      </c>
      <c r="K618" s="2" t="str">
        <f t="shared" si="9"/>
        <v/>
      </c>
    </row>
    <row r="619" spans="1:11" x14ac:dyDescent="0.35">
      <c r="A619" s="3" t="s">
        <v>695</v>
      </c>
      <c r="B619" s="4" t="s">
        <v>24</v>
      </c>
      <c r="C619" s="4" t="s">
        <v>19</v>
      </c>
      <c r="D619" s="5">
        <v>0.41039999999999999</v>
      </c>
      <c r="E619" s="5">
        <v>0.53259999999999996</v>
      </c>
      <c r="F619" s="5">
        <v>5.7000000000000002E-2</v>
      </c>
      <c r="G619" s="5" t="s">
        <v>5</v>
      </c>
      <c r="H619" s="2" t="str">
        <f>IFERROR(IF(MATCH(D619,#REF!,0)=1,"Hard Brexit","x"),"")</f>
        <v/>
      </c>
      <c r="I619" s="2" t="str">
        <f>IFERROR(IF(MATCH(E619,#REF!,0)=1,"Soft Brexit","x"),"")</f>
        <v/>
      </c>
      <c r="J619" s="2" t="str">
        <f>IFERROR(IF(MATCH(F619,#REF!,0)=1,"No Brexit","x"),"")</f>
        <v/>
      </c>
      <c r="K619" s="2" t="str">
        <f t="shared" si="9"/>
        <v/>
      </c>
    </row>
    <row r="620" spans="1:11" x14ac:dyDescent="0.35">
      <c r="A620" s="3" t="s">
        <v>979</v>
      </c>
      <c r="B620" s="4" t="s">
        <v>61</v>
      </c>
      <c r="C620" s="4" t="s">
        <v>19</v>
      </c>
      <c r="D620" s="5">
        <v>0.69610000000000005</v>
      </c>
      <c r="E620" s="5">
        <v>9.8799999999999999E-2</v>
      </c>
      <c r="F620" s="5">
        <v>0.20519999999999999</v>
      </c>
      <c r="G620" s="5" t="s">
        <v>724</v>
      </c>
      <c r="H620" s="2" t="str">
        <f>IFERROR(IF(MATCH(D620,#REF!,0)=1,"Hard Brexit","x"),"")</f>
        <v/>
      </c>
      <c r="I620" s="2" t="str">
        <f>IFERROR(IF(MATCH(E620,#REF!,0)=1,"Soft Brexit","x"),"")</f>
        <v/>
      </c>
      <c r="J620" s="2" t="str">
        <f>IFERROR(IF(MATCH(F620,#REF!,0)=1,"No Brexit","x"),"")</f>
        <v/>
      </c>
      <c r="K620" s="2" t="str">
        <f t="shared" si="9"/>
        <v/>
      </c>
    </row>
    <row r="621" spans="1:11" x14ac:dyDescent="0.35">
      <c r="A621" s="3" t="s">
        <v>980</v>
      </c>
      <c r="B621" s="4" t="s">
        <v>61</v>
      </c>
      <c r="C621" s="4" t="s">
        <v>19</v>
      </c>
      <c r="D621" s="5">
        <v>0.70150000000000001</v>
      </c>
      <c r="E621" s="5">
        <v>0.13450000000000001</v>
      </c>
      <c r="F621" s="5">
        <v>0.16400000000000001</v>
      </c>
      <c r="G621" s="5" t="s">
        <v>724</v>
      </c>
      <c r="H621" s="2" t="str">
        <f>IFERROR(IF(MATCH(D621,#REF!,0)=1,"Hard Brexit","x"),"")</f>
        <v/>
      </c>
      <c r="I621" s="2" t="str">
        <f>IFERROR(IF(MATCH(E621,#REF!,0)=1,"Soft Brexit","x"),"")</f>
        <v/>
      </c>
      <c r="J621" s="2" t="str">
        <f>IFERROR(IF(MATCH(F621,#REF!,0)=1,"No Brexit","x"),"")</f>
        <v/>
      </c>
      <c r="K621" s="2" t="str">
        <f t="shared" si="9"/>
        <v/>
      </c>
    </row>
    <row r="622" spans="1:11" x14ac:dyDescent="0.35">
      <c r="A622" s="3" t="s">
        <v>696</v>
      </c>
      <c r="B622" s="4" t="s">
        <v>47</v>
      </c>
      <c r="C622" s="4" t="s">
        <v>19</v>
      </c>
      <c r="D622" s="5">
        <v>0.57210000000000005</v>
      </c>
      <c r="E622" s="5">
        <v>0.26029999999999998</v>
      </c>
      <c r="F622" s="5">
        <v>0.1676</v>
      </c>
      <c r="G622" s="5" t="s">
        <v>724</v>
      </c>
      <c r="H622" s="2" t="str">
        <f>IFERROR(IF(MATCH(D622,#REF!,0)=1,"Hard Brexit","x"),"")</f>
        <v/>
      </c>
      <c r="I622" s="2" t="str">
        <f>IFERROR(IF(MATCH(E622,#REF!,0)=1,"Soft Brexit","x"),"")</f>
        <v/>
      </c>
      <c r="J622" s="2" t="str">
        <f>IFERROR(IF(MATCH(F622,#REF!,0)=1,"No Brexit","x"),"")</f>
        <v/>
      </c>
      <c r="K622" s="2" t="str">
        <f t="shared" si="9"/>
        <v/>
      </c>
    </row>
    <row r="623" spans="1:11" x14ac:dyDescent="0.35">
      <c r="A623" s="3" t="s">
        <v>697</v>
      </c>
      <c r="B623" s="4" t="s">
        <v>18</v>
      </c>
      <c r="C623" s="4" t="s">
        <v>19</v>
      </c>
      <c r="D623" s="5">
        <v>0.62450000000000006</v>
      </c>
      <c r="E623" s="5">
        <v>8.3400000000000002E-2</v>
      </c>
      <c r="F623" s="5">
        <v>0.29210000000000003</v>
      </c>
      <c r="G623" s="5" t="s">
        <v>724</v>
      </c>
      <c r="H623" s="2" t="str">
        <f>IFERROR(IF(MATCH(D623,#REF!,0)=1,"Hard Brexit","x"),"")</f>
        <v/>
      </c>
      <c r="I623" s="2" t="str">
        <f>IFERROR(IF(MATCH(E623,#REF!,0)=1,"Soft Brexit","x"),"")</f>
        <v/>
      </c>
      <c r="J623" s="2" t="str">
        <f>IFERROR(IF(MATCH(F623,#REF!,0)=1,"No Brexit","x"),"")</f>
        <v/>
      </c>
      <c r="K623" s="2" t="str">
        <f t="shared" si="9"/>
        <v/>
      </c>
    </row>
    <row r="624" spans="1:11" x14ac:dyDescent="0.35">
      <c r="A624" s="3" t="s">
        <v>698</v>
      </c>
      <c r="B624" s="4" t="s">
        <v>18</v>
      </c>
      <c r="C624" s="4" t="s">
        <v>19</v>
      </c>
      <c r="D624" s="5">
        <v>0.74080000000000001</v>
      </c>
      <c r="E624" s="5">
        <v>0.13519999999999999</v>
      </c>
      <c r="F624" s="5">
        <v>0.124</v>
      </c>
      <c r="G624" s="5" t="s">
        <v>724</v>
      </c>
      <c r="H624" s="2" t="str">
        <f>IFERROR(IF(MATCH(D624,#REF!,0)=1,"Hard Brexit","x"),"")</f>
        <v/>
      </c>
      <c r="I624" s="2" t="str">
        <f>IFERROR(IF(MATCH(E624,#REF!,0)=1,"Soft Brexit","x"),"")</f>
        <v/>
      </c>
      <c r="J624" s="2" t="str">
        <f>IFERROR(IF(MATCH(F624,#REF!,0)=1,"No Brexit","x"),"")</f>
        <v/>
      </c>
      <c r="K624" s="2" t="str">
        <f t="shared" si="9"/>
        <v/>
      </c>
    </row>
    <row r="625" spans="1:11" x14ac:dyDescent="0.35">
      <c r="A625" s="3" t="s">
        <v>699</v>
      </c>
      <c r="B625" s="4" t="s">
        <v>24</v>
      </c>
      <c r="C625" s="4" t="s">
        <v>19</v>
      </c>
      <c r="D625" s="5">
        <v>0.46139999999999998</v>
      </c>
      <c r="E625" s="5">
        <v>0.48199999999999998</v>
      </c>
      <c r="F625" s="5">
        <v>5.6599999999999998E-2</v>
      </c>
      <c r="G625" s="5" t="s">
        <v>5</v>
      </c>
      <c r="H625" s="2" t="str">
        <f>IFERROR(IF(MATCH(D625,#REF!,0)=1,"Hard Brexit","x"),"")</f>
        <v/>
      </c>
      <c r="I625" s="2" t="str">
        <f>IFERROR(IF(MATCH(E625,#REF!,0)=1,"Soft Brexit","x"),"")</f>
        <v/>
      </c>
      <c r="J625" s="2" t="str">
        <f>IFERROR(IF(MATCH(F625,#REF!,0)=1,"No Brexit","x"),"")</f>
        <v/>
      </c>
      <c r="K625" s="2" t="str">
        <f t="shared" si="9"/>
        <v/>
      </c>
    </row>
    <row r="626" spans="1:11" x14ac:dyDescent="0.35">
      <c r="A626" s="3" t="s">
        <v>700</v>
      </c>
      <c r="B626" s="4" t="s">
        <v>24</v>
      </c>
      <c r="C626" s="4" t="s">
        <v>19</v>
      </c>
      <c r="D626" s="5">
        <v>0.5111</v>
      </c>
      <c r="E626" s="5">
        <v>0.45450000000000002</v>
      </c>
      <c r="F626" s="5">
        <v>3.4500000000000003E-2</v>
      </c>
      <c r="G626" s="5" t="s">
        <v>724</v>
      </c>
      <c r="H626" s="2" t="str">
        <f>IFERROR(IF(MATCH(D626,#REF!,0)=1,"Hard Brexit","x"),"")</f>
        <v/>
      </c>
      <c r="I626" s="2" t="str">
        <f>IFERROR(IF(MATCH(E626,#REF!,0)=1,"Soft Brexit","x"),"")</f>
        <v/>
      </c>
      <c r="J626" s="2" t="str">
        <f>IFERROR(IF(MATCH(F626,#REF!,0)=1,"No Brexit","x"),"")</f>
        <v/>
      </c>
      <c r="K626" s="2" t="str">
        <f t="shared" si="9"/>
        <v/>
      </c>
    </row>
    <row r="627" spans="1:11" x14ac:dyDescent="0.35">
      <c r="A627" s="3" t="s">
        <v>701</v>
      </c>
      <c r="B627" s="4" t="s">
        <v>56</v>
      </c>
      <c r="C627" s="4" t="s">
        <v>19</v>
      </c>
      <c r="D627" s="5">
        <v>0.73670000000000002</v>
      </c>
      <c r="E627" s="5">
        <v>0.15859999999999999</v>
      </c>
      <c r="F627" s="5">
        <v>0.1047</v>
      </c>
      <c r="G627" s="5" t="s">
        <v>724</v>
      </c>
      <c r="H627" s="2" t="str">
        <f>IFERROR(IF(MATCH(D627,#REF!,0)=1,"Hard Brexit","x"),"")</f>
        <v/>
      </c>
      <c r="I627" s="2" t="str">
        <f>IFERROR(IF(MATCH(E627,#REF!,0)=1,"Soft Brexit","x"),"")</f>
        <v/>
      </c>
      <c r="J627" s="2" t="str">
        <f>IFERROR(IF(MATCH(F627,#REF!,0)=1,"No Brexit","x"),"")</f>
        <v/>
      </c>
      <c r="K627" s="2" t="str">
        <f t="shared" si="9"/>
        <v/>
      </c>
    </row>
    <row r="628" spans="1:11" x14ac:dyDescent="0.35">
      <c r="A628" s="3" t="s">
        <v>702</v>
      </c>
      <c r="B628" s="4" t="s">
        <v>18</v>
      </c>
      <c r="C628" s="4" t="s">
        <v>19</v>
      </c>
      <c r="D628" s="5">
        <v>0.70499999999999996</v>
      </c>
      <c r="E628" s="5">
        <v>0.17460000000000001</v>
      </c>
      <c r="F628" s="5">
        <v>0.12039999999999999</v>
      </c>
      <c r="G628" s="5" t="s">
        <v>724</v>
      </c>
      <c r="H628" s="2" t="str">
        <f>IFERROR(IF(MATCH(D628,#REF!,0)=1,"Hard Brexit","x"),"")</f>
        <v/>
      </c>
      <c r="I628" s="2" t="str">
        <f>IFERROR(IF(MATCH(E628,#REF!,0)=1,"Soft Brexit","x"),"")</f>
        <v/>
      </c>
      <c r="J628" s="2" t="str">
        <f>IFERROR(IF(MATCH(F628,#REF!,0)=1,"No Brexit","x"),"")</f>
        <v/>
      </c>
      <c r="K628" s="2" t="str">
        <f t="shared" si="9"/>
        <v/>
      </c>
    </row>
    <row r="629" spans="1:11" x14ac:dyDescent="0.35">
      <c r="A629" s="3" t="s">
        <v>703</v>
      </c>
      <c r="B629" s="4" t="s">
        <v>18</v>
      </c>
      <c r="C629" s="4" t="s">
        <v>19</v>
      </c>
      <c r="D629" s="5">
        <v>0.67949999999999999</v>
      </c>
      <c r="E629" s="5">
        <v>0.16250000000000001</v>
      </c>
      <c r="F629" s="5">
        <v>0.158</v>
      </c>
      <c r="G629" s="5" t="s">
        <v>724</v>
      </c>
      <c r="H629" s="2" t="str">
        <f>IFERROR(IF(MATCH(D629,#REF!,0)=1,"Hard Brexit","x"),"")</f>
        <v/>
      </c>
      <c r="I629" s="2" t="str">
        <f>IFERROR(IF(MATCH(E629,#REF!,0)=1,"Soft Brexit","x"),"")</f>
        <v/>
      </c>
      <c r="J629" s="2" t="str">
        <f>IFERROR(IF(MATCH(F629,#REF!,0)=1,"No Brexit","x"),"")</f>
        <v/>
      </c>
      <c r="K629" s="2" t="str">
        <f t="shared" si="9"/>
        <v/>
      </c>
    </row>
    <row r="630" spans="1:11" x14ac:dyDescent="0.35">
      <c r="A630" s="3" t="s">
        <v>704</v>
      </c>
      <c r="B630" s="4" t="s">
        <v>18</v>
      </c>
      <c r="C630" s="4" t="s">
        <v>19</v>
      </c>
      <c r="D630" s="5">
        <v>0.68020000000000003</v>
      </c>
      <c r="E630" s="5">
        <v>0.1462</v>
      </c>
      <c r="F630" s="5">
        <v>0.17369999999999999</v>
      </c>
      <c r="G630" s="5" t="s">
        <v>724</v>
      </c>
      <c r="H630" s="2" t="str">
        <f>IFERROR(IF(MATCH(D630,#REF!,0)=1,"Hard Brexit","x"),"")</f>
        <v/>
      </c>
      <c r="I630" s="2" t="str">
        <f>IFERROR(IF(MATCH(E630,#REF!,0)=1,"Soft Brexit","x"),"")</f>
        <v/>
      </c>
      <c r="J630" s="2" t="str">
        <f>IFERROR(IF(MATCH(F630,#REF!,0)=1,"No Brexit","x"),"")</f>
        <v/>
      </c>
      <c r="K630" s="2" t="str">
        <f t="shared" si="9"/>
        <v/>
      </c>
    </row>
    <row r="631" spans="1:11" x14ac:dyDescent="0.35">
      <c r="A631" s="3" t="s">
        <v>705</v>
      </c>
      <c r="B631" s="4" t="s">
        <v>21</v>
      </c>
      <c r="C631" s="4" t="s">
        <v>19</v>
      </c>
      <c r="D631" s="5">
        <v>0.49109999999999998</v>
      </c>
      <c r="E631" s="5">
        <v>0.46079999999999999</v>
      </c>
      <c r="F631" s="5">
        <v>4.8099999999999997E-2</v>
      </c>
      <c r="G631" s="5" t="s">
        <v>724</v>
      </c>
      <c r="H631" s="2" t="str">
        <f>IFERROR(IF(MATCH(D631,#REF!,0)=1,"Hard Brexit","x"),"")</f>
        <v/>
      </c>
      <c r="I631" s="2" t="str">
        <f>IFERROR(IF(MATCH(E631,#REF!,0)=1,"Soft Brexit","x"),"")</f>
        <v/>
      </c>
      <c r="J631" s="2" t="str">
        <f>IFERROR(IF(MATCH(F631,#REF!,0)=1,"No Brexit","x"),"")</f>
        <v/>
      </c>
      <c r="K631" s="2" t="str">
        <f t="shared" si="9"/>
        <v/>
      </c>
    </row>
    <row r="632" spans="1:11" x14ac:dyDescent="0.35">
      <c r="A632" s="3" t="s">
        <v>706</v>
      </c>
      <c r="B632" s="4" t="s">
        <v>21</v>
      </c>
      <c r="C632" s="4" t="s">
        <v>19</v>
      </c>
      <c r="D632" s="5">
        <v>0.4264</v>
      </c>
      <c r="E632" s="5">
        <v>0.5333</v>
      </c>
      <c r="F632" s="5">
        <v>4.0399999999999998E-2</v>
      </c>
      <c r="G632" s="5" t="s">
        <v>5</v>
      </c>
      <c r="H632" s="2" t="str">
        <f>IFERROR(IF(MATCH(D632,#REF!,0)=1,"Hard Brexit","x"),"")</f>
        <v/>
      </c>
      <c r="I632" s="2" t="str">
        <f>IFERROR(IF(MATCH(E632,#REF!,0)=1,"Soft Brexit","x"),"")</f>
        <v/>
      </c>
      <c r="J632" s="2" t="str">
        <f>IFERROR(IF(MATCH(F632,#REF!,0)=1,"No Brexit","x"),"")</f>
        <v/>
      </c>
      <c r="K632" s="2" t="str">
        <f t="shared" si="9"/>
        <v/>
      </c>
    </row>
    <row r="633" spans="1:11" x14ac:dyDescent="0.35">
      <c r="A633" s="3" t="s">
        <v>707</v>
      </c>
      <c r="B633" s="4" t="s">
        <v>21</v>
      </c>
      <c r="C633" s="4" t="s">
        <v>19</v>
      </c>
      <c r="D633" s="5">
        <v>0.52</v>
      </c>
      <c r="E633" s="5">
        <v>0.43259999999999998</v>
      </c>
      <c r="F633" s="5">
        <v>4.7399999999999998E-2</v>
      </c>
      <c r="G633" s="5" t="s">
        <v>724</v>
      </c>
      <c r="H633" s="2" t="str">
        <f>IFERROR(IF(MATCH(D633,#REF!,0)=1,"Hard Brexit","x"),"")</f>
        <v/>
      </c>
      <c r="I633" s="2" t="str">
        <f>IFERROR(IF(MATCH(E633,#REF!,0)=1,"Soft Brexit","x"),"")</f>
        <v/>
      </c>
      <c r="J633" s="2" t="str">
        <f>IFERROR(IF(MATCH(F633,#REF!,0)=1,"No Brexit","x"),"")</f>
        <v/>
      </c>
      <c r="K633" s="2" t="str">
        <f t="shared" si="9"/>
        <v/>
      </c>
    </row>
    <row r="634" spans="1:11" x14ac:dyDescent="0.35">
      <c r="A634" s="3" t="s">
        <v>708</v>
      </c>
      <c r="B634" s="4" t="s">
        <v>21</v>
      </c>
      <c r="C634" s="4" t="s">
        <v>19</v>
      </c>
      <c r="D634" s="5">
        <v>0.58409999999999995</v>
      </c>
      <c r="E634" s="5">
        <v>0.3412</v>
      </c>
      <c r="F634" s="5">
        <v>7.4800000000000005E-2</v>
      </c>
      <c r="G634" s="5" t="s">
        <v>724</v>
      </c>
      <c r="H634" s="2" t="str">
        <f>IFERROR(IF(MATCH(D634,#REF!,0)=1,"Hard Brexit","x"),"")</f>
        <v/>
      </c>
      <c r="I634" s="2" t="str">
        <f>IFERROR(IF(MATCH(E634,#REF!,0)=1,"Soft Brexit","x"),"")</f>
        <v/>
      </c>
      <c r="J634" s="2" t="str">
        <f>IFERROR(IF(MATCH(F634,#REF!,0)=1,"No Brexit","x"),"")</f>
        <v/>
      </c>
      <c r="K634" s="2" t="str">
        <f t="shared" si="9"/>
        <v/>
      </c>
    </row>
    <row r="635" spans="1:11" x14ac:dyDescent="0.35">
      <c r="A635" s="3" t="s">
        <v>981</v>
      </c>
      <c r="B635" s="4" t="s">
        <v>21</v>
      </c>
      <c r="C635" s="4" t="s">
        <v>19</v>
      </c>
      <c r="D635" s="5">
        <v>0.74670000000000003</v>
      </c>
      <c r="E635" s="5">
        <v>0.14449999999999999</v>
      </c>
      <c r="F635" s="5">
        <v>0.10879999999999999</v>
      </c>
      <c r="G635" s="5" t="s">
        <v>724</v>
      </c>
      <c r="H635" s="2" t="str">
        <f>IFERROR(IF(MATCH(D635,#REF!,0)=1,"Hard Brexit","x"),"")</f>
        <v/>
      </c>
      <c r="I635" s="2" t="str">
        <f>IFERROR(IF(MATCH(E635,#REF!,0)=1,"Soft Brexit","x"),"")</f>
        <v/>
      </c>
      <c r="J635" s="2" t="str">
        <f>IFERROR(IF(MATCH(F635,#REF!,0)=1,"No Brexit","x"),"")</f>
        <v/>
      </c>
      <c r="K635" s="2" t="str">
        <f t="shared" si="9"/>
        <v/>
      </c>
    </row>
    <row r="636" spans="1:11" x14ac:dyDescent="0.35">
      <c r="A636" s="3" t="s">
        <v>982</v>
      </c>
      <c r="B636" s="4" t="s">
        <v>21</v>
      </c>
      <c r="C636" s="4" t="s">
        <v>19</v>
      </c>
      <c r="D636" s="5">
        <v>0.70440000000000003</v>
      </c>
      <c r="E636" s="5">
        <v>0.13389999999999999</v>
      </c>
      <c r="F636" s="5">
        <v>0.16170000000000001</v>
      </c>
      <c r="G636" s="5" t="s">
        <v>724</v>
      </c>
      <c r="H636" s="2" t="str">
        <f>IFERROR(IF(MATCH(D636,#REF!,0)=1,"Hard Brexit","x"),"")</f>
        <v/>
      </c>
      <c r="I636" s="2" t="str">
        <f>IFERROR(IF(MATCH(E636,#REF!,0)=1,"Soft Brexit","x"),"")</f>
        <v/>
      </c>
      <c r="J636" s="2" t="str">
        <f>IFERROR(IF(MATCH(F636,#REF!,0)=1,"No Brexit","x"),"")</f>
        <v/>
      </c>
      <c r="K636" s="2" t="str">
        <f t="shared" si="9"/>
        <v/>
      </c>
    </row>
    <row r="637" spans="1:11" x14ac:dyDescent="0.35">
      <c r="A637" s="3" t="s">
        <v>709</v>
      </c>
      <c r="B637" s="4" t="s">
        <v>24</v>
      </c>
      <c r="C637" s="4" t="s">
        <v>19</v>
      </c>
      <c r="D637" s="5">
        <v>0.49990000000000001</v>
      </c>
      <c r="E637" s="5">
        <v>0.4254</v>
      </c>
      <c r="F637" s="5">
        <v>7.46E-2</v>
      </c>
      <c r="G637" s="5" t="s">
        <v>724</v>
      </c>
      <c r="H637" s="2" t="str">
        <f>IFERROR(IF(MATCH(D637,#REF!,0)=1,"Hard Brexit","x"),"")</f>
        <v/>
      </c>
      <c r="I637" s="2" t="str">
        <f>IFERROR(IF(MATCH(E637,#REF!,0)=1,"Soft Brexit","x"),"")</f>
        <v/>
      </c>
      <c r="J637" s="2" t="str">
        <f>IFERROR(IF(MATCH(F637,#REF!,0)=1,"No Brexit","x"),"")</f>
        <v/>
      </c>
      <c r="K637" s="2" t="str">
        <f t="shared" si="9"/>
        <v/>
      </c>
    </row>
    <row r="638" spans="1:11" x14ac:dyDescent="0.35">
      <c r="A638" s="3" t="s">
        <v>983</v>
      </c>
      <c r="B638" s="4" t="s">
        <v>24</v>
      </c>
      <c r="C638" s="4" t="s">
        <v>19</v>
      </c>
      <c r="D638" s="5">
        <v>0.49270000000000003</v>
      </c>
      <c r="E638" s="5">
        <v>0.45050000000000001</v>
      </c>
      <c r="F638" s="5">
        <v>5.67E-2</v>
      </c>
      <c r="G638" s="5" t="s">
        <v>724</v>
      </c>
      <c r="H638" s="2" t="str">
        <f>IFERROR(IF(MATCH(D638,#REF!,0)=1,"Hard Brexit","x"),"")</f>
        <v/>
      </c>
      <c r="I638" s="2" t="str">
        <f>IFERROR(IF(MATCH(E638,#REF!,0)=1,"Soft Brexit","x"),"")</f>
        <v/>
      </c>
      <c r="J638" s="2" t="str">
        <f>IFERROR(IF(MATCH(F638,#REF!,0)=1,"No Brexit","x"),"")</f>
        <v/>
      </c>
      <c r="K638" s="2" t="str">
        <f t="shared" si="9"/>
        <v/>
      </c>
    </row>
    <row r="639" spans="1:11" x14ac:dyDescent="0.35">
      <c r="A639" s="3" t="s">
        <v>984</v>
      </c>
      <c r="B639" s="4" t="s">
        <v>18</v>
      </c>
      <c r="C639" s="4" t="s">
        <v>19</v>
      </c>
      <c r="D639" s="5">
        <v>0.67730000000000001</v>
      </c>
      <c r="E639" s="5">
        <v>0.2001</v>
      </c>
      <c r="F639" s="5">
        <v>0.1226</v>
      </c>
      <c r="G639" s="5" t="s">
        <v>724</v>
      </c>
      <c r="H639" s="2" t="str">
        <f>IFERROR(IF(MATCH(D639,#REF!,0)=1,"Hard Brexit","x"),"")</f>
        <v/>
      </c>
      <c r="I639" s="2" t="str">
        <f>IFERROR(IF(MATCH(E639,#REF!,0)=1,"Soft Brexit","x"),"")</f>
        <v/>
      </c>
      <c r="J639" s="2" t="str">
        <f>IFERROR(IF(MATCH(F639,#REF!,0)=1,"No Brexit","x"),"")</f>
        <v/>
      </c>
      <c r="K639" s="2" t="str">
        <f t="shared" si="9"/>
        <v/>
      </c>
    </row>
    <row r="640" spans="1:11" x14ac:dyDescent="0.35">
      <c r="A640" s="3" t="s">
        <v>711</v>
      </c>
      <c r="B640" s="4" t="s">
        <v>18</v>
      </c>
      <c r="C640" s="4" t="s">
        <v>19</v>
      </c>
      <c r="D640" s="5">
        <v>0.69720000000000004</v>
      </c>
      <c r="E640" s="5">
        <v>0.15670000000000001</v>
      </c>
      <c r="F640" s="5">
        <v>0.14610000000000001</v>
      </c>
      <c r="G640" s="5" t="s">
        <v>724</v>
      </c>
      <c r="H640" s="2" t="str">
        <f>IFERROR(IF(MATCH(D640,#REF!,0)=1,"Hard Brexit","x"),"")</f>
        <v/>
      </c>
      <c r="I640" s="2" t="str">
        <f>IFERROR(IF(MATCH(E640,#REF!,0)=1,"Soft Brexit","x"),"")</f>
        <v/>
      </c>
      <c r="J640" s="2" t="str">
        <f>IFERROR(IF(MATCH(F640,#REF!,0)=1,"No Brexit","x"),"")</f>
        <v/>
      </c>
      <c r="K640" s="2" t="str">
        <f t="shared" si="9"/>
        <v/>
      </c>
    </row>
    <row r="641" spans="1:11" x14ac:dyDescent="0.35">
      <c r="A641" s="3" t="s">
        <v>985</v>
      </c>
      <c r="B641" s="4" t="s">
        <v>21</v>
      </c>
      <c r="C641" s="4" t="s">
        <v>19</v>
      </c>
      <c r="D641" s="5">
        <v>0.66459999999999997</v>
      </c>
      <c r="E641" s="5">
        <v>0.26050000000000001</v>
      </c>
      <c r="F641" s="5">
        <v>7.4899999999999994E-2</v>
      </c>
      <c r="G641" s="5" t="s">
        <v>724</v>
      </c>
      <c r="H641" s="2" t="str">
        <f>IFERROR(IF(MATCH(D641,#REF!,0)=1,"Hard Brexit","x"),"")</f>
        <v/>
      </c>
      <c r="I641" s="2" t="str">
        <f>IFERROR(IF(MATCH(E641,#REF!,0)=1,"Soft Brexit","x"),"")</f>
        <v/>
      </c>
      <c r="J641" s="2" t="str">
        <f>IFERROR(IF(MATCH(F641,#REF!,0)=1,"No Brexit","x"),"")</f>
        <v/>
      </c>
      <c r="K641" s="2" t="str">
        <f t="shared" si="9"/>
        <v/>
      </c>
    </row>
    <row r="642" spans="1:11" x14ac:dyDescent="0.35">
      <c r="A642" s="3" t="s">
        <v>712</v>
      </c>
      <c r="B642" s="4" t="s">
        <v>9</v>
      </c>
      <c r="C642" s="4" t="s">
        <v>9</v>
      </c>
      <c r="D642" s="5">
        <v>0.47439999999999999</v>
      </c>
      <c r="E642" s="5">
        <v>0.37469999999999998</v>
      </c>
      <c r="F642" s="5">
        <v>0.15090000000000001</v>
      </c>
      <c r="G642" s="5" t="s">
        <v>724</v>
      </c>
      <c r="H642" s="2" t="str">
        <f>IFERROR(IF(MATCH(D642,#REF!,0)=1,"Hard Brexit","x"),"")</f>
        <v/>
      </c>
      <c r="I642" s="2" t="str">
        <f>IFERROR(IF(MATCH(E642,#REF!,0)=1,"Soft Brexit","x"),"")</f>
        <v/>
      </c>
      <c r="J642" s="2" t="str">
        <f>IFERROR(IF(MATCH(F642,#REF!,0)=1,"No Brexit","x"),"")</f>
        <v/>
      </c>
      <c r="K642" s="2" t="str">
        <f t="shared" si="9"/>
        <v/>
      </c>
    </row>
    <row r="643" spans="1:11" x14ac:dyDescent="0.35">
      <c r="A643" s="3" t="s">
        <v>713</v>
      </c>
      <c r="B643" s="4" t="s">
        <v>18</v>
      </c>
      <c r="C643" s="4" t="s">
        <v>19</v>
      </c>
      <c r="D643" s="5">
        <v>0.62209999999999999</v>
      </c>
      <c r="E643" s="5">
        <v>0.2278</v>
      </c>
      <c r="F643" s="5">
        <v>0.15010000000000001</v>
      </c>
      <c r="G643" s="5" t="s">
        <v>724</v>
      </c>
      <c r="H643" s="2" t="str">
        <f>IFERROR(IF(MATCH(D643,#REF!,0)=1,"Hard Brexit","x"),"")</f>
        <v/>
      </c>
      <c r="I643" s="2" t="str">
        <f>IFERROR(IF(MATCH(E643,#REF!,0)=1,"Soft Brexit","x"),"")</f>
        <v/>
      </c>
      <c r="J643" s="2" t="str">
        <f>IFERROR(IF(MATCH(F643,#REF!,0)=1,"No Brexit","x"),"")</f>
        <v/>
      </c>
      <c r="K643" s="2" t="str">
        <f t="shared" ref="K643:K651" si="10">IF(ISTEXT(H643),H643,IF(ISTEXT(I643),I643,"x"))</f>
        <v/>
      </c>
    </row>
    <row r="644" spans="1:11" x14ac:dyDescent="0.35">
      <c r="A644" s="3" t="s">
        <v>986</v>
      </c>
      <c r="B644" s="4" t="s">
        <v>24</v>
      </c>
      <c r="C644" s="4" t="s">
        <v>19</v>
      </c>
      <c r="D644" s="5">
        <v>0.66349999999999998</v>
      </c>
      <c r="E644" s="5">
        <v>0.24809999999999999</v>
      </c>
      <c r="F644" s="5">
        <v>8.8400000000000006E-2</v>
      </c>
      <c r="G644" s="5" t="s">
        <v>724</v>
      </c>
      <c r="H644" s="2" t="str">
        <f>IFERROR(IF(MATCH(D644,#REF!,0)=1,"Hard Brexit","x"),"")</f>
        <v/>
      </c>
      <c r="I644" s="2" t="str">
        <f>IFERROR(IF(MATCH(E644,#REF!,0)=1,"Soft Brexit","x"),"")</f>
        <v/>
      </c>
      <c r="J644" s="2" t="str">
        <f>IFERROR(IF(MATCH(F644,#REF!,0)=1,"No Brexit","x"),"")</f>
        <v/>
      </c>
      <c r="K644" s="2" t="str">
        <f t="shared" si="10"/>
        <v/>
      </c>
    </row>
    <row r="645" spans="1:11" x14ac:dyDescent="0.35">
      <c r="A645" s="3" t="s">
        <v>715</v>
      </c>
      <c r="B645" s="4" t="s">
        <v>21</v>
      </c>
      <c r="C645" s="4" t="s">
        <v>19</v>
      </c>
      <c r="D645" s="5">
        <v>0.71899999999999997</v>
      </c>
      <c r="E645" s="5">
        <v>0.22550000000000001</v>
      </c>
      <c r="F645" s="5">
        <v>5.5500000000000001E-2</v>
      </c>
      <c r="G645" s="5" t="s">
        <v>724</v>
      </c>
      <c r="H645" s="2" t="str">
        <f>IFERROR(IF(MATCH(D645,#REF!,0)=1,"Hard Brexit","x"),"")</f>
        <v/>
      </c>
      <c r="I645" s="2" t="str">
        <f>IFERROR(IF(MATCH(E645,#REF!,0)=1,"Soft Brexit","x"),"")</f>
        <v/>
      </c>
      <c r="J645" s="2" t="str">
        <f>IFERROR(IF(MATCH(F645,#REF!,0)=1,"No Brexit","x"),"")</f>
        <v/>
      </c>
      <c r="K645" s="2" t="str">
        <f t="shared" si="10"/>
        <v/>
      </c>
    </row>
    <row r="646" spans="1:11" x14ac:dyDescent="0.35">
      <c r="A646" s="3" t="s">
        <v>987</v>
      </c>
      <c r="B646" s="4" t="s">
        <v>24</v>
      </c>
      <c r="C646" s="4" t="s">
        <v>19</v>
      </c>
      <c r="D646" s="5">
        <v>0.4088</v>
      </c>
      <c r="E646" s="5">
        <v>0.50739999999999996</v>
      </c>
      <c r="F646" s="5">
        <v>8.3799999999999999E-2</v>
      </c>
      <c r="G646" s="5" t="s">
        <v>5</v>
      </c>
      <c r="H646" s="2" t="str">
        <f>IFERROR(IF(MATCH(D646,#REF!,0)=1,"Hard Brexit","x"),"")</f>
        <v/>
      </c>
      <c r="I646" s="2" t="str">
        <f>IFERROR(IF(MATCH(E646,#REF!,0)=1,"Soft Brexit","x"),"")</f>
        <v/>
      </c>
      <c r="J646" s="2" t="str">
        <f>IFERROR(IF(MATCH(F646,#REF!,0)=1,"No Brexit","x"),"")</f>
        <v/>
      </c>
      <c r="K646" s="2" t="str">
        <f t="shared" si="10"/>
        <v/>
      </c>
    </row>
    <row r="647" spans="1:11" x14ac:dyDescent="0.35">
      <c r="A647" s="3" t="s">
        <v>717</v>
      </c>
      <c r="B647" s="4" t="s">
        <v>61</v>
      </c>
      <c r="C647" s="4" t="s">
        <v>19</v>
      </c>
      <c r="D647" s="5">
        <v>0.55900000000000005</v>
      </c>
      <c r="E647" s="5">
        <v>7.1199999999999999E-2</v>
      </c>
      <c r="F647" s="5">
        <v>0.36980000000000002</v>
      </c>
      <c r="G647" s="5" t="s">
        <v>724</v>
      </c>
      <c r="H647" s="2" t="str">
        <f>IFERROR(IF(MATCH(D647,#REF!,0)=1,"Hard Brexit","x"),"")</f>
        <v/>
      </c>
      <c r="I647" s="2" t="str">
        <f>IFERROR(IF(MATCH(E647,#REF!,0)=1,"Soft Brexit","x"),"")</f>
        <v/>
      </c>
      <c r="J647" s="2" t="str">
        <f>IFERROR(IF(MATCH(F647,#REF!,0)=1,"No Brexit","x"),"")</f>
        <v/>
      </c>
      <c r="K647" s="2" t="str">
        <f t="shared" si="10"/>
        <v/>
      </c>
    </row>
    <row r="648" spans="1:11" x14ac:dyDescent="0.35">
      <c r="A648" s="3" t="s">
        <v>718</v>
      </c>
      <c r="B648" s="4" t="s">
        <v>9</v>
      </c>
      <c r="C648" s="4" t="s">
        <v>9</v>
      </c>
      <c r="D648" s="5">
        <v>0.35980000000000001</v>
      </c>
      <c r="E648" s="5">
        <v>0.31259999999999999</v>
      </c>
      <c r="F648" s="5">
        <v>0.3276</v>
      </c>
      <c r="G648" s="5" t="s">
        <v>724</v>
      </c>
      <c r="H648" s="2" t="str">
        <f>IFERROR(IF(MATCH(D648,#REF!,0)=1,"Hard Brexit","x"),"")</f>
        <v/>
      </c>
      <c r="I648" s="2" t="str">
        <f>IFERROR(IF(MATCH(E648,#REF!,0)=1,"Soft Brexit","x"),"")</f>
        <v/>
      </c>
      <c r="J648" s="2" t="str">
        <f>IFERROR(IF(MATCH(F648,#REF!,0)=1,"No Brexit","x"),"")</f>
        <v/>
      </c>
      <c r="K648" s="2" t="str">
        <f t="shared" si="10"/>
        <v/>
      </c>
    </row>
    <row r="649" spans="1:11" x14ac:dyDescent="0.35">
      <c r="A649" s="3" t="s">
        <v>719</v>
      </c>
      <c r="B649" s="4" t="s">
        <v>50</v>
      </c>
      <c r="C649" s="4" t="s">
        <v>19</v>
      </c>
      <c r="D649" s="5">
        <v>0.38840000000000002</v>
      </c>
      <c r="E649" s="5">
        <v>0.42909999999999998</v>
      </c>
      <c r="F649" s="5">
        <v>0.1825</v>
      </c>
      <c r="G649" s="5" t="s">
        <v>5</v>
      </c>
      <c r="H649" s="2" t="str">
        <f>IFERROR(IF(MATCH(D649,#REF!,0)=1,"Hard Brexit","x"),"")</f>
        <v/>
      </c>
      <c r="I649" s="2" t="str">
        <f>IFERROR(IF(MATCH(E649,#REF!,0)=1,"Soft Brexit","x"),"")</f>
        <v/>
      </c>
      <c r="J649" s="2" t="str">
        <f>IFERROR(IF(MATCH(F649,#REF!,0)=1,"No Brexit","x"),"")</f>
        <v/>
      </c>
      <c r="K649" s="2" t="str">
        <f t="shared" si="10"/>
        <v/>
      </c>
    </row>
    <row r="650" spans="1:11" x14ac:dyDescent="0.35">
      <c r="A650" s="3" t="s">
        <v>720</v>
      </c>
      <c r="B650" s="4" t="s">
        <v>50</v>
      </c>
      <c r="C650" s="4" t="s">
        <v>19</v>
      </c>
      <c r="D650" s="5">
        <v>0.58860000000000001</v>
      </c>
      <c r="E650" s="5">
        <v>0.24759999999999999</v>
      </c>
      <c r="F650" s="5">
        <v>0.1638</v>
      </c>
      <c r="G650" s="5" t="s">
        <v>724</v>
      </c>
      <c r="H650" s="2" t="str">
        <f>IFERROR(IF(MATCH(D650,#REF!,0)=1,"Hard Brexit","x"),"")</f>
        <v/>
      </c>
      <c r="I650" s="2" t="str">
        <f>IFERROR(IF(MATCH(E650,#REF!,0)=1,"Soft Brexit","x"),"")</f>
        <v/>
      </c>
      <c r="J650" s="2" t="str">
        <f>IFERROR(IF(MATCH(F650,#REF!,0)=1,"No Brexit","x"),"")</f>
        <v/>
      </c>
      <c r="K650" s="2" t="str">
        <f t="shared" si="10"/>
        <v/>
      </c>
    </row>
    <row r="651" spans="1:11" x14ac:dyDescent="0.35">
      <c r="A651" s="3" t="s">
        <v>988</v>
      </c>
      <c r="B651" s="4" t="s">
        <v>50</v>
      </c>
      <c r="C651" s="4" t="s">
        <v>19</v>
      </c>
      <c r="D651" s="5">
        <v>0.69469999999999998</v>
      </c>
      <c r="E651" s="5">
        <v>0.2099</v>
      </c>
      <c r="F651" s="5">
        <v>9.5299999999999996E-2</v>
      </c>
      <c r="G651" s="5" t="s">
        <v>724</v>
      </c>
      <c r="H651" s="2" t="str">
        <f>IFERROR(IF(MATCH(D651,#REF!,0)=1,"Hard Brexit","x"),"")</f>
        <v/>
      </c>
      <c r="I651" s="2" t="str">
        <f>IFERROR(IF(MATCH(E651,#REF!,0)=1,"Soft Brexit","x"),"")</f>
        <v/>
      </c>
      <c r="J651" s="2" t="str">
        <f>IFERROR(IF(MATCH(F651,#REF!,0)=1,"No Brexit","x"),"")</f>
        <v/>
      </c>
      <c r="K651" s="2" t="str">
        <f t="shared" si="10"/>
        <v/>
      </c>
    </row>
  </sheetData>
  <autoFilter ref="A1:F1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1"/>
  <sheetViews>
    <sheetView workbookViewId="0">
      <pane ySplit="1" topLeftCell="A2" activePane="bottomLeft" state="frozen"/>
      <selection pane="bottomLeft" sqref="A1:D1048576"/>
    </sheetView>
  </sheetViews>
  <sheetFormatPr baseColWidth="10" defaultColWidth="17.453125" defaultRowHeight="15.5" x14ac:dyDescent="0.35"/>
  <cols>
    <col min="1" max="1" width="44.81640625" style="3" bestFit="1" customWidth="1"/>
    <col min="2" max="3" width="27.6328125" style="3" bestFit="1" customWidth="1"/>
    <col min="4" max="4" width="17" style="3" bestFit="1" customWidth="1"/>
    <col min="5" max="5" width="12.6328125" style="3" bestFit="1" customWidth="1"/>
    <col min="6" max="6" width="12" style="3" bestFit="1" customWidth="1"/>
    <col min="7" max="7" width="10.6328125" style="3" bestFit="1" customWidth="1"/>
    <col min="8" max="8" width="11.81640625" style="3" bestFit="1" customWidth="1"/>
    <col min="9" max="16384" width="17.453125" style="2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989</v>
      </c>
    </row>
    <row r="2" spans="1:8" x14ac:dyDescent="0.35">
      <c r="A2" s="3" t="s">
        <v>7</v>
      </c>
      <c r="B2" s="4" t="s">
        <v>8</v>
      </c>
      <c r="C2" s="4" t="s">
        <v>9</v>
      </c>
      <c r="D2" s="5" t="s">
        <v>9</v>
      </c>
      <c r="E2" s="5">
        <v>0.21779999999999999</v>
      </c>
      <c r="F2" s="5">
        <v>0.68120000000000003</v>
      </c>
      <c r="G2" s="5">
        <v>0.10100000000000001</v>
      </c>
      <c r="H2" s="5" t="s">
        <v>5</v>
      </c>
    </row>
    <row r="3" spans="1:8" x14ac:dyDescent="0.35">
      <c r="A3" s="3" t="s">
        <v>10</v>
      </c>
      <c r="B3" s="4" t="s">
        <v>11</v>
      </c>
      <c r="C3" s="4" t="s">
        <v>9</v>
      </c>
      <c r="D3" s="5" t="s">
        <v>9</v>
      </c>
      <c r="E3" s="5">
        <v>0.44590000000000002</v>
      </c>
      <c r="F3" s="5">
        <v>0.42620000000000002</v>
      </c>
      <c r="G3" s="5">
        <v>0.12790000000000001</v>
      </c>
      <c r="H3" s="5" t="s">
        <v>724</v>
      </c>
    </row>
    <row r="4" spans="1:8" x14ac:dyDescent="0.35">
      <c r="A4" s="3" t="s">
        <v>12</v>
      </c>
      <c r="B4" s="4" t="s">
        <v>13</v>
      </c>
      <c r="C4" s="4" t="s">
        <v>13</v>
      </c>
      <c r="D4" s="5" t="s">
        <v>13</v>
      </c>
      <c r="E4" s="5">
        <v>0.23019999999999999</v>
      </c>
      <c r="F4" s="5">
        <v>0.3044</v>
      </c>
      <c r="G4" s="5">
        <v>0.46539999999999998</v>
      </c>
      <c r="H4" s="5" t="s">
        <v>6</v>
      </c>
    </row>
    <row r="5" spans="1:8" x14ac:dyDescent="0.35">
      <c r="A5" s="3" t="s">
        <v>14</v>
      </c>
      <c r="B5" s="4" t="s">
        <v>13</v>
      </c>
      <c r="C5" s="4" t="s">
        <v>13</v>
      </c>
      <c r="D5" s="5" t="s">
        <v>13</v>
      </c>
      <c r="E5" s="5">
        <v>0.42130000000000001</v>
      </c>
      <c r="F5" s="5">
        <v>0.20549999999999999</v>
      </c>
      <c r="G5" s="5">
        <v>0.37319999999999998</v>
      </c>
      <c r="H5" s="5" t="s">
        <v>724</v>
      </c>
    </row>
    <row r="6" spans="1:8" x14ac:dyDescent="0.35">
      <c r="A6" s="3" t="s">
        <v>15</v>
      </c>
      <c r="B6" s="4" t="s">
        <v>13</v>
      </c>
      <c r="C6" s="4" t="s">
        <v>13</v>
      </c>
      <c r="D6" s="5" t="s">
        <v>13</v>
      </c>
      <c r="E6" s="5">
        <v>0.2319</v>
      </c>
      <c r="F6" s="5">
        <v>0.37090000000000001</v>
      </c>
      <c r="G6" s="5">
        <v>0.3972</v>
      </c>
      <c r="H6" s="5" t="s">
        <v>6</v>
      </c>
    </row>
    <row r="7" spans="1:8" x14ac:dyDescent="0.35">
      <c r="A7" s="3" t="s">
        <v>16</v>
      </c>
      <c r="B7" s="4" t="s">
        <v>17</v>
      </c>
      <c r="C7" s="4" t="s">
        <v>18</v>
      </c>
      <c r="D7" s="5" t="s">
        <v>19</v>
      </c>
      <c r="E7" s="5">
        <v>0.58730000000000004</v>
      </c>
      <c r="F7" s="5">
        <v>0.31619999999999998</v>
      </c>
      <c r="G7" s="5">
        <v>9.6600000000000005E-2</v>
      </c>
      <c r="H7" s="5" t="s">
        <v>724</v>
      </c>
    </row>
    <row r="8" spans="1:8" x14ac:dyDescent="0.35">
      <c r="A8" s="3" t="s">
        <v>20</v>
      </c>
      <c r="B8" s="4" t="s">
        <v>21</v>
      </c>
      <c r="C8" s="4" t="s">
        <v>21</v>
      </c>
      <c r="D8" s="5" t="s">
        <v>19</v>
      </c>
      <c r="E8" s="5">
        <v>0.66339999999999999</v>
      </c>
      <c r="F8" s="5">
        <v>0.30270000000000002</v>
      </c>
      <c r="G8" s="5">
        <v>3.39E-2</v>
      </c>
      <c r="H8" s="5" t="s">
        <v>724</v>
      </c>
    </row>
    <row r="9" spans="1:8" x14ac:dyDescent="0.35">
      <c r="A9" s="3" t="s">
        <v>22</v>
      </c>
      <c r="B9" s="4" t="s">
        <v>23</v>
      </c>
      <c r="C9" s="4" t="s">
        <v>24</v>
      </c>
      <c r="D9" s="5" t="s">
        <v>19</v>
      </c>
      <c r="E9" s="5">
        <v>0.5131</v>
      </c>
      <c r="F9" s="5">
        <v>0.39069999999999999</v>
      </c>
      <c r="G9" s="5">
        <v>9.6199999999999994E-2</v>
      </c>
      <c r="H9" s="5" t="s">
        <v>724</v>
      </c>
    </row>
    <row r="10" spans="1:8" x14ac:dyDescent="0.35">
      <c r="A10" s="3" t="s">
        <v>25</v>
      </c>
      <c r="B10" s="4" t="s">
        <v>11</v>
      </c>
      <c r="C10" s="4" t="s">
        <v>9</v>
      </c>
      <c r="D10" s="5" t="s">
        <v>9</v>
      </c>
      <c r="E10" s="5">
        <v>0.4289</v>
      </c>
      <c r="F10" s="5">
        <v>0.52090000000000003</v>
      </c>
      <c r="G10" s="5">
        <v>5.0200000000000002E-2</v>
      </c>
      <c r="H10" s="5" t="s">
        <v>5</v>
      </c>
    </row>
    <row r="11" spans="1:8" x14ac:dyDescent="0.35">
      <c r="A11" s="3" t="s">
        <v>26</v>
      </c>
      <c r="B11" s="4" t="s">
        <v>27</v>
      </c>
      <c r="C11" s="4" t="s">
        <v>28</v>
      </c>
      <c r="D11" s="5" t="s">
        <v>19</v>
      </c>
      <c r="E11" s="5">
        <v>0.57240000000000002</v>
      </c>
      <c r="F11" s="5">
        <v>0.38900000000000001</v>
      </c>
      <c r="G11" s="5">
        <v>3.8699999999999998E-2</v>
      </c>
      <c r="H11" s="5" t="s">
        <v>724</v>
      </c>
    </row>
    <row r="12" spans="1:8" x14ac:dyDescent="0.35">
      <c r="A12" s="3" t="s">
        <v>29</v>
      </c>
      <c r="B12" s="4" t="s">
        <v>13</v>
      </c>
      <c r="C12" s="4" t="s">
        <v>13</v>
      </c>
      <c r="D12" s="5" t="s">
        <v>13</v>
      </c>
      <c r="E12" s="5">
        <v>0.45150000000000001</v>
      </c>
      <c r="F12" s="5">
        <v>0.13020000000000001</v>
      </c>
      <c r="G12" s="5">
        <v>0.41830000000000001</v>
      </c>
      <c r="H12" s="5" t="s">
        <v>724</v>
      </c>
    </row>
    <row r="13" spans="1:8" x14ac:dyDescent="0.35">
      <c r="A13" s="3" t="s">
        <v>30</v>
      </c>
      <c r="B13" s="4" t="s">
        <v>31</v>
      </c>
      <c r="C13" s="4" t="s">
        <v>9</v>
      </c>
      <c r="D13" s="5" t="s">
        <v>9</v>
      </c>
      <c r="E13" s="5">
        <v>0.1636</v>
      </c>
      <c r="F13" s="5">
        <v>0.40510000000000002</v>
      </c>
      <c r="G13" s="5">
        <v>0.43130000000000002</v>
      </c>
      <c r="H13" s="5" t="s">
        <v>6</v>
      </c>
    </row>
    <row r="14" spans="1:8" x14ac:dyDescent="0.35">
      <c r="A14" s="3" t="s">
        <v>32</v>
      </c>
      <c r="B14" s="4" t="s">
        <v>13</v>
      </c>
      <c r="C14" s="4" t="s">
        <v>13</v>
      </c>
      <c r="D14" s="5" t="s">
        <v>13</v>
      </c>
      <c r="E14" s="5">
        <v>0.33239999999999997</v>
      </c>
      <c r="F14" s="5">
        <v>0.12570000000000001</v>
      </c>
      <c r="G14" s="5">
        <v>0.54190000000000005</v>
      </c>
      <c r="H14" s="5" t="s">
        <v>6</v>
      </c>
    </row>
    <row r="15" spans="1:8" x14ac:dyDescent="0.35">
      <c r="A15" s="3" t="s">
        <v>33</v>
      </c>
      <c r="B15" s="4" t="s">
        <v>34</v>
      </c>
      <c r="C15" s="4" t="s">
        <v>18</v>
      </c>
      <c r="D15" s="5" t="s">
        <v>19</v>
      </c>
      <c r="E15" s="5">
        <v>0.6512</v>
      </c>
      <c r="F15" s="5">
        <v>0.22720000000000001</v>
      </c>
      <c r="G15" s="5">
        <v>0.1216</v>
      </c>
      <c r="H15" s="5" t="s">
        <v>724</v>
      </c>
    </row>
    <row r="16" spans="1:8" x14ac:dyDescent="0.35">
      <c r="A16" s="3" t="s">
        <v>35</v>
      </c>
      <c r="B16" s="4" t="s">
        <v>36</v>
      </c>
      <c r="C16" s="4" t="s">
        <v>28</v>
      </c>
      <c r="D16" s="5" t="s">
        <v>19</v>
      </c>
      <c r="E16" s="5">
        <v>0.50080000000000002</v>
      </c>
      <c r="F16" s="5">
        <v>0.46899999999999997</v>
      </c>
      <c r="G16" s="5">
        <v>3.0099999999999998E-2</v>
      </c>
      <c r="H16" s="5" t="s">
        <v>724</v>
      </c>
    </row>
    <row r="17" spans="1:8" x14ac:dyDescent="0.35">
      <c r="A17" s="3" t="s">
        <v>37</v>
      </c>
      <c r="B17" s="4" t="s">
        <v>38</v>
      </c>
      <c r="C17" s="4" t="s">
        <v>18</v>
      </c>
      <c r="D17" s="5" t="s">
        <v>19</v>
      </c>
      <c r="E17" s="5">
        <v>0.62690000000000001</v>
      </c>
      <c r="F17" s="5">
        <v>0.2979</v>
      </c>
      <c r="G17" s="5">
        <v>7.5200000000000003E-2</v>
      </c>
      <c r="H17" s="5" t="s">
        <v>724</v>
      </c>
    </row>
    <row r="18" spans="1:8" x14ac:dyDescent="0.35">
      <c r="A18" s="3" t="s">
        <v>39</v>
      </c>
      <c r="B18" s="4" t="s">
        <v>23</v>
      </c>
      <c r="C18" s="4" t="s">
        <v>24</v>
      </c>
      <c r="D18" s="5" t="s">
        <v>19</v>
      </c>
      <c r="E18" s="5">
        <v>0.36680000000000001</v>
      </c>
      <c r="F18" s="5">
        <v>0.60360000000000003</v>
      </c>
      <c r="G18" s="5">
        <v>2.9700000000000001E-2</v>
      </c>
      <c r="H18" s="5" t="s">
        <v>5</v>
      </c>
    </row>
    <row r="19" spans="1:8" x14ac:dyDescent="0.35">
      <c r="A19" s="3" t="s">
        <v>40</v>
      </c>
      <c r="B19" s="4" t="s">
        <v>41</v>
      </c>
      <c r="C19" s="4" t="s">
        <v>18</v>
      </c>
      <c r="D19" s="5" t="s">
        <v>19</v>
      </c>
      <c r="E19" s="5">
        <v>0.57779999999999998</v>
      </c>
      <c r="F19" s="5">
        <v>0.30359999999999998</v>
      </c>
      <c r="G19" s="5">
        <v>0.1186</v>
      </c>
      <c r="H19" s="5" t="s">
        <v>724</v>
      </c>
    </row>
    <row r="20" spans="1:8" x14ac:dyDescent="0.35">
      <c r="A20" s="3" t="s">
        <v>42</v>
      </c>
      <c r="B20" s="4" t="s">
        <v>13</v>
      </c>
      <c r="C20" s="4" t="s">
        <v>13</v>
      </c>
      <c r="D20" s="5" t="s">
        <v>13</v>
      </c>
      <c r="E20" s="5">
        <v>0.40129999999999999</v>
      </c>
      <c r="F20" s="5">
        <v>0.23849999999999999</v>
      </c>
      <c r="G20" s="5">
        <v>0.36020000000000002</v>
      </c>
      <c r="H20" s="5" t="s">
        <v>724</v>
      </c>
    </row>
    <row r="21" spans="1:8" x14ac:dyDescent="0.35">
      <c r="A21" s="3" t="s">
        <v>43</v>
      </c>
      <c r="B21" s="4" t="s">
        <v>44</v>
      </c>
      <c r="C21" s="4" t="s">
        <v>18</v>
      </c>
      <c r="D21" s="5" t="s">
        <v>19</v>
      </c>
      <c r="E21" s="5">
        <v>0.57669999999999999</v>
      </c>
      <c r="F21" s="5">
        <v>0.34620000000000001</v>
      </c>
      <c r="G21" s="5">
        <v>7.7100000000000002E-2</v>
      </c>
      <c r="H21" s="5" t="s">
        <v>724</v>
      </c>
    </row>
    <row r="22" spans="1:8" x14ac:dyDescent="0.35">
      <c r="A22" s="3" t="s">
        <v>45</v>
      </c>
      <c r="B22" s="4" t="s">
        <v>13</v>
      </c>
      <c r="C22" s="4" t="s">
        <v>13</v>
      </c>
      <c r="D22" s="5" t="s">
        <v>13</v>
      </c>
      <c r="E22" s="5">
        <v>0.47970000000000002</v>
      </c>
      <c r="F22" s="5">
        <v>9.4500000000000001E-2</v>
      </c>
      <c r="G22" s="5">
        <v>0.42580000000000001</v>
      </c>
      <c r="H22" s="5" t="s">
        <v>724</v>
      </c>
    </row>
    <row r="23" spans="1:8" x14ac:dyDescent="0.35">
      <c r="A23" s="3" t="s">
        <v>46</v>
      </c>
      <c r="B23" s="4" t="s">
        <v>47</v>
      </c>
      <c r="C23" s="4" t="s">
        <v>47</v>
      </c>
      <c r="D23" s="5" t="s">
        <v>19</v>
      </c>
      <c r="E23" s="5">
        <v>0.28999999999999998</v>
      </c>
      <c r="F23" s="5">
        <v>0.68210000000000004</v>
      </c>
      <c r="G23" s="5">
        <v>2.7900000000000001E-2</v>
      </c>
      <c r="H23" s="5" t="s">
        <v>5</v>
      </c>
    </row>
    <row r="24" spans="1:8" x14ac:dyDescent="0.35">
      <c r="A24" s="3" t="s">
        <v>48</v>
      </c>
      <c r="B24" s="4" t="s">
        <v>49</v>
      </c>
      <c r="C24" s="4" t="s">
        <v>50</v>
      </c>
      <c r="D24" s="5" t="s">
        <v>19</v>
      </c>
      <c r="E24" s="5">
        <v>0.3286</v>
      </c>
      <c r="F24" s="5">
        <v>0.64259999999999995</v>
      </c>
      <c r="G24" s="5">
        <v>2.8799999999999999E-2</v>
      </c>
      <c r="H24" s="5" t="s">
        <v>5</v>
      </c>
    </row>
    <row r="25" spans="1:8" x14ac:dyDescent="0.35">
      <c r="A25" s="3" t="s">
        <v>51</v>
      </c>
      <c r="B25" s="4" t="s">
        <v>49</v>
      </c>
      <c r="C25" s="4" t="s">
        <v>50</v>
      </c>
      <c r="D25" s="5" t="s">
        <v>19</v>
      </c>
      <c r="E25" s="5">
        <v>0.36270000000000002</v>
      </c>
      <c r="F25" s="5">
        <v>0.61819999999999997</v>
      </c>
      <c r="G25" s="5">
        <v>1.9099999999999999E-2</v>
      </c>
      <c r="H25" s="5" t="s">
        <v>5</v>
      </c>
    </row>
    <row r="26" spans="1:8" x14ac:dyDescent="0.35">
      <c r="A26" s="3" t="s">
        <v>52</v>
      </c>
      <c r="B26" s="4" t="s">
        <v>53</v>
      </c>
      <c r="C26" s="4" t="s">
        <v>24</v>
      </c>
      <c r="D26" s="5" t="s">
        <v>19</v>
      </c>
      <c r="E26" s="5">
        <v>0.49049999999999999</v>
      </c>
      <c r="F26" s="5">
        <v>0.47470000000000001</v>
      </c>
      <c r="G26" s="5">
        <v>3.4700000000000002E-2</v>
      </c>
      <c r="H26" s="5" t="s">
        <v>724</v>
      </c>
    </row>
    <row r="27" spans="1:8" x14ac:dyDescent="0.35">
      <c r="A27" s="3" t="s">
        <v>54</v>
      </c>
      <c r="B27" s="4" t="s">
        <v>55</v>
      </c>
      <c r="C27" s="4" t="s">
        <v>56</v>
      </c>
      <c r="D27" s="5" t="s">
        <v>19</v>
      </c>
      <c r="E27" s="5">
        <v>0.65429999999999999</v>
      </c>
      <c r="F27" s="5">
        <v>0.31130000000000002</v>
      </c>
      <c r="G27" s="5">
        <v>3.4500000000000003E-2</v>
      </c>
      <c r="H27" s="5" t="s">
        <v>724</v>
      </c>
    </row>
    <row r="28" spans="1:8" x14ac:dyDescent="0.35">
      <c r="A28" s="3" t="s">
        <v>57</v>
      </c>
      <c r="B28" s="4" t="s">
        <v>17</v>
      </c>
      <c r="C28" s="4" t="s">
        <v>18</v>
      </c>
      <c r="D28" s="5" t="s">
        <v>19</v>
      </c>
      <c r="E28" s="5">
        <v>0.5595</v>
      </c>
      <c r="F28" s="5">
        <v>0.35959999999999998</v>
      </c>
      <c r="G28" s="5">
        <v>8.09E-2</v>
      </c>
      <c r="H28" s="5" t="s">
        <v>724</v>
      </c>
    </row>
    <row r="29" spans="1:8" x14ac:dyDescent="0.35">
      <c r="A29" s="3" t="s">
        <v>58</v>
      </c>
      <c r="B29" s="4" t="s">
        <v>36</v>
      </c>
      <c r="C29" s="4" t="s">
        <v>28</v>
      </c>
      <c r="D29" s="5" t="s">
        <v>19</v>
      </c>
      <c r="E29" s="5">
        <v>0.44140000000000001</v>
      </c>
      <c r="F29" s="5">
        <v>0.53610000000000002</v>
      </c>
      <c r="G29" s="5">
        <v>2.2499999999999999E-2</v>
      </c>
      <c r="H29" s="5" t="s">
        <v>5</v>
      </c>
    </row>
    <row r="30" spans="1:8" x14ac:dyDescent="0.35">
      <c r="A30" s="3" t="s">
        <v>59</v>
      </c>
      <c r="B30" s="4" t="s">
        <v>60</v>
      </c>
      <c r="C30" s="4" t="s">
        <v>61</v>
      </c>
      <c r="D30" s="5" t="s">
        <v>19</v>
      </c>
      <c r="E30" s="5">
        <v>0.35780000000000001</v>
      </c>
      <c r="F30" s="5">
        <v>0.14680000000000001</v>
      </c>
      <c r="G30" s="5">
        <v>0.49540000000000001</v>
      </c>
      <c r="H30" s="5" t="s">
        <v>6</v>
      </c>
    </row>
    <row r="31" spans="1:8" x14ac:dyDescent="0.35">
      <c r="A31" s="3" t="s">
        <v>62</v>
      </c>
      <c r="B31" s="4" t="s">
        <v>63</v>
      </c>
      <c r="C31" s="4" t="s">
        <v>50</v>
      </c>
      <c r="D31" s="5" t="s">
        <v>19</v>
      </c>
      <c r="E31" s="5">
        <v>0.3967</v>
      </c>
      <c r="F31" s="5">
        <v>0.56689999999999996</v>
      </c>
      <c r="G31" s="5">
        <v>3.6499999999999998E-2</v>
      </c>
      <c r="H31" s="5" t="s">
        <v>5</v>
      </c>
    </row>
    <row r="32" spans="1:8" x14ac:dyDescent="0.35">
      <c r="A32" s="3" t="s">
        <v>64</v>
      </c>
      <c r="B32" s="4" t="s">
        <v>47</v>
      </c>
      <c r="C32" s="4" t="s">
        <v>47</v>
      </c>
      <c r="D32" s="5" t="s">
        <v>19</v>
      </c>
      <c r="E32" s="5">
        <v>0.43190000000000001</v>
      </c>
      <c r="F32" s="5">
        <v>0.47020000000000001</v>
      </c>
      <c r="G32" s="5">
        <v>9.7900000000000001E-2</v>
      </c>
      <c r="H32" s="5" t="s">
        <v>5</v>
      </c>
    </row>
    <row r="33" spans="1:8" x14ac:dyDescent="0.35">
      <c r="A33" s="3" t="s">
        <v>65</v>
      </c>
      <c r="B33" s="4" t="s">
        <v>41</v>
      </c>
      <c r="C33" s="4" t="s">
        <v>18</v>
      </c>
      <c r="D33" s="5" t="s">
        <v>19</v>
      </c>
      <c r="E33" s="5">
        <v>0.68120000000000003</v>
      </c>
      <c r="F33" s="5">
        <v>0.2145</v>
      </c>
      <c r="G33" s="5">
        <v>0.1043</v>
      </c>
      <c r="H33" s="5" t="s">
        <v>724</v>
      </c>
    </row>
    <row r="34" spans="1:8" x14ac:dyDescent="0.35">
      <c r="A34" s="3" t="s">
        <v>66</v>
      </c>
      <c r="B34" s="4" t="s">
        <v>47</v>
      </c>
      <c r="C34" s="4" t="s">
        <v>47</v>
      </c>
      <c r="D34" s="5" t="s">
        <v>19</v>
      </c>
      <c r="E34" s="5">
        <v>0.59330000000000005</v>
      </c>
      <c r="F34" s="5">
        <v>0.30109999999999998</v>
      </c>
      <c r="G34" s="5">
        <v>0.1056</v>
      </c>
      <c r="H34" s="5" t="s">
        <v>724</v>
      </c>
    </row>
    <row r="35" spans="1:8" x14ac:dyDescent="0.35">
      <c r="A35" s="3" t="s">
        <v>67</v>
      </c>
      <c r="B35" s="4" t="s">
        <v>68</v>
      </c>
      <c r="C35" s="4" t="s">
        <v>56</v>
      </c>
      <c r="D35" s="5" t="s">
        <v>19</v>
      </c>
      <c r="E35" s="5">
        <v>0.45219999999999999</v>
      </c>
      <c r="F35" s="5">
        <v>0.46850000000000003</v>
      </c>
      <c r="G35" s="5">
        <v>7.9299999999999995E-2</v>
      </c>
      <c r="H35" s="5" t="s">
        <v>5</v>
      </c>
    </row>
    <row r="36" spans="1:8" x14ac:dyDescent="0.35">
      <c r="A36" s="3" t="s">
        <v>69</v>
      </c>
      <c r="B36" s="4" t="s">
        <v>70</v>
      </c>
      <c r="C36" s="4" t="s">
        <v>70</v>
      </c>
      <c r="D36" s="5" t="s">
        <v>70</v>
      </c>
      <c r="E36" s="5">
        <v>1.04E-2</v>
      </c>
      <c r="F36" s="5">
        <v>0.59119999999999995</v>
      </c>
      <c r="G36" s="5">
        <v>0.39839999999999998</v>
      </c>
      <c r="H36" s="5" t="s">
        <v>5</v>
      </c>
    </row>
    <row r="37" spans="1:8" x14ac:dyDescent="0.35">
      <c r="A37" s="3" t="s">
        <v>71</v>
      </c>
      <c r="B37" s="4" t="s">
        <v>70</v>
      </c>
      <c r="C37" s="4" t="s">
        <v>70</v>
      </c>
      <c r="D37" s="5" t="s">
        <v>70</v>
      </c>
      <c r="E37" s="5">
        <v>0</v>
      </c>
      <c r="F37" s="5">
        <v>0.46600000000000003</v>
      </c>
      <c r="G37" s="5">
        <v>0.53400000000000003</v>
      </c>
      <c r="H37" s="5" t="s">
        <v>6</v>
      </c>
    </row>
    <row r="38" spans="1:8" x14ac:dyDescent="0.35">
      <c r="A38" s="3" t="s">
        <v>72</v>
      </c>
      <c r="B38" s="4" t="s">
        <v>70</v>
      </c>
      <c r="C38" s="4" t="s">
        <v>70</v>
      </c>
      <c r="D38" s="5" t="s">
        <v>70</v>
      </c>
      <c r="E38" s="5">
        <v>5.5999999999999999E-3</v>
      </c>
      <c r="F38" s="5">
        <v>0.3392</v>
      </c>
      <c r="G38" s="5">
        <v>0.65510000000000002</v>
      </c>
      <c r="H38" s="5" t="s">
        <v>6</v>
      </c>
    </row>
    <row r="39" spans="1:8" x14ac:dyDescent="0.35">
      <c r="A39" s="3" t="s">
        <v>73</v>
      </c>
      <c r="B39" s="4" t="s">
        <v>70</v>
      </c>
      <c r="C39" s="4" t="s">
        <v>70</v>
      </c>
      <c r="D39" s="5" t="s">
        <v>70</v>
      </c>
      <c r="E39" s="5">
        <v>0</v>
      </c>
      <c r="F39" s="5">
        <v>0.15090000000000001</v>
      </c>
      <c r="G39" s="5">
        <v>0.84909999999999997</v>
      </c>
      <c r="H39" s="5" t="s">
        <v>6</v>
      </c>
    </row>
    <row r="40" spans="1:8" x14ac:dyDescent="0.35">
      <c r="A40" s="3" t="s">
        <v>74</v>
      </c>
      <c r="B40" s="4" t="s">
        <v>47</v>
      </c>
      <c r="C40" s="4" t="s">
        <v>47</v>
      </c>
      <c r="D40" s="5" t="s">
        <v>19</v>
      </c>
      <c r="E40" s="5">
        <v>0.14410000000000001</v>
      </c>
      <c r="F40" s="5">
        <v>0.53349999999999997</v>
      </c>
      <c r="G40" s="5">
        <v>0.32240000000000002</v>
      </c>
      <c r="H40" s="5" t="s">
        <v>5</v>
      </c>
    </row>
    <row r="41" spans="1:8" x14ac:dyDescent="0.35">
      <c r="A41" s="3" t="s">
        <v>75</v>
      </c>
      <c r="B41" s="4" t="s">
        <v>13</v>
      </c>
      <c r="C41" s="4" t="s">
        <v>13</v>
      </c>
      <c r="D41" s="5" t="s">
        <v>13</v>
      </c>
      <c r="E41" s="5">
        <v>0.53879999999999995</v>
      </c>
      <c r="F41" s="5">
        <v>8.6300000000000002E-2</v>
      </c>
      <c r="G41" s="5">
        <v>0.37490000000000001</v>
      </c>
      <c r="H41" s="5" t="s">
        <v>724</v>
      </c>
    </row>
    <row r="42" spans="1:8" x14ac:dyDescent="0.35">
      <c r="A42" s="3" t="s">
        <v>76</v>
      </c>
      <c r="B42" s="4" t="s">
        <v>77</v>
      </c>
      <c r="C42" s="4" t="s">
        <v>78</v>
      </c>
      <c r="D42" s="5" t="s">
        <v>19</v>
      </c>
      <c r="E42" s="5">
        <v>0.52459999999999996</v>
      </c>
      <c r="F42" s="5">
        <v>0.2455</v>
      </c>
      <c r="G42" s="5">
        <v>0.22989999999999999</v>
      </c>
      <c r="H42" s="5" t="s">
        <v>724</v>
      </c>
    </row>
    <row r="43" spans="1:8" x14ac:dyDescent="0.35">
      <c r="A43" s="3" t="s">
        <v>79</v>
      </c>
      <c r="B43" s="4" t="s">
        <v>47</v>
      </c>
      <c r="C43" s="4" t="s">
        <v>47</v>
      </c>
      <c r="D43" s="5" t="s">
        <v>19</v>
      </c>
      <c r="E43" s="5">
        <v>0.15140000000000001</v>
      </c>
      <c r="F43" s="5">
        <v>0.76819999999999999</v>
      </c>
      <c r="G43" s="5">
        <v>8.0399999999999999E-2</v>
      </c>
      <c r="H43" s="5" t="s">
        <v>5</v>
      </c>
    </row>
    <row r="44" spans="1:8" x14ac:dyDescent="0.35">
      <c r="A44" s="3" t="s">
        <v>80</v>
      </c>
      <c r="B44" s="4" t="s">
        <v>81</v>
      </c>
      <c r="C44" s="4" t="s">
        <v>50</v>
      </c>
      <c r="D44" s="5" t="s">
        <v>19</v>
      </c>
      <c r="E44" s="5">
        <v>0.59650000000000003</v>
      </c>
      <c r="F44" s="5">
        <v>0.33879999999999999</v>
      </c>
      <c r="G44" s="5">
        <v>6.4699999999999994E-2</v>
      </c>
      <c r="H44" s="5" t="s">
        <v>724</v>
      </c>
    </row>
    <row r="45" spans="1:8" x14ac:dyDescent="0.35">
      <c r="A45" s="3" t="s">
        <v>82</v>
      </c>
      <c r="B45" s="4" t="s">
        <v>83</v>
      </c>
      <c r="C45" s="4" t="s">
        <v>18</v>
      </c>
      <c r="D45" s="5" t="s">
        <v>19</v>
      </c>
      <c r="E45" s="5">
        <v>0.65339999999999998</v>
      </c>
      <c r="F45" s="5">
        <v>0.247</v>
      </c>
      <c r="G45" s="5">
        <v>9.9599999999999994E-2</v>
      </c>
      <c r="H45" s="5" t="s">
        <v>724</v>
      </c>
    </row>
    <row r="46" spans="1:8" x14ac:dyDescent="0.35">
      <c r="A46" s="3" t="s">
        <v>84</v>
      </c>
      <c r="B46" s="4" t="s">
        <v>47</v>
      </c>
      <c r="C46" s="4" t="s">
        <v>47</v>
      </c>
      <c r="D46" s="5" t="s">
        <v>19</v>
      </c>
      <c r="E46" s="5">
        <v>0.60260000000000002</v>
      </c>
      <c r="F46" s="5">
        <v>0.35720000000000002</v>
      </c>
      <c r="G46" s="5">
        <v>4.0099999999999997E-2</v>
      </c>
      <c r="H46" s="5" t="s">
        <v>724</v>
      </c>
    </row>
    <row r="47" spans="1:8" x14ac:dyDescent="0.35">
      <c r="A47" s="3" t="s">
        <v>85</v>
      </c>
      <c r="B47" s="4" t="s">
        <v>86</v>
      </c>
      <c r="C47" s="4" t="s">
        <v>24</v>
      </c>
      <c r="D47" s="5" t="s">
        <v>19</v>
      </c>
      <c r="E47" s="5">
        <v>0.1842</v>
      </c>
      <c r="F47" s="5">
        <v>0.76859999999999995</v>
      </c>
      <c r="G47" s="5">
        <v>4.7199999999999999E-2</v>
      </c>
      <c r="H47" s="5" t="s">
        <v>5</v>
      </c>
    </row>
    <row r="48" spans="1:8" x14ac:dyDescent="0.35">
      <c r="A48" s="3" t="s">
        <v>87</v>
      </c>
      <c r="B48" s="4" t="s">
        <v>21</v>
      </c>
      <c r="C48" s="4" t="s">
        <v>21</v>
      </c>
      <c r="D48" s="5" t="s">
        <v>19</v>
      </c>
      <c r="E48" s="5">
        <v>0.39600000000000002</v>
      </c>
      <c r="F48" s="5">
        <v>0.55510000000000004</v>
      </c>
      <c r="G48" s="5">
        <v>4.8899999999999999E-2</v>
      </c>
      <c r="H48" s="5" t="s">
        <v>5</v>
      </c>
    </row>
    <row r="49" spans="1:8" x14ac:dyDescent="0.35">
      <c r="A49" s="3" t="s">
        <v>88</v>
      </c>
      <c r="B49" s="4" t="s">
        <v>21</v>
      </c>
      <c r="C49" s="4" t="s">
        <v>21</v>
      </c>
      <c r="D49" s="5" t="s">
        <v>19</v>
      </c>
      <c r="E49" s="5">
        <v>0.38390000000000002</v>
      </c>
      <c r="F49" s="5">
        <v>0.5796</v>
      </c>
      <c r="G49" s="5">
        <v>3.6499999999999998E-2</v>
      </c>
      <c r="H49" s="5" t="s">
        <v>5</v>
      </c>
    </row>
    <row r="50" spans="1:8" x14ac:dyDescent="0.35">
      <c r="A50" s="3" t="s">
        <v>89</v>
      </c>
      <c r="B50" s="4" t="s">
        <v>21</v>
      </c>
      <c r="C50" s="4" t="s">
        <v>21</v>
      </c>
      <c r="D50" s="5" t="s">
        <v>19</v>
      </c>
      <c r="E50" s="5">
        <v>0.151</v>
      </c>
      <c r="F50" s="5">
        <v>0.77600000000000002</v>
      </c>
      <c r="G50" s="5">
        <v>7.3099999999999998E-2</v>
      </c>
      <c r="H50" s="5" t="s">
        <v>5</v>
      </c>
    </row>
    <row r="51" spans="1:8" x14ac:dyDescent="0.35">
      <c r="A51" s="3" t="s">
        <v>90</v>
      </c>
      <c r="B51" s="4" t="s">
        <v>21</v>
      </c>
      <c r="C51" s="4" t="s">
        <v>21</v>
      </c>
      <c r="D51" s="5" t="s">
        <v>19</v>
      </c>
      <c r="E51" s="5">
        <v>0.16370000000000001</v>
      </c>
      <c r="F51" s="5">
        <v>0.81059999999999999</v>
      </c>
      <c r="G51" s="5">
        <v>2.5700000000000001E-2</v>
      </c>
      <c r="H51" s="5" t="s">
        <v>5</v>
      </c>
    </row>
    <row r="52" spans="1:8" x14ac:dyDescent="0.35">
      <c r="A52" s="3" t="s">
        <v>91</v>
      </c>
      <c r="B52" s="4" t="s">
        <v>21</v>
      </c>
      <c r="C52" s="4" t="s">
        <v>21</v>
      </c>
      <c r="D52" s="5" t="s">
        <v>19</v>
      </c>
      <c r="E52" s="5">
        <v>0.13200000000000001</v>
      </c>
      <c r="F52" s="5">
        <v>0.82709999999999995</v>
      </c>
      <c r="G52" s="5">
        <v>4.0899999999999999E-2</v>
      </c>
      <c r="H52" s="5" t="s">
        <v>5</v>
      </c>
    </row>
    <row r="53" spans="1:8" x14ac:dyDescent="0.35">
      <c r="A53" s="3" t="s">
        <v>92</v>
      </c>
      <c r="B53" s="4" t="s">
        <v>21</v>
      </c>
      <c r="C53" s="4" t="s">
        <v>21</v>
      </c>
      <c r="D53" s="5" t="s">
        <v>19</v>
      </c>
      <c r="E53" s="5">
        <v>0.42680000000000001</v>
      </c>
      <c r="F53" s="5">
        <v>0.53210000000000002</v>
      </c>
      <c r="G53" s="5">
        <v>4.1099999999999998E-2</v>
      </c>
      <c r="H53" s="5" t="s">
        <v>5</v>
      </c>
    </row>
    <row r="54" spans="1:8" x14ac:dyDescent="0.35">
      <c r="A54" s="3" t="s">
        <v>93</v>
      </c>
      <c r="B54" s="4" t="s">
        <v>21</v>
      </c>
      <c r="C54" s="4" t="s">
        <v>21</v>
      </c>
      <c r="D54" s="5" t="s">
        <v>19</v>
      </c>
      <c r="E54" s="5">
        <v>0.26950000000000002</v>
      </c>
      <c r="F54" s="5">
        <v>0.69210000000000005</v>
      </c>
      <c r="G54" s="5">
        <v>3.8399999999999997E-2</v>
      </c>
      <c r="H54" s="5" t="s">
        <v>5</v>
      </c>
    </row>
    <row r="55" spans="1:8" x14ac:dyDescent="0.35">
      <c r="A55" s="3" t="s">
        <v>94</v>
      </c>
      <c r="B55" s="4" t="s">
        <v>21</v>
      </c>
      <c r="C55" s="4" t="s">
        <v>21</v>
      </c>
      <c r="D55" s="5" t="s">
        <v>19</v>
      </c>
      <c r="E55" s="5">
        <v>0.31909999999999999</v>
      </c>
      <c r="F55" s="5">
        <v>0.62949999999999995</v>
      </c>
      <c r="G55" s="5">
        <v>5.1400000000000001E-2</v>
      </c>
      <c r="H55" s="5" t="s">
        <v>5</v>
      </c>
    </row>
    <row r="56" spans="1:8" x14ac:dyDescent="0.35">
      <c r="A56" s="3" t="s">
        <v>95</v>
      </c>
      <c r="B56" s="4" t="s">
        <v>21</v>
      </c>
      <c r="C56" s="4" t="s">
        <v>21</v>
      </c>
      <c r="D56" s="5" t="s">
        <v>19</v>
      </c>
      <c r="E56" s="5">
        <v>0.2419</v>
      </c>
      <c r="F56" s="5">
        <v>0.57199999999999995</v>
      </c>
      <c r="G56" s="5">
        <v>0.18609999999999999</v>
      </c>
      <c r="H56" s="5" t="s">
        <v>5</v>
      </c>
    </row>
    <row r="57" spans="1:8" x14ac:dyDescent="0.35">
      <c r="A57" s="3" t="s">
        <v>96</v>
      </c>
      <c r="B57" s="4" t="s">
        <v>97</v>
      </c>
      <c r="C57" s="4" t="s">
        <v>78</v>
      </c>
      <c r="D57" s="5" t="s">
        <v>19</v>
      </c>
      <c r="E57" s="5">
        <v>0.48020000000000002</v>
      </c>
      <c r="F57" s="5">
        <v>0.49199999999999999</v>
      </c>
      <c r="G57" s="5">
        <v>2.7799999999999998E-2</v>
      </c>
      <c r="H57" s="5" t="s">
        <v>5</v>
      </c>
    </row>
    <row r="58" spans="1:8" x14ac:dyDescent="0.35">
      <c r="A58" s="3" t="s">
        <v>98</v>
      </c>
      <c r="B58" s="4" t="s">
        <v>99</v>
      </c>
      <c r="C58" s="4" t="s">
        <v>24</v>
      </c>
      <c r="D58" s="5" t="s">
        <v>19</v>
      </c>
      <c r="E58" s="5">
        <v>0.27400000000000002</v>
      </c>
      <c r="F58" s="5">
        <v>0.71079999999999999</v>
      </c>
      <c r="G58" s="5">
        <v>1.52E-2</v>
      </c>
      <c r="H58" s="5" t="s">
        <v>5</v>
      </c>
    </row>
    <row r="59" spans="1:8" x14ac:dyDescent="0.35">
      <c r="A59" s="3" t="s">
        <v>100</v>
      </c>
      <c r="B59" s="4" t="s">
        <v>23</v>
      </c>
      <c r="C59" s="4" t="s">
        <v>24</v>
      </c>
      <c r="D59" s="5" t="s">
        <v>19</v>
      </c>
      <c r="E59" s="5">
        <v>0.26250000000000001</v>
      </c>
      <c r="F59" s="5">
        <v>0.70750000000000002</v>
      </c>
      <c r="G59" s="5">
        <v>0.03</v>
      </c>
      <c r="H59" s="5" t="s">
        <v>5</v>
      </c>
    </row>
    <row r="60" spans="1:8" x14ac:dyDescent="0.35">
      <c r="A60" s="3" t="s">
        <v>101</v>
      </c>
      <c r="B60" s="4" t="s">
        <v>99</v>
      </c>
      <c r="C60" s="4" t="s">
        <v>24</v>
      </c>
      <c r="D60" s="5" t="s">
        <v>19</v>
      </c>
      <c r="E60" s="5">
        <v>0.52790000000000004</v>
      </c>
      <c r="F60" s="5">
        <v>0.4446</v>
      </c>
      <c r="G60" s="5">
        <v>2.75E-2</v>
      </c>
      <c r="H60" s="5" t="s">
        <v>724</v>
      </c>
    </row>
    <row r="61" spans="1:8" x14ac:dyDescent="0.35">
      <c r="A61" s="3" t="s">
        <v>102</v>
      </c>
      <c r="B61" s="4" t="s">
        <v>99</v>
      </c>
      <c r="C61" s="4" t="s">
        <v>24</v>
      </c>
      <c r="D61" s="5" t="s">
        <v>19</v>
      </c>
      <c r="E61" s="5">
        <v>0.46910000000000002</v>
      </c>
      <c r="F61" s="5">
        <v>0.503</v>
      </c>
      <c r="G61" s="5">
        <v>2.7900000000000001E-2</v>
      </c>
      <c r="H61" s="5" t="s">
        <v>5</v>
      </c>
    </row>
    <row r="62" spans="1:8" x14ac:dyDescent="0.35">
      <c r="A62" s="3" t="s">
        <v>103</v>
      </c>
      <c r="B62" s="4" t="s">
        <v>104</v>
      </c>
      <c r="C62" s="4" t="s">
        <v>9</v>
      </c>
      <c r="D62" s="5" t="s">
        <v>9</v>
      </c>
      <c r="E62" s="5">
        <v>0.18149999999999999</v>
      </c>
      <c r="F62" s="5">
        <v>0.59230000000000005</v>
      </c>
      <c r="G62" s="5">
        <v>0.22620000000000001</v>
      </c>
      <c r="H62" s="5" t="s">
        <v>5</v>
      </c>
    </row>
    <row r="63" spans="1:8" x14ac:dyDescent="0.35">
      <c r="A63" s="3" t="s">
        <v>105</v>
      </c>
      <c r="B63" s="4" t="s">
        <v>106</v>
      </c>
      <c r="C63" s="4" t="s">
        <v>78</v>
      </c>
      <c r="D63" s="5" t="s">
        <v>19</v>
      </c>
      <c r="E63" s="5">
        <v>0.33329999999999999</v>
      </c>
      <c r="F63" s="5">
        <v>0.56340000000000001</v>
      </c>
      <c r="G63" s="5">
        <v>0.1033</v>
      </c>
      <c r="H63" s="5" t="s">
        <v>5</v>
      </c>
    </row>
    <row r="64" spans="1:8" x14ac:dyDescent="0.35">
      <c r="A64" s="3" t="s">
        <v>107</v>
      </c>
      <c r="B64" s="4" t="s">
        <v>77</v>
      </c>
      <c r="C64" s="4" t="s">
        <v>78</v>
      </c>
      <c r="D64" s="5" t="s">
        <v>19</v>
      </c>
      <c r="E64" s="5">
        <v>0.37309999999999999</v>
      </c>
      <c r="F64" s="5">
        <v>0.55940000000000001</v>
      </c>
      <c r="G64" s="5">
        <v>6.7400000000000002E-2</v>
      </c>
      <c r="H64" s="5" t="s">
        <v>5</v>
      </c>
    </row>
    <row r="65" spans="1:8" x14ac:dyDescent="0.35">
      <c r="A65" s="3" t="s">
        <v>108</v>
      </c>
      <c r="B65" s="4" t="s">
        <v>34</v>
      </c>
      <c r="C65" s="4" t="s">
        <v>18</v>
      </c>
      <c r="D65" s="5" t="s">
        <v>19</v>
      </c>
      <c r="E65" s="5">
        <v>0.65229999999999999</v>
      </c>
      <c r="F65" s="5">
        <v>0.25950000000000001</v>
      </c>
      <c r="G65" s="5">
        <v>8.8200000000000001E-2</v>
      </c>
      <c r="H65" s="5" t="s">
        <v>724</v>
      </c>
    </row>
    <row r="66" spans="1:8" x14ac:dyDescent="0.35">
      <c r="A66" s="3" t="s">
        <v>109</v>
      </c>
      <c r="B66" s="4" t="s">
        <v>27</v>
      </c>
      <c r="C66" s="4" t="s">
        <v>28</v>
      </c>
      <c r="D66" s="5" t="s">
        <v>19</v>
      </c>
      <c r="E66" s="5">
        <v>0.45129999999999998</v>
      </c>
      <c r="F66" s="5">
        <v>0.51919999999999999</v>
      </c>
      <c r="G66" s="5">
        <v>2.9499999999999998E-2</v>
      </c>
      <c r="H66" s="5" t="s">
        <v>5</v>
      </c>
    </row>
    <row r="67" spans="1:8" x14ac:dyDescent="0.35">
      <c r="A67" s="3" t="s">
        <v>110</v>
      </c>
      <c r="B67" s="4" t="s">
        <v>23</v>
      </c>
      <c r="C67" s="4" t="s">
        <v>24</v>
      </c>
      <c r="D67" s="5" t="s">
        <v>19</v>
      </c>
      <c r="E67" s="5">
        <v>0.45679999999999998</v>
      </c>
      <c r="F67" s="5">
        <v>0.50619999999999998</v>
      </c>
      <c r="G67" s="5">
        <v>3.6999999999999998E-2</v>
      </c>
      <c r="H67" s="5" t="s">
        <v>5</v>
      </c>
    </row>
    <row r="68" spans="1:8" x14ac:dyDescent="0.35">
      <c r="A68" s="3" t="s">
        <v>111</v>
      </c>
      <c r="B68" s="4" t="s">
        <v>23</v>
      </c>
      <c r="C68" s="4" t="s">
        <v>24</v>
      </c>
      <c r="D68" s="5" t="s">
        <v>19</v>
      </c>
      <c r="E68" s="5">
        <v>0.36220000000000002</v>
      </c>
      <c r="F68" s="5">
        <v>0.60670000000000002</v>
      </c>
      <c r="G68" s="5">
        <v>3.1099999999999999E-2</v>
      </c>
      <c r="H68" s="5" t="s">
        <v>5</v>
      </c>
    </row>
    <row r="69" spans="1:8" x14ac:dyDescent="0.35">
      <c r="A69" s="3" t="s">
        <v>112</v>
      </c>
      <c r="B69" s="4" t="s">
        <v>23</v>
      </c>
      <c r="C69" s="4" t="s">
        <v>24</v>
      </c>
      <c r="D69" s="5" t="s">
        <v>19</v>
      </c>
      <c r="E69" s="5">
        <v>0.51019999999999999</v>
      </c>
      <c r="F69" s="5">
        <v>0.4607</v>
      </c>
      <c r="G69" s="5">
        <v>2.9100000000000001E-2</v>
      </c>
      <c r="H69" s="5" t="s">
        <v>724</v>
      </c>
    </row>
    <row r="70" spans="1:8" x14ac:dyDescent="0.35">
      <c r="A70" s="3" t="s">
        <v>113</v>
      </c>
      <c r="B70" s="4" t="s">
        <v>86</v>
      </c>
      <c r="C70" s="4" t="s">
        <v>24</v>
      </c>
      <c r="D70" s="5" t="s">
        <v>19</v>
      </c>
      <c r="E70" s="5">
        <v>0.1215</v>
      </c>
      <c r="F70" s="5">
        <v>0.84750000000000003</v>
      </c>
      <c r="G70" s="5">
        <v>3.1E-2</v>
      </c>
      <c r="H70" s="5" t="s">
        <v>5</v>
      </c>
    </row>
    <row r="71" spans="1:8" x14ac:dyDescent="0.35">
      <c r="A71" s="3" t="s">
        <v>114</v>
      </c>
      <c r="B71" s="4" t="s">
        <v>115</v>
      </c>
      <c r="C71" s="4" t="s">
        <v>28</v>
      </c>
      <c r="D71" s="5" t="s">
        <v>19</v>
      </c>
      <c r="E71" s="5">
        <v>0.71789999999999998</v>
      </c>
      <c r="F71" s="5">
        <v>0.25119999999999998</v>
      </c>
      <c r="G71" s="5">
        <v>3.09E-2</v>
      </c>
      <c r="H71" s="5" t="s">
        <v>724</v>
      </c>
    </row>
    <row r="72" spans="1:8" x14ac:dyDescent="0.35">
      <c r="A72" s="3" t="s">
        <v>116</v>
      </c>
      <c r="B72" s="4" t="s">
        <v>117</v>
      </c>
      <c r="C72" s="4" t="s">
        <v>28</v>
      </c>
      <c r="D72" s="5" t="s">
        <v>19</v>
      </c>
      <c r="E72" s="5">
        <v>0.56730000000000003</v>
      </c>
      <c r="F72" s="5">
        <v>0.24060000000000001</v>
      </c>
      <c r="G72" s="5">
        <v>0.19209999999999999</v>
      </c>
      <c r="H72" s="5" t="s">
        <v>724</v>
      </c>
    </row>
    <row r="73" spans="1:8" x14ac:dyDescent="0.35">
      <c r="A73" s="3" t="s">
        <v>118</v>
      </c>
      <c r="B73" s="4" t="s">
        <v>119</v>
      </c>
      <c r="C73" s="4" t="s">
        <v>61</v>
      </c>
      <c r="D73" s="5" t="s">
        <v>19</v>
      </c>
      <c r="E73" s="5">
        <v>0.55110000000000003</v>
      </c>
      <c r="F73" s="5">
        <v>0.35770000000000002</v>
      </c>
      <c r="G73" s="5">
        <v>9.1200000000000003E-2</v>
      </c>
      <c r="H73" s="5" t="s">
        <v>724</v>
      </c>
    </row>
    <row r="74" spans="1:8" x14ac:dyDescent="0.35">
      <c r="A74" s="3" t="s">
        <v>120</v>
      </c>
      <c r="B74" s="4" t="s">
        <v>119</v>
      </c>
      <c r="C74" s="4" t="s">
        <v>61</v>
      </c>
      <c r="D74" s="5" t="s">
        <v>19</v>
      </c>
      <c r="E74" s="5">
        <v>0.54010000000000002</v>
      </c>
      <c r="F74" s="5">
        <v>0.36520000000000002</v>
      </c>
      <c r="G74" s="5">
        <v>9.4700000000000006E-2</v>
      </c>
      <c r="H74" s="5" t="s">
        <v>724</v>
      </c>
    </row>
    <row r="75" spans="1:8" x14ac:dyDescent="0.35">
      <c r="A75" s="3" t="s">
        <v>121</v>
      </c>
      <c r="B75" s="4" t="s">
        <v>122</v>
      </c>
      <c r="C75" s="4" t="s">
        <v>18</v>
      </c>
      <c r="D75" s="5" t="s">
        <v>19</v>
      </c>
      <c r="E75" s="5">
        <v>0.62039999999999995</v>
      </c>
      <c r="F75" s="5">
        <v>0.30409999999999998</v>
      </c>
      <c r="G75" s="5">
        <v>7.5499999999999998E-2</v>
      </c>
      <c r="H75" s="5" t="s">
        <v>724</v>
      </c>
    </row>
    <row r="76" spans="1:8" x14ac:dyDescent="0.35">
      <c r="A76" s="3" t="s">
        <v>123</v>
      </c>
      <c r="B76" s="4" t="s">
        <v>63</v>
      </c>
      <c r="C76" s="4" t="s">
        <v>50</v>
      </c>
      <c r="D76" s="5" t="s">
        <v>19</v>
      </c>
      <c r="E76" s="5">
        <v>0.25619999999999998</v>
      </c>
      <c r="F76" s="5">
        <v>0.71660000000000001</v>
      </c>
      <c r="G76" s="5">
        <v>2.7199999999999998E-2</v>
      </c>
      <c r="H76" s="5" t="s">
        <v>5</v>
      </c>
    </row>
    <row r="77" spans="1:8" x14ac:dyDescent="0.35">
      <c r="A77" s="3" t="s">
        <v>124</v>
      </c>
      <c r="B77" s="4" t="s">
        <v>63</v>
      </c>
      <c r="C77" s="4" t="s">
        <v>50</v>
      </c>
      <c r="D77" s="5" t="s">
        <v>19</v>
      </c>
      <c r="E77" s="5">
        <v>0.4284</v>
      </c>
      <c r="F77" s="5">
        <v>0.54990000000000006</v>
      </c>
      <c r="G77" s="5">
        <v>2.18E-2</v>
      </c>
      <c r="H77" s="5" t="s">
        <v>5</v>
      </c>
    </row>
    <row r="78" spans="1:8" x14ac:dyDescent="0.35">
      <c r="A78" s="3" t="s">
        <v>125</v>
      </c>
      <c r="B78" s="4" t="s">
        <v>63</v>
      </c>
      <c r="C78" s="4" t="s">
        <v>50</v>
      </c>
      <c r="D78" s="5" t="s">
        <v>19</v>
      </c>
      <c r="E78" s="5">
        <v>0.2157</v>
      </c>
      <c r="F78" s="5">
        <v>0.75370000000000004</v>
      </c>
      <c r="G78" s="5">
        <v>3.0499999999999999E-2</v>
      </c>
      <c r="H78" s="5" t="s">
        <v>5</v>
      </c>
    </row>
    <row r="79" spans="1:8" x14ac:dyDescent="0.35">
      <c r="A79" s="3" t="s">
        <v>126</v>
      </c>
      <c r="B79" s="4" t="s">
        <v>55</v>
      </c>
      <c r="C79" s="4" t="s">
        <v>56</v>
      </c>
      <c r="D79" s="5" t="s">
        <v>19</v>
      </c>
      <c r="E79" s="5">
        <v>0.6633</v>
      </c>
      <c r="F79" s="5">
        <v>0.2762</v>
      </c>
      <c r="G79" s="5">
        <v>6.0499999999999998E-2</v>
      </c>
      <c r="H79" s="5" t="s">
        <v>724</v>
      </c>
    </row>
    <row r="80" spans="1:8" x14ac:dyDescent="0.35">
      <c r="A80" s="3" t="s">
        <v>127</v>
      </c>
      <c r="B80" s="4" t="s">
        <v>128</v>
      </c>
      <c r="C80" s="4" t="s">
        <v>9</v>
      </c>
      <c r="D80" s="5" t="s">
        <v>9</v>
      </c>
      <c r="E80" s="5">
        <v>0.49980000000000002</v>
      </c>
      <c r="F80" s="5">
        <v>0.17749999999999999</v>
      </c>
      <c r="G80" s="5">
        <v>0.32279999999999998</v>
      </c>
      <c r="H80" s="5" t="s">
        <v>724</v>
      </c>
    </row>
    <row r="81" spans="1:8" x14ac:dyDescent="0.35">
      <c r="A81" s="3" t="s">
        <v>129</v>
      </c>
      <c r="B81" s="4" t="s">
        <v>47</v>
      </c>
      <c r="C81" s="4" t="s">
        <v>47</v>
      </c>
      <c r="D81" s="5" t="s">
        <v>19</v>
      </c>
      <c r="E81" s="5">
        <v>0.2059</v>
      </c>
      <c r="F81" s="5">
        <v>0.73060000000000003</v>
      </c>
      <c r="G81" s="5">
        <v>6.3500000000000001E-2</v>
      </c>
      <c r="H81" s="5" t="s">
        <v>5</v>
      </c>
    </row>
    <row r="82" spans="1:8" x14ac:dyDescent="0.35">
      <c r="A82" s="3" t="s">
        <v>130</v>
      </c>
      <c r="B82" s="4" t="s">
        <v>47</v>
      </c>
      <c r="C82" s="4" t="s">
        <v>47</v>
      </c>
      <c r="D82" s="5" t="s">
        <v>19</v>
      </c>
      <c r="E82" s="5">
        <v>0.37619999999999998</v>
      </c>
      <c r="F82" s="5">
        <v>0.57379999999999998</v>
      </c>
      <c r="G82" s="5">
        <v>0.05</v>
      </c>
      <c r="H82" s="5" t="s">
        <v>5</v>
      </c>
    </row>
    <row r="83" spans="1:8" x14ac:dyDescent="0.35">
      <c r="A83" s="3" t="s">
        <v>131</v>
      </c>
      <c r="B83" s="4" t="s">
        <v>47</v>
      </c>
      <c r="C83" s="4" t="s">
        <v>47</v>
      </c>
      <c r="D83" s="5" t="s">
        <v>19</v>
      </c>
      <c r="E83" s="5">
        <v>0.32800000000000001</v>
      </c>
      <c r="F83" s="5">
        <v>0.63149999999999995</v>
      </c>
      <c r="G83" s="5">
        <v>4.0500000000000001E-2</v>
      </c>
      <c r="H83" s="5" t="s">
        <v>5</v>
      </c>
    </row>
    <row r="84" spans="1:8" x14ac:dyDescent="0.35">
      <c r="A84" s="3" t="s">
        <v>132</v>
      </c>
      <c r="B84" s="4" t="s">
        <v>55</v>
      </c>
      <c r="C84" s="4" t="s">
        <v>56</v>
      </c>
      <c r="D84" s="5" t="s">
        <v>19</v>
      </c>
      <c r="E84" s="5">
        <v>0.69420000000000004</v>
      </c>
      <c r="F84" s="5">
        <v>0.20469999999999999</v>
      </c>
      <c r="G84" s="5">
        <v>0.1011</v>
      </c>
      <c r="H84" s="5" t="s">
        <v>724</v>
      </c>
    </row>
    <row r="85" spans="1:8" x14ac:dyDescent="0.35">
      <c r="A85" s="3" t="s">
        <v>133</v>
      </c>
      <c r="B85" s="4" t="s">
        <v>104</v>
      </c>
      <c r="C85" s="4" t="s">
        <v>9</v>
      </c>
      <c r="D85" s="5" t="s">
        <v>9</v>
      </c>
      <c r="E85" s="5">
        <v>0.42230000000000001</v>
      </c>
      <c r="F85" s="5">
        <v>0.51429999999999998</v>
      </c>
      <c r="G85" s="5">
        <v>6.3399999999999998E-2</v>
      </c>
      <c r="H85" s="5" t="s">
        <v>5</v>
      </c>
    </row>
    <row r="86" spans="1:8" x14ac:dyDescent="0.35">
      <c r="A86" s="3" t="s">
        <v>134</v>
      </c>
      <c r="B86" s="4" t="s">
        <v>135</v>
      </c>
      <c r="C86" s="4" t="s">
        <v>61</v>
      </c>
      <c r="D86" s="5" t="s">
        <v>19</v>
      </c>
      <c r="E86" s="5">
        <v>0.58720000000000006</v>
      </c>
      <c r="F86" s="5">
        <v>0.28599999999999998</v>
      </c>
      <c r="G86" s="5">
        <v>0.1268</v>
      </c>
      <c r="H86" s="5" t="s">
        <v>724</v>
      </c>
    </row>
    <row r="87" spans="1:8" x14ac:dyDescent="0.35">
      <c r="A87" s="3" t="s">
        <v>136</v>
      </c>
      <c r="B87" s="4" t="s">
        <v>81</v>
      </c>
      <c r="C87" s="4" t="s">
        <v>50</v>
      </c>
      <c r="D87" s="5" t="s">
        <v>19</v>
      </c>
      <c r="E87" s="5">
        <v>0.63949999999999996</v>
      </c>
      <c r="F87" s="5">
        <v>0.32969999999999999</v>
      </c>
      <c r="G87" s="5">
        <v>3.0800000000000001E-2</v>
      </c>
      <c r="H87" s="5" t="s">
        <v>724</v>
      </c>
    </row>
    <row r="88" spans="1:8" x14ac:dyDescent="0.35">
      <c r="A88" s="3" t="s">
        <v>137</v>
      </c>
      <c r="B88" s="4" t="s">
        <v>83</v>
      </c>
      <c r="C88" s="4" t="s">
        <v>18</v>
      </c>
      <c r="D88" s="5" t="s">
        <v>19</v>
      </c>
      <c r="E88" s="5">
        <v>0.38440000000000002</v>
      </c>
      <c r="F88" s="5">
        <v>0.58579999999999999</v>
      </c>
      <c r="G88" s="5">
        <v>2.9700000000000001E-2</v>
      </c>
      <c r="H88" s="5" t="s">
        <v>5</v>
      </c>
    </row>
    <row r="89" spans="1:8" x14ac:dyDescent="0.35">
      <c r="A89" s="3" t="s">
        <v>138</v>
      </c>
      <c r="B89" s="4" t="s">
        <v>83</v>
      </c>
      <c r="C89" s="4" t="s">
        <v>18</v>
      </c>
      <c r="D89" s="5" t="s">
        <v>19</v>
      </c>
      <c r="E89" s="5">
        <v>0.2044</v>
      </c>
      <c r="F89" s="5">
        <v>0.26960000000000001</v>
      </c>
      <c r="G89" s="5">
        <v>0.52610000000000001</v>
      </c>
      <c r="H89" s="5" t="s">
        <v>6</v>
      </c>
    </row>
    <row r="90" spans="1:8" x14ac:dyDescent="0.35">
      <c r="A90" s="3" t="s">
        <v>139</v>
      </c>
      <c r="B90" s="4" t="s">
        <v>60</v>
      </c>
      <c r="C90" s="4" t="s">
        <v>61</v>
      </c>
      <c r="D90" s="5" t="s">
        <v>19</v>
      </c>
      <c r="E90" s="5">
        <v>0.34360000000000002</v>
      </c>
      <c r="F90" s="5">
        <v>0.60719999999999996</v>
      </c>
      <c r="G90" s="5">
        <v>4.9200000000000001E-2</v>
      </c>
      <c r="H90" s="5" t="s">
        <v>5</v>
      </c>
    </row>
    <row r="91" spans="1:8" x14ac:dyDescent="0.35">
      <c r="A91" s="3" t="s">
        <v>140</v>
      </c>
      <c r="B91" s="4" t="s">
        <v>60</v>
      </c>
      <c r="C91" s="4" t="s">
        <v>61</v>
      </c>
      <c r="D91" s="5" t="s">
        <v>19</v>
      </c>
      <c r="E91" s="5">
        <v>0.41849999999999998</v>
      </c>
      <c r="F91" s="5">
        <v>0.50649999999999995</v>
      </c>
      <c r="G91" s="5">
        <v>7.4999999999999997E-2</v>
      </c>
      <c r="H91" s="5" t="s">
        <v>5</v>
      </c>
    </row>
    <row r="92" spans="1:8" x14ac:dyDescent="0.35">
      <c r="A92" s="3" t="s">
        <v>141</v>
      </c>
      <c r="B92" s="4" t="s">
        <v>60</v>
      </c>
      <c r="C92" s="4" t="s">
        <v>61</v>
      </c>
      <c r="D92" s="5" t="s">
        <v>19</v>
      </c>
      <c r="E92" s="5">
        <v>0.3382</v>
      </c>
      <c r="F92" s="5">
        <v>0.60199999999999998</v>
      </c>
      <c r="G92" s="5">
        <v>5.9900000000000002E-2</v>
      </c>
      <c r="H92" s="5" t="s">
        <v>5</v>
      </c>
    </row>
    <row r="93" spans="1:8" x14ac:dyDescent="0.35">
      <c r="A93" s="3" t="s">
        <v>142</v>
      </c>
      <c r="B93" s="4" t="s">
        <v>60</v>
      </c>
      <c r="C93" s="4" t="s">
        <v>61</v>
      </c>
      <c r="D93" s="5" t="s">
        <v>19</v>
      </c>
      <c r="E93" s="5">
        <v>0.1381</v>
      </c>
      <c r="F93" s="5">
        <v>0.6603</v>
      </c>
      <c r="G93" s="5">
        <v>0.2016</v>
      </c>
      <c r="H93" s="5" t="s">
        <v>5</v>
      </c>
    </row>
    <row r="94" spans="1:8" x14ac:dyDescent="0.35">
      <c r="A94" s="3" t="s">
        <v>143</v>
      </c>
      <c r="B94" s="4" t="s">
        <v>144</v>
      </c>
      <c r="C94" s="4" t="s">
        <v>56</v>
      </c>
      <c r="D94" s="5" t="s">
        <v>19</v>
      </c>
      <c r="E94" s="5">
        <v>0.60750000000000004</v>
      </c>
      <c r="F94" s="5">
        <v>0.2964</v>
      </c>
      <c r="G94" s="5">
        <v>9.6100000000000005E-2</v>
      </c>
      <c r="H94" s="5" t="s">
        <v>724</v>
      </c>
    </row>
    <row r="95" spans="1:8" x14ac:dyDescent="0.35">
      <c r="A95" s="3" t="s">
        <v>145</v>
      </c>
      <c r="B95" s="4" t="s">
        <v>47</v>
      </c>
      <c r="C95" s="4" t="s">
        <v>47</v>
      </c>
      <c r="D95" s="5" t="s">
        <v>19</v>
      </c>
      <c r="E95" s="5">
        <v>0.56920000000000004</v>
      </c>
      <c r="F95" s="5">
        <v>0.33400000000000002</v>
      </c>
      <c r="G95" s="5">
        <v>9.6799999999999997E-2</v>
      </c>
      <c r="H95" s="5" t="s">
        <v>724</v>
      </c>
    </row>
    <row r="96" spans="1:8" x14ac:dyDescent="0.35">
      <c r="A96" s="3" t="s">
        <v>146</v>
      </c>
      <c r="B96" s="4" t="s">
        <v>147</v>
      </c>
      <c r="C96" s="4" t="s">
        <v>21</v>
      </c>
      <c r="D96" s="5" t="s">
        <v>19</v>
      </c>
      <c r="E96" s="5">
        <v>0.61980000000000002</v>
      </c>
      <c r="F96" s="5">
        <v>0.31309999999999999</v>
      </c>
      <c r="G96" s="5">
        <v>6.7100000000000007E-2</v>
      </c>
      <c r="H96" s="5" t="s">
        <v>724</v>
      </c>
    </row>
    <row r="97" spans="1:8" x14ac:dyDescent="0.35">
      <c r="A97" s="3" t="s">
        <v>148</v>
      </c>
      <c r="B97" s="4" t="s">
        <v>149</v>
      </c>
      <c r="C97" s="4" t="s">
        <v>56</v>
      </c>
      <c r="D97" s="5" t="s">
        <v>19</v>
      </c>
      <c r="E97" s="5">
        <v>0.66200000000000003</v>
      </c>
      <c r="F97" s="5">
        <v>0.28899999999999998</v>
      </c>
      <c r="G97" s="5">
        <v>4.9000000000000002E-2</v>
      </c>
      <c r="H97" s="5" t="s">
        <v>724</v>
      </c>
    </row>
    <row r="98" spans="1:8" x14ac:dyDescent="0.35">
      <c r="A98" s="3" t="s">
        <v>150</v>
      </c>
      <c r="B98" s="4" t="s">
        <v>36</v>
      </c>
      <c r="C98" s="4" t="s">
        <v>28</v>
      </c>
      <c r="D98" s="5" t="s">
        <v>19</v>
      </c>
      <c r="E98" s="5">
        <v>0.49469999999999997</v>
      </c>
      <c r="F98" s="5">
        <v>0.45250000000000001</v>
      </c>
      <c r="G98" s="5">
        <v>5.2699999999999997E-2</v>
      </c>
      <c r="H98" s="5" t="s">
        <v>724</v>
      </c>
    </row>
    <row r="99" spans="1:8" x14ac:dyDescent="0.35">
      <c r="A99" s="3" t="s">
        <v>151</v>
      </c>
      <c r="B99" s="4" t="s">
        <v>41</v>
      </c>
      <c r="C99" s="4" t="s">
        <v>18</v>
      </c>
      <c r="D99" s="5" t="s">
        <v>19</v>
      </c>
      <c r="E99" s="5">
        <v>0.3271</v>
      </c>
      <c r="F99" s="5">
        <v>0</v>
      </c>
      <c r="G99" s="5">
        <v>0.67290000000000005</v>
      </c>
      <c r="H99" s="5" t="s">
        <v>6</v>
      </c>
    </row>
    <row r="100" spans="1:8" x14ac:dyDescent="0.35">
      <c r="A100" s="3" t="s">
        <v>152</v>
      </c>
      <c r="B100" s="4" t="s">
        <v>99</v>
      </c>
      <c r="C100" s="4" t="s">
        <v>24</v>
      </c>
      <c r="D100" s="5" t="s">
        <v>19</v>
      </c>
      <c r="E100" s="5">
        <v>0.37109999999999999</v>
      </c>
      <c r="F100" s="5">
        <v>0.46739999999999998</v>
      </c>
      <c r="G100" s="5">
        <v>0.1615</v>
      </c>
      <c r="H100" s="5" t="s">
        <v>5</v>
      </c>
    </row>
    <row r="101" spans="1:8" x14ac:dyDescent="0.35">
      <c r="A101" s="3" t="s">
        <v>153</v>
      </c>
      <c r="B101" s="4" t="s">
        <v>154</v>
      </c>
      <c r="C101" s="4" t="s">
        <v>21</v>
      </c>
      <c r="D101" s="5" t="s">
        <v>19</v>
      </c>
      <c r="E101" s="5">
        <v>0.57979999999999998</v>
      </c>
      <c r="F101" s="5">
        <v>0.3785</v>
      </c>
      <c r="G101" s="5">
        <v>4.1799999999999997E-2</v>
      </c>
      <c r="H101" s="5" t="s">
        <v>724</v>
      </c>
    </row>
    <row r="102" spans="1:8" x14ac:dyDescent="0.35">
      <c r="A102" s="3" t="s">
        <v>155</v>
      </c>
      <c r="B102" s="4" t="s">
        <v>23</v>
      </c>
      <c r="C102" s="4" t="s">
        <v>24</v>
      </c>
      <c r="D102" s="5" t="s">
        <v>19</v>
      </c>
      <c r="E102" s="5">
        <v>0.44479999999999997</v>
      </c>
      <c r="F102" s="5">
        <v>0.53610000000000002</v>
      </c>
      <c r="G102" s="5">
        <v>1.9E-2</v>
      </c>
      <c r="H102" s="5" t="s">
        <v>5</v>
      </c>
    </row>
    <row r="103" spans="1:8" x14ac:dyDescent="0.35">
      <c r="A103" s="3" t="s">
        <v>156</v>
      </c>
      <c r="B103" s="4" t="s">
        <v>23</v>
      </c>
      <c r="C103" s="4" t="s">
        <v>24</v>
      </c>
      <c r="D103" s="5" t="s">
        <v>19</v>
      </c>
      <c r="E103" s="5">
        <v>0.44369999999999998</v>
      </c>
      <c r="F103" s="5">
        <v>0.5353</v>
      </c>
      <c r="G103" s="5">
        <v>2.1000000000000001E-2</v>
      </c>
      <c r="H103" s="5" t="s">
        <v>5</v>
      </c>
    </row>
    <row r="104" spans="1:8" x14ac:dyDescent="0.35">
      <c r="A104" s="3" t="s">
        <v>157</v>
      </c>
      <c r="B104" s="4" t="s">
        <v>158</v>
      </c>
      <c r="C104" s="4" t="s">
        <v>56</v>
      </c>
      <c r="D104" s="5" t="s">
        <v>19</v>
      </c>
      <c r="E104" s="5">
        <v>0.60019999999999996</v>
      </c>
      <c r="F104" s="5">
        <v>0.2994</v>
      </c>
      <c r="G104" s="5">
        <v>0.10050000000000001</v>
      </c>
      <c r="H104" s="5" t="s">
        <v>724</v>
      </c>
    </row>
    <row r="105" spans="1:8" x14ac:dyDescent="0.35">
      <c r="A105" s="3" t="s">
        <v>159</v>
      </c>
      <c r="B105" s="4" t="s">
        <v>104</v>
      </c>
      <c r="C105" s="4" t="s">
        <v>9</v>
      </c>
      <c r="D105" s="5" t="s">
        <v>9</v>
      </c>
      <c r="E105" s="5">
        <v>0.28260000000000002</v>
      </c>
      <c r="F105" s="5">
        <v>0.54459999999999997</v>
      </c>
      <c r="G105" s="5">
        <v>0.17269999999999999</v>
      </c>
      <c r="H105" s="5" t="s">
        <v>5</v>
      </c>
    </row>
    <row r="106" spans="1:8" x14ac:dyDescent="0.35">
      <c r="A106" s="3" t="s">
        <v>160</v>
      </c>
      <c r="B106" s="4" t="s">
        <v>13</v>
      </c>
      <c r="C106" s="4" t="s">
        <v>13</v>
      </c>
      <c r="D106" s="5" t="s">
        <v>13</v>
      </c>
      <c r="E106" s="5">
        <v>0.22620000000000001</v>
      </c>
      <c r="F106" s="5">
        <v>0.124</v>
      </c>
      <c r="G106" s="5">
        <v>0.64980000000000004</v>
      </c>
      <c r="H106" s="5" t="s">
        <v>6</v>
      </c>
    </row>
    <row r="107" spans="1:8" x14ac:dyDescent="0.35">
      <c r="A107" s="3" t="s">
        <v>161</v>
      </c>
      <c r="B107" s="4" t="s">
        <v>63</v>
      </c>
      <c r="C107" s="4" t="s">
        <v>50</v>
      </c>
      <c r="D107" s="5" t="s">
        <v>19</v>
      </c>
      <c r="E107" s="5">
        <v>0.4955</v>
      </c>
      <c r="F107" s="5">
        <v>0.4592</v>
      </c>
      <c r="G107" s="5">
        <v>4.53E-2</v>
      </c>
      <c r="H107" s="5" t="s">
        <v>724</v>
      </c>
    </row>
    <row r="108" spans="1:8" x14ac:dyDescent="0.35">
      <c r="A108" s="3" t="s">
        <v>162</v>
      </c>
      <c r="B108" s="4" t="s">
        <v>47</v>
      </c>
      <c r="C108" s="4" t="s">
        <v>47</v>
      </c>
      <c r="D108" s="5" t="s">
        <v>19</v>
      </c>
      <c r="E108" s="5">
        <v>0.1288</v>
      </c>
      <c r="F108" s="5">
        <v>0.78290000000000004</v>
      </c>
      <c r="G108" s="5">
        <v>8.8300000000000003E-2</v>
      </c>
      <c r="H108" s="5" t="s">
        <v>5</v>
      </c>
    </row>
    <row r="109" spans="1:8" x14ac:dyDescent="0.35">
      <c r="A109" s="3" t="s">
        <v>163</v>
      </c>
      <c r="B109" s="4" t="s">
        <v>164</v>
      </c>
      <c r="C109" s="4" t="s">
        <v>61</v>
      </c>
      <c r="D109" s="5" t="s">
        <v>19</v>
      </c>
      <c r="E109" s="5">
        <v>0.47470000000000001</v>
      </c>
      <c r="F109" s="5">
        <v>0.44209999999999999</v>
      </c>
      <c r="G109" s="5">
        <v>8.3199999999999996E-2</v>
      </c>
      <c r="H109" s="5" t="s">
        <v>724</v>
      </c>
    </row>
    <row r="110" spans="1:8" x14ac:dyDescent="0.35">
      <c r="A110" s="3" t="s">
        <v>165</v>
      </c>
      <c r="B110" s="4" t="s">
        <v>166</v>
      </c>
      <c r="C110" s="4" t="s">
        <v>56</v>
      </c>
      <c r="D110" s="5" t="s">
        <v>19</v>
      </c>
      <c r="E110" s="5">
        <v>0.16370000000000001</v>
      </c>
      <c r="F110" s="5">
        <v>0.52029999999999998</v>
      </c>
      <c r="G110" s="5">
        <v>0.31609999999999999</v>
      </c>
      <c r="H110" s="5" t="s">
        <v>5</v>
      </c>
    </row>
    <row r="111" spans="1:8" x14ac:dyDescent="0.35">
      <c r="A111" s="3" t="s">
        <v>167</v>
      </c>
      <c r="B111" s="4" t="s">
        <v>154</v>
      </c>
      <c r="C111" s="4" t="s">
        <v>21</v>
      </c>
      <c r="D111" s="5" t="s">
        <v>19</v>
      </c>
      <c r="E111" s="5">
        <v>0.59189999999999998</v>
      </c>
      <c r="F111" s="5">
        <v>0.3745</v>
      </c>
      <c r="G111" s="5">
        <v>3.3599999999999998E-2</v>
      </c>
      <c r="H111" s="5" t="s">
        <v>724</v>
      </c>
    </row>
    <row r="112" spans="1:8" x14ac:dyDescent="0.35">
      <c r="A112" s="3" t="s">
        <v>168</v>
      </c>
      <c r="B112" s="4" t="s">
        <v>38</v>
      </c>
      <c r="C112" s="4" t="s">
        <v>18</v>
      </c>
      <c r="D112" s="5" t="s">
        <v>19</v>
      </c>
      <c r="E112" s="5">
        <v>0.44690000000000002</v>
      </c>
      <c r="F112" s="5">
        <v>0.45019999999999999</v>
      </c>
      <c r="G112" s="5">
        <v>0.10290000000000001</v>
      </c>
      <c r="H112" s="5" t="s">
        <v>5</v>
      </c>
    </row>
    <row r="113" spans="1:8" x14ac:dyDescent="0.35">
      <c r="A113" s="3" t="s">
        <v>169</v>
      </c>
      <c r="B113" s="4" t="s">
        <v>170</v>
      </c>
      <c r="C113" s="4" t="s">
        <v>9</v>
      </c>
      <c r="D113" s="5" t="s">
        <v>9</v>
      </c>
      <c r="E113" s="5">
        <v>0.20660000000000001</v>
      </c>
      <c r="F113" s="5">
        <v>0.62409999999999999</v>
      </c>
      <c r="G113" s="5">
        <v>0.16930000000000001</v>
      </c>
      <c r="H113" s="5" t="s">
        <v>5</v>
      </c>
    </row>
    <row r="114" spans="1:8" x14ac:dyDescent="0.35">
      <c r="A114" s="3" t="s">
        <v>171</v>
      </c>
      <c r="B114" s="4" t="s">
        <v>170</v>
      </c>
      <c r="C114" s="4" t="s">
        <v>9</v>
      </c>
      <c r="D114" s="5" t="s">
        <v>9</v>
      </c>
      <c r="E114" s="5">
        <v>0.43230000000000002</v>
      </c>
      <c r="F114" s="5">
        <v>0.50129999999999997</v>
      </c>
      <c r="G114" s="5">
        <v>6.6400000000000001E-2</v>
      </c>
      <c r="H114" s="5" t="s">
        <v>5</v>
      </c>
    </row>
    <row r="115" spans="1:8" x14ac:dyDescent="0.35">
      <c r="A115" s="3" t="s">
        <v>172</v>
      </c>
      <c r="B115" s="4" t="s">
        <v>170</v>
      </c>
      <c r="C115" s="4" t="s">
        <v>9</v>
      </c>
      <c r="D115" s="5" t="s">
        <v>9</v>
      </c>
      <c r="E115" s="5">
        <v>0.3216</v>
      </c>
      <c r="F115" s="5">
        <v>0.59689999999999999</v>
      </c>
      <c r="G115" s="5">
        <v>8.1600000000000006E-2</v>
      </c>
      <c r="H115" s="5" t="s">
        <v>5</v>
      </c>
    </row>
    <row r="116" spans="1:8" x14ac:dyDescent="0.35">
      <c r="A116" s="3" t="s">
        <v>173</v>
      </c>
      <c r="B116" s="4" t="s">
        <v>170</v>
      </c>
      <c r="C116" s="4" t="s">
        <v>9</v>
      </c>
      <c r="D116" s="5" t="s">
        <v>9</v>
      </c>
      <c r="E116" s="5">
        <v>0.3125</v>
      </c>
      <c r="F116" s="5">
        <v>0.56669999999999998</v>
      </c>
      <c r="G116" s="5">
        <v>0.1208</v>
      </c>
      <c r="H116" s="5" t="s">
        <v>5</v>
      </c>
    </row>
    <row r="117" spans="1:8" x14ac:dyDescent="0.35">
      <c r="A117" s="3" t="s">
        <v>174</v>
      </c>
      <c r="B117" s="4" t="s">
        <v>53</v>
      </c>
      <c r="C117" s="4" t="s">
        <v>24</v>
      </c>
      <c r="D117" s="5" t="s">
        <v>19</v>
      </c>
      <c r="E117" s="5">
        <v>0.53249999999999997</v>
      </c>
      <c r="F117" s="5">
        <v>0.43830000000000002</v>
      </c>
      <c r="G117" s="5">
        <v>2.92E-2</v>
      </c>
      <c r="H117" s="5" t="s">
        <v>724</v>
      </c>
    </row>
    <row r="118" spans="1:8" x14ac:dyDescent="0.35">
      <c r="A118" s="3" t="s">
        <v>175</v>
      </c>
      <c r="B118" s="4" t="s">
        <v>176</v>
      </c>
      <c r="C118" s="4" t="s">
        <v>9</v>
      </c>
      <c r="D118" s="5" t="s">
        <v>9</v>
      </c>
      <c r="E118" s="5">
        <v>0.28670000000000001</v>
      </c>
      <c r="F118" s="5">
        <v>0.29780000000000001</v>
      </c>
      <c r="G118" s="5">
        <v>0.41549999999999998</v>
      </c>
      <c r="H118" s="5" t="s">
        <v>6</v>
      </c>
    </row>
    <row r="119" spans="1:8" x14ac:dyDescent="0.35">
      <c r="A119" s="3" t="s">
        <v>177</v>
      </c>
      <c r="B119" s="4" t="s">
        <v>176</v>
      </c>
      <c r="C119" s="4" t="s">
        <v>9</v>
      </c>
      <c r="D119" s="5" t="s">
        <v>9</v>
      </c>
      <c r="E119" s="5">
        <v>0.48970000000000002</v>
      </c>
      <c r="F119" s="5">
        <v>0.39460000000000001</v>
      </c>
      <c r="G119" s="5">
        <v>0.1158</v>
      </c>
      <c r="H119" s="5" t="s">
        <v>724</v>
      </c>
    </row>
    <row r="120" spans="1:8" x14ac:dyDescent="0.35">
      <c r="A120" s="3" t="s">
        <v>178</v>
      </c>
      <c r="B120" s="4" t="s">
        <v>47</v>
      </c>
      <c r="C120" s="4" t="s">
        <v>47</v>
      </c>
      <c r="D120" s="5" t="s">
        <v>19</v>
      </c>
      <c r="E120" s="5">
        <v>0.38800000000000001</v>
      </c>
      <c r="F120" s="5">
        <v>0.1867</v>
      </c>
      <c r="G120" s="5">
        <v>0.42530000000000001</v>
      </c>
      <c r="H120" s="5" t="s">
        <v>6</v>
      </c>
    </row>
    <row r="121" spans="1:8" x14ac:dyDescent="0.35">
      <c r="A121" s="3" t="s">
        <v>179</v>
      </c>
      <c r="B121" s="4" t="s">
        <v>55</v>
      </c>
      <c r="C121" s="4" t="s">
        <v>56</v>
      </c>
      <c r="D121" s="5" t="s">
        <v>19</v>
      </c>
      <c r="E121" s="5">
        <v>0.72589999999999999</v>
      </c>
      <c r="F121" s="5">
        <v>0.25059999999999999</v>
      </c>
      <c r="G121" s="5">
        <v>2.35E-2</v>
      </c>
      <c r="H121" s="5" t="s">
        <v>724</v>
      </c>
    </row>
    <row r="122" spans="1:8" x14ac:dyDescent="0.35">
      <c r="A122" s="3" t="s">
        <v>180</v>
      </c>
      <c r="B122" s="4" t="s">
        <v>13</v>
      </c>
      <c r="C122" s="4" t="s">
        <v>13</v>
      </c>
      <c r="D122" s="5" t="s">
        <v>13</v>
      </c>
      <c r="E122" s="5">
        <v>0.34389999999999998</v>
      </c>
      <c r="F122" s="5">
        <v>0.26090000000000002</v>
      </c>
      <c r="G122" s="5">
        <v>0.39529999999999998</v>
      </c>
      <c r="H122" s="5" t="s">
        <v>6</v>
      </c>
    </row>
    <row r="123" spans="1:8" x14ac:dyDescent="0.35">
      <c r="A123" s="3" t="s">
        <v>181</v>
      </c>
      <c r="B123" s="4" t="s">
        <v>182</v>
      </c>
      <c r="C123" s="4" t="s">
        <v>61</v>
      </c>
      <c r="D123" s="5" t="s">
        <v>19</v>
      </c>
      <c r="E123" s="5">
        <v>0.57699999999999996</v>
      </c>
      <c r="F123" s="5">
        <v>0.27610000000000001</v>
      </c>
      <c r="G123" s="5">
        <v>0.1469</v>
      </c>
      <c r="H123" s="5" t="s">
        <v>724</v>
      </c>
    </row>
    <row r="124" spans="1:8" x14ac:dyDescent="0.35">
      <c r="A124" s="3" t="s">
        <v>183</v>
      </c>
      <c r="B124" s="4" t="s">
        <v>158</v>
      </c>
      <c r="C124" s="4" t="s">
        <v>56</v>
      </c>
      <c r="D124" s="5" t="s">
        <v>19</v>
      </c>
      <c r="E124" s="5">
        <v>0.63029999999999997</v>
      </c>
      <c r="F124" s="5">
        <v>0.29730000000000001</v>
      </c>
      <c r="G124" s="5">
        <v>7.2400000000000006E-2</v>
      </c>
      <c r="H124" s="5" t="s">
        <v>724</v>
      </c>
    </row>
    <row r="125" spans="1:8" x14ac:dyDescent="0.35">
      <c r="A125" s="3" t="s">
        <v>184</v>
      </c>
      <c r="B125" s="4" t="s">
        <v>176</v>
      </c>
      <c r="C125" s="4" t="s">
        <v>9</v>
      </c>
      <c r="D125" s="5" t="s">
        <v>9</v>
      </c>
      <c r="E125" s="5">
        <v>0.19969999999999999</v>
      </c>
      <c r="F125" s="5">
        <v>0.2024</v>
      </c>
      <c r="G125" s="5">
        <v>0.59789999999999999</v>
      </c>
      <c r="H125" s="5" t="s">
        <v>6</v>
      </c>
    </row>
    <row r="126" spans="1:8" x14ac:dyDescent="0.35">
      <c r="A126" s="3" t="s">
        <v>185</v>
      </c>
      <c r="B126" s="4" t="s">
        <v>117</v>
      </c>
      <c r="C126" s="4" t="s">
        <v>28</v>
      </c>
      <c r="D126" s="5" t="s">
        <v>19</v>
      </c>
      <c r="E126" s="5">
        <v>0.63419999999999999</v>
      </c>
      <c r="F126" s="5">
        <v>0.3095</v>
      </c>
      <c r="G126" s="5">
        <v>5.6300000000000003E-2</v>
      </c>
      <c r="H126" s="5" t="s">
        <v>724</v>
      </c>
    </row>
    <row r="127" spans="1:8" x14ac:dyDescent="0.35">
      <c r="A127" s="3" t="s">
        <v>186</v>
      </c>
      <c r="B127" s="4" t="s">
        <v>38</v>
      </c>
      <c r="C127" s="4" t="s">
        <v>18</v>
      </c>
      <c r="D127" s="5" t="s">
        <v>19</v>
      </c>
      <c r="E127" s="5">
        <v>0.62319999999999998</v>
      </c>
      <c r="F127" s="5">
        <v>0.33900000000000002</v>
      </c>
      <c r="G127" s="5">
        <v>3.78E-2</v>
      </c>
      <c r="H127" s="5" t="s">
        <v>724</v>
      </c>
    </row>
    <row r="128" spans="1:8" x14ac:dyDescent="0.35">
      <c r="A128" s="3" t="s">
        <v>187</v>
      </c>
      <c r="B128" s="4" t="s">
        <v>23</v>
      </c>
      <c r="C128" s="4" t="s">
        <v>24</v>
      </c>
      <c r="D128" s="5" t="s">
        <v>19</v>
      </c>
      <c r="E128" s="5">
        <v>0.44590000000000002</v>
      </c>
      <c r="F128" s="5">
        <v>0.19089999999999999</v>
      </c>
      <c r="G128" s="5">
        <v>0.36330000000000001</v>
      </c>
      <c r="H128" s="5" t="s">
        <v>724</v>
      </c>
    </row>
    <row r="129" spans="1:8" x14ac:dyDescent="0.35">
      <c r="A129" s="3" t="s">
        <v>188</v>
      </c>
      <c r="B129" s="4" t="s">
        <v>55</v>
      </c>
      <c r="C129" s="4" t="s">
        <v>56</v>
      </c>
      <c r="D129" s="5" t="s">
        <v>19</v>
      </c>
      <c r="E129" s="5">
        <v>0.56579999999999997</v>
      </c>
      <c r="F129" s="5">
        <v>0.29820000000000002</v>
      </c>
      <c r="G129" s="5">
        <v>0.1361</v>
      </c>
      <c r="H129" s="5" t="s">
        <v>724</v>
      </c>
    </row>
    <row r="130" spans="1:8" x14ac:dyDescent="0.35">
      <c r="A130" s="3" t="s">
        <v>189</v>
      </c>
      <c r="B130" s="4" t="s">
        <v>47</v>
      </c>
      <c r="C130" s="4" t="s">
        <v>47</v>
      </c>
      <c r="D130" s="5" t="s">
        <v>19</v>
      </c>
      <c r="E130" s="5">
        <v>0.53890000000000005</v>
      </c>
      <c r="F130" s="5">
        <v>0.33210000000000001</v>
      </c>
      <c r="G130" s="5">
        <v>0.129</v>
      </c>
      <c r="H130" s="5" t="s">
        <v>724</v>
      </c>
    </row>
    <row r="131" spans="1:8" x14ac:dyDescent="0.35">
      <c r="A131" s="3" t="s">
        <v>190</v>
      </c>
      <c r="B131" s="4" t="s">
        <v>191</v>
      </c>
      <c r="C131" s="4" t="s">
        <v>61</v>
      </c>
      <c r="D131" s="5" t="s">
        <v>19</v>
      </c>
      <c r="E131" s="5">
        <v>0.46679999999999999</v>
      </c>
      <c r="F131" s="5">
        <v>9.4899999999999998E-2</v>
      </c>
      <c r="G131" s="5">
        <v>0.43830000000000002</v>
      </c>
      <c r="H131" s="5" t="s">
        <v>724</v>
      </c>
    </row>
    <row r="132" spans="1:8" x14ac:dyDescent="0.35">
      <c r="A132" s="3" t="s">
        <v>192</v>
      </c>
      <c r="B132" s="4" t="s">
        <v>41</v>
      </c>
      <c r="C132" s="4" t="s">
        <v>18</v>
      </c>
      <c r="D132" s="5" t="s">
        <v>19</v>
      </c>
      <c r="E132" s="5">
        <v>0.63419999999999999</v>
      </c>
      <c r="F132" s="5">
        <v>0.2059</v>
      </c>
      <c r="G132" s="5">
        <v>0.16</v>
      </c>
      <c r="H132" s="5" t="s">
        <v>724</v>
      </c>
    </row>
    <row r="133" spans="1:8" x14ac:dyDescent="0.35">
      <c r="A133" s="3" t="s">
        <v>193</v>
      </c>
      <c r="B133" s="4" t="s">
        <v>27</v>
      </c>
      <c r="C133" s="4" t="s">
        <v>28</v>
      </c>
      <c r="D133" s="5" t="s">
        <v>19</v>
      </c>
      <c r="E133" s="5">
        <v>0.38119999999999998</v>
      </c>
      <c r="F133" s="5">
        <v>0.54800000000000004</v>
      </c>
      <c r="G133" s="5">
        <v>7.0699999999999999E-2</v>
      </c>
      <c r="H133" s="5" t="s">
        <v>5</v>
      </c>
    </row>
    <row r="134" spans="1:8" x14ac:dyDescent="0.35">
      <c r="A134" s="3" t="s">
        <v>194</v>
      </c>
      <c r="B134" s="4" t="s">
        <v>34</v>
      </c>
      <c r="C134" s="4" t="s">
        <v>18</v>
      </c>
      <c r="D134" s="5" t="s">
        <v>19</v>
      </c>
      <c r="E134" s="5">
        <v>0.62980000000000003</v>
      </c>
      <c r="F134" s="5">
        <v>0.22409999999999999</v>
      </c>
      <c r="G134" s="5">
        <v>0.14610000000000001</v>
      </c>
      <c r="H134" s="5" t="s">
        <v>724</v>
      </c>
    </row>
    <row r="135" spans="1:8" x14ac:dyDescent="0.35">
      <c r="A135" s="3" t="s">
        <v>195</v>
      </c>
      <c r="B135" s="4" t="s">
        <v>47</v>
      </c>
      <c r="C135" s="4" t="s">
        <v>47</v>
      </c>
      <c r="D135" s="5" t="s">
        <v>19</v>
      </c>
      <c r="E135" s="5">
        <v>0.4914</v>
      </c>
      <c r="F135" s="5">
        <v>0.4395</v>
      </c>
      <c r="G135" s="5">
        <v>6.9099999999999995E-2</v>
      </c>
      <c r="H135" s="5" t="s">
        <v>724</v>
      </c>
    </row>
    <row r="136" spans="1:8" x14ac:dyDescent="0.35">
      <c r="A136" s="3" t="s">
        <v>196</v>
      </c>
      <c r="B136" s="4" t="s">
        <v>197</v>
      </c>
      <c r="C136" s="4" t="s">
        <v>61</v>
      </c>
      <c r="D136" s="5" t="s">
        <v>19</v>
      </c>
      <c r="E136" s="5">
        <v>0.54720000000000002</v>
      </c>
      <c r="F136" s="5">
        <v>0.1966</v>
      </c>
      <c r="G136" s="5">
        <v>0.25619999999999998</v>
      </c>
      <c r="H136" s="5" t="s">
        <v>724</v>
      </c>
    </row>
    <row r="137" spans="1:8" x14ac:dyDescent="0.35">
      <c r="A137" s="3" t="s">
        <v>198</v>
      </c>
      <c r="B137" s="4" t="s">
        <v>47</v>
      </c>
      <c r="C137" s="4" t="s">
        <v>47</v>
      </c>
      <c r="D137" s="5" t="s">
        <v>19</v>
      </c>
      <c r="E137" s="5">
        <v>0.46329999999999999</v>
      </c>
      <c r="F137" s="5">
        <v>0.45700000000000002</v>
      </c>
      <c r="G137" s="5">
        <v>7.9699999999999993E-2</v>
      </c>
      <c r="H137" s="5" t="s">
        <v>724</v>
      </c>
    </row>
    <row r="138" spans="1:8" x14ac:dyDescent="0.35">
      <c r="A138" s="3" t="s">
        <v>199</v>
      </c>
      <c r="B138" s="4" t="s">
        <v>99</v>
      </c>
      <c r="C138" s="4" t="s">
        <v>24</v>
      </c>
      <c r="D138" s="5" t="s">
        <v>19</v>
      </c>
      <c r="E138" s="5">
        <v>0.41760000000000003</v>
      </c>
      <c r="F138" s="5">
        <v>0.55259999999999998</v>
      </c>
      <c r="G138" s="5">
        <v>2.98E-2</v>
      </c>
      <c r="H138" s="5" t="s">
        <v>5</v>
      </c>
    </row>
    <row r="139" spans="1:8" x14ac:dyDescent="0.35">
      <c r="A139" s="3" t="s">
        <v>200</v>
      </c>
      <c r="B139" s="4" t="s">
        <v>119</v>
      </c>
      <c r="C139" s="4" t="s">
        <v>61</v>
      </c>
      <c r="D139" s="5" t="s">
        <v>19</v>
      </c>
      <c r="E139" s="5">
        <v>0.69579999999999997</v>
      </c>
      <c r="F139" s="5">
        <v>0.19869999999999999</v>
      </c>
      <c r="G139" s="5">
        <v>0.1056</v>
      </c>
      <c r="H139" s="5" t="s">
        <v>724</v>
      </c>
    </row>
    <row r="140" spans="1:8" x14ac:dyDescent="0.35">
      <c r="A140" s="3" t="s">
        <v>201</v>
      </c>
      <c r="B140" s="4" t="s">
        <v>47</v>
      </c>
      <c r="C140" s="4" t="s">
        <v>47</v>
      </c>
      <c r="D140" s="5" t="s">
        <v>19</v>
      </c>
      <c r="E140" s="5">
        <v>0.48020000000000002</v>
      </c>
      <c r="F140" s="5">
        <v>0.3871</v>
      </c>
      <c r="G140" s="5">
        <v>0.13270000000000001</v>
      </c>
      <c r="H140" s="5" t="s">
        <v>724</v>
      </c>
    </row>
    <row r="141" spans="1:8" x14ac:dyDescent="0.35">
      <c r="A141" s="3" t="s">
        <v>202</v>
      </c>
      <c r="B141" s="4" t="s">
        <v>203</v>
      </c>
      <c r="C141" s="4" t="s">
        <v>24</v>
      </c>
      <c r="D141" s="5" t="s">
        <v>19</v>
      </c>
      <c r="E141" s="5">
        <v>0.40489999999999998</v>
      </c>
      <c r="F141" s="5">
        <v>0.56759999999999999</v>
      </c>
      <c r="G141" s="5">
        <v>2.75E-2</v>
      </c>
      <c r="H141" s="5" t="s">
        <v>5</v>
      </c>
    </row>
    <row r="142" spans="1:8" x14ac:dyDescent="0.35">
      <c r="A142" s="3" t="s">
        <v>204</v>
      </c>
      <c r="B142" s="4" t="s">
        <v>97</v>
      </c>
      <c r="C142" s="4" t="s">
        <v>78</v>
      </c>
      <c r="D142" s="5" t="s">
        <v>19</v>
      </c>
      <c r="E142" s="5">
        <v>0.32419999999999999</v>
      </c>
      <c r="F142" s="5">
        <v>0.55910000000000004</v>
      </c>
      <c r="G142" s="5">
        <v>0.1166</v>
      </c>
      <c r="H142" s="5" t="s">
        <v>5</v>
      </c>
    </row>
    <row r="143" spans="1:8" x14ac:dyDescent="0.35">
      <c r="A143" s="3" t="s">
        <v>205</v>
      </c>
      <c r="B143" s="4" t="s">
        <v>55</v>
      </c>
      <c r="C143" s="4" t="s">
        <v>56</v>
      </c>
      <c r="D143" s="5" t="s">
        <v>19</v>
      </c>
      <c r="E143" s="5">
        <v>0.70350000000000001</v>
      </c>
      <c r="F143" s="5">
        <v>0.25929999999999997</v>
      </c>
      <c r="G143" s="5">
        <v>3.7199999999999997E-2</v>
      </c>
      <c r="H143" s="5" t="s">
        <v>724</v>
      </c>
    </row>
    <row r="144" spans="1:8" x14ac:dyDescent="0.35">
      <c r="A144" s="3" t="s">
        <v>206</v>
      </c>
      <c r="B144" s="4" t="s">
        <v>81</v>
      </c>
      <c r="C144" s="4" t="s">
        <v>50</v>
      </c>
      <c r="D144" s="5" t="s">
        <v>19</v>
      </c>
      <c r="E144" s="5">
        <v>0.61329999999999996</v>
      </c>
      <c r="F144" s="5">
        <v>0.35370000000000001</v>
      </c>
      <c r="G144" s="5">
        <v>3.3000000000000002E-2</v>
      </c>
      <c r="H144" s="5" t="s">
        <v>724</v>
      </c>
    </row>
    <row r="145" spans="1:8" x14ac:dyDescent="0.35">
      <c r="A145" s="3" t="s">
        <v>207</v>
      </c>
      <c r="B145" s="4" t="s">
        <v>11</v>
      </c>
      <c r="C145" s="4" t="s">
        <v>9</v>
      </c>
      <c r="D145" s="5" t="s">
        <v>9</v>
      </c>
      <c r="E145" s="5">
        <v>0.41220000000000001</v>
      </c>
      <c r="F145" s="5">
        <v>0.5071</v>
      </c>
      <c r="G145" s="5">
        <v>8.0699999999999994E-2</v>
      </c>
      <c r="H145" s="5" t="s">
        <v>5</v>
      </c>
    </row>
    <row r="146" spans="1:8" x14ac:dyDescent="0.35">
      <c r="A146" s="3" t="s">
        <v>208</v>
      </c>
      <c r="B146" s="4" t="s">
        <v>11</v>
      </c>
      <c r="C146" s="4" t="s">
        <v>9</v>
      </c>
      <c r="D146" s="5" t="s">
        <v>9</v>
      </c>
      <c r="E146" s="5">
        <v>0.48070000000000002</v>
      </c>
      <c r="F146" s="5">
        <v>0.39610000000000001</v>
      </c>
      <c r="G146" s="5">
        <v>0.1232</v>
      </c>
      <c r="H146" s="5" t="s">
        <v>724</v>
      </c>
    </row>
    <row r="147" spans="1:8" x14ac:dyDescent="0.35">
      <c r="A147" s="3" t="s">
        <v>209</v>
      </c>
      <c r="B147" s="4" t="s">
        <v>13</v>
      </c>
      <c r="C147" s="4" t="s">
        <v>13</v>
      </c>
      <c r="D147" s="5" t="s">
        <v>13</v>
      </c>
      <c r="E147" s="5">
        <v>0.16250000000000001</v>
      </c>
      <c r="F147" s="5">
        <v>0.42609999999999998</v>
      </c>
      <c r="G147" s="5">
        <v>0.41139999999999999</v>
      </c>
      <c r="H147" s="5" t="s">
        <v>5</v>
      </c>
    </row>
    <row r="148" spans="1:8" x14ac:dyDescent="0.35">
      <c r="A148" s="3" t="s">
        <v>210</v>
      </c>
      <c r="B148" s="4" t="s">
        <v>55</v>
      </c>
      <c r="C148" s="4" t="s">
        <v>56</v>
      </c>
      <c r="D148" s="5" t="s">
        <v>19</v>
      </c>
      <c r="E148" s="5">
        <v>0.46029999999999999</v>
      </c>
      <c r="F148" s="5">
        <v>0.35389999999999999</v>
      </c>
      <c r="G148" s="5">
        <v>0.18579999999999999</v>
      </c>
      <c r="H148" s="5" t="s">
        <v>724</v>
      </c>
    </row>
    <row r="149" spans="1:8" x14ac:dyDescent="0.35">
      <c r="A149" s="3" t="s">
        <v>211</v>
      </c>
      <c r="B149" s="4" t="s">
        <v>63</v>
      </c>
      <c r="C149" s="4" t="s">
        <v>50</v>
      </c>
      <c r="D149" s="5" t="s">
        <v>19</v>
      </c>
      <c r="E149" s="5">
        <v>0.4642</v>
      </c>
      <c r="F149" s="5">
        <v>0.47939999999999999</v>
      </c>
      <c r="G149" s="5">
        <v>5.6300000000000003E-2</v>
      </c>
      <c r="H149" s="5" t="s">
        <v>5</v>
      </c>
    </row>
    <row r="150" spans="1:8" x14ac:dyDescent="0.35">
      <c r="A150" s="3" t="s">
        <v>212</v>
      </c>
      <c r="B150" s="4" t="s">
        <v>203</v>
      </c>
      <c r="C150" s="4" t="s">
        <v>24</v>
      </c>
      <c r="D150" s="5" t="s">
        <v>19</v>
      </c>
      <c r="E150" s="5">
        <v>0.58899999999999997</v>
      </c>
      <c r="F150" s="5">
        <v>0.34160000000000001</v>
      </c>
      <c r="G150" s="5">
        <v>6.9400000000000003E-2</v>
      </c>
      <c r="H150" s="5" t="s">
        <v>724</v>
      </c>
    </row>
    <row r="151" spans="1:8" x14ac:dyDescent="0.35">
      <c r="A151" s="3" t="s">
        <v>213</v>
      </c>
      <c r="B151" s="4" t="s">
        <v>53</v>
      </c>
      <c r="C151" s="4" t="s">
        <v>24</v>
      </c>
      <c r="D151" s="5" t="s">
        <v>19</v>
      </c>
      <c r="E151" s="5">
        <v>0.5161</v>
      </c>
      <c r="F151" s="5">
        <v>0.45119999999999999</v>
      </c>
      <c r="G151" s="5">
        <v>3.27E-2</v>
      </c>
      <c r="H151" s="5" t="s">
        <v>724</v>
      </c>
    </row>
    <row r="152" spans="1:8" x14ac:dyDescent="0.35">
      <c r="A152" s="3" t="s">
        <v>214</v>
      </c>
      <c r="B152" s="4" t="s">
        <v>215</v>
      </c>
      <c r="C152" s="4" t="s">
        <v>28</v>
      </c>
      <c r="D152" s="5" t="s">
        <v>19</v>
      </c>
      <c r="E152" s="5">
        <v>0.51719999999999999</v>
      </c>
      <c r="F152" s="5">
        <v>0.44740000000000002</v>
      </c>
      <c r="G152" s="5">
        <v>3.5400000000000001E-2</v>
      </c>
      <c r="H152" s="5" t="s">
        <v>724</v>
      </c>
    </row>
    <row r="153" spans="1:8" x14ac:dyDescent="0.35">
      <c r="A153" s="3" t="s">
        <v>216</v>
      </c>
      <c r="B153" s="4" t="s">
        <v>21</v>
      </c>
      <c r="C153" s="4" t="s">
        <v>21</v>
      </c>
      <c r="D153" s="5" t="s">
        <v>19</v>
      </c>
      <c r="E153" s="5">
        <v>0.32890000000000003</v>
      </c>
      <c r="F153" s="5">
        <v>0.63539999999999996</v>
      </c>
      <c r="G153" s="5">
        <v>3.5700000000000003E-2</v>
      </c>
      <c r="H153" s="5" t="s">
        <v>5</v>
      </c>
    </row>
    <row r="154" spans="1:8" x14ac:dyDescent="0.35">
      <c r="A154" s="3" t="s">
        <v>217</v>
      </c>
      <c r="B154" s="4" t="s">
        <v>21</v>
      </c>
      <c r="C154" s="4" t="s">
        <v>21</v>
      </c>
      <c r="D154" s="5" t="s">
        <v>19</v>
      </c>
      <c r="E154" s="5">
        <v>0.40749999999999997</v>
      </c>
      <c r="F154" s="5">
        <v>0.5524</v>
      </c>
      <c r="G154" s="5">
        <v>4.0099999999999997E-2</v>
      </c>
      <c r="H154" s="5" t="s">
        <v>5</v>
      </c>
    </row>
    <row r="155" spans="1:8" x14ac:dyDescent="0.35">
      <c r="A155" s="3" t="s">
        <v>218</v>
      </c>
      <c r="B155" s="4" t="s">
        <v>21</v>
      </c>
      <c r="C155" s="4" t="s">
        <v>21</v>
      </c>
      <c r="D155" s="5" t="s">
        <v>19</v>
      </c>
      <c r="E155" s="5">
        <v>0.40529999999999999</v>
      </c>
      <c r="F155" s="5">
        <v>0.55300000000000005</v>
      </c>
      <c r="G155" s="5">
        <v>4.1599999999999998E-2</v>
      </c>
      <c r="H155" s="5" t="s">
        <v>5</v>
      </c>
    </row>
    <row r="156" spans="1:8" x14ac:dyDescent="0.35">
      <c r="A156" s="3" t="s">
        <v>219</v>
      </c>
      <c r="B156" s="4" t="s">
        <v>34</v>
      </c>
      <c r="C156" s="4" t="s">
        <v>18</v>
      </c>
      <c r="D156" s="5" t="s">
        <v>19</v>
      </c>
      <c r="E156" s="5">
        <v>0.50580000000000003</v>
      </c>
      <c r="F156" s="5">
        <v>0.45689999999999997</v>
      </c>
      <c r="G156" s="5">
        <v>3.7400000000000003E-2</v>
      </c>
      <c r="H156" s="5" t="s">
        <v>724</v>
      </c>
    </row>
    <row r="157" spans="1:8" x14ac:dyDescent="0.35">
      <c r="A157" s="3" t="s">
        <v>220</v>
      </c>
      <c r="B157" s="4" t="s">
        <v>203</v>
      </c>
      <c r="C157" s="4" t="s">
        <v>24</v>
      </c>
      <c r="D157" s="5" t="s">
        <v>19</v>
      </c>
      <c r="E157" s="5">
        <v>0.50460000000000005</v>
      </c>
      <c r="F157" s="5">
        <v>0.47120000000000001</v>
      </c>
      <c r="G157" s="5">
        <v>2.4199999999999999E-2</v>
      </c>
      <c r="H157" s="5" t="s">
        <v>724</v>
      </c>
    </row>
    <row r="158" spans="1:8" x14ac:dyDescent="0.35">
      <c r="A158" s="3" t="s">
        <v>221</v>
      </c>
      <c r="B158" s="4" t="s">
        <v>47</v>
      </c>
      <c r="C158" s="4" t="s">
        <v>47</v>
      </c>
      <c r="D158" s="5" t="s">
        <v>19</v>
      </c>
      <c r="E158" s="5">
        <v>0.44440000000000002</v>
      </c>
      <c r="F158" s="5">
        <v>0.52549999999999997</v>
      </c>
      <c r="G158" s="5">
        <v>3.0099999999999998E-2</v>
      </c>
      <c r="H158" s="5" t="s">
        <v>5</v>
      </c>
    </row>
    <row r="159" spans="1:8" x14ac:dyDescent="0.35">
      <c r="A159" s="3" t="s">
        <v>222</v>
      </c>
      <c r="B159" s="4" t="s">
        <v>47</v>
      </c>
      <c r="C159" s="4" t="s">
        <v>47</v>
      </c>
      <c r="D159" s="5" t="s">
        <v>19</v>
      </c>
      <c r="E159" s="5">
        <v>0.21190000000000001</v>
      </c>
      <c r="F159" s="5">
        <v>0.74370000000000003</v>
      </c>
      <c r="G159" s="5">
        <v>4.4400000000000002E-2</v>
      </c>
      <c r="H159" s="5" t="s">
        <v>5</v>
      </c>
    </row>
    <row r="160" spans="1:8" x14ac:dyDescent="0.35">
      <c r="A160" s="3" t="s">
        <v>223</v>
      </c>
      <c r="B160" s="4" t="s">
        <v>47</v>
      </c>
      <c r="C160" s="4" t="s">
        <v>47</v>
      </c>
      <c r="D160" s="5" t="s">
        <v>19</v>
      </c>
      <c r="E160" s="5">
        <v>0.56430000000000002</v>
      </c>
      <c r="F160" s="5">
        <v>0.35920000000000002</v>
      </c>
      <c r="G160" s="5">
        <v>7.6399999999999996E-2</v>
      </c>
      <c r="H160" s="5" t="s">
        <v>724</v>
      </c>
    </row>
    <row r="161" spans="1:8" x14ac:dyDescent="0.35">
      <c r="A161" s="3" t="s">
        <v>224</v>
      </c>
      <c r="B161" s="4" t="s">
        <v>13</v>
      </c>
      <c r="C161" s="4" t="s">
        <v>13</v>
      </c>
      <c r="D161" s="5" t="s">
        <v>13</v>
      </c>
      <c r="E161" s="5">
        <v>0.19650000000000001</v>
      </c>
      <c r="F161" s="5">
        <v>0.33900000000000002</v>
      </c>
      <c r="G161" s="5">
        <v>0.46450000000000002</v>
      </c>
      <c r="H161" s="5" t="s">
        <v>6</v>
      </c>
    </row>
    <row r="162" spans="1:8" x14ac:dyDescent="0.35">
      <c r="A162" s="3" t="s">
        <v>225</v>
      </c>
      <c r="B162" s="4" t="s">
        <v>104</v>
      </c>
      <c r="C162" s="4" t="s">
        <v>9</v>
      </c>
      <c r="D162" s="5" t="s">
        <v>9</v>
      </c>
      <c r="E162" s="5">
        <v>0.2339</v>
      </c>
      <c r="F162" s="5">
        <v>0.61019999999999996</v>
      </c>
      <c r="G162" s="5">
        <v>0.156</v>
      </c>
      <c r="H162" s="5" t="s">
        <v>5</v>
      </c>
    </row>
    <row r="163" spans="1:8" x14ac:dyDescent="0.35">
      <c r="A163" s="3" t="s">
        <v>226</v>
      </c>
      <c r="B163" s="4" t="s">
        <v>47</v>
      </c>
      <c r="C163" s="4" t="s">
        <v>47</v>
      </c>
      <c r="D163" s="5" t="s">
        <v>19</v>
      </c>
      <c r="E163" s="5">
        <v>0.47349999999999998</v>
      </c>
      <c r="F163" s="5">
        <v>0.50439999999999996</v>
      </c>
      <c r="G163" s="5">
        <v>2.2200000000000001E-2</v>
      </c>
      <c r="H163" s="5" t="s">
        <v>5</v>
      </c>
    </row>
    <row r="164" spans="1:8" x14ac:dyDescent="0.35">
      <c r="A164" s="3" t="s">
        <v>227</v>
      </c>
      <c r="B164" s="4" t="s">
        <v>97</v>
      </c>
      <c r="C164" s="4" t="s">
        <v>78</v>
      </c>
      <c r="D164" s="5" t="s">
        <v>19</v>
      </c>
      <c r="E164" s="5">
        <v>0.4592</v>
      </c>
      <c r="F164" s="5">
        <v>0.50609999999999999</v>
      </c>
      <c r="G164" s="5">
        <v>3.4700000000000002E-2</v>
      </c>
      <c r="H164" s="5" t="s">
        <v>5</v>
      </c>
    </row>
    <row r="165" spans="1:8" x14ac:dyDescent="0.35">
      <c r="A165" s="3" t="s">
        <v>228</v>
      </c>
      <c r="B165" s="4" t="s">
        <v>38</v>
      </c>
      <c r="C165" s="4" t="s">
        <v>18</v>
      </c>
      <c r="D165" s="5" t="s">
        <v>19</v>
      </c>
      <c r="E165" s="5">
        <v>0.62490000000000001</v>
      </c>
      <c r="F165" s="5">
        <v>0.3337</v>
      </c>
      <c r="G165" s="5">
        <v>4.1399999999999999E-2</v>
      </c>
      <c r="H165" s="5" t="s">
        <v>724</v>
      </c>
    </row>
    <row r="166" spans="1:8" x14ac:dyDescent="0.35">
      <c r="A166" s="3" t="s">
        <v>229</v>
      </c>
      <c r="B166" s="4" t="s">
        <v>215</v>
      </c>
      <c r="C166" s="4" t="s">
        <v>28</v>
      </c>
      <c r="D166" s="5" t="s">
        <v>19</v>
      </c>
      <c r="E166" s="5">
        <v>0.66400000000000003</v>
      </c>
      <c r="F166" s="5">
        <v>0.2467</v>
      </c>
      <c r="G166" s="5">
        <v>8.9300000000000004E-2</v>
      </c>
      <c r="H166" s="5" t="s">
        <v>724</v>
      </c>
    </row>
    <row r="167" spans="1:8" x14ac:dyDescent="0.35">
      <c r="A167" s="3" t="s">
        <v>230</v>
      </c>
      <c r="B167" s="4" t="s">
        <v>11</v>
      </c>
      <c r="C167" s="4" t="s">
        <v>9</v>
      </c>
      <c r="D167" s="5" t="s">
        <v>9</v>
      </c>
      <c r="E167" s="5">
        <v>0.41439999999999999</v>
      </c>
      <c r="F167" s="5">
        <v>0.52190000000000003</v>
      </c>
      <c r="G167" s="5">
        <v>6.3700000000000007E-2</v>
      </c>
      <c r="H167" s="5" t="s">
        <v>5</v>
      </c>
    </row>
    <row r="168" spans="1:8" x14ac:dyDescent="0.35">
      <c r="A168" s="3" t="s">
        <v>231</v>
      </c>
      <c r="B168" s="4" t="s">
        <v>23</v>
      </c>
      <c r="C168" s="4" t="s">
        <v>24</v>
      </c>
      <c r="D168" s="5" t="s">
        <v>19</v>
      </c>
      <c r="E168" s="5">
        <v>0.3271</v>
      </c>
      <c r="F168" s="5">
        <v>0.63890000000000002</v>
      </c>
      <c r="G168" s="5">
        <v>3.4000000000000002E-2</v>
      </c>
      <c r="H168" s="5" t="s">
        <v>5</v>
      </c>
    </row>
    <row r="169" spans="1:8" x14ac:dyDescent="0.35">
      <c r="A169" s="3" t="s">
        <v>232</v>
      </c>
      <c r="B169" s="4" t="s">
        <v>27</v>
      </c>
      <c r="C169" s="4" t="s">
        <v>28</v>
      </c>
      <c r="D169" s="5" t="s">
        <v>19</v>
      </c>
      <c r="E169" s="5">
        <v>0.46820000000000001</v>
      </c>
      <c r="F169" s="5">
        <v>0.48530000000000001</v>
      </c>
      <c r="G169" s="5">
        <v>4.65E-2</v>
      </c>
      <c r="H169" s="5" t="s">
        <v>5</v>
      </c>
    </row>
    <row r="170" spans="1:8" x14ac:dyDescent="0.35">
      <c r="A170" s="3" t="s">
        <v>233</v>
      </c>
      <c r="B170" s="4" t="s">
        <v>27</v>
      </c>
      <c r="C170" s="4" t="s">
        <v>28</v>
      </c>
      <c r="D170" s="5" t="s">
        <v>19</v>
      </c>
      <c r="E170" s="5">
        <v>0.60350000000000004</v>
      </c>
      <c r="F170" s="5">
        <v>0.31280000000000002</v>
      </c>
      <c r="G170" s="5">
        <v>8.3799999999999999E-2</v>
      </c>
      <c r="H170" s="5" t="s">
        <v>724</v>
      </c>
    </row>
    <row r="171" spans="1:8" x14ac:dyDescent="0.35">
      <c r="A171" s="3" t="s">
        <v>234</v>
      </c>
      <c r="B171" s="4" t="s">
        <v>27</v>
      </c>
      <c r="C171" s="4" t="s">
        <v>28</v>
      </c>
      <c r="D171" s="5" t="s">
        <v>19</v>
      </c>
      <c r="E171" s="5">
        <v>0.3795</v>
      </c>
      <c r="F171" s="5">
        <v>0.58340000000000003</v>
      </c>
      <c r="G171" s="5">
        <v>3.7100000000000001E-2</v>
      </c>
      <c r="H171" s="5" t="s">
        <v>5</v>
      </c>
    </row>
    <row r="172" spans="1:8" x14ac:dyDescent="0.35">
      <c r="A172" s="3" t="s">
        <v>235</v>
      </c>
      <c r="B172" s="4" t="s">
        <v>197</v>
      </c>
      <c r="C172" s="4" t="s">
        <v>61</v>
      </c>
      <c r="D172" s="5" t="s">
        <v>19</v>
      </c>
      <c r="E172" s="5">
        <v>0.66410000000000002</v>
      </c>
      <c r="F172" s="5">
        <v>0.21060000000000001</v>
      </c>
      <c r="G172" s="5">
        <v>0.12529999999999999</v>
      </c>
      <c r="H172" s="5" t="s">
        <v>724</v>
      </c>
    </row>
    <row r="173" spans="1:8" x14ac:dyDescent="0.35">
      <c r="A173" s="3" t="s">
        <v>236</v>
      </c>
      <c r="B173" s="4" t="s">
        <v>63</v>
      </c>
      <c r="C173" s="4" t="s">
        <v>50</v>
      </c>
      <c r="D173" s="5" t="s">
        <v>19</v>
      </c>
      <c r="E173" s="5">
        <v>0.45079999999999998</v>
      </c>
      <c r="F173" s="5">
        <v>0.50960000000000005</v>
      </c>
      <c r="G173" s="5">
        <v>3.9600000000000003E-2</v>
      </c>
      <c r="H173" s="5" t="s">
        <v>5</v>
      </c>
    </row>
    <row r="174" spans="1:8" x14ac:dyDescent="0.35">
      <c r="A174" s="3" t="s">
        <v>237</v>
      </c>
      <c r="B174" s="4" t="s">
        <v>49</v>
      </c>
      <c r="C174" s="4" t="s">
        <v>50</v>
      </c>
      <c r="D174" s="5" t="s">
        <v>19</v>
      </c>
      <c r="E174" s="5">
        <v>0.36349999999999999</v>
      </c>
      <c r="F174" s="5">
        <v>0.61260000000000003</v>
      </c>
      <c r="G174" s="5">
        <v>2.3900000000000001E-2</v>
      </c>
      <c r="H174" s="5" t="s">
        <v>5</v>
      </c>
    </row>
    <row r="175" spans="1:8" x14ac:dyDescent="0.35">
      <c r="A175" s="3" t="s">
        <v>238</v>
      </c>
      <c r="B175" s="4" t="s">
        <v>49</v>
      </c>
      <c r="C175" s="4" t="s">
        <v>50</v>
      </c>
      <c r="D175" s="5" t="s">
        <v>19</v>
      </c>
      <c r="E175" s="5">
        <v>0.35320000000000001</v>
      </c>
      <c r="F175" s="5">
        <v>0.62949999999999995</v>
      </c>
      <c r="G175" s="5">
        <v>1.7299999999999999E-2</v>
      </c>
      <c r="H175" s="5" t="s">
        <v>5</v>
      </c>
    </row>
    <row r="176" spans="1:8" x14ac:dyDescent="0.35">
      <c r="A176" s="3" t="s">
        <v>239</v>
      </c>
      <c r="B176" s="4" t="s">
        <v>49</v>
      </c>
      <c r="C176" s="4" t="s">
        <v>50</v>
      </c>
      <c r="D176" s="5" t="s">
        <v>19</v>
      </c>
      <c r="E176" s="5">
        <v>0.43209999999999998</v>
      </c>
      <c r="F176" s="5">
        <v>0.54859999999999998</v>
      </c>
      <c r="G176" s="5">
        <v>1.9300000000000001E-2</v>
      </c>
      <c r="H176" s="5" t="s">
        <v>5</v>
      </c>
    </row>
    <row r="177" spans="1:8" x14ac:dyDescent="0.35">
      <c r="A177" s="3" t="s">
        <v>240</v>
      </c>
      <c r="B177" s="4" t="s">
        <v>38</v>
      </c>
      <c r="C177" s="4" t="s">
        <v>18</v>
      </c>
      <c r="D177" s="5" t="s">
        <v>19</v>
      </c>
      <c r="E177" s="5">
        <v>0.55679999999999996</v>
      </c>
      <c r="F177" s="5">
        <v>0.39979999999999999</v>
      </c>
      <c r="G177" s="5">
        <v>4.3499999999999997E-2</v>
      </c>
      <c r="H177" s="5" t="s">
        <v>724</v>
      </c>
    </row>
    <row r="178" spans="1:8" x14ac:dyDescent="0.35">
      <c r="A178" s="3" t="s">
        <v>241</v>
      </c>
      <c r="B178" s="4" t="s">
        <v>21</v>
      </c>
      <c r="C178" s="4" t="s">
        <v>21</v>
      </c>
      <c r="D178" s="5" t="s">
        <v>19</v>
      </c>
      <c r="E178" s="5">
        <v>0.51949999999999996</v>
      </c>
      <c r="F178" s="5">
        <v>0.46489999999999998</v>
      </c>
      <c r="G178" s="5">
        <v>1.5599999999999999E-2</v>
      </c>
      <c r="H178" s="5" t="s">
        <v>724</v>
      </c>
    </row>
    <row r="179" spans="1:8" x14ac:dyDescent="0.35">
      <c r="A179" s="3" t="s">
        <v>242</v>
      </c>
      <c r="B179" s="4" t="s">
        <v>21</v>
      </c>
      <c r="C179" s="4" t="s">
        <v>21</v>
      </c>
      <c r="D179" s="5" t="s">
        <v>19</v>
      </c>
      <c r="E179" s="5">
        <v>0.61129999999999995</v>
      </c>
      <c r="F179" s="5">
        <v>0.3624</v>
      </c>
      <c r="G179" s="5">
        <v>2.63E-2</v>
      </c>
      <c r="H179" s="5" t="s">
        <v>724</v>
      </c>
    </row>
    <row r="180" spans="1:8" x14ac:dyDescent="0.35">
      <c r="A180" s="3" t="s">
        <v>243</v>
      </c>
      <c r="B180" s="4" t="s">
        <v>47</v>
      </c>
      <c r="C180" s="4" t="s">
        <v>47</v>
      </c>
      <c r="D180" s="5" t="s">
        <v>19</v>
      </c>
      <c r="E180" s="5">
        <v>0.1956</v>
      </c>
      <c r="F180" s="5">
        <v>0.69920000000000004</v>
      </c>
      <c r="G180" s="5">
        <v>0.1052</v>
      </c>
      <c r="H180" s="5" t="s">
        <v>5</v>
      </c>
    </row>
    <row r="181" spans="1:8" x14ac:dyDescent="0.35">
      <c r="A181" s="3" t="s">
        <v>244</v>
      </c>
      <c r="B181" s="4" t="s">
        <v>13</v>
      </c>
      <c r="C181" s="4" t="s">
        <v>13</v>
      </c>
      <c r="D181" s="5" t="s">
        <v>13</v>
      </c>
      <c r="E181" s="5">
        <v>0.43759999999999999</v>
      </c>
      <c r="F181" s="5">
        <v>0.21099999999999999</v>
      </c>
      <c r="G181" s="5">
        <v>0.35139999999999999</v>
      </c>
      <c r="H181" s="5" t="s">
        <v>724</v>
      </c>
    </row>
    <row r="182" spans="1:8" x14ac:dyDescent="0.35">
      <c r="A182" s="3" t="s">
        <v>245</v>
      </c>
      <c r="B182" s="4" t="s">
        <v>13</v>
      </c>
      <c r="C182" s="4" t="s">
        <v>13</v>
      </c>
      <c r="D182" s="5" t="s">
        <v>13</v>
      </c>
      <c r="E182" s="5">
        <v>0.49380000000000002</v>
      </c>
      <c r="F182" s="5">
        <v>0.16550000000000001</v>
      </c>
      <c r="G182" s="5">
        <v>0.34079999999999999</v>
      </c>
      <c r="H182" s="5" t="s">
        <v>724</v>
      </c>
    </row>
    <row r="183" spans="1:8" x14ac:dyDescent="0.35">
      <c r="A183" s="3" t="s">
        <v>246</v>
      </c>
      <c r="B183" s="4" t="s">
        <v>13</v>
      </c>
      <c r="C183" s="4" t="s">
        <v>13</v>
      </c>
      <c r="D183" s="5" t="s">
        <v>13</v>
      </c>
      <c r="E183" s="5">
        <v>0.27360000000000001</v>
      </c>
      <c r="F183" s="5">
        <v>0.26029999999999998</v>
      </c>
      <c r="G183" s="5">
        <v>0.46600000000000003</v>
      </c>
      <c r="H183" s="5" t="s">
        <v>6</v>
      </c>
    </row>
    <row r="184" spans="1:8" x14ac:dyDescent="0.35">
      <c r="A184" s="3" t="s">
        <v>247</v>
      </c>
      <c r="B184" s="4" t="s">
        <v>13</v>
      </c>
      <c r="C184" s="4" t="s">
        <v>13</v>
      </c>
      <c r="D184" s="5" t="s">
        <v>13</v>
      </c>
      <c r="E184" s="5">
        <v>0.16350000000000001</v>
      </c>
      <c r="F184" s="5">
        <v>0.33400000000000002</v>
      </c>
      <c r="G184" s="5">
        <v>0.50249999999999995</v>
      </c>
      <c r="H184" s="5" t="s">
        <v>6</v>
      </c>
    </row>
    <row r="185" spans="1:8" x14ac:dyDescent="0.35">
      <c r="A185" s="3" t="s">
        <v>248</v>
      </c>
      <c r="B185" s="4" t="s">
        <v>13</v>
      </c>
      <c r="C185" s="4" t="s">
        <v>13</v>
      </c>
      <c r="D185" s="5" t="s">
        <v>13</v>
      </c>
      <c r="E185" s="5">
        <v>0.24690000000000001</v>
      </c>
      <c r="F185" s="5">
        <v>0.3387</v>
      </c>
      <c r="G185" s="5">
        <v>0.41439999999999999</v>
      </c>
      <c r="H185" s="5" t="s">
        <v>6</v>
      </c>
    </row>
    <row r="186" spans="1:8" x14ac:dyDescent="0.35">
      <c r="A186" s="3" t="s">
        <v>249</v>
      </c>
      <c r="B186" s="4" t="s">
        <v>31</v>
      </c>
      <c r="C186" s="4" t="s">
        <v>9</v>
      </c>
      <c r="D186" s="5" t="s">
        <v>9</v>
      </c>
      <c r="E186" s="5">
        <v>0.31140000000000001</v>
      </c>
      <c r="F186" s="5">
        <v>0.20669999999999999</v>
      </c>
      <c r="G186" s="5">
        <v>0.4819</v>
      </c>
      <c r="H186" s="5" t="s">
        <v>6</v>
      </c>
    </row>
    <row r="187" spans="1:8" x14ac:dyDescent="0.35">
      <c r="A187" s="3" t="s">
        <v>250</v>
      </c>
      <c r="B187" s="4" t="s">
        <v>47</v>
      </c>
      <c r="C187" s="4" t="s">
        <v>47</v>
      </c>
      <c r="D187" s="5" t="s">
        <v>19</v>
      </c>
      <c r="E187" s="5">
        <v>0.34749999999999998</v>
      </c>
      <c r="F187" s="5">
        <v>0.59699999999999998</v>
      </c>
      <c r="G187" s="5">
        <v>5.5599999999999997E-2</v>
      </c>
      <c r="H187" s="5" t="s">
        <v>5</v>
      </c>
    </row>
    <row r="188" spans="1:8" x14ac:dyDescent="0.35">
      <c r="A188" s="3" t="s">
        <v>251</v>
      </c>
      <c r="B188" s="4" t="s">
        <v>47</v>
      </c>
      <c r="C188" s="4" t="s">
        <v>47</v>
      </c>
      <c r="D188" s="5" t="s">
        <v>19</v>
      </c>
      <c r="E188" s="5">
        <v>0.30209999999999998</v>
      </c>
      <c r="F188" s="5">
        <v>0.65949999999999998</v>
      </c>
      <c r="G188" s="5">
        <v>3.8399999999999997E-2</v>
      </c>
      <c r="H188" s="5" t="s">
        <v>5</v>
      </c>
    </row>
    <row r="189" spans="1:8" x14ac:dyDescent="0.35">
      <c r="A189" s="3" t="s">
        <v>252</v>
      </c>
      <c r="B189" s="4" t="s">
        <v>47</v>
      </c>
      <c r="C189" s="4" t="s">
        <v>47</v>
      </c>
      <c r="D189" s="5" t="s">
        <v>19</v>
      </c>
      <c r="E189" s="5">
        <v>0.2263</v>
      </c>
      <c r="F189" s="5">
        <v>0.70830000000000004</v>
      </c>
      <c r="G189" s="5">
        <v>6.54E-2</v>
      </c>
      <c r="H189" s="5" t="s">
        <v>5</v>
      </c>
    </row>
    <row r="190" spans="1:8" x14ac:dyDescent="0.35">
      <c r="A190" s="3" t="s">
        <v>253</v>
      </c>
      <c r="B190" s="4" t="s">
        <v>97</v>
      </c>
      <c r="C190" s="4" t="s">
        <v>78</v>
      </c>
      <c r="D190" s="5" t="s">
        <v>19</v>
      </c>
      <c r="E190" s="5">
        <v>0.29370000000000002</v>
      </c>
      <c r="F190" s="5">
        <v>0.68079999999999996</v>
      </c>
      <c r="G190" s="5">
        <v>2.5600000000000001E-2</v>
      </c>
      <c r="H190" s="5" t="s">
        <v>5</v>
      </c>
    </row>
    <row r="191" spans="1:8" x14ac:dyDescent="0.35">
      <c r="A191" s="3" t="s">
        <v>254</v>
      </c>
      <c r="B191" s="4" t="s">
        <v>70</v>
      </c>
      <c r="C191" s="4" t="s">
        <v>70</v>
      </c>
      <c r="D191" s="5" t="s">
        <v>70</v>
      </c>
      <c r="E191" s="5">
        <v>2.52E-2</v>
      </c>
      <c r="F191" s="5">
        <v>0.69210000000000005</v>
      </c>
      <c r="G191" s="5">
        <v>0.28270000000000001</v>
      </c>
      <c r="H191" s="5" t="s">
        <v>5</v>
      </c>
    </row>
    <row r="192" spans="1:8" x14ac:dyDescent="0.35">
      <c r="A192" s="3" t="s">
        <v>255</v>
      </c>
      <c r="B192" s="4" t="s">
        <v>83</v>
      </c>
      <c r="C192" s="4" t="s">
        <v>18</v>
      </c>
      <c r="D192" s="5" t="s">
        <v>19</v>
      </c>
      <c r="E192" s="5">
        <v>0.44090000000000001</v>
      </c>
      <c r="F192" s="5">
        <v>8.1299999999999997E-2</v>
      </c>
      <c r="G192" s="5">
        <v>0.4778</v>
      </c>
      <c r="H192" s="5" t="s">
        <v>6</v>
      </c>
    </row>
    <row r="193" spans="1:8" x14ac:dyDescent="0.35">
      <c r="A193" s="3" t="s">
        <v>256</v>
      </c>
      <c r="B193" s="4" t="s">
        <v>182</v>
      </c>
      <c r="C193" s="4" t="s">
        <v>61</v>
      </c>
      <c r="D193" s="5" t="s">
        <v>19</v>
      </c>
      <c r="E193" s="5">
        <v>0.78559999999999997</v>
      </c>
      <c r="F193" s="5">
        <v>0.17660000000000001</v>
      </c>
      <c r="G193" s="5">
        <v>3.78E-2</v>
      </c>
      <c r="H193" s="5" t="s">
        <v>724</v>
      </c>
    </row>
    <row r="194" spans="1:8" x14ac:dyDescent="0.35">
      <c r="A194" s="3" t="s">
        <v>257</v>
      </c>
      <c r="B194" s="4" t="s">
        <v>13</v>
      </c>
      <c r="C194" s="4" t="s">
        <v>13</v>
      </c>
      <c r="D194" s="5" t="s">
        <v>13</v>
      </c>
      <c r="E194" s="5">
        <v>0.14599999999999999</v>
      </c>
      <c r="F194" s="5">
        <v>0.1454</v>
      </c>
      <c r="G194" s="5">
        <v>0.70860000000000001</v>
      </c>
      <c r="H194" s="5" t="s">
        <v>6</v>
      </c>
    </row>
    <row r="195" spans="1:8" x14ac:dyDescent="0.35">
      <c r="A195" s="3" t="s">
        <v>258</v>
      </c>
      <c r="B195" s="4" t="s">
        <v>47</v>
      </c>
      <c r="C195" s="4" t="s">
        <v>47</v>
      </c>
      <c r="D195" s="5" t="s">
        <v>19</v>
      </c>
      <c r="E195" s="5">
        <v>0.14130000000000001</v>
      </c>
      <c r="F195" s="5">
        <v>0.83860000000000001</v>
      </c>
      <c r="G195" s="5">
        <v>2.01E-2</v>
      </c>
      <c r="H195" s="5" t="s">
        <v>5</v>
      </c>
    </row>
    <row r="196" spans="1:8" x14ac:dyDescent="0.35">
      <c r="A196" s="3" t="s">
        <v>259</v>
      </c>
      <c r="B196" s="4" t="s">
        <v>17</v>
      </c>
      <c r="C196" s="4" t="s">
        <v>18</v>
      </c>
      <c r="D196" s="5" t="s">
        <v>19</v>
      </c>
      <c r="E196" s="5">
        <v>0.6431</v>
      </c>
      <c r="F196" s="5">
        <v>0.1716</v>
      </c>
      <c r="G196" s="5">
        <v>0.18529999999999999</v>
      </c>
      <c r="H196" s="5" t="s">
        <v>724</v>
      </c>
    </row>
    <row r="197" spans="1:8" x14ac:dyDescent="0.35">
      <c r="A197" s="3" t="s">
        <v>260</v>
      </c>
      <c r="B197" s="4" t="s">
        <v>13</v>
      </c>
      <c r="C197" s="4" t="s">
        <v>13</v>
      </c>
      <c r="D197" s="5" t="s">
        <v>13</v>
      </c>
      <c r="E197" s="5">
        <v>0.26490000000000002</v>
      </c>
      <c r="F197" s="5">
        <v>0.31709999999999999</v>
      </c>
      <c r="G197" s="5">
        <v>0.41799999999999998</v>
      </c>
      <c r="H197" s="5" t="s">
        <v>6</v>
      </c>
    </row>
    <row r="198" spans="1:8" x14ac:dyDescent="0.35">
      <c r="A198" s="3" t="s">
        <v>261</v>
      </c>
      <c r="B198" s="4" t="s">
        <v>17</v>
      </c>
      <c r="C198" s="4" t="s">
        <v>18</v>
      </c>
      <c r="D198" s="5" t="s">
        <v>19</v>
      </c>
      <c r="E198" s="5">
        <v>0.53010000000000002</v>
      </c>
      <c r="F198" s="5">
        <v>0.2</v>
      </c>
      <c r="G198" s="5">
        <v>0.26989999999999997</v>
      </c>
      <c r="H198" s="5" t="s">
        <v>724</v>
      </c>
    </row>
    <row r="199" spans="1:8" x14ac:dyDescent="0.35">
      <c r="A199" s="3" t="s">
        <v>262</v>
      </c>
      <c r="B199" s="4" t="s">
        <v>70</v>
      </c>
      <c r="C199" s="4" t="s">
        <v>70</v>
      </c>
      <c r="D199" s="5" t="s">
        <v>70</v>
      </c>
      <c r="E199" s="5">
        <v>8.0000000000000002E-3</v>
      </c>
      <c r="F199" s="5">
        <v>0.55710000000000004</v>
      </c>
      <c r="G199" s="5">
        <v>0.43490000000000001</v>
      </c>
      <c r="H199" s="5" t="s">
        <v>5</v>
      </c>
    </row>
    <row r="200" spans="1:8" x14ac:dyDescent="0.35">
      <c r="A200" s="3" t="s">
        <v>263</v>
      </c>
      <c r="B200" s="4" t="s">
        <v>13</v>
      </c>
      <c r="C200" s="4" t="s">
        <v>13</v>
      </c>
      <c r="D200" s="5" t="s">
        <v>13</v>
      </c>
      <c r="E200" s="5">
        <v>0.29799999999999999</v>
      </c>
      <c r="F200" s="5">
        <v>0.36309999999999998</v>
      </c>
      <c r="G200" s="5">
        <v>0.33889999999999998</v>
      </c>
      <c r="H200" s="5" t="s">
        <v>5</v>
      </c>
    </row>
    <row r="201" spans="1:8" x14ac:dyDescent="0.35">
      <c r="A201" s="3" t="s">
        <v>264</v>
      </c>
      <c r="B201" s="4" t="s">
        <v>13</v>
      </c>
      <c r="C201" s="4" t="s">
        <v>13</v>
      </c>
      <c r="D201" s="5" t="s">
        <v>13</v>
      </c>
      <c r="E201" s="5">
        <v>0.4</v>
      </c>
      <c r="F201" s="5">
        <v>0.26700000000000002</v>
      </c>
      <c r="G201" s="5">
        <v>0.33300000000000002</v>
      </c>
      <c r="H201" s="5" t="s">
        <v>724</v>
      </c>
    </row>
    <row r="202" spans="1:8" x14ac:dyDescent="0.35">
      <c r="A202" s="3" t="s">
        <v>265</v>
      </c>
      <c r="B202" s="4" t="s">
        <v>266</v>
      </c>
      <c r="C202" s="4" t="s">
        <v>18</v>
      </c>
      <c r="D202" s="5" t="s">
        <v>19</v>
      </c>
      <c r="E202" s="5">
        <v>0.66759999999999997</v>
      </c>
      <c r="F202" s="5">
        <v>0.20269999999999999</v>
      </c>
      <c r="G202" s="5">
        <v>0.1298</v>
      </c>
      <c r="H202" s="5" t="s">
        <v>724</v>
      </c>
    </row>
    <row r="203" spans="1:8" x14ac:dyDescent="0.35">
      <c r="A203" s="3" t="s">
        <v>267</v>
      </c>
      <c r="B203" s="4" t="s">
        <v>34</v>
      </c>
      <c r="C203" s="4" t="s">
        <v>18</v>
      </c>
      <c r="D203" s="5" t="s">
        <v>19</v>
      </c>
      <c r="E203" s="5">
        <v>0.52639999999999998</v>
      </c>
      <c r="F203" s="5">
        <v>0.4007</v>
      </c>
      <c r="G203" s="5">
        <v>7.2800000000000004E-2</v>
      </c>
      <c r="H203" s="5" t="s">
        <v>724</v>
      </c>
    </row>
    <row r="204" spans="1:8" x14ac:dyDescent="0.35">
      <c r="A204" s="3" t="s">
        <v>268</v>
      </c>
      <c r="B204" s="4" t="s">
        <v>81</v>
      </c>
      <c r="C204" s="4" t="s">
        <v>50</v>
      </c>
      <c r="D204" s="5" t="s">
        <v>19</v>
      </c>
      <c r="E204" s="5">
        <v>0.63139999999999996</v>
      </c>
      <c r="F204" s="5">
        <v>0.3105</v>
      </c>
      <c r="G204" s="5">
        <v>5.8099999999999999E-2</v>
      </c>
      <c r="H204" s="5" t="s">
        <v>724</v>
      </c>
    </row>
    <row r="205" spans="1:8" x14ac:dyDescent="0.35">
      <c r="A205" s="3" t="s">
        <v>269</v>
      </c>
      <c r="B205" s="4" t="s">
        <v>203</v>
      </c>
      <c r="C205" s="4" t="s">
        <v>24</v>
      </c>
      <c r="D205" s="5" t="s">
        <v>19</v>
      </c>
      <c r="E205" s="5">
        <v>0.59250000000000003</v>
      </c>
      <c r="F205" s="5">
        <v>0.33729999999999999</v>
      </c>
      <c r="G205" s="5">
        <v>7.0199999999999999E-2</v>
      </c>
      <c r="H205" s="5" t="s">
        <v>724</v>
      </c>
    </row>
    <row r="206" spans="1:8" x14ac:dyDescent="0.35">
      <c r="A206" s="3" t="s">
        <v>270</v>
      </c>
      <c r="B206" s="4" t="s">
        <v>13</v>
      </c>
      <c r="C206" s="4" t="s">
        <v>13</v>
      </c>
      <c r="D206" s="5" t="s">
        <v>13</v>
      </c>
      <c r="E206" s="5">
        <v>0.1857</v>
      </c>
      <c r="F206" s="5">
        <v>0.34660000000000002</v>
      </c>
      <c r="G206" s="5">
        <v>0.46779999999999999</v>
      </c>
      <c r="H206" s="5" t="s">
        <v>6</v>
      </c>
    </row>
    <row r="207" spans="1:8" x14ac:dyDescent="0.35">
      <c r="A207" s="3" t="s">
        <v>271</v>
      </c>
      <c r="B207" s="4" t="s">
        <v>13</v>
      </c>
      <c r="C207" s="4" t="s">
        <v>13</v>
      </c>
      <c r="D207" s="5" t="s">
        <v>13</v>
      </c>
      <c r="E207" s="5">
        <v>0.27210000000000001</v>
      </c>
      <c r="F207" s="5">
        <v>0.3115</v>
      </c>
      <c r="G207" s="5">
        <v>0.41639999999999999</v>
      </c>
      <c r="H207" s="5" t="s">
        <v>6</v>
      </c>
    </row>
    <row r="208" spans="1:8" x14ac:dyDescent="0.35">
      <c r="A208" s="3" t="s">
        <v>272</v>
      </c>
      <c r="B208" s="4" t="s">
        <v>13</v>
      </c>
      <c r="C208" s="4" t="s">
        <v>13</v>
      </c>
      <c r="D208" s="5" t="s">
        <v>13</v>
      </c>
      <c r="E208" s="5">
        <v>0.1971</v>
      </c>
      <c r="F208" s="5">
        <v>0.54910000000000003</v>
      </c>
      <c r="G208" s="5">
        <v>0.25380000000000003</v>
      </c>
      <c r="H208" s="5" t="s">
        <v>5</v>
      </c>
    </row>
    <row r="209" spans="1:8" x14ac:dyDescent="0.35">
      <c r="A209" s="3" t="s">
        <v>273</v>
      </c>
      <c r="B209" s="4" t="s">
        <v>13</v>
      </c>
      <c r="C209" s="4" t="s">
        <v>13</v>
      </c>
      <c r="D209" s="5" t="s">
        <v>13</v>
      </c>
      <c r="E209" s="5">
        <v>0.33360000000000001</v>
      </c>
      <c r="F209" s="5">
        <v>0.26750000000000002</v>
      </c>
      <c r="G209" s="5">
        <v>0.39879999999999999</v>
      </c>
      <c r="H209" s="5" t="s">
        <v>6</v>
      </c>
    </row>
    <row r="210" spans="1:8" x14ac:dyDescent="0.35">
      <c r="A210" s="3" t="s">
        <v>274</v>
      </c>
      <c r="B210" s="4" t="s">
        <v>13</v>
      </c>
      <c r="C210" s="4" t="s">
        <v>13</v>
      </c>
      <c r="D210" s="5" t="s">
        <v>13</v>
      </c>
      <c r="E210" s="5">
        <v>0.2195</v>
      </c>
      <c r="F210" s="5">
        <v>0.14960000000000001</v>
      </c>
      <c r="G210" s="5">
        <v>0.63100000000000001</v>
      </c>
      <c r="H210" s="5" t="s">
        <v>6</v>
      </c>
    </row>
    <row r="211" spans="1:8" x14ac:dyDescent="0.35">
      <c r="A211" s="3" t="s">
        <v>275</v>
      </c>
      <c r="B211" s="4" t="s">
        <v>47</v>
      </c>
      <c r="C211" s="4" t="s">
        <v>47</v>
      </c>
      <c r="D211" s="5" t="s">
        <v>19</v>
      </c>
      <c r="E211" s="5">
        <v>0.25109999999999999</v>
      </c>
      <c r="F211" s="5">
        <v>0.71479999999999999</v>
      </c>
      <c r="G211" s="5">
        <v>3.4099999999999998E-2</v>
      </c>
      <c r="H211" s="5" t="s">
        <v>5</v>
      </c>
    </row>
    <row r="212" spans="1:8" x14ac:dyDescent="0.35">
      <c r="A212" s="3" t="s">
        <v>276</v>
      </c>
      <c r="B212" s="4" t="s">
        <v>203</v>
      </c>
      <c r="C212" s="4" t="s">
        <v>24</v>
      </c>
      <c r="D212" s="5" t="s">
        <v>19</v>
      </c>
      <c r="E212" s="5">
        <v>0.3841</v>
      </c>
      <c r="F212" s="5">
        <v>0.59160000000000001</v>
      </c>
      <c r="G212" s="5">
        <v>2.4199999999999999E-2</v>
      </c>
      <c r="H212" s="5" t="s">
        <v>5</v>
      </c>
    </row>
    <row r="213" spans="1:8" x14ac:dyDescent="0.35">
      <c r="A213" s="3" t="s">
        <v>277</v>
      </c>
      <c r="B213" s="4" t="s">
        <v>63</v>
      </c>
      <c r="C213" s="4" t="s">
        <v>50</v>
      </c>
      <c r="D213" s="5" t="s">
        <v>19</v>
      </c>
      <c r="E213" s="5">
        <v>0.55300000000000005</v>
      </c>
      <c r="F213" s="5">
        <v>0.38540000000000002</v>
      </c>
      <c r="G213" s="5">
        <v>6.1600000000000002E-2</v>
      </c>
      <c r="H213" s="5" t="s">
        <v>724</v>
      </c>
    </row>
    <row r="214" spans="1:8" x14ac:dyDescent="0.35">
      <c r="A214" s="3" t="s">
        <v>278</v>
      </c>
      <c r="B214" s="4" t="s">
        <v>47</v>
      </c>
      <c r="C214" s="4" t="s">
        <v>47</v>
      </c>
      <c r="D214" s="5" t="s">
        <v>19</v>
      </c>
      <c r="E214" s="5">
        <v>0.41460000000000002</v>
      </c>
      <c r="F214" s="5">
        <v>0.55330000000000001</v>
      </c>
      <c r="G214" s="5">
        <v>3.2099999999999997E-2</v>
      </c>
      <c r="H214" s="5" t="s">
        <v>5</v>
      </c>
    </row>
    <row r="215" spans="1:8" x14ac:dyDescent="0.35">
      <c r="A215" s="3" t="s">
        <v>279</v>
      </c>
      <c r="B215" s="4" t="s">
        <v>47</v>
      </c>
      <c r="C215" s="4" t="s">
        <v>47</v>
      </c>
      <c r="D215" s="5" t="s">
        <v>19</v>
      </c>
      <c r="E215" s="5">
        <v>0.38669999999999999</v>
      </c>
      <c r="F215" s="5">
        <v>0.58020000000000005</v>
      </c>
      <c r="G215" s="5">
        <v>3.32E-2</v>
      </c>
      <c r="H215" s="5" t="s">
        <v>5</v>
      </c>
    </row>
    <row r="216" spans="1:8" x14ac:dyDescent="0.35">
      <c r="A216" s="3" t="s">
        <v>280</v>
      </c>
      <c r="B216" s="4" t="s">
        <v>47</v>
      </c>
      <c r="C216" s="4" t="s">
        <v>47</v>
      </c>
      <c r="D216" s="5" t="s">
        <v>19</v>
      </c>
      <c r="E216" s="5">
        <v>0.42699999999999999</v>
      </c>
      <c r="F216" s="5">
        <v>0.5171</v>
      </c>
      <c r="G216" s="5">
        <v>5.6000000000000001E-2</v>
      </c>
      <c r="H216" s="5" t="s">
        <v>5</v>
      </c>
    </row>
    <row r="217" spans="1:8" x14ac:dyDescent="0.35">
      <c r="A217" s="3" t="s">
        <v>281</v>
      </c>
      <c r="B217" s="4" t="s">
        <v>55</v>
      </c>
      <c r="C217" s="4" t="s">
        <v>56</v>
      </c>
      <c r="D217" s="5" t="s">
        <v>19</v>
      </c>
      <c r="E217" s="5">
        <v>0.65790000000000004</v>
      </c>
      <c r="F217" s="5">
        <v>0.26090000000000002</v>
      </c>
      <c r="G217" s="5">
        <v>8.1299999999999997E-2</v>
      </c>
      <c r="H217" s="5" t="s">
        <v>724</v>
      </c>
    </row>
    <row r="218" spans="1:8" x14ac:dyDescent="0.35">
      <c r="A218" s="3" t="s">
        <v>282</v>
      </c>
      <c r="B218" s="4" t="s">
        <v>266</v>
      </c>
      <c r="C218" s="4" t="s">
        <v>18</v>
      </c>
      <c r="D218" s="5" t="s">
        <v>19</v>
      </c>
      <c r="E218" s="5">
        <v>0.5958</v>
      </c>
      <c r="F218" s="5">
        <v>0.25040000000000001</v>
      </c>
      <c r="G218" s="5">
        <v>0.15379999999999999</v>
      </c>
      <c r="H218" s="5" t="s">
        <v>724</v>
      </c>
    </row>
    <row r="219" spans="1:8" x14ac:dyDescent="0.35">
      <c r="A219" s="3" t="s">
        <v>283</v>
      </c>
      <c r="B219" s="4" t="s">
        <v>27</v>
      </c>
      <c r="C219" s="4" t="s">
        <v>28</v>
      </c>
      <c r="D219" s="5" t="s">
        <v>19</v>
      </c>
      <c r="E219" s="5">
        <v>0.52659999999999996</v>
      </c>
      <c r="F219" s="5">
        <v>0.4345</v>
      </c>
      <c r="G219" s="5">
        <v>3.8899999999999997E-2</v>
      </c>
      <c r="H219" s="5" t="s">
        <v>724</v>
      </c>
    </row>
    <row r="220" spans="1:8" x14ac:dyDescent="0.35">
      <c r="A220" s="3" t="s">
        <v>284</v>
      </c>
      <c r="B220" s="4" t="s">
        <v>47</v>
      </c>
      <c r="C220" s="4" t="s">
        <v>47</v>
      </c>
      <c r="D220" s="5" t="s">
        <v>19</v>
      </c>
      <c r="E220" s="5">
        <v>0.39190000000000003</v>
      </c>
      <c r="F220" s="5">
        <v>0.5796</v>
      </c>
      <c r="G220" s="5">
        <v>2.8500000000000001E-2</v>
      </c>
      <c r="H220" s="5" t="s">
        <v>5</v>
      </c>
    </row>
    <row r="221" spans="1:8" x14ac:dyDescent="0.35">
      <c r="A221" s="3" t="s">
        <v>285</v>
      </c>
      <c r="B221" s="4" t="s">
        <v>266</v>
      </c>
      <c r="C221" s="4" t="s">
        <v>18</v>
      </c>
      <c r="D221" s="5" t="s">
        <v>19</v>
      </c>
      <c r="E221" s="5">
        <v>0.60860000000000003</v>
      </c>
      <c r="F221" s="5">
        <v>0.19839999999999999</v>
      </c>
      <c r="G221" s="5">
        <v>0.193</v>
      </c>
      <c r="H221" s="5" t="s">
        <v>724</v>
      </c>
    </row>
    <row r="222" spans="1:8" x14ac:dyDescent="0.35">
      <c r="A222" s="3" t="s">
        <v>286</v>
      </c>
      <c r="B222" s="4" t="s">
        <v>182</v>
      </c>
      <c r="C222" s="4" t="s">
        <v>61</v>
      </c>
      <c r="D222" s="5" t="s">
        <v>19</v>
      </c>
      <c r="E222" s="5">
        <v>0.33040000000000003</v>
      </c>
      <c r="F222" s="5">
        <v>0.62270000000000003</v>
      </c>
      <c r="G222" s="5">
        <v>4.6899999999999997E-2</v>
      </c>
      <c r="H222" s="5" t="s">
        <v>5</v>
      </c>
    </row>
    <row r="223" spans="1:8" x14ac:dyDescent="0.35">
      <c r="A223" s="3" t="s">
        <v>287</v>
      </c>
      <c r="B223" s="4" t="s">
        <v>13</v>
      </c>
      <c r="C223" s="4" t="s">
        <v>13</v>
      </c>
      <c r="D223" s="5" t="s">
        <v>13</v>
      </c>
      <c r="E223" s="5">
        <v>0.27500000000000002</v>
      </c>
      <c r="F223" s="5">
        <v>0.2979</v>
      </c>
      <c r="G223" s="5">
        <v>0.42709999999999998</v>
      </c>
      <c r="H223" s="5" t="s">
        <v>6</v>
      </c>
    </row>
    <row r="224" spans="1:8" x14ac:dyDescent="0.35">
      <c r="A224" s="3" t="s">
        <v>288</v>
      </c>
      <c r="B224" s="4" t="s">
        <v>17</v>
      </c>
      <c r="C224" s="4" t="s">
        <v>18</v>
      </c>
      <c r="D224" s="5" t="s">
        <v>19</v>
      </c>
      <c r="E224" s="5">
        <v>0.65700000000000003</v>
      </c>
      <c r="F224" s="5">
        <v>0.25190000000000001</v>
      </c>
      <c r="G224" s="5">
        <v>9.1200000000000003E-2</v>
      </c>
      <c r="H224" s="5" t="s">
        <v>724</v>
      </c>
    </row>
    <row r="225" spans="1:8" x14ac:dyDescent="0.35">
      <c r="A225" s="3" t="s">
        <v>289</v>
      </c>
      <c r="B225" s="4" t="s">
        <v>38</v>
      </c>
      <c r="C225" s="4" t="s">
        <v>18</v>
      </c>
      <c r="D225" s="5" t="s">
        <v>19</v>
      </c>
      <c r="E225" s="5">
        <v>0.64510000000000001</v>
      </c>
      <c r="F225" s="5">
        <v>0.26079999999999998</v>
      </c>
      <c r="G225" s="5">
        <v>9.4100000000000003E-2</v>
      </c>
      <c r="H225" s="5" t="s">
        <v>724</v>
      </c>
    </row>
    <row r="226" spans="1:8" x14ac:dyDescent="0.35">
      <c r="A226" s="3" t="s">
        <v>290</v>
      </c>
      <c r="B226" s="4" t="s">
        <v>47</v>
      </c>
      <c r="C226" s="4" t="s">
        <v>47</v>
      </c>
      <c r="D226" s="5" t="s">
        <v>19</v>
      </c>
      <c r="E226" s="5">
        <v>0.34639999999999999</v>
      </c>
      <c r="F226" s="5">
        <v>0.61219999999999997</v>
      </c>
      <c r="G226" s="5">
        <v>4.1399999999999999E-2</v>
      </c>
      <c r="H226" s="5" t="s">
        <v>5</v>
      </c>
    </row>
    <row r="227" spans="1:8" x14ac:dyDescent="0.35">
      <c r="A227" s="3" t="s">
        <v>291</v>
      </c>
      <c r="B227" s="4" t="s">
        <v>70</v>
      </c>
      <c r="C227" s="4" t="s">
        <v>70</v>
      </c>
      <c r="D227" s="5" t="s">
        <v>70</v>
      </c>
      <c r="E227" s="5">
        <v>0</v>
      </c>
      <c r="F227" s="5">
        <v>0.45540000000000003</v>
      </c>
      <c r="G227" s="5">
        <v>0.54459999999999997</v>
      </c>
      <c r="H227" s="5" t="s">
        <v>6</v>
      </c>
    </row>
    <row r="228" spans="1:8" x14ac:dyDescent="0.35">
      <c r="A228" s="3" t="s">
        <v>292</v>
      </c>
      <c r="B228" s="4" t="s">
        <v>60</v>
      </c>
      <c r="C228" s="4" t="s">
        <v>61</v>
      </c>
      <c r="D228" s="5" t="s">
        <v>19</v>
      </c>
      <c r="E228" s="5">
        <v>0.49980000000000002</v>
      </c>
      <c r="F228" s="5">
        <v>0.41710000000000003</v>
      </c>
      <c r="G228" s="5">
        <v>8.3099999999999993E-2</v>
      </c>
      <c r="H228" s="5" t="s">
        <v>724</v>
      </c>
    </row>
    <row r="229" spans="1:8" x14ac:dyDescent="0.35">
      <c r="A229" s="3" t="s">
        <v>293</v>
      </c>
      <c r="B229" s="4" t="s">
        <v>47</v>
      </c>
      <c r="C229" s="4" t="s">
        <v>47</v>
      </c>
      <c r="D229" s="5" t="s">
        <v>19</v>
      </c>
      <c r="E229" s="5">
        <v>0.47839999999999999</v>
      </c>
      <c r="F229" s="5">
        <v>0.43790000000000001</v>
      </c>
      <c r="G229" s="5">
        <v>8.3599999999999994E-2</v>
      </c>
      <c r="H229" s="5" t="s">
        <v>724</v>
      </c>
    </row>
    <row r="230" spans="1:8" x14ac:dyDescent="0.35">
      <c r="A230" s="3" t="s">
        <v>294</v>
      </c>
      <c r="B230" s="4" t="s">
        <v>38</v>
      </c>
      <c r="C230" s="4" t="s">
        <v>18</v>
      </c>
      <c r="D230" s="5" t="s">
        <v>19</v>
      </c>
      <c r="E230" s="5">
        <v>0.59660000000000002</v>
      </c>
      <c r="F230" s="5">
        <v>0.28810000000000002</v>
      </c>
      <c r="G230" s="5">
        <v>0.1153</v>
      </c>
      <c r="H230" s="5" t="s">
        <v>724</v>
      </c>
    </row>
    <row r="231" spans="1:8" x14ac:dyDescent="0.35">
      <c r="A231" s="3" t="s">
        <v>295</v>
      </c>
      <c r="B231" s="4" t="s">
        <v>191</v>
      </c>
      <c r="C231" s="4" t="s">
        <v>61</v>
      </c>
      <c r="D231" s="5" t="s">
        <v>19</v>
      </c>
      <c r="E231" s="5">
        <v>0.57289999999999996</v>
      </c>
      <c r="F231" s="5">
        <v>0.36320000000000002</v>
      </c>
      <c r="G231" s="5">
        <v>6.3899999999999998E-2</v>
      </c>
      <c r="H231" s="5" t="s">
        <v>724</v>
      </c>
    </row>
    <row r="232" spans="1:8" x14ac:dyDescent="0.35">
      <c r="A232" s="3" t="s">
        <v>296</v>
      </c>
      <c r="B232" s="4" t="s">
        <v>70</v>
      </c>
      <c r="C232" s="4" t="s">
        <v>70</v>
      </c>
      <c r="D232" s="5" t="s">
        <v>70</v>
      </c>
      <c r="E232" s="5">
        <v>0</v>
      </c>
      <c r="F232" s="5">
        <v>0.16589999999999999</v>
      </c>
      <c r="G232" s="5">
        <v>0.83409999999999995</v>
      </c>
      <c r="H232" s="5" t="s">
        <v>6</v>
      </c>
    </row>
    <row r="233" spans="1:8" x14ac:dyDescent="0.35">
      <c r="A233" s="3" t="s">
        <v>297</v>
      </c>
      <c r="B233" s="4" t="s">
        <v>99</v>
      </c>
      <c r="C233" s="4" t="s">
        <v>24</v>
      </c>
      <c r="D233" s="5" t="s">
        <v>19</v>
      </c>
      <c r="E233" s="5">
        <v>0.58819999999999995</v>
      </c>
      <c r="F233" s="5">
        <v>0.3342</v>
      </c>
      <c r="G233" s="5">
        <v>7.7600000000000002E-2</v>
      </c>
      <c r="H233" s="5" t="s">
        <v>724</v>
      </c>
    </row>
    <row r="234" spans="1:8" x14ac:dyDescent="0.35">
      <c r="A234" s="3" t="s">
        <v>298</v>
      </c>
      <c r="B234" s="4" t="s">
        <v>115</v>
      </c>
      <c r="C234" s="4" t="s">
        <v>28</v>
      </c>
      <c r="D234" s="5" t="s">
        <v>19</v>
      </c>
      <c r="E234" s="5">
        <v>0.61819999999999997</v>
      </c>
      <c r="F234" s="5">
        <v>0.28720000000000001</v>
      </c>
      <c r="G234" s="5">
        <v>9.4700000000000006E-2</v>
      </c>
      <c r="H234" s="5" t="s">
        <v>724</v>
      </c>
    </row>
    <row r="235" spans="1:8" x14ac:dyDescent="0.35">
      <c r="A235" s="3" t="s">
        <v>299</v>
      </c>
      <c r="B235" s="4" t="s">
        <v>86</v>
      </c>
      <c r="C235" s="4" t="s">
        <v>24</v>
      </c>
      <c r="D235" s="5" t="s">
        <v>19</v>
      </c>
      <c r="E235" s="5">
        <v>0.17660000000000001</v>
      </c>
      <c r="F235" s="5">
        <v>0.7772</v>
      </c>
      <c r="G235" s="5">
        <v>4.6199999999999998E-2</v>
      </c>
      <c r="H235" s="5" t="s">
        <v>5</v>
      </c>
    </row>
    <row r="236" spans="1:8" x14ac:dyDescent="0.35">
      <c r="A236" s="3" t="s">
        <v>300</v>
      </c>
      <c r="B236" s="4" t="s">
        <v>106</v>
      </c>
      <c r="C236" s="4" t="s">
        <v>78</v>
      </c>
      <c r="D236" s="5" t="s">
        <v>19</v>
      </c>
      <c r="E236" s="5">
        <v>0.29349999999999998</v>
      </c>
      <c r="F236" s="5">
        <v>0.65139999999999998</v>
      </c>
      <c r="G236" s="5">
        <v>5.5100000000000003E-2</v>
      </c>
      <c r="H236" s="5" t="s">
        <v>5</v>
      </c>
    </row>
    <row r="237" spans="1:8" x14ac:dyDescent="0.35">
      <c r="A237" s="3" t="s">
        <v>301</v>
      </c>
      <c r="B237" s="4" t="s">
        <v>36</v>
      </c>
      <c r="C237" s="4" t="s">
        <v>28</v>
      </c>
      <c r="D237" s="5" t="s">
        <v>19</v>
      </c>
      <c r="E237" s="5">
        <v>0.45050000000000001</v>
      </c>
      <c r="F237" s="5">
        <v>0.51919999999999999</v>
      </c>
      <c r="G237" s="5">
        <v>3.0300000000000001E-2</v>
      </c>
      <c r="H237" s="5" t="s">
        <v>5</v>
      </c>
    </row>
    <row r="238" spans="1:8" x14ac:dyDescent="0.35">
      <c r="A238" s="3" t="s">
        <v>302</v>
      </c>
      <c r="B238" s="4" t="s">
        <v>38</v>
      </c>
      <c r="C238" s="4" t="s">
        <v>18</v>
      </c>
      <c r="D238" s="5" t="s">
        <v>19</v>
      </c>
      <c r="E238" s="5">
        <v>0.5988</v>
      </c>
      <c r="F238" s="5">
        <v>0.36230000000000001</v>
      </c>
      <c r="G238" s="5">
        <v>3.8800000000000001E-2</v>
      </c>
      <c r="H238" s="5" t="s">
        <v>724</v>
      </c>
    </row>
    <row r="239" spans="1:8" x14ac:dyDescent="0.35">
      <c r="A239" s="3" t="s">
        <v>303</v>
      </c>
      <c r="B239" s="4" t="s">
        <v>13</v>
      </c>
      <c r="C239" s="4" t="s">
        <v>13</v>
      </c>
      <c r="D239" s="5" t="s">
        <v>13</v>
      </c>
      <c r="E239" s="5">
        <v>0.13930000000000001</v>
      </c>
      <c r="F239" s="5">
        <v>0.38429999999999997</v>
      </c>
      <c r="G239" s="5">
        <v>0.47639999999999999</v>
      </c>
      <c r="H239" s="5" t="s">
        <v>6</v>
      </c>
    </row>
    <row r="240" spans="1:8" x14ac:dyDescent="0.35">
      <c r="A240" s="3" t="s">
        <v>304</v>
      </c>
      <c r="B240" s="4" t="s">
        <v>13</v>
      </c>
      <c r="C240" s="4" t="s">
        <v>13</v>
      </c>
      <c r="D240" s="5" t="s">
        <v>13</v>
      </c>
      <c r="E240" s="5">
        <v>0.2041</v>
      </c>
      <c r="F240" s="5">
        <v>0.38900000000000001</v>
      </c>
      <c r="G240" s="5">
        <v>0.40689999999999998</v>
      </c>
      <c r="H240" s="5" t="s">
        <v>6</v>
      </c>
    </row>
    <row r="241" spans="1:8" x14ac:dyDescent="0.35">
      <c r="A241" s="3" t="s">
        <v>305</v>
      </c>
      <c r="B241" s="4" t="s">
        <v>13</v>
      </c>
      <c r="C241" s="4" t="s">
        <v>13</v>
      </c>
      <c r="D241" s="5" t="s">
        <v>13</v>
      </c>
      <c r="E241" s="5">
        <v>0.1474</v>
      </c>
      <c r="F241" s="5">
        <v>0.34470000000000001</v>
      </c>
      <c r="G241" s="5">
        <v>0.50790000000000002</v>
      </c>
      <c r="H241" s="5" t="s">
        <v>6</v>
      </c>
    </row>
    <row r="242" spans="1:8" x14ac:dyDescent="0.35">
      <c r="A242" s="3" t="s">
        <v>306</v>
      </c>
      <c r="B242" s="4" t="s">
        <v>13</v>
      </c>
      <c r="C242" s="4" t="s">
        <v>13</v>
      </c>
      <c r="D242" s="5" t="s">
        <v>13</v>
      </c>
      <c r="E242" s="5">
        <v>0.12920000000000001</v>
      </c>
      <c r="F242" s="5">
        <v>0.42920000000000003</v>
      </c>
      <c r="G242" s="5">
        <v>0.44159999999999999</v>
      </c>
      <c r="H242" s="5" t="s">
        <v>6</v>
      </c>
    </row>
    <row r="243" spans="1:8" x14ac:dyDescent="0.35">
      <c r="A243" s="3" t="s">
        <v>307</v>
      </c>
      <c r="B243" s="4" t="s">
        <v>13</v>
      </c>
      <c r="C243" s="4" t="s">
        <v>13</v>
      </c>
      <c r="D243" s="5" t="s">
        <v>13</v>
      </c>
      <c r="E243" s="5">
        <v>0.18029999999999999</v>
      </c>
      <c r="F243" s="5">
        <v>0.35909999999999997</v>
      </c>
      <c r="G243" s="5">
        <v>0.4607</v>
      </c>
      <c r="H243" s="5" t="s">
        <v>6</v>
      </c>
    </row>
    <row r="244" spans="1:8" x14ac:dyDescent="0.35">
      <c r="A244" s="3" t="s">
        <v>308</v>
      </c>
      <c r="B244" s="4" t="s">
        <v>13</v>
      </c>
      <c r="C244" s="4" t="s">
        <v>13</v>
      </c>
      <c r="D244" s="5" t="s">
        <v>13</v>
      </c>
      <c r="E244" s="5">
        <v>0.19089999999999999</v>
      </c>
      <c r="F244" s="5">
        <v>0.36549999999999999</v>
      </c>
      <c r="G244" s="5">
        <v>0.44350000000000001</v>
      </c>
      <c r="H244" s="5" t="s">
        <v>6</v>
      </c>
    </row>
    <row r="245" spans="1:8" x14ac:dyDescent="0.35">
      <c r="A245" s="3" t="s">
        <v>309</v>
      </c>
      <c r="B245" s="4" t="s">
        <v>13</v>
      </c>
      <c r="C245" s="4" t="s">
        <v>13</v>
      </c>
      <c r="D245" s="5" t="s">
        <v>13</v>
      </c>
      <c r="E245" s="5">
        <v>0.16969999999999999</v>
      </c>
      <c r="F245" s="5">
        <v>0.40489999999999998</v>
      </c>
      <c r="G245" s="5">
        <v>0.42530000000000001</v>
      </c>
      <c r="H245" s="5" t="s">
        <v>6</v>
      </c>
    </row>
    <row r="246" spans="1:8" x14ac:dyDescent="0.35">
      <c r="A246" s="3" t="s">
        <v>310</v>
      </c>
      <c r="B246" s="4" t="s">
        <v>13</v>
      </c>
      <c r="C246" s="4" t="s">
        <v>13</v>
      </c>
      <c r="D246" s="5" t="s">
        <v>13</v>
      </c>
      <c r="E246" s="5">
        <v>0.19500000000000001</v>
      </c>
      <c r="F246" s="5">
        <v>0.34710000000000002</v>
      </c>
      <c r="G246" s="5">
        <v>0.45789999999999997</v>
      </c>
      <c r="H246" s="5" t="s">
        <v>6</v>
      </c>
    </row>
    <row r="247" spans="1:8" x14ac:dyDescent="0.35">
      <c r="A247" s="3" t="s">
        <v>311</v>
      </c>
      <c r="B247" s="4" t="s">
        <v>191</v>
      </c>
      <c r="C247" s="4" t="s">
        <v>61</v>
      </c>
      <c r="D247" s="5" t="s">
        <v>19</v>
      </c>
      <c r="E247" s="5">
        <v>0.53290000000000004</v>
      </c>
      <c r="F247" s="5">
        <v>0.4027</v>
      </c>
      <c r="G247" s="5">
        <v>6.4399999999999999E-2</v>
      </c>
      <c r="H247" s="5" t="s">
        <v>724</v>
      </c>
    </row>
    <row r="248" spans="1:8" x14ac:dyDescent="0.35">
      <c r="A248" s="3" t="s">
        <v>312</v>
      </c>
      <c r="B248" s="4" t="s">
        <v>13</v>
      </c>
      <c r="C248" s="4" t="s">
        <v>13</v>
      </c>
      <c r="D248" s="5" t="s">
        <v>13</v>
      </c>
      <c r="E248" s="5">
        <v>0.40720000000000001</v>
      </c>
      <c r="F248" s="5">
        <v>0.1181</v>
      </c>
      <c r="G248" s="5">
        <v>0.47470000000000001</v>
      </c>
      <c r="H248" s="5" t="s">
        <v>6</v>
      </c>
    </row>
    <row r="249" spans="1:8" x14ac:dyDescent="0.35">
      <c r="A249" s="3" t="s">
        <v>313</v>
      </c>
      <c r="B249" s="4" t="s">
        <v>17</v>
      </c>
      <c r="C249" s="4" t="s">
        <v>18</v>
      </c>
      <c r="D249" s="5" t="s">
        <v>19</v>
      </c>
      <c r="E249" s="5">
        <v>0.65900000000000003</v>
      </c>
      <c r="F249" s="5">
        <v>0.27300000000000002</v>
      </c>
      <c r="G249" s="5">
        <v>6.8099999999999994E-2</v>
      </c>
      <c r="H249" s="5" t="s">
        <v>724</v>
      </c>
    </row>
    <row r="250" spans="1:8" x14ac:dyDescent="0.35">
      <c r="A250" s="3" t="s">
        <v>314</v>
      </c>
      <c r="B250" s="4" t="s">
        <v>8</v>
      </c>
      <c r="C250" s="4" t="s">
        <v>9</v>
      </c>
      <c r="D250" s="5" t="s">
        <v>9</v>
      </c>
      <c r="E250" s="5">
        <v>0.4425</v>
      </c>
      <c r="F250" s="5">
        <v>0.50029999999999997</v>
      </c>
      <c r="G250" s="5">
        <v>5.7200000000000001E-2</v>
      </c>
      <c r="H250" s="5" t="s">
        <v>5</v>
      </c>
    </row>
    <row r="251" spans="1:8" x14ac:dyDescent="0.35">
      <c r="A251" s="3" t="s">
        <v>315</v>
      </c>
      <c r="B251" s="4" t="s">
        <v>115</v>
      </c>
      <c r="C251" s="4" t="s">
        <v>28</v>
      </c>
      <c r="D251" s="5" t="s">
        <v>19</v>
      </c>
      <c r="E251" s="5">
        <v>0.66090000000000004</v>
      </c>
      <c r="F251" s="5">
        <v>0.26910000000000001</v>
      </c>
      <c r="G251" s="5">
        <v>7.0000000000000007E-2</v>
      </c>
      <c r="H251" s="5" t="s">
        <v>724</v>
      </c>
    </row>
    <row r="252" spans="1:8" x14ac:dyDescent="0.35">
      <c r="A252" s="3" t="s">
        <v>316</v>
      </c>
      <c r="B252" s="4" t="s">
        <v>38</v>
      </c>
      <c r="C252" s="4" t="s">
        <v>18</v>
      </c>
      <c r="D252" s="5" t="s">
        <v>19</v>
      </c>
      <c r="E252" s="5">
        <v>0.59379999999999999</v>
      </c>
      <c r="F252" s="5">
        <v>0.36659999999999998</v>
      </c>
      <c r="G252" s="5">
        <v>3.9600000000000003E-2</v>
      </c>
      <c r="H252" s="5" t="s">
        <v>724</v>
      </c>
    </row>
    <row r="253" spans="1:8" x14ac:dyDescent="0.35">
      <c r="A253" s="3" t="s">
        <v>317</v>
      </c>
      <c r="B253" s="4" t="s">
        <v>81</v>
      </c>
      <c r="C253" s="4" t="s">
        <v>50</v>
      </c>
      <c r="D253" s="5" t="s">
        <v>19</v>
      </c>
      <c r="E253" s="5">
        <v>0.47339999999999999</v>
      </c>
      <c r="F253" s="5">
        <v>0.4995</v>
      </c>
      <c r="G253" s="5">
        <v>2.7199999999999998E-2</v>
      </c>
      <c r="H253" s="5" t="s">
        <v>5</v>
      </c>
    </row>
    <row r="254" spans="1:8" x14ac:dyDescent="0.35">
      <c r="A254" s="3" t="s">
        <v>318</v>
      </c>
      <c r="B254" s="4" t="s">
        <v>144</v>
      </c>
      <c r="C254" s="4" t="s">
        <v>56</v>
      </c>
      <c r="D254" s="5" t="s">
        <v>19</v>
      </c>
      <c r="E254" s="5">
        <v>0.60409999999999997</v>
      </c>
      <c r="F254" s="5">
        <v>0.36080000000000001</v>
      </c>
      <c r="G254" s="5">
        <v>3.5099999999999999E-2</v>
      </c>
      <c r="H254" s="5" t="s">
        <v>724</v>
      </c>
    </row>
    <row r="255" spans="1:8" x14ac:dyDescent="0.35">
      <c r="A255" s="3" t="s">
        <v>319</v>
      </c>
      <c r="B255" s="4" t="s">
        <v>47</v>
      </c>
      <c r="C255" s="4" t="s">
        <v>47</v>
      </c>
      <c r="D255" s="5" t="s">
        <v>19</v>
      </c>
      <c r="E255" s="5">
        <v>0.25419999999999998</v>
      </c>
      <c r="F255" s="5">
        <v>0.64429999999999998</v>
      </c>
      <c r="G255" s="5">
        <v>0.10150000000000001</v>
      </c>
      <c r="H255" s="5" t="s">
        <v>5</v>
      </c>
    </row>
    <row r="256" spans="1:8" x14ac:dyDescent="0.35">
      <c r="A256" s="3" t="s">
        <v>320</v>
      </c>
      <c r="B256" s="4" t="s">
        <v>266</v>
      </c>
      <c r="C256" s="4" t="s">
        <v>18</v>
      </c>
      <c r="D256" s="5" t="s">
        <v>19</v>
      </c>
      <c r="E256" s="5">
        <v>0.5484</v>
      </c>
      <c r="F256" s="5">
        <v>0.19089999999999999</v>
      </c>
      <c r="G256" s="5">
        <v>0.26079999999999998</v>
      </c>
      <c r="H256" s="5" t="s">
        <v>724</v>
      </c>
    </row>
    <row r="257" spans="1:8" x14ac:dyDescent="0.35">
      <c r="A257" s="3" t="s">
        <v>321</v>
      </c>
      <c r="B257" s="4" t="s">
        <v>47</v>
      </c>
      <c r="C257" s="4" t="s">
        <v>47</v>
      </c>
      <c r="D257" s="5" t="s">
        <v>19</v>
      </c>
      <c r="E257" s="5">
        <v>0.12770000000000001</v>
      </c>
      <c r="F257" s="5">
        <v>0.75719999999999998</v>
      </c>
      <c r="G257" s="5">
        <v>0.11509999999999999</v>
      </c>
      <c r="H257" s="5" t="s">
        <v>5</v>
      </c>
    </row>
    <row r="258" spans="1:8" x14ac:dyDescent="0.35">
      <c r="A258" s="3" t="s">
        <v>322</v>
      </c>
      <c r="B258" s="4" t="s">
        <v>47</v>
      </c>
      <c r="C258" s="4" t="s">
        <v>47</v>
      </c>
      <c r="D258" s="5" t="s">
        <v>19</v>
      </c>
      <c r="E258" s="5">
        <v>0.1105</v>
      </c>
      <c r="F258" s="5">
        <v>0.80379999999999996</v>
      </c>
      <c r="G258" s="5">
        <v>8.5699999999999998E-2</v>
      </c>
      <c r="H258" s="5" t="s">
        <v>5</v>
      </c>
    </row>
    <row r="259" spans="1:8" x14ac:dyDescent="0.35">
      <c r="A259" s="3" t="s">
        <v>323</v>
      </c>
      <c r="B259" s="4" t="s">
        <v>21</v>
      </c>
      <c r="C259" s="4" t="s">
        <v>21</v>
      </c>
      <c r="D259" s="5" t="s">
        <v>19</v>
      </c>
      <c r="E259" s="5">
        <v>0.56879999999999997</v>
      </c>
      <c r="F259" s="5">
        <v>0.40179999999999999</v>
      </c>
      <c r="G259" s="5">
        <v>2.9399999999999999E-2</v>
      </c>
      <c r="H259" s="5" t="s">
        <v>724</v>
      </c>
    </row>
    <row r="260" spans="1:8" x14ac:dyDescent="0.35">
      <c r="A260" s="3" t="s">
        <v>324</v>
      </c>
      <c r="B260" s="4" t="s">
        <v>63</v>
      </c>
      <c r="C260" s="4" t="s">
        <v>50</v>
      </c>
      <c r="D260" s="5" t="s">
        <v>19</v>
      </c>
      <c r="E260" s="5">
        <v>0.44950000000000001</v>
      </c>
      <c r="F260" s="5">
        <v>0.52839999999999998</v>
      </c>
      <c r="G260" s="5">
        <v>2.2200000000000001E-2</v>
      </c>
      <c r="H260" s="5" t="s">
        <v>5</v>
      </c>
    </row>
    <row r="261" spans="1:8" x14ac:dyDescent="0.35">
      <c r="A261" s="3" t="s">
        <v>325</v>
      </c>
      <c r="B261" s="4" t="s">
        <v>81</v>
      </c>
      <c r="C261" s="4" t="s">
        <v>50</v>
      </c>
      <c r="D261" s="5" t="s">
        <v>19</v>
      </c>
      <c r="E261" s="5">
        <v>0.62090000000000001</v>
      </c>
      <c r="F261" s="5">
        <v>0.31590000000000001</v>
      </c>
      <c r="G261" s="5">
        <v>6.3200000000000006E-2</v>
      </c>
      <c r="H261" s="5" t="s">
        <v>724</v>
      </c>
    </row>
    <row r="262" spans="1:8" x14ac:dyDescent="0.35">
      <c r="A262" s="3" t="s">
        <v>326</v>
      </c>
      <c r="B262" s="4" t="s">
        <v>203</v>
      </c>
      <c r="C262" s="4" t="s">
        <v>24</v>
      </c>
      <c r="D262" s="5" t="s">
        <v>19</v>
      </c>
      <c r="E262" s="5">
        <v>0.24790000000000001</v>
      </c>
      <c r="F262" s="5">
        <v>0.7339</v>
      </c>
      <c r="G262" s="5">
        <v>1.8200000000000001E-2</v>
      </c>
      <c r="H262" s="5" t="s">
        <v>5</v>
      </c>
    </row>
    <row r="263" spans="1:8" x14ac:dyDescent="0.35">
      <c r="A263" s="3" t="s">
        <v>327</v>
      </c>
      <c r="B263" s="4" t="s">
        <v>47</v>
      </c>
      <c r="C263" s="4" t="s">
        <v>47</v>
      </c>
      <c r="D263" s="5" t="s">
        <v>19</v>
      </c>
      <c r="E263" s="5">
        <v>0.29170000000000001</v>
      </c>
      <c r="F263" s="5">
        <v>0.63929999999999998</v>
      </c>
      <c r="G263" s="5">
        <v>6.9000000000000006E-2</v>
      </c>
      <c r="H263" s="5" t="s">
        <v>5</v>
      </c>
    </row>
    <row r="264" spans="1:8" x14ac:dyDescent="0.35">
      <c r="A264" s="3" t="s">
        <v>328</v>
      </c>
      <c r="B264" s="4" t="s">
        <v>47</v>
      </c>
      <c r="C264" s="4" t="s">
        <v>47</v>
      </c>
      <c r="D264" s="5" t="s">
        <v>19</v>
      </c>
      <c r="E264" s="5">
        <v>0.32479999999999998</v>
      </c>
      <c r="F264" s="5">
        <v>0.59209999999999996</v>
      </c>
      <c r="G264" s="5">
        <v>8.3199999999999996E-2</v>
      </c>
      <c r="H264" s="5" t="s">
        <v>5</v>
      </c>
    </row>
    <row r="265" spans="1:8" x14ac:dyDescent="0.35">
      <c r="A265" s="3" t="s">
        <v>329</v>
      </c>
      <c r="B265" s="4" t="s">
        <v>117</v>
      </c>
      <c r="C265" s="4" t="s">
        <v>28</v>
      </c>
      <c r="D265" s="5" t="s">
        <v>19</v>
      </c>
      <c r="E265" s="5">
        <v>0.54679999999999995</v>
      </c>
      <c r="F265" s="5">
        <v>0.30740000000000001</v>
      </c>
      <c r="G265" s="5">
        <v>0.14580000000000001</v>
      </c>
      <c r="H265" s="5" t="s">
        <v>724</v>
      </c>
    </row>
    <row r="266" spans="1:8" x14ac:dyDescent="0.35">
      <c r="A266" s="3" t="s">
        <v>330</v>
      </c>
      <c r="B266" s="4" t="s">
        <v>55</v>
      </c>
      <c r="C266" s="4" t="s">
        <v>56</v>
      </c>
      <c r="D266" s="5" t="s">
        <v>19</v>
      </c>
      <c r="E266" s="5">
        <v>0.58009999999999995</v>
      </c>
      <c r="F266" s="5">
        <v>0.38350000000000001</v>
      </c>
      <c r="G266" s="5">
        <v>3.6299999999999999E-2</v>
      </c>
      <c r="H266" s="5" t="s">
        <v>724</v>
      </c>
    </row>
    <row r="267" spans="1:8" x14ac:dyDescent="0.35">
      <c r="A267" s="3" t="s">
        <v>331</v>
      </c>
      <c r="B267" s="4" t="s">
        <v>332</v>
      </c>
      <c r="C267" s="4" t="s">
        <v>50</v>
      </c>
      <c r="D267" s="5" t="s">
        <v>19</v>
      </c>
      <c r="E267" s="5">
        <v>0.56030000000000002</v>
      </c>
      <c r="F267" s="5">
        <v>0.20280000000000001</v>
      </c>
      <c r="G267" s="5">
        <v>0.2369</v>
      </c>
      <c r="H267" s="5" t="s">
        <v>724</v>
      </c>
    </row>
    <row r="268" spans="1:8" x14ac:dyDescent="0.35">
      <c r="A268" s="3" t="s">
        <v>333</v>
      </c>
      <c r="B268" s="4" t="s">
        <v>47</v>
      </c>
      <c r="C268" s="4" t="s">
        <v>47</v>
      </c>
      <c r="D268" s="5" t="s">
        <v>19</v>
      </c>
      <c r="E268" s="5">
        <v>0.49419999999999997</v>
      </c>
      <c r="F268" s="5">
        <v>0.4597</v>
      </c>
      <c r="G268" s="5">
        <v>4.6100000000000002E-2</v>
      </c>
      <c r="H268" s="5" t="s">
        <v>724</v>
      </c>
    </row>
    <row r="269" spans="1:8" x14ac:dyDescent="0.35">
      <c r="A269" s="3" t="s">
        <v>334</v>
      </c>
      <c r="B269" s="4" t="s">
        <v>47</v>
      </c>
      <c r="C269" s="4" t="s">
        <v>47</v>
      </c>
      <c r="D269" s="5" t="s">
        <v>19</v>
      </c>
      <c r="E269" s="5">
        <v>0.35339999999999999</v>
      </c>
      <c r="F269" s="5">
        <v>0.60850000000000004</v>
      </c>
      <c r="G269" s="5">
        <v>3.8100000000000002E-2</v>
      </c>
      <c r="H269" s="5" t="s">
        <v>5</v>
      </c>
    </row>
    <row r="270" spans="1:8" x14ac:dyDescent="0.35">
      <c r="A270" s="3" t="s">
        <v>335</v>
      </c>
      <c r="B270" s="4" t="s">
        <v>336</v>
      </c>
      <c r="C270" s="4" t="s">
        <v>78</v>
      </c>
      <c r="D270" s="5" t="s">
        <v>19</v>
      </c>
      <c r="E270" s="5">
        <v>0.45700000000000002</v>
      </c>
      <c r="F270" s="5">
        <v>0.52510000000000001</v>
      </c>
      <c r="G270" s="5">
        <v>1.78E-2</v>
      </c>
      <c r="H270" s="5" t="s">
        <v>5</v>
      </c>
    </row>
    <row r="271" spans="1:8" x14ac:dyDescent="0.35">
      <c r="A271" s="3" t="s">
        <v>337</v>
      </c>
      <c r="B271" s="4" t="s">
        <v>55</v>
      </c>
      <c r="C271" s="4" t="s">
        <v>56</v>
      </c>
      <c r="D271" s="5" t="s">
        <v>19</v>
      </c>
      <c r="E271" s="5">
        <v>0.61970000000000003</v>
      </c>
      <c r="F271" s="5">
        <v>0.30520000000000003</v>
      </c>
      <c r="G271" s="5">
        <v>7.51E-2</v>
      </c>
      <c r="H271" s="5" t="s">
        <v>724</v>
      </c>
    </row>
    <row r="272" spans="1:8" x14ac:dyDescent="0.35">
      <c r="A272" s="3" t="s">
        <v>338</v>
      </c>
      <c r="B272" s="4" t="s">
        <v>83</v>
      </c>
      <c r="C272" s="4" t="s">
        <v>18</v>
      </c>
      <c r="D272" s="5" t="s">
        <v>19</v>
      </c>
      <c r="E272" s="5">
        <v>0.49940000000000001</v>
      </c>
      <c r="F272" s="5">
        <v>0.46589999999999998</v>
      </c>
      <c r="G272" s="5">
        <v>3.4700000000000002E-2</v>
      </c>
      <c r="H272" s="5" t="s">
        <v>724</v>
      </c>
    </row>
    <row r="273" spans="1:8" x14ac:dyDescent="0.35">
      <c r="A273" s="3" t="s">
        <v>339</v>
      </c>
      <c r="B273" s="4" t="s">
        <v>17</v>
      </c>
      <c r="C273" s="4" t="s">
        <v>18</v>
      </c>
      <c r="D273" s="5" t="s">
        <v>19</v>
      </c>
      <c r="E273" s="5">
        <v>0.65490000000000004</v>
      </c>
      <c r="F273" s="5">
        <v>0.25850000000000001</v>
      </c>
      <c r="G273" s="5">
        <v>8.6499999999999994E-2</v>
      </c>
      <c r="H273" s="5" t="s">
        <v>724</v>
      </c>
    </row>
    <row r="274" spans="1:8" x14ac:dyDescent="0.35">
      <c r="A274" s="3" t="s">
        <v>340</v>
      </c>
      <c r="B274" s="4" t="s">
        <v>47</v>
      </c>
      <c r="C274" s="4" t="s">
        <v>47</v>
      </c>
      <c r="D274" s="5" t="s">
        <v>19</v>
      </c>
      <c r="E274" s="5">
        <v>0.31030000000000002</v>
      </c>
      <c r="F274" s="5">
        <v>0.66520000000000001</v>
      </c>
      <c r="G274" s="5">
        <v>2.4500000000000001E-2</v>
      </c>
      <c r="H274" s="5" t="s">
        <v>5</v>
      </c>
    </row>
    <row r="275" spans="1:8" x14ac:dyDescent="0.35">
      <c r="A275" s="3" t="s">
        <v>341</v>
      </c>
      <c r="B275" s="4" t="s">
        <v>23</v>
      </c>
      <c r="C275" s="4" t="s">
        <v>24</v>
      </c>
      <c r="D275" s="5" t="s">
        <v>19</v>
      </c>
      <c r="E275" s="5">
        <v>0.45429999999999998</v>
      </c>
      <c r="F275" s="5">
        <v>0.20469999999999999</v>
      </c>
      <c r="G275" s="5">
        <v>0.34100000000000003</v>
      </c>
      <c r="H275" s="5" t="s">
        <v>724</v>
      </c>
    </row>
    <row r="276" spans="1:8" x14ac:dyDescent="0.35">
      <c r="A276" s="3" t="s">
        <v>342</v>
      </c>
      <c r="B276" s="4" t="s">
        <v>149</v>
      </c>
      <c r="C276" s="4" t="s">
        <v>56</v>
      </c>
      <c r="D276" s="5" t="s">
        <v>19</v>
      </c>
      <c r="E276" s="5">
        <v>0.54959999999999998</v>
      </c>
      <c r="F276" s="5">
        <v>0.36899999999999999</v>
      </c>
      <c r="G276" s="5">
        <v>8.14E-2</v>
      </c>
      <c r="H276" s="5" t="s">
        <v>724</v>
      </c>
    </row>
    <row r="277" spans="1:8" x14ac:dyDescent="0.35">
      <c r="A277" s="3" t="s">
        <v>343</v>
      </c>
      <c r="B277" s="4" t="s">
        <v>63</v>
      </c>
      <c r="C277" s="4" t="s">
        <v>50</v>
      </c>
      <c r="D277" s="5" t="s">
        <v>19</v>
      </c>
      <c r="E277" s="5">
        <v>0.4052</v>
      </c>
      <c r="F277" s="5">
        <v>0.57440000000000002</v>
      </c>
      <c r="G277" s="5">
        <v>2.0400000000000001E-2</v>
      </c>
      <c r="H277" s="5" t="s">
        <v>5</v>
      </c>
    </row>
    <row r="278" spans="1:8" x14ac:dyDescent="0.35">
      <c r="A278" s="3" t="s">
        <v>344</v>
      </c>
      <c r="B278" s="4" t="s">
        <v>47</v>
      </c>
      <c r="C278" s="4" t="s">
        <v>47</v>
      </c>
      <c r="D278" s="5" t="s">
        <v>19</v>
      </c>
      <c r="E278" s="5">
        <v>0.49120000000000003</v>
      </c>
      <c r="F278" s="5">
        <v>0.45979999999999999</v>
      </c>
      <c r="G278" s="5">
        <v>4.9099999999999998E-2</v>
      </c>
      <c r="H278" s="5" t="s">
        <v>724</v>
      </c>
    </row>
    <row r="279" spans="1:8" x14ac:dyDescent="0.35">
      <c r="A279" s="3" t="s">
        <v>345</v>
      </c>
      <c r="B279" s="4" t="s">
        <v>44</v>
      </c>
      <c r="C279" s="4" t="s">
        <v>18</v>
      </c>
      <c r="D279" s="5" t="s">
        <v>19</v>
      </c>
      <c r="E279" s="5">
        <v>0.61550000000000005</v>
      </c>
      <c r="F279" s="5">
        <v>0.20200000000000001</v>
      </c>
      <c r="G279" s="5">
        <v>0.1825</v>
      </c>
      <c r="H279" s="5" t="s">
        <v>724</v>
      </c>
    </row>
    <row r="280" spans="1:8" x14ac:dyDescent="0.35">
      <c r="A280" s="3" t="s">
        <v>346</v>
      </c>
      <c r="B280" s="4" t="s">
        <v>147</v>
      </c>
      <c r="C280" s="4" t="s">
        <v>21</v>
      </c>
      <c r="D280" s="5" t="s">
        <v>19</v>
      </c>
      <c r="E280" s="5">
        <v>0.62680000000000002</v>
      </c>
      <c r="F280" s="5">
        <v>0.26690000000000003</v>
      </c>
      <c r="G280" s="5">
        <v>0.10630000000000001</v>
      </c>
      <c r="H280" s="5" t="s">
        <v>724</v>
      </c>
    </row>
    <row r="281" spans="1:8" x14ac:dyDescent="0.35">
      <c r="A281" s="3" t="s">
        <v>347</v>
      </c>
      <c r="B281" s="4" t="s">
        <v>149</v>
      </c>
      <c r="C281" s="4" t="s">
        <v>56</v>
      </c>
      <c r="D281" s="5" t="s">
        <v>19</v>
      </c>
      <c r="E281" s="5">
        <v>0.60309999999999997</v>
      </c>
      <c r="F281" s="5">
        <v>0.28589999999999999</v>
      </c>
      <c r="G281" s="5">
        <v>0.111</v>
      </c>
      <c r="H281" s="5" t="s">
        <v>724</v>
      </c>
    </row>
    <row r="282" spans="1:8" x14ac:dyDescent="0.35">
      <c r="A282" s="3" t="s">
        <v>348</v>
      </c>
      <c r="B282" s="4" t="s">
        <v>149</v>
      </c>
      <c r="C282" s="4" t="s">
        <v>56</v>
      </c>
      <c r="D282" s="5" t="s">
        <v>19</v>
      </c>
      <c r="E282" s="5">
        <v>0.64100000000000001</v>
      </c>
      <c r="F282" s="5">
        <v>0.28660000000000002</v>
      </c>
      <c r="G282" s="5">
        <v>7.2400000000000006E-2</v>
      </c>
      <c r="H282" s="5" t="s">
        <v>724</v>
      </c>
    </row>
    <row r="283" spans="1:8" x14ac:dyDescent="0.35">
      <c r="A283" s="3" t="s">
        <v>349</v>
      </c>
      <c r="B283" s="4" t="s">
        <v>77</v>
      </c>
      <c r="C283" s="4" t="s">
        <v>78</v>
      </c>
      <c r="D283" s="5" t="s">
        <v>19</v>
      </c>
      <c r="E283" s="5">
        <v>0.56089999999999995</v>
      </c>
      <c r="F283" s="5">
        <v>0.34089999999999998</v>
      </c>
      <c r="G283" s="5">
        <v>9.8199999999999996E-2</v>
      </c>
      <c r="H283" s="5" t="s">
        <v>724</v>
      </c>
    </row>
    <row r="284" spans="1:8" x14ac:dyDescent="0.35">
      <c r="A284" s="3" t="s">
        <v>350</v>
      </c>
      <c r="B284" s="4" t="s">
        <v>23</v>
      </c>
      <c r="C284" s="4" t="s">
        <v>24</v>
      </c>
      <c r="D284" s="5" t="s">
        <v>19</v>
      </c>
      <c r="E284" s="5">
        <v>0.44519999999999998</v>
      </c>
      <c r="F284" s="5">
        <v>0.53300000000000003</v>
      </c>
      <c r="G284" s="5">
        <v>2.18E-2</v>
      </c>
      <c r="H284" s="5" t="s">
        <v>5</v>
      </c>
    </row>
    <row r="285" spans="1:8" x14ac:dyDescent="0.35">
      <c r="A285" s="3" t="s">
        <v>351</v>
      </c>
      <c r="B285" s="4" t="s">
        <v>27</v>
      </c>
      <c r="C285" s="4" t="s">
        <v>28</v>
      </c>
      <c r="D285" s="5" t="s">
        <v>19</v>
      </c>
      <c r="E285" s="5">
        <v>0.45369999999999999</v>
      </c>
      <c r="F285" s="5">
        <v>0.49680000000000002</v>
      </c>
      <c r="G285" s="5">
        <v>4.9599999999999998E-2</v>
      </c>
      <c r="H285" s="5" t="s">
        <v>5</v>
      </c>
    </row>
    <row r="286" spans="1:8" x14ac:dyDescent="0.35">
      <c r="A286" s="3" t="s">
        <v>352</v>
      </c>
      <c r="B286" s="4" t="s">
        <v>149</v>
      </c>
      <c r="C286" s="4" t="s">
        <v>56</v>
      </c>
      <c r="D286" s="5" t="s">
        <v>19</v>
      </c>
      <c r="E286" s="5">
        <v>0.53859999999999997</v>
      </c>
      <c r="F286" s="5">
        <v>0.33079999999999998</v>
      </c>
      <c r="G286" s="5">
        <v>0.13059999999999999</v>
      </c>
      <c r="H286" s="5" t="s">
        <v>724</v>
      </c>
    </row>
    <row r="287" spans="1:8" x14ac:dyDescent="0.35">
      <c r="A287" s="3" t="s">
        <v>353</v>
      </c>
      <c r="B287" s="4" t="s">
        <v>47</v>
      </c>
      <c r="C287" s="4" t="s">
        <v>47</v>
      </c>
      <c r="D287" s="5" t="s">
        <v>19</v>
      </c>
      <c r="E287" s="5">
        <v>0.1963</v>
      </c>
      <c r="F287" s="5">
        <v>0.70189999999999997</v>
      </c>
      <c r="G287" s="5">
        <v>0.1019</v>
      </c>
      <c r="H287" s="5" t="s">
        <v>5</v>
      </c>
    </row>
    <row r="288" spans="1:8" x14ac:dyDescent="0.35">
      <c r="A288" s="3" t="s">
        <v>354</v>
      </c>
      <c r="B288" s="4" t="s">
        <v>47</v>
      </c>
      <c r="C288" s="4" t="s">
        <v>47</v>
      </c>
      <c r="D288" s="5" t="s">
        <v>19</v>
      </c>
      <c r="E288" s="5">
        <v>0.66849999999999998</v>
      </c>
      <c r="F288" s="5">
        <v>0.28760000000000002</v>
      </c>
      <c r="G288" s="5">
        <v>4.3900000000000002E-2</v>
      </c>
      <c r="H288" s="5" t="s">
        <v>724</v>
      </c>
    </row>
    <row r="289" spans="1:8" x14ac:dyDescent="0.35">
      <c r="A289" s="3" t="s">
        <v>355</v>
      </c>
      <c r="B289" s="4" t="s">
        <v>47</v>
      </c>
      <c r="C289" s="4" t="s">
        <v>47</v>
      </c>
      <c r="D289" s="5" t="s">
        <v>19</v>
      </c>
      <c r="E289" s="5">
        <v>0.15709999999999999</v>
      </c>
      <c r="F289" s="5">
        <v>0.66139999999999999</v>
      </c>
      <c r="G289" s="5">
        <v>0.18149999999999999</v>
      </c>
      <c r="H289" s="5" t="s">
        <v>5</v>
      </c>
    </row>
    <row r="290" spans="1:8" x14ac:dyDescent="0.35">
      <c r="A290" s="3" t="s">
        <v>356</v>
      </c>
      <c r="B290" s="4" t="s">
        <v>34</v>
      </c>
      <c r="C290" s="4" t="s">
        <v>18</v>
      </c>
      <c r="D290" s="5" t="s">
        <v>19</v>
      </c>
      <c r="E290" s="5">
        <v>0.62660000000000005</v>
      </c>
      <c r="F290" s="5">
        <v>0.21879999999999999</v>
      </c>
      <c r="G290" s="5">
        <v>0.1547</v>
      </c>
      <c r="H290" s="5" t="s">
        <v>724</v>
      </c>
    </row>
    <row r="291" spans="1:8" x14ac:dyDescent="0.35">
      <c r="A291" s="3" t="s">
        <v>357</v>
      </c>
      <c r="B291" s="4" t="s">
        <v>106</v>
      </c>
      <c r="C291" s="4" t="s">
        <v>78</v>
      </c>
      <c r="D291" s="5" t="s">
        <v>19</v>
      </c>
      <c r="E291" s="5">
        <v>0.35859999999999997</v>
      </c>
      <c r="F291" s="5">
        <v>0.60160000000000002</v>
      </c>
      <c r="G291" s="5">
        <v>3.9800000000000002E-2</v>
      </c>
      <c r="H291" s="5" t="s">
        <v>5</v>
      </c>
    </row>
    <row r="292" spans="1:8" x14ac:dyDescent="0.35">
      <c r="A292" s="3" t="s">
        <v>358</v>
      </c>
      <c r="B292" s="4" t="s">
        <v>83</v>
      </c>
      <c r="C292" s="4" t="s">
        <v>18</v>
      </c>
      <c r="D292" s="5" t="s">
        <v>19</v>
      </c>
      <c r="E292" s="5">
        <v>0.31680000000000003</v>
      </c>
      <c r="F292" s="5">
        <v>0.64349999999999996</v>
      </c>
      <c r="G292" s="5">
        <v>3.9699999999999999E-2</v>
      </c>
      <c r="H292" s="5" t="s">
        <v>5</v>
      </c>
    </row>
    <row r="293" spans="1:8" x14ac:dyDescent="0.35">
      <c r="A293" s="3" t="s">
        <v>359</v>
      </c>
      <c r="B293" s="4" t="s">
        <v>63</v>
      </c>
      <c r="C293" s="4" t="s">
        <v>50</v>
      </c>
      <c r="D293" s="5" t="s">
        <v>19</v>
      </c>
      <c r="E293" s="5">
        <v>0.33260000000000001</v>
      </c>
      <c r="F293" s="5">
        <v>0.60870000000000002</v>
      </c>
      <c r="G293" s="5">
        <v>5.8599999999999999E-2</v>
      </c>
      <c r="H293" s="5" t="s">
        <v>5</v>
      </c>
    </row>
    <row r="294" spans="1:8" x14ac:dyDescent="0.35">
      <c r="A294" s="3" t="s">
        <v>360</v>
      </c>
      <c r="B294" s="4" t="s">
        <v>166</v>
      </c>
      <c r="C294" s="4" t="s">
        <v>56</v>
      </c>
      <c r="D294" s="5" t="s">
        <v>19</v>
      </c>
      <c r="E294" s="5">
        <v>0.5877</v>
      </c>
      <c r="F294" s="5">
        <v>0.30880000000000002</v>
      </c>
      <c r="G294" s="5">
        <v>0.1036</v>
      </c>
      <c r="H294" s="5" t="s">
        <v>724</v>
      </c>
    </row>
    <row r="295" spans="1:8" x14ac:dyDescent="0.35">
      <c r="A295" s="3" t="s">
        <v>361</v>
      </c>
      <c r="B295" s="4" t="s">
        <v>99</v>
      </c>
      <c r="C295" s="4" t="s">
        <v>24</v>
      </c>
      <c r="D295" s="5" t="s">
        <v>19</v>
      </c>
      <c r="E295" s="5">
        <v>0.44819999999999999</v>
      </c>
      <c r="F295" s="5">
        <v>0.53359999999999996</v>
      </c>
      <c r="G295" s="5">
        <v>1.8200000000000001E-2</v>
      </c>
      <c r="H295" s="5" t="s">
        <v>5</v>
      </c>
    </row>
    <row r="296" spans="1:8" x14ac:dyDescent="0.35">
      <c r="A296" s="3" t="s">
        <v>362</v>
      </c>
      <c r="B296" s="4" t="s">
        <v>47</v>
      </c>
      <c r="C296" s="4" t="s">
        <v>47</v>
      </c>
      <c r="D296" s="5" t="s">
        <v>19</v>
      </c>
      <c r="E296" s="5">
        <v>0.39850000000000002</v>
      </c>
      <c r="F296" s="5">
        <v>0.58179999999999998</v>
      </c>
      <c r="G296" s="5">
        <v>1.9699999999999999E-2</v>
      </c>
      <c r="H296" s="5" t="s">
        <v>5</v>
      </c>
    </row>
    <row r="297" spans="1:8" x14ac:dyDescent="0.35">
      <c r="A297" s="3" t="s">
        <v>363</v>
      </c>
      <c r="B297" s="4" t="s">
        <v>47</v>
      </c>
      <c r="C297" s="4" t="s">
        <v>47</v>
      </c>
      <c r="D297" s="5" t="s">
        <v>19</v>
      </c>
      <c r="E297" s="5">
        <v>0.218</v>
      </c>
      <c r="F297" s="5">
        <v>0.75919999999999999</v>
      </c>
      <c r="G297" s="5">
        <v>2.2800000000000001E-2</v>
      </c>
      <c r="H297" s="5" t="s">
        <v>5</v>
      </c>
    </row>
    <row r="298" spans="1:8" x14ac:dyDescent="0.35">
      <c r="A298" s="3" t="s">
        <v>364</v>
      </c>
      <c r="B298" s="4" t="s">
        <v>13</v>
      </c>
      <c r="C298" s="4" t="s">
        <v>13</v>
      </c>
      <c r="D298" s="5" t="s">
        <v>13</v>
      </c>
      <c r="E298" s="5">
        <v>0.21479999999999999</v>
      </c>
      <c r="F298" s="5">
        <v>0.37519999999999998</v>
      </c>
      <c r="G298" s="5">
        <v>0.41</v>
      </c>
      <c r="H298" s="5" t="s">
        <v>6</v>
      </c>
    </row>
    <row r="299" spans="1:8" x14ac:dyDescent="0.35">
      <c r="A299" s="3" t="s">
        <v>365</v>
      </c>
      <c r="B299" s="4" t="s">
        <v>13</v>
      </c>
      <c r="C299" s="4" t="s">
        <v>13</v>
      </c>
      <c r="D299" s="5" t="s">
        <v>13</v>
      </c>
      <c r="E299" s="5">
        <v>0.30880000000000002</v>
      </c>
      <c r="F299" s="5">
        <v>0.16389999999999999</v>
      </c>
      <c r="G299" s="5">
        <v>0.52729999999999999</v>
      </c>
      <c r="H299" s="5" t="s">
        <v>6</v>
      </c>
    </row>
    <row r="300" spans="1:8" x14ac:dyDescent="0.35">
      <c r="A300" s="3" t="s">
        <v>366</v>
      </c>
      <c r="B300" s="4" t="s">
        <v>158</v>
      </c>
      <c r="C300" s="4" t="s">
        <v>56</v>
      </c>
      <c r="D300" s="5" t="s">
        <v>19</v>
      </c>
      <c r="E300" s="5">
        <v>0.4854</v>
      </c>
      <c r="F300" s="5">
        <v>0.4748</v>
      </c>
      <c r="G300" s="5">
        <v>3.9699999999999999E-2</v>
      </c>
      <c r="H300" s="5" t="s">
        <v>724</v>
      </c>
    </row>
    <row r="301" spans="1:8" x14ac:dyDescent="0.35">
      <c r="A301" s="3" t="s">
        <v>367</v>
      </c>
      <c r="B301" s="4" t="s">
        <v>368</v>
      </c>
      <c r="C301" s="4" t="s">
        <v>18</v>
      </c>
      <c r="D301" s="5" t="s">
        <v>19</v>
      </c>
      <c r="E301" s="5">
        <v>0.55030000000000001</v>
      </c>
      <c r="F301" s="5">
        <v>0.2349</v>
      </c>
      <c r="G301" s="5">
        <v>0.21479999999999999</v>
      </c>
      <c r="H301" s="5" t="s">
        <v>724</v>
      </c>
    </row>
    <row r="302" spans="1:8" x14ac:dyDescent="0.35">
      <c r="A302" s="3" t="s">
        <v>369</v>
      </c>
      <c r="B302" s="4" t="s">
        <v>47</v>
      </c>
      <c r="C302" s="4" t="s">
        <v>47</v>
      </c>
      <c r="D302" s="5" t="s">
        <v>19</v>
      </c>
      <c r="E302" s="5">
        <v>0.13350000000000001</v>
      </c>
      <c r="F302" s="5">
        <v>0.7349</v>
      </c>
      <c r="G302" s="5">
        <v>0.13150000000000001</v>
      </c>
      <c r="H302" s="5" t="s">
        <v>5</v>
      </c>
    </row>
    <row r="303" spans="1:8" x14ac:dyDescent="0.35">
      <c r="A303" s="3" t="s">
        <v>370</v>
      </c>
      <c r="B303" s="4" t="s">
        <v>47</v>
      </c>
      <c r="C303" s="4" t="s">
        <v>47</v>
      </c>
      <c r="D303" s="5" t="s">
        <v>19</v>
      </c>
      <c r="E303" s="5">
        <v>0.22589999999999999</v>
      </c>
      <c r="F303" s="5">
        <v>0.62829999999999997</v>
      </c>
      <c r="G303" s="5">
        <v>0.14580000000000001</v>
      </c>
      <c r="H303" s="5" t="s">
        <v>5</v>
      </c>
    </row>
    <row r="304" spans="1:8" x14ac:dyDescent="0.35">
      <c r="A304" s="3" t="s">
        <v>371</v>
      </c>
      <c r="B304" s="4" t="s">
        <v>104</v>
      </c>
      <c r="C304" s="4" t="s">
        <v>9</v>
      </c>
      <c r="D304" s="5" t="s">
        <v>9</v>
      </c>
      <c r="E304" s="5">
        <v>0.31669999999999998</v>
      </c>
      <c r="F304" s="5">
        <v>0.58840000000000003</v>
      </c>
      <c r="G304" s="5">
        <v>9.4899999999999998E-2</v>
      </c>
      <c r="H304" s="5" t="s">
        <v>5</v>
      </c>
    </row>
    <row r="305" spans="1:8" x14ac:dyDescent="0.35">
      <c r="A305" s="3" t="s">
        <v>372</v>
      </c>
      <c r="B305" s="4" t="s">
        <v>106</v>
      </c>
      <c r="C305" s="4" t="s">
        <v>78</v>
      </c>
      <c r="D305" s="5" t="s">
        <v>19</v>
      </c>
      <c r="E305" s="5">
        <v>0.3044</v>
      </c>
      <c r="F305" s="5">
        <v>0.65129999999999999</v>
      </c>
      <c r="G305" s="5">
        <v>4.4299999999999999E-2</v>
      </c>
      <c r="H305" s="5" t="s">
        <v>5</v>
      </c>
    </row>
    <row r="306" spans="1:8" x14ac:dyDescent="0.35">
      <c r="A306" s="3" t="s">
        <v>373</v>
      </c>
      <c r="B306" s="4" t="s">
        <v>63</v>
      </c>
      <c r="C306" s="4" t="s">
        <v>50</v>
      </c>
      <c r="D306" s="5" t="s">
        <v>19</v>
      </c>
      <c r="E306" s="5">
        <v>0.49059999999999998</v>
      </c>
      <c r="F306" s="5">
        <v>0.47</v>
      </c>
      <c r="G306" s="5">
        <v>3.9399999999999998E-2</v>
      </c>
      <c r="H306" s="5" t="s">
        <v>724</v>
      </c>
    </row>
    <row r="307" spans="1:8" x14ac:dyDescent="0.35">
      <c r="A307" s="3" t="s">
        <v>374</v>
      </c>
      <c r="B307" s="4" t="s">
        <v>375</v>
      </c>
      <c r="C307" s="4" t="s">
        <v>21</v>
      </c>
      <c r="D307" s="5" t="s">
        <v>19</v>
      </c>
      <c r="E307" s="5">
        <v>0.62619999999999998</v>
      </c>
      <c r="F307" s="5">
        <v>0.25590000000000002</v>
      </c>
      <c r="G307" s="5">
        <v>0.11799999999999999</v>
      </c>
      <c r="H307" s="5" t="s">
        <v>724</v>
      </c>
    </row>
    <row r="308" spans="1:8" x14ac:dyDescent="0.35">
      <c r="A308" s="3" t="s">
        <v>376</v>
      </c>
      <c r="B308" s="4" t="s">
        <v>47</v>
      </c>
      <c r="C308" s="4" t="s">
        <v>47</v>
      </c>
      <c r="D308" s="5" t="s">
        <v>19</v>
      </c>
      <c r="E308" s="5">
        <v>0.42770000000000002</v>
      </c>
      <c r="F308" s="5">
        <v>0.42830000000000001</v>
      </c>
      <c r="G308" s="5">
        <v>0.14399999999999999</v>
      </c>
      <c r="H308" s="5" t="s">
        <v>5</v>
      </c>
    </row>
    <row r="309" spans="1:8" x14ac:dyDescent="0.35">
      <c r="A309" s="3" t="s">
        <v>377</v>
      </c>
      <c r="B309" s="4" t="s">
        <v>215</v>
      </c>
      <c r="C309" s="4" t="s">
        <v>28</v>
      </c>
      <c r="D309" s="5" t="s">
        <v>19</v>
      </c>
      <c r="E309" s="5">
        <v>0.57920000000000005</v>
      </c>
      <c r="F309" s="5">
        <v>0.3654</v>
      </c>
      <c r="G309" s="5">
        <v>5.5300000000000002E-2</v>
      </c>
      <c r="H309" s="5" t="s">
        <v>724</v>
      </c>
    </row>
    <row r="310" spans="1:8" x14ac:dyDescent="0.35">
      <c r="A310" s="3" t="s">
        <v>378</v>
      </c>
      <c r="B310" s="4" t="s">
        <v>13</v>
      </c>
      <c r="C310" s="4" t="s">
        <v>13</v>
      </c>
      <c r="D310" s="5" t="s">
        <v>13</v>
      </c>
      <c r="E310" s="5">
        <v>0.26669999999999999</v>
      </c>
      <c r="F310" s="5">
        <v>0.28860000000000002</v>
      </c>
      <c r="G310" s="5">
        <v>0.44469999999999998</v>
      </c>
      <c r="H310" s="5" t="s">
        <v>6</v>
      </c>
    </row>
    <row r="311" spans="1:8" x14ac:dyDescent="0.35">
      <c r="A311" s="3" t="s">
        <v>379</v>
      </c>
      <c r="B311" s="4" t="s">
        <v>47</v>
      </c>
      <c r="C311" s="4" t="s">
        <v>47</v>
      </c>
      <c r="D311" s="5" t="s">
        <v>19</v>
      </c>
      <c r="E311" s="5">
        <v>0.39350000000000002</v>
      </c>
      <c r="F311" s="5">
        <v>0.1487</v>
      </c>
      <c r="G311" s="5">
        <v>0.45789999999999997</v>
      </c>
      <c r="H311" s="5" t="s">
        <v>6</v>
      </c>
    </row>
    <row r="312" spans="1:8" x14ac:dyDescent="0.35">
      <c r="A312" s="3" t="s">
        <v>380</v>
      </c>
      <c r="B312" s="4" t="s">
        <v>81</v>
      </c>
      <c r="C312" s="4" t="s">
        <v>50</v>
      </c>
      <c r="D312" s="5" t="s">
        <v>19</v>
      </c>
      <c r="E312" s="5">
        <v>0.36930000000000002</v>
      </c>
      <c r="F312" s="5">
        <v>0.58289999999999997</v>
      </c>
      <c r="G312" s="5">
        <v>4.7800000000000002E-2</v>
      </c>
      <c r="H312" s="5" t="s">
        <v>5</v>
      </c>
    </row>
    <row r="313" spans="1:8" x14ac:dyDescent="0.35">
      <c r="A313" s="3" t="s">
        <v>381</v>
      </c>
      <c r="B313" s="4" t="s">
        <v>81</v>
      </c>
      <c r="C313" s="4" t="s">
        <v>50</v>
      </c>
      <c r="D313" s="5" t="s">
        <v>19</v>
      </c>
      <c r="E313" s="5">
        <v>0.2954</v>
      </c>
      <c r="F313" s="5">
        <v>0.63800000000000001</v>
      </c>
      <c r="G313" s="5">
        <v>6.6600000000000006E-2</v>
      </c>
      <c r="H313" s="5" t="s">
        <v>5</v>
      </c>
    </row>
    <row r="314" spans="1:8" x14ac:dyDescent="0.35">
      <c r="A314" s="3" t="s">
        <v>382</v>
      </c>
      <c r="B314" s="4" t="s">
        <v>81</v>
      </c>
      <c r="C314" s="4" t="s">
        <v>50</v>
      </c>
      <c r="D314" s="5" t="s">
        <v>19</v>
      </c>
      <c r="E314" s="5">
        <v>0.3594</v>
      </c>
      <c r="F314" s="5">
        <v>0.56259999999999999</v>
      </c>
      <c r="G314" s="5">
        <v>7.8E-2</v>
      </c>
      <c r="H314" s="5" t="s">
        <v>5</v>
      </c>
    </row>
    <row r="315" spans="1:8" x14ac:dyDescent="0.35">
      <c r="A315" s="3" t="s">
        <v>383</v>
      </c>
      <c r="B315" s="4" t="s">
        <v>60</v>
      </c>
      <c r="C315" s="4" t="s">
        <v>61</v>
      </c>
      <c r="D315" s="5" t="s">
        <v>19</v>
      </c>
      <c r="E315" s="5">
        <v>0.54890000000000005</v>
      </c>
      <c r="F315" s="5">
        <v>0.39500000000000002</v>
      </c>
      <c r="G315" s="5">
        <v>5.6099999999999997E-2</v>
      </c>
      <c r="H315" s="5" t="s">
        <v>724</v>
      </c>
    </row>
    <row r="316" spans="1:8" x14ac:dyDescent="0.35">
      <c r="A316" s="3" t="s">
        <v>384</v>
      </c>
      <c r="B316" s="4" t="s">
        <v>13</v>
      </c>
      <c r="C316" s="4" t="s">
        <v>13</v>
      </c>
      <c r="D316" s="5" t="s">
        <v>13</v>
      </c>
      <c r="E316" s="5">
        <v>0.2447</v>
      </c>
      <c r="F316" s="5">
        <v>0.36840000000000001</v>
      </c>
      <c r="G316" s="5">
        <v>0.38700000000000001</v>
      </c>
      <c r="H316" s="5" t="s">
        <v>6</v>
      </c>
    </row>
    <row r="317" spans="1:8" x14ac:dyDescent="0.35">
      <c r="A317" s="3" t="s">
        <v>385</v>
      </c>
      <c r="B317" s="4" t="s">
        <v>86</v>
      </c>
      <c r="C317" s="4" t="s">
        <v>24</v>
      </c>
      <c r="D317" s="5" t="s">
        <v>19</v>
      </c>
      <c r="E317" s="5">
        <v>0.1157</v>
      </c>
      <c r="F317" s="5">
        <v>0.85340000000000005</v>
      </c>
      <c r="G317" s="5">
        <v>3.0800000000000001E-2</v>
      </c>
      <c r="H317" s="5" t="s">
        <v>5</v>
      </c>
    </row>
    <row r="318" spans="1:8" x14ac:dyDescent="0.35">
      <c r="A318" s="3" t="s">
        <v>386</v>
      </c>
      <c r="B318" s="4" t="s">
        <v>70</v>
      </c>
      <c r="C318" s="4" t="s">
        <v>70</v>
      </c>
      <c r="D318" s="5" t="s">
        <v>70</v>
      </c>
      <c r="E318" s="5">
        <v>1.03E-2</v>
      </c>
      <c r="F318" s="5">
        <v>0.76719999999999999</v>
      </c>
      <c r="G318" s="5">
        <v>0.2225</v>
      </c>
      <c r="H318" s="5" t="s">
        <v>5</v>
      </c>
    </row>
    <row r="319" spans="1:8" x14ac:dyDescent="0.35">
      <c r="A319" s="3" t="s">
        <v>387</v>
      </c>
      <c r="B319" s="4" t="s">
        <v>13</v>
      </c>
      <c r="C319" s="4" t="s">
        <v>13</v>
      </c>
      <c r="D319" s="5" t="s">
        <v>13</v>
      </c>
      <c r="E319" s="5">
        <v>0.33139999999999997</v>
      </c>
      <c r="F319" s="5">
        <v>0.31869999999999998</v>
      </c>
      <c r="G319" s="5">
        <v>0.34989999999999999</v>
      </c>
      <c r="H319" s="5" t="s">
        <v>6</v>
      </c>
    </row>
    <row r="320" spans="1:8" x14ac:dyDescent="0.35">
      <c r="A320" s="3" t="s">
        <v>388</v>
      </c>
      <c r="B320" s="4" t="s">
        <v>99</v>
      </c>
      <c r="C320" s="4" t="s">
        <v>24</v>
      </c>
      <c r="D320" s="5" t="s">
        <v>19</v>
      </c>
      <c r="E320" s="5">
        <v>0.40620000000000001</v>
      </c>
      <c r="F320" s="5">
        <v>0.55100000000000005</v>
      </c>
      <c r="G320" s="5">
        <v>4.2700000000000002E-2</v>
      </c>
      <c r="H320" s="5" t="s">
        <v>5</v>
      </c>
    </row>
    <row r="321" spans="1:8" x14ac:dyDescent="0.35">
      <c r="A321" s="3" t="s">
        <v>389</v>
      </c>
      <c r="B321" s="4" t="s">
        <v>63</v>
      </c>
      <c r="C321" s="4" t="s">
        <v>50</v>
      </c>
      <c r="D321" s="5" t="s">
        <v>19</v>
      </c>
      <c r="E321" s="5">
        <v>0.24859999999999999</v>
      </c>
      <c r="F321" s="5">
        <v>0.70399999999999996</v>
      </c>
      <c r="G321" s="5">
        <v>4.7399999999999998E-2</v>
      </c>
      <c r="H321" s="5" t="s">
        <v>5</v>
      </c>
    </row>
    <row r="322" spans="1:8" x14ac:dyDescent="0.35">
      <c r="A322" s="3" t="s">
        <v>390</v>
      </c>
      <c r="B322" s="4" t="s">
        <v>63</v>
      </c>
      <c r="C322" s="4" t="s">
        <v>50</v>
      </c>
      <c r="D322" s="5" t="s">
        <v>19</v>
      </c>
      <c r="E322" s="5">
        <v>0.35149999999999998</v>
      </c>
      <c r="F322" s="5">
        <v>0.61990000000000001</v>
      </c>
      <c r="G322" s="5">
        <v>2.86E-2</v>
      </c>
      <c r="H322" s="5" t="s">
        <v>5</v>
      </c>
    </row>
    <row r="323" spans="1:8" x14ac:dyDescent="0.35">
      <c r="A323" s="3" t="s">
        <v>391</v>
      </c>
      <c r="B323" s="4" t="s">
        <v>63</v>
      </c>
      <c r="C323" s="4" t="s">
        <v>50</v>
      </c>
      <c r="D323" s="5" t="s">
        <v>19</v>
      </c>
      <c r="E323" s="5">
        <v>0.31319999999999998</v>
      </c>
      <c r="F323" s="5">
        <v>0.63670000000000004</v>
      </c>
      <c r="G323" s="5">
        <v>5.0099999999999999E-2</v>
      </c>
      <c r="H323" s="5" t="s">
        <v>5</v>
      </c>
    </row>
    <row r="324" spans="1:8" x14ac:dyDescent="0.35">
      <c r="A324" s="3" t="s">
        <v>392</v>
      </c>
      <c r="B324" s="4" t="s">
        <v>63</v>
      </c>
      <c r="C324" s="4" t="s">
        <v>50</v>
      </c>
      <c r="D324" s="5" t="s">
        <v>19</v>
      </c>
      <c r="E324" s="5">
        <v>0.19650000000000001</v>
      </c>
      <c r="F324" s="5">
        <v>0.44109999999999999</v>
      </c>
      <c r="G324" s="5">
        <v>0.3624</v>
      </c>
      <c r="H324" s="5" t="s">
        <v>5</v>
      </c>
    </row>
    <row r="325" spans="1:8" x14ac:dyDescent="0.35">
      <c r="A325" s="3" t="s">
        <v>393</v>
      </c>
      <c r="B325" s="4" t="s">
        <v>63</v>
      </c>
      <c r="C325" s="4" t="s">
        <v>50</v>
      </c>
      <c r="D325" s="5" t="s">
        <v>19</v>
      </c>
      <c r="E325" s="5">
        <v>0.30769999999999997</v>
      </c>
      <c r="F325" s="5">
        <v>0.6462</v>
      </c>
      <c r="G325" s="5">
        <v>4.6100000000000002E-2</v>
      </c>
      <c r="H325" s="5" t="s">
        <v>5</v>
      </c>
    </row>
    <row r="326" spans="1:8" x14ac:dyDescent="0.35">
      <c r="A326" s="3" t="s">
        <v>394</v>
      </c>
      <c r="B326" s="4" t="s">
        <v>117</v>
      </c>
      <c r="C326" s="4" t="s">
        <v>28</v>
      </c>
      <c r="D326" s="5" t="s">
        <v>19</v>
      </c>
      <c r="E326" s="5">
        <v>0.25269999999999998</v>
      </c>
      <c r="F326" s="5">
        <v>0.69930000000000003</v>
      </c>
      <c r="G326" s="5">
        <v>4.8099999999999997E-2</v>
      </c>
      <c r="H326" s="5" t="s">
        <v>5</v>
      </c>
    </row>
    <row r="327" spans="1:8" x14ac:dyDescent="0.35">
      <c r="A327" s="3" t="s">
        <v>395</v>
      </c>
      <c r="B327" s="4" t="s">
        <v>117</v>
      </c>
      <c r="C327" s="4" t="s">
        <v>28</v>
      </c>
      <c r="D327" s="5" t="s">
        <v>19</v>
      </c>
      <c r="E327" s="5">
        <v>0.2157</v>
      </c>
      <c r="F327" s="5">
        <v>0.73550000000000004</v>
      </c>
      <c r="G327" s="5">
        <v>4.8800000000000003E-2</v>
      </c>
      <c r="H327" s="5" t="s">
        <v>5</v>
      </c>
    </row>
    <row r="328" spans="1:8" x14ac:dyDescent="0.35">
      <c r="A328" s="3" t="s">
        <v>396</v>
      </c>
      <c r="B328" s="4" t="s">
        <v>117</v>
      </c>
      <c r="C328" s="4" t="s">
        <v>28</v>
      </c>
      <c r="D328" s="5" t="s">
        <v>19</v>
      </c>
      <c r="E328" s="5">
        <v>0.35220000000000001</v>
      </c>
      <c r="F328" s="5">
        <v>0.61040000000000005</v>
      </c>
      <c r="G328" s="5">
        <v>3.7400000000000003E-2</v>
      </c>
      <c r="H328" s="5" t="s">
        <v>5</v>
      </c>
    </row>
    <row r="329" spans="1:8" x14ac:dyDescent="0.35">
      <c r="A329" s="3" t="s">
        <v>397</v>
      </c>
      <c r="B329" s="4" t="s">
        <v>23</v>
      </c>
      <c r="C329" s="4" t="s">
        <v>24</v>
      </c>
      <c r="D329" s="5" t="s">
        <v>19</v>
      </c>
      <c r="E329" s="5">
        <v>0.41760000000000003</v>
      </c>
      <c r="F329" s="5">
        <v>0.56210000000000004</v>
      </c>
      <c r="G329" s="5">
        <v>2.0299999999999999E-2</v>
      </c>
      <c r="H329" s="5" t="s">
        <v>5</v>
      </c>
    </row>
    <row r="330" spans="1:8" x14ac:dyDescent="0.35">
      <c r="A330" s="3" t="s">
        <v>398</v>
      </c>
      <c r="B330" s="4" t="s">
        <v>83</v>
      </c>
      <c r="C330" s="4" t="s">
        <v>18</v>
      </c>
      <c r="D330" s="5" t="s">
        <v>19</v>
      </c>
      <c r="E330" s="5">
        <v>0.49490000000000001</v>
      </c>
      <c r="F330" s="5">
        <v>0.1118</v>
      </c>
      <c r="G330" s="5">
        <v>0.39329999999999998</v>
      </c>
      <c r="H330" s="5" t="s">
        <v>724</v>
      </c>
    </row>
    <row r="331" spans="1:8" x14ac:dyDescent="0.35">
      <c r="A331" s="3" t="s">
        <v>399</v>
      </c>
      <c r="B331" s="4" t="s">
        <v>47</v>
      </c>
      <c r="C331" s="4" t="s">
        <v>47</v>
      </c>
      <c r="D331" s="5" t="s">
        <v>19</v>
      </c>
      <c r="E331" s="5">
        <v>0.1386</v>
      </c>
      <c r="F331" s="5">
        <v>0.77800000000000002</v>
      </c>
      <c r="G331" s="5">
        <v>8.3400000000000002E-2</v>
      </c>
      <c r="H331" s="5" t="s">
        <v>5</v>
      </c>
    </row>
    <row r="332" spans="1:8" x14ac:dyDescent="0.35">
      <c r="A332" s="3" t="s">
        <v>400</v>
      </c>
      <c r="B332" s="4" t="s">
        <v>47</v>
      </c>
      <c r="C332" s="4" t="s">
        <v>47</v>
      </c>
      <c r="D332" s="5" t="s">
        <v>19</v>
      </c>
      <c r="E332" s="5">
        <v>0.25009999999999999</v>
      </c>
      <c r="F332" s="5">
        <v>0.68799999999999994</v>
      </c>
      <c r="G332" s="5">
        <v>6.2E-2</v>
      </c>
      <c r="H332" s="5" t="s">
        <v>5</v>
      </c>
    </row>
    <row r="333" spans="1:8" x14ac:dyDescent="0.35">
      <c r="A333" s="3" t="s">
        <v>401</v>
      </c>
      <c r="B333" s="4" t="s">
        <v>47</v>
      </c>
      <c r="C333" s="4" t="s">
        <v>47</v>
      </c>
      <c r="D333" s="5" t="s">
        <v>19</v>
      </c>
      <c r="E333" s="5">
        <v>0.24510000000000001</v>
      </c>
      <c r="F333" s="5">
        <v>0.6704</v>
      </c>
      <c r="G333" s="5">
        <v>8.4500000000000006E-2</v>
      </c>
      <c r="H333" s="5" t="s">
        <v>5</v>
      </c>
    </row>
    <row r="334" spans="1:8" x14ac:dyDescent="0.35">
      <c r="A334" s="3" t="s">
        <v>402</v>
      </c>
      <c r="B334" s="4" t="s">
        <v>47</v>
      </c>
      <c r="C334" s="4" t="s">
        <v>47</v>
      </c>
      <c r="D334" s="5" t="s">
        <v>19</v>
      </c>
      <c r="E334" s="5">
        <v>0.20849999999999999</v>
      </c>
      <c r="F334" s="5">
        <v>0.69810000000000005</v>
      </c>
      <c r="G334" s="5">
        <v>9.3399999999999997E-2</v>
      </c>
      <c r="H334" s="5" t="s">
        <v>5</v>
      </c>
    </row>
    <row r="335" spans="1:8" x14ac:dyDescent="0.35">
      <c r="A335" s="3" t="s">
        <v>403</v>
      </c>
      <c r="B335" s="4" t="s">
        <v>154</v>
      </c>
      <c r="C335" s="4" t="s">
        <v>21</v>
      </c>
      <c r="D335" s="5" t="s">
        <v>19</v>
      </c>
      <c r="E335" s="5">
        <v>0.63560000000000005</v>
      </c>
      <c r="F335" s="5">
        <v>0.28839999999999999</v>
      </c>
      <c r="G335" s="5">
        <v>7.5999999999999998E-2</v>
      </c>
      <c r="H335" s="5" t="s">
        <v>724</v>
      </c>
    </row>
    <row r="336" spans="1:8" x14ac:dyDescent="0.35">
      <c r="A336" s="3" t="s">
        <v>404</v>
      </c>
      <c r="B336" s="4" t="s">
        <v>115</v>
      </c>
      <c r="C336" s="4" t="s">
        <v>28</v>
      </c>
      <c r="D336" s="5" t="s">
        <v>19</v>
      </c>
      <c r="E336" s="5">
        <v>0.47810000000000002</v>
      </c>
      <c r="F336" s="5">
        <v>0.48330000000000001</v>
      </c>
      <c r="G336" s="5">
        <v>3.8699999999999998E-2</v>
      </c>
      <c r="H336" s="5" t="s">
        <v>5</v>
      </c>
    </row>
    <row r="337" spans="1:8" x14ac:dyDescent="0.35">
      <c r="A337" s="3" t="s">
        <v>405</v>
      </c>
      <c r="B337" s="4" t="s">
        <v>13</v>
      </c>
      <c r="C337" s="4" t="s">
        <v>13</v>
      </c>
      <c r="D337" s="5" t="s">
        <v>13</v>
      </c>
      <c r="E337" s="5">
        <v>0.2908</v>
      </c>
      <c r="F337" s="5">
        <v>0.31140000000000001</v>
      </c>
      <c r="G337" s="5">
        <v>0.39779999999999999</v>
      </c>
      <c r="H337" s="5" t="s">
        <v>6</v>
      </c>
    </row>
    <row r="338" spans="1:8" x14ac:dyDescent="0.35">
      <c r="A338" s="3" t="s">
        <v>406</v>
      </c>
      <c r="B338" s="4" t="s">
        <v>86</v>
      </c>
      <c r="C338" s="4" t="s">
        <v>24</v>
      </c>
      <c r="D338" s="5" t="s">
        <v>19</v>
      </c>
      <c r="E338" s="5">
        <v>9.69E-2</v>
      </c>
      <c r="F338" s="5">
        <v>0.84550000000000003</v>
      </c>
      <c r="G338" s="5">
        <v>5.7700000000000001E-2</v>
      </c>
      <c r="H338" s="5" t="s">
        <v>5</v>
      </c>
    </row>
    <row r="339" spans="1:8" x14ac:dyDescent="0.35">
      <c r="A339" s="3" t="s">
        <v>407</v>
      </c>
      <c r="B339" s="4" t="s">
        <v>86</v>
      </c>
      <c r="C339" s="4" t="s">
        <v>24</v>
      </c>
      <c r="D339" s="5" t="s">
        <v>19</v>
      </c>
      <c r="E339" s="5">
        <v>8.8499999999999995E-2</v>
      </c>
      <c r="F339" s="5">
        <v>0.88319999999999999</v>
      </c>
      <c r="G339" s="5">
        <v>2.8299999999999999E-2</v>
      </c>
      <c r="H339" s="5" t="s">
        <v>5</v>
      </c>
    </row>
    <row r="340" spans="1:8" x14ac:dyDescent="0.35">
      <c r="A340" s="3" t="s">
        <v>408</v>
      </c>
      <c r="B340" s="4" t="s">
        <v>86</v>
      </c>
      <c r="C340" s="4" t="s">
        <v>24</v>
      </c>
      <c r="D340" s="5" t="s">
        <v>19</v>
      </c>
      <c r="E340" s="5">
        <v>0.12089999999999999</v>
      </c>
      <c r="F340" s="5">
        <v>0.79949999999999999</v>
      </c>
      <c r="G340" s="5">
        <v>7.9600000000000004E-2</v>
      </c>
      <c r="H340" s="5" t="s">
        <v>5</v>
      </c>
    </row>
    <row r="341" spans="1:8" x14ac:dyDescent="0.35">
      <c r="A341" s="3" t="s">
        <v>409</v>
      </c>
      <c r="B341" s="4" t="s">
        <v>86</v>
      </c>
      <c r="C341" s="4" t="s">
        <v>24</v>
      </c>
      <c r="D341" s="5" t="s">
        <v>19</v>
      </c>
      <c r="E341" s="5">
        <v>0.1045</v>
      </c>
      <c r="F341" s="5">
        <v>0.875</v>
      </c>
      <c r="G341" s="5">
        <v>2.0500000000000001E-2</v>
      </c>
      <c r="H341" s="5" t="s">
        <v>5</v>
      </c>
    </row>
    <row r="342" spans="1:8" x14ac:dyDescent="0.35">
      <c r="A342" s="3" t="s">
        <v>410</v>
      </c>
      <c r="B342" s="4" t="s">
        <v>13</v>
      </c>
      <c r="C342" s="4" t="s">
        <v>13</v>
      </c>
      <c r="D342" s="5" t="s">
        <v>13</v>
      </c>
      <c r="E342" s="5">
        <v>0.24379999999999999</v>
      </c>
      <c r="F342" s="5">
        <v>0.32679999999999998</v>
      </c>
      <c r="G342" s="5">
        <v>0.4294</v>
      </c>
      <c r="H342" s="5" t="s">
        <v>6</v>
      </c>
    </row>
    <row r="343" spans="1:8" x14ac:dyDescent="0.35">
      <c r="A343" s="3" t="s">
        <v>411</v>
      </c>
      <c r="B343" s="4" t="s">
        <v>176</v>
      </c>
      <c r="C343" s="4" t="s">
        <v>9</v>
      </c>
      <c r="D343" s="5" t="s">
        <v>9</v>
      </c>
      <c r="E343" s="5">
        <v>0.26960000000000001</v>
      </c>
      <c r="F343" s="5">
        <v>0.53459999999999996</v>
      </c>
      <c r="G343" s="5">
        <v>0.1958</v>
      </c>
      <c r="H343" s="5" t="s">
        <v>5</v>
      </c>
    </row>
    <row r="344" spans="1:8" x14ac:dyDescent="0.35">
      <c r="A344" s="3" t="s">
        <v>412</v>
      </c>
      <c r="B344" s="4" t="s">
        <v>117</v>
      </c>
      <c r="C344" s="4" t="s">
        <v>28</v>
      </c>
      <c r="D344" s="5" t="s">
        <v>19</v>
      </c>
      <c r="E344" s="5">
        <v>0.52610000000000001</v>
      </c>
      <c r="F344" s="5">
        <v>0.42020000000000002</v>
      </c>
      <c r="G344" s="5">
        <v>5.3699999999999998E-2</v>
      </c>
      <c r="H344" s="5" t="s">
        <v>724</v>
      </c>
    </row>
    <row r="345" spans="1:8" x14ac:dyDescent="0.35">
      <c r="A345" s="3" t="s">
        <v>413</v>
      </c>
      <c r="B345" s="4" t="s">
        <v>115</v>
      </c>
      <c r="C345" s="4" t="s">
        <v>28</v>
      </c>
      <c r="D345" s="5" t="s">
        <v>19</v>
      </c>
      <c r="E345" s="5">
        <v>0.69240000000000002</v>
      </c>
      <c r="F345" s="5">
        <v>0.26960000000000001</v>
      </c>
      <c r="G345" s="5">
        <v>3.8100000000000002E-2</v>
      </c>
      <c r="H345" s="5" t="s">
        <v>724</v>
      </c>
    </row>
    <row r="346" spans="1:8" x14ac:dyDescent="0.35">
      <c r="A346" s="3" t="s">
        <v>414</v>
      </c>
      <c r="B346" s="4" t="s">
        <v>415</v>
      </c>
      <c r="C346" s="4" t="s">
        <v>21</v>
      </c>
      <c r="D346" s="5" t="s">
        <v>19</v>
      </c>
      <c r="E346" s="5">
        <v>0.629</v>
      </c>
      <c r="F346" s="5">
        <v>0.24310000000000001</v>
      </c>
      <c r="G346" s="5">
        <v>0.12790000000000001</v>
      </c>
      <c r="H346" s="5" t="s">
        <v>724</v>
      </c>
    </row>
    <row r="347" spans="1:8" x14ac:dyDescent="0.35">
      <c r="A347" s="3" t="s">
        <v>416</v>
      </c>
      <c r="B347" s="4" t="s">
        <v>68</v>
      </c>
      <c r="C347" s="4" t="s">
        <v>56</v>
      </c>
      <c r="D347" s="5" t="s">
        <v>19</v>
      </c>
      <c r="E347" s="5">
        <v>0.33029999999999998</v>
      </c>
      <c r="F347" s="5">
        <v>0.63839999999999997</v>
      </c>
      <c r="G347" s="5">
        <v>3.1199999999999999E-2</v>
      </c>
      <c r="H347" s="5" t="s">
        <v>5</v>
      </c>
    </row>
    <row r="348" spans="1:8" x14ac:dyDescent="0.35">
      <c r="A348" s="3" t="s">
        <v>417</v>
      </c>
      <c r="B348" s="4" t="s">
        <v>68</v>
      </c>
      <c r="C348" s="4" t="s">
        <v>56</v>
      </c>
      <c r="D348" s="5" t="s">
        <v>19</v>
      </c>
      <c r="E348" s="5">
        <v>0.34089999999999998</v>
      </c>
      <c r="F348" s="5">
        <v>0.62649999999999995</v>
      </c>
      <c r="G348" s="5">
        <v>3.2500000000000001E-2</v>
      </c>
      <c r="H348" s="5" t="s">
        <v>5</v>
      </c>
    </row>
    <row r="349" spans="1:8" x14ac:dyDescent="0.35">
      <c r="A349" s="3" t="s">
        <v>418</v>
      </c>
      <c r="B349" s="4" t="s">
        <v>203</v>
      </c>
      <c r="C349" s="4" t="s">
        <v>24</v>
      </c>
      <c r="D349" s="5" t="s">
        <v>19</v>
      </c>
      <c r="E349" s="5">
        <v>0.53810000000000002</v>
      </c>
      <c r="F349" s="5">
        <v>0.37609999999999999</v>
      </c>
      <c r="G349" s="5">
        <v>8.5900000000000004E-2</v>
      </c>
      <c r="H349" s="5" t="s">
        <v>724</v>
      </c>
    </row>
    <row r="350" spans="1:8" x14ac:dyDescent="0.35">
      <c r="A350" s="3" t="s">
        <v>419</v>
      </c>
      <c r="B350" s="4" t="s">
        <v>122</v>
      </c>
      <c r="C350" s="4" t="s">
        <v>18</v>
      </c>
      <c r="D350" s="5" t="s">
        <v>19</v>
      </c>
      <c r="E350" s="5">
        <v>0.67349999999999999</v>
      </c>
      <c r="F350" s="5">
        <v>0.19650000000000001</v>
      </c>
      <c r="G350" s="5">
        <v>0.13</v>
      </c>
      <c r="H350" s="5" t="s">
        <v>724</v>
      </c>
    </row>
    <row r="351" spans="1:8" x14ac:dyDescent="0.35">
      <c r="A351" s="3" t="s">
        <v>420</v>
      </c>
      <c r="B351" s="4" t="s">
        <v>38</v>
      </c>
      <c r="C351" s="4" t="s">
        <v>18</v>
      </c>
      <c r="D351" s="5" t="s">
        <v>19</v>
      </c>
      <c r="E351" s="5">
        <v>0.59689999999999999</v>
      </c>
      <c r="F351" s="5">
        <v>0.2218</v>
      </c>
      <c r="G351" s="5">
        <v>0.18129999999999999</v>
      </c>
      <c r="H351" s="5" t="s">
        <v>724</v>
      </c>
    </row>
    <row r="352" spans="1:8" x14ac:dyDescent="0.35">
      <c r="A352" s="3" t="s">
        <v>421</v>
      </c>
      <c r="B352" s="4" t="s">
        <v>23</v>
      </c>
      <c r="C352" s="4" t="s">
        <v>24</v>
      </c>
      <c r="D352" s="5" t="s">
        <v>19</v>
      </c>
      <c r="E352" s="5">
        <v>0.33210000000000001</v>
      </c>
      <c r="F352" s="5">
        <v>0.63800000000000001</v>
      </c>
      <c r="G352" s="5">
        <v>2.9899999999999999E-2</v>
      </c>
      <c r="H352" s="5" t="s">
        <v>5</v>
      </c>
    </row>
    <row r="353" spans="1:8" x14ac:dyDescent="0.35">
      <c r="A353" s="3" t="s">
        <v>422</v>
      </c>
      <c r="B353" s="4" t="s">
        <v>55</v>
      </c>
      <c r="C353" s="4" t="s">
        <v>56</v>
      </c>
      <c r="D353" s="5" t="s">
        <v>19</v>
      </c>
      <c r="E353" s="5">
        <v>0.72099999999999997</v>
      </c>
      <c r="F353" s="5">
        <v>0.21390000000000001</v>
      </c>
      <c r="G353" s="5">
        <v>6.5199999999999994E-2</v>
      </c>
      <c r="H353" s="5" t="s">
        <v>724</v>
      </c>
    </row>
    <row r="354" spans="1:8" x14ac:dyDescent="0.35">
      <c r="A354" s="3" t="s">
        <v>423</v>
      </c>
      <c r="B354" s="4" t="s">
        <v>23</v>
      </c>
      <c r="C354" s="4" t="s">
        <v>24</v>
      </c>
      <c r="D354" s="5" t="s">
        <v>19</v>
      </c>
      <c r="E354" s="5">
        <v>0.1719</v>
      </c>
      <c r="F354" s="5">
        <v>0.77710000000000001</v>
      </c>
      <c r="G354" s="5">
        <v>5.0999999999999997E-2</v>
      </c>
      <c r="H354" s="5" t="s">
        <v>5</v>
      </c>
    </row>
    <row r="355" spans="1:8" x14ac:dyDescent="0.35">
      <c r="A355" s="3" t="s">
        <v>424</v>
      </c>
      <c r="B355" s="4" t="s">
        <v>23</v>
      </c>
      <c r="C355" s="4" t="s">
        <v>24</v>
      </c>
      <c r="D355" s="5" t="s">
        <v>19</v>
      </c>
      <c r="E355" s="5">
        <v>0.10009999999999999</v>
      </c>
      <c r="F355" s="5">
        <v>0.81540000000000001</v>
      </c>
      <c r="G355" s="5">
        <v>8.4500000000000006E-2</v>
      </c>
      <c r="H355" s="5" t="s">
        <v>5</v>
      </c>
    </row>
    <row r="356" spans="1:8" x14ac:dyDescent="0.35">
      <c r="A356" s="3" t="s">
        <v>425</v>
      </c>
      <c r="B356" s="4" t="s">
        <v>23</v>
      </c>
      <c r="C356" s="4" t="s">
        <v>24</v>
      </c>
      <c r="D356" s="5" t="s">
        <v>19</v>
      </c>
      <c r="E356" s="5">
        <v>0.1036</v>
      </c>
      <c r="F356" s="5">
        <v>0.72</v>
      </c>
      <c r="G356" s="5">
        <v>0.1764</v>
      </c>
      <c r="H356" s="5" t="s">
        <v>5</v>
      </c>
    </row>
    <row r="357" spans="1:8" x14ac:dyDescent="0.35">
      <c r="A357" s="3" t="s">
        <v>426</v>
      </c>
      <c r="B357" s="4" t="s">
        <v>36</v>
      </c>
      <c r="C357" s="4" t="s">
        <v>28</v>
      </c>
      <c r="D357" s="5" t="s">
        <v>19</v>
      </c>
      <c r="E357" s="5">
        <v>0.53069999999999995</v>
      </c>
      <c r="F357" s="5">
        <v>0.4551</v>
      </c>
      <c r="G357" s="5">
        <v>1.4200000000000001E-2</v>
      </c>
      <c r="H357" s="5" t="s">
        <v>724</v>
      </c>
    </row>
    <row r="358" spans="1:8" x14ac:dyDescent="0.35">
      <c r="A358" s="3" t="s">
        <v>427</v>
      </c>
      <c r="B358" s="4" t="s">
        <v>17</v>
      </c>
      <c r="C358" s="4" t="s">
        <v>18</v>
      </c>
      <c r="D358" s="5" t="s">
        <v>19</v>
      </c>
      <c r="E358" s="5">
        <v>0.68379999999999996</v>
      </c>
      <c r="F358" s="5">
        <v>0.18329999999999999</v>
      </c>
      <c r="G358" s="5">
        <v>0.13289999999999999</v>
      </c>
      <c r="H358" s="5" t="s">
        <v>724</v>
      </c>
    </row>
    <row r="359" spans="1:8" x14ac:dyDescent="0.35">
      <c r="A359" s="3" t="s">
        <v>428</v>
      </c>
      <c r="B359" s="4" t="s">
        <v>21</v>
      </c>
      <c r="C359" s="4" t="s">
        <v>21</v>
      </c>
      <c r="D359" s="5" t="s">
        <v>19</v>
      </c>
      <c r="E359" s="5">
        <v>0.65680000000000005</v>
      </c>
      <c r="F359" s="5">
        <v>0.26860000000000001</v>
      </c>
      <c r="G359" s="5">
        <v>7.46E-2</v>
      </c>
      <c r="H359" s="5" t="s">
        <v>724</v>
      </c>
    </row>
    <row r="360" spans="1:8" x14ac:dyDescent="0.35">
      <c r="A360" s="3" t="s">
        <v>429</v>
      </c>
      <c r="B360" s="4" t="s">
        <v>104</v>
      </c>
      <c r="C360" s="4" t="s">
        <v>9</v>
      </c>
      <c r="D360" s="5" t="s">
        <v>9</v>
      </c>
      <c r="E360" s="5">
        <v>0.2253</v>
      </c>
      <c r="F360" s="5">
        <v>0.66800000000000004</v>
      </c>
      <c r="G360" s="5">
        <v>0.10680000000000001</v>
      </c>
      <c r="H360" s="5" t="s">
        <v>5</v>
      </c>
    </row>
    <row r="361" spans="1:8" x14ac:dyDescent="0.35">
      <c r="A361" s="3" t="s">
        <v>430</v>
      </c>
      <c r="B361" s="4" t="s">
        <v>68</v>
      </c>
      <c r="C361" s="4" t="s">
        <v>56</v>
      </c>
      <c r="D361" s="5" t="s">
        <v>19</v>
      </c>
      <c r="E361" s="5">
        <v>0.62329999999999997</v>
      </c>
      <c r="F361" s="5">
        <v>0.28739999999999999</v>
      </c>
      <c r="G361" s="5">
        <v>8.9399999999999993E-2</v>
      </c>
      <c r="H361" s="5" t="s">
        <v>724</v>
      </c>
    </row>
    <row r="362" spans="1:8" x14ac:dyDescent="0.35">
      <c r="A362" s="3" t="s">
        <v>431</v>
      </c>
      <c r="B362" s="4" t="s">
        <v>27</v>
      </c>
      <c r="C362" s="4" t="s">
        <v>28</v>
      </c>
      <c r="D362" s="5" t="s">
        <v>19</v>
      </c>
      <c r="E362" s="5">
        <v>0.58589999999999998</v>
      </c>
      <c r="F362" s="5">
        <v>0.3553</v>
      </c>
      <c r="G362" s="5">
        <v>5.8799999999999998E-2</v>
      </c>
      <c r="H362" s="5" t="s">
        <v>724</v>
      </c>
    </row>
    <row r="363" spans="1:8" x14ac:dyDescent="0.35">
      <c r="A363" s="3" t="s">
        <v>432</v>
      </c>
      <c r="B363" s="4" t="s">
        <v>336</v>
      </c>
      <c r="C363" s="4" t="s">
        <v>78</v>
      </c>
      <c r="D363" s="5" t="s">
        <v>19</v>
      </c>
      <c r="E363" s="5">
        <v>0.31380000000000002</v>
      </c>
      <c r="F363" s="5">
        <v>0.66859999999999997</v>
      </c>
      <c r="G363" s="5">
        <v>1.77E-2</v>
      </c>
      <c r="H363" s="5" t="s">
        <v>5</v>
      </c>
    </row>
    <row r="364" spans="1:8" x14ac:dyDescent="0.35">
      <c r="A364" s="3" t="s">
        <v>433</v>
      </c>
      <c r="B364" s="4" t="s">
        <v>336</v>
      </c>
      <c r="C364" s="4" t="s">
        <v>78</v>
      </c>
      <c r="D364" s="5" t="s">
        <v>19</v>
      </c>
      <c r="E364" s="5">
        <v>0.4965</v>
      </c>
      <c r="F364" s="5">
        <v>0.47510000000000002</v>
      </c>
      <c r="G364" s="5">
        <v>2.8400000000000002E-2</v>
      </c>
      <c r="H364" s="5" t="s">
        <v>724</v>
      </c>
    </row>
    <row r="365" spans="1:8" x14ac:dyDescent="0.35">
      <c r="A365" s="3" t="s">
        <v>434</v>
      </c>
      <c r="B365" s="4" t="s">
        <v>119</v>
      </c>
      <c r="C365" s="4" t="s">
        <v>61</v>
      </c>
      <c r="D365" s="5" t="s">
        <v>19</v>
      </c>
      <c r="E365" s="5">
        <v>0.59240000000000004</v>
      </c>
      <c r="F365" s="5">
        <v>0.1331</v>
      </c>
      <c r="G365" s="5">
        <v>0.27450000000000002</v>
      </c>
      <c r="H365" s="5" t="s">
        <v>724</v>
      </c>
    </row>
    <row r="366" spans="1:8" x14ac:dyDescent="0.35">
      <c r="A366" s="3" t="s">
        <v>435</v>
      </c>
      <c r="B366" s="4" t="s">
        <v>13</v>
      </c>
      <c r="C366" s="4" t="s">
        <v>13</v>
      </c>
      <c r="D366" s="5" t="s">
        <v>13</v>
      </c>
      <c r="E366" s="5">
        <v>0.2545</v>
      </c>
      <c r="F366" s="5">
        <v>0.36349999999999999</v>
      </c>
      <c r="G366" s="5">
        <v>0.38200000000000001</v>
      </c>
      <c r="H366" s="5" t="s">
        <v>6</v>
      </c>
    </row>
    <row r="367" spans="1:8" x14ac:dyDescent="0.35">
      <c r="A367" s="3" t="s">
        <v>436</v>
      </c>
      <c r="B367" s="4" t="s">
        <v>144</v>
      </c>
      <c r="C367" s="4" t="s">
        <v>56</v>
      </c>
      <c r="D367" s="5" t="s">
        <v>19</v>
      </c>
      <c r="E367" s="5">
        <v>0.62729999999999997</v>
      </c>
      <c r="F367" s="5">
        <v>0.30070000000000002</v>
      </c>
      <c r="G367" s="5">
        <v>7.1999999999999995E-2</v>
      </c>
      <c r="H367" s="5" t="s">
        <v>724</v>
      </c>
    </row>
    <row r="368" spans="1:8" x14ac:dyDescent="0.35">
      <c r="A368" s="3" t="s">
        <v>437</v>
      </c>
      <c r="B368" s="4" t="s">
        <v>34</v>
      </c>
      <c r="C368" s="4" t="s">
        <v>18</v>
      </c>
      <c r="D368" s="5" t="s">
        <v>19</v>
      </c>
      <c r="E368" s="5">
        <v>0.59399999999999997</v>
      </c>
      <c r="F368" s="5">
        <v>0.25190000000000001</v>
      </c>
      <c r="G368" s="5">
        <v>0.15409999999999999</v>
      </c>
      <c r="H368" s="5" t="s">
        <v>724</v>
      </c>
    </row>
    <row r="369" spans="1:8" x14ac:dyDescent="0.35">
      <c r="A369" s="3" t="s">
        <v>438</v>
      </c>
      <c r="B369" s="4" t="s">
        <v>70</v>
      </c>
      <c r="C369" s="4" t="s">
        <v>70</v>
      </c>
      <c r="D369" s="5" t="s">
        <v>70</v>
      </c>
      <c r="E369" s="5">
        <v>0</v>
      </c>
      <c r="F369" s="5">
        <v>0.3337</v>
      </c>
      <c r="G369" s="5">
        <v>0.6663</v>
      </c>
      <c r="H369" s="5" t="s">
        <v>6</v>
      </c>
    </row>
    <row r="370" spans="1:8" x14ac:dyDescent="0.35">
      <c r="A370" s="3" t="s">
        <v>439</v>
      </c>
      <c r="B370" s="4" t="s">
        <v>147</v>
      </c>
      <c r="C370" s="4" t="s">
        <v>21</v>
      </c>
      <c r="D370" s="5" t="s">
        <v>19</v>
      </c>
      <c r="E370" s="5">
        <v>0.68300000000000005</v>
      </c>
      <c r="F370" s="5">
        <v>0.22950000000000001</v>
      </c>
      <c r="G370" s="5">
        <v>8.7499999999999994E-2</v>
      </c>
      <c r="H370" s="5" t="s">
        <v>724</v>
      </c>
    </row>
    <row r="371" spans="1:8" x14ac:dyDescent="0.35">
      <c r="A371" s="3" t="s">
        <v>440</v>
      </c>
      <c r="B371" s="4" t="s">
        <v>41</v>
      </c>
      <c r="C371" s="4" t="s">
        <v>18</v>
      </c>
      <c r="D371" s="5" t="s">
        <v>19</v>
      </c>
      <c r="E371" s="5">
        <v>0.49809999999999999</v>
      </c>
      <c r="F371" s="5">
        <v>0.44529999999999997</v>
      </c>
      <c r="G371" s="5">
        <v>5.6599999999999998E-2</v>
      </c>
      <c r="H371" s="5" t="s">
        <v>724</v>
      </c>
    </row>
    <row r="372" spans="1:8" x14ac:dyDescent="0.35">
      <c r="A372" s="3" t="s">
        <v>441</v>
      </c>
      <c r="B372" s="4" t="s">
        <v>41</v>
      </c>
      <c r="C372" s="4" t="s">
        <v>18</v>
      </c>
      <c r="D372" s="5" t="s">
        <v>19</v>
      </c>
      <c r="E372" s="5">
        <v>0.50329999999999997</v>
      </c>
      <c r="F372" s="5">
        <v>0.4491</v>
      </c>
      <c r="G372" s="5">
        <v>4.7600000000000003E-2</v>
      </c>
      <c r="H372" s="5" t="s">
        <v>724</v>
      </c>
    </row>
    <row r="373" spans="1:8" x14ac:dyDescent="0.35">
      <c r="A373" s="3" t="s">
        <v>442</v>
      </c>
      <c r="B373" s="4" t="s">
        <v>47</v>
      </c>
      <c r="C373" s="4" t="s">
        <v>47</v>
      </c>
      <c r="D373" s="5" t="s">
        <v>19</v>
      </c>
      <c r="E373" s="5">
        <v>0.26550000000000001</v>
      </c>
      <c r="F373" s="5">
        <v>0.68979999999999997</v>
      </c>
      <c r="G373" s="5">
        <v>4.4600000000000001E-2</v>
      </c>
      <c r="H373" s="5" t="s">
        <v>5</v>
      </c>
    </row>
    <row r="374" spans="1:8" x14ac:dyDescent="0.35">
      <c r="A374" s="3" t="s">
        <v>443</v>
      </c>
      <c r="B374" s="4" t="s">
        <v>266</v>
      </c>
      <c r="C374" s="4" t="s">
        <v>18</v>
      </c>
      <c r="D374" s="5" t="s">
        <v>19</v>
      </c>
      <c r="E374" s="5">
        <v>0.64249999999999996</v>
      </c>
      <c r="F374" s="5">
        <v>0.1386</v>
      </c>
      <c r="G374" s="5">
        <v>0.21890000000000001</v>
      </c>
      <c r="H374" s="5" t="s">
        <v>724</v>
      </c>
    </row>
    <row r="375" spans="1:8" x14ac:dyDescent="0.35">
      <c r="A375" s="3" t="s">
        <v>444</v>
      </c>
      <c r="B375" s="4" t="s">
        <v>104</v>
      </c>
      <c r="C375" s="4" t="s">
        <v>9</v>
      </c>
      <c r="D375" s="5" t="s">
        <v>9</v>
      </c>
      <c r="E375" s="5">
        <v>0.5464</v>
      </c>
      <c r="F375" s="5">
        <v>0.36599999999999999</v>
      </c>
      <c r="G375" s="5">
        <v>8.7599999999999997E-2</v>
      </c>
      <c r="H375" s="5" t="s">
        <v>724</v>
      </c>
    </row>
    <row r="376" spans="1:8" x14ac:dyDescent="0.35">
      <c r="A376" s="3" t="s">
        <v>445</v>
      </c>
      <c r="B376" s="4" t="s">
        <v>128</v>
      </c>
      <c r="C376" s="4" t="s">
        <v>9</v>
      </c>
      <c r="D376" s="5" t="s">
        <v>9</v>
      </c>
      <c r="E376" s="5">
        <v>0.51800000000000002</v>
      </c>
      <c r="F376" s="5">
        <v>0.1588</v>
      </c>
      <c r="G376" s="5">
        <v>0.3231</v>
      </c>
      <c r="H376" s="5" t="s">
        <v>724</v>
      </c>
    </row>
    <row r="377" spans="1:8" x14ac:dyDescent="0.35">
      <c r="A377" s="3" t="s">
        <v>446</v>
      </c>
      <c r="B377" s="4" t="s">
        <v>13</v>
      </c>
      <c r="C377" s="4" t="s">
        <v>13</v>
      </c>
      <c r="D377" s="5" t="s">
        <v>13</v>
      </c>
      <c r="E377" s="5">
        <v>0.47760000000000002</v>
      </c>
      <c r="F377" s="5">
        <v>0.1099</v>
      </c>
      <c r="G377" s="5">
        <v>0.41260000000000002</v>
      </c>
      <c r="H377" s="5" t="s">
        <v>724</v>
      </c>
    </row>
    <row r="378" spans="1:8" x14ac:dyDescent="0.35">
      <c r="A378" s="3" t="s">
        <v>447</v>
      </c>
      <c r="B378" s="4" t="s">
        <v>99</v>
      </c>
      <c r="C378" s="4" t="s">
        <v>24</v>
      </c>
      <c r="D378" s="5" t="s">
        <v>19</v>
      </c>
      <c r="E378" s="5">
        <v>0.50609999999999999</v>
      </c>
      <c r="F378" s="5">
        <v>0.44619999999999999</v>
      </c>
      <c r="G378" s="5">
        <v>4.7699999999999999E-2</v>
      </c>
      <c r="H378" s="5" t="s">
        <v>724</v>
      </c>
    </row>
    <row r="379" spans="1:8" x14ac:dyDescent="0.35">
      <c r="A379" s="3" t="s">
        <v>448</v>
      </c>
      <c r="B379" s="4" t="s">
        <v>63</v>
      </c>
      <c r="C379" s="4" t="s">
        <v>50</v>
      </c>
      <c r="D379" s="5" t="s">
        <v>19</v>
      </c>
      <c r="E379" s="5">
        <v>0.5071</v>
      </c>
      <c r="F379" s="5">
        <v>0.46689999999999998</v>
      </c>
      <c r="G379" s="5">
        <v>2.5999999999999999E-2</v>
      </c>
      <c r="H379" s="5" t="s">
        <v>724</v>
      </c>
    </row>
    <row r="380" spans="1:8" x14ac:dyDescent="0.35">
      <c r="A380" s="3" t="s">
        <v>449</v>
      </c>
      <c r="B380" s="4" t="s">
        <v>13</v>
      </c>
      <c r="C380" s="4" t="s">
        <v>13</v>
      </c>
      <c r="D380" s="5" t="s">
        <v>13</v>
      </c>
      <c r="E380" s="5">
        <v>0.2152</v>
      </c>
      <c r="F380" s="5">
        <v>0.37759999999999999</v>
      </c>
      <c r="G380" s="5">
        <v>0.40710000000000002</v>
      </c>
      <c r="H380" s="5" t="s">
        <v>6</v>
      </c>
    </row>
    <row r="381" spans="1:8" x14ac:dyDescent="0.35">
      <c r="A381" s="3" t="s">
        <v>450</v>
      </c>
      <c r="B381" s="4" t="s">
        <v>13</v>
      </c>
      <c r="C381" s="4" t="s">
        <v>13</v>
      </c>
      <c r="D381" s="5" t="s">
        <v>13</v>
      </c>
      <c r="E381" s="5">
        <v>0.17799999999999999</v>
      </c>
      <c r="F381" s="5">
        <v>0.36509999999999998</v>
      </c>
      <c r="G381" s="5">
        <v>0.45679999999999998</v>
      </c>
      <c r="H381" s="5" t="s">
        <v>6</v>
      </c>
    </row>
    <row r="382" spans="1:8" x14ac:dyDescent="0.35">
      <c r="A382" s="3" t="s">
        <v>451</v>
      </c>
      <c r="B382" s="4" t="s">
        <v>8</v>
      </c>
      <c r="C382" s="4" t="s">
        <v>9</v>
      </c>
      <c r="D382" s="5" t="s">
        <v>9</v>
      </c>
      <c r="E382" s="5">
        <v>0.27429999999999999</v>
      </c>
      <c r="F382" s="5">
        <v>0.56710000000000005</v>
      </c>
      <c r="G382" s="5">
        <v>0.15859999999999999</v>
      </c>
      <c r="H382" s="5" t="s">
        <v>5</v>
      </c>
    </row>
    <row r="383" spans="1:8" x14ac:dyDescent="0.35">
      <c r="A383" s="3" t="s">
        <v>452</v>
      </c>
      <c r="B383" s="4" t="s">
        <v>36</v>
      </c>
      <c r="C383" s="4" t="s">
        <v>28</v>
      </c>
      <c r="D383" s="5" t="s">
        <v>19</v>
      </c>
      <c r="E383" s="5">
        <v>0.65239999999999998</v>
      </c>
      <c r="F383" s="5">
        <v>0.2969</v>
      </c>
      <c r="G383" s="5">
        <v>5.0599999999999999E-2</v>
      </c>
      <c r="H383" s="5" t="s">
        <v>724</v>
      </c>
    </row>
    <row r="384" spans="1:8" x14ac:dyDescent="0.35">
      <c r="A384" s="3" t="s">
        <v>453</v>
      </c>
      <c r="B384" s="4" t="s">
        <v>122</v>
      </c>
      <c r="C384" s="4" t="s">
        <v>18</v>
      </c>
      <c r="D384" s="5" t="s">
        <v>19</v>
      </c>
      <c r="E384" s="5">
        <v>0.61770000000000003</v>
      </c>
      <c r="F384" s="5">
        <v>0.14199999999999999</v>
      </c>
      <c r="G384" s="5">
        <v>0.24030000000000001</v>
      </c>
      <c r="H384" s="5" t="s">
        <v>724</v>
      </c>
    </row>
    <row r="385" spans="1:8" x14ac:dyDescent="0.35">
      <c r="A385" s="3" t="s">
        <v>454</v>
      </c>
      <c r="B385" s="4" t="s">
        <v>154</v>
      </c>
      <c r="C385" s="4" t="s">
        <v>21</v>
      </c>
      <c r="D385" s="5" t="s">
        <v>19</v>
      </c>
      <c r="E385" s="5">
        <v>0.48110000000000003</v>
      </c>
      <c r="F385" s="5">
        <v>0.48180000000000001</v>
      </c>
      <c r="G385" s="5">
        <v>3.6999999999999998E-2</v>
      </c>
      <c r="H385" s="5" t="s">
        <v>5</v>
      </c>
    </row>
    <row r="386" spans="1:8" x14ac:dyDescent="0.35">
      <c r="A386" s="3" t="s">
        <v>455</v>
      </c>
      <c r="B386" s="4" t="s">
        <v>106</v>
      </c>
      <c r="C386" s="4" t="s">
        <v>78</v>
      </c>
      <c r="D386" s="5" t="s">
        <v>19</v>
      </c>
      <c r="E386" s="5">
        <v>0.28620000000000001</v>
      </c>
      <c r="F386" s="5">
        <v>0.64890000000000003</v>
      </c>
      <c r="G386" s="5">
        <v>6.4899999999999999E-2</v>
      </c>
      <c r="H386" s="5" t="s">
        <v>5</v>
      </c>
    </row>
    <row r="387" spans="1:8" x14ac:dyDescent="0.35">
      <c r="A387" s="3" t="s">
        <v>456</v>
      </c>
      <c r="B387" s="4" t="s">
        <v>106</v>
      </c>
      <c r="C387" s="4" t="s">
        <v>78</v>
      </c>
      <c r="D387" s="5" t="s">
        <v>19</v>
      </c>
      <c r="E387" s="5">
        <v>0.2445</v>
      </c>
      <c r="F387" s="5">
        <v>0.67549999999999999</v>
      </c>
      <c r="G387" s="5">
        <v>0.08</v>
      </c>
      <c r="H387" s="5" t="s">
        <v>5</v>
      </c>
    </row>
    <row r="388" spans="1:8" x14ac:dyDescent="0.35">
      <c r="A388" s="3" t="s">
        <v>457</v>
      </c>
      <c r="B388" s="4" t="s">
        <v>106</v>
      </c>
      <c r="C388" s="4" t="s">
        <v>78</v>
      </c>
      <c r="D388" s="5" t="s">
        <v>19</v>
      </c>
      <c r="E388" s="5">
        <v>0.37880000000000003</v>
      </c>
      <c r="F388" s="5">
        <v>0.55759999999999998</v>
      </c>
      <c r="G388" s="5">
        <v>6.3500000000000001E-2</v>
      </c>
      <c r="H388" s="5" t="s">
        <v>5</v>
      </c>
    </row>
    <row r="389" spans="1:8" x14ac:dyDescent="0.35">
      <c r="A389" s="3" t="s">
        <v>458</v>
      </c>
      <c r="B389" s="4" t="s">
        <v>17</v>
      </c>
      <c r="C389" s="4" t="s">
        <v>18</v>
      </c>
      <c r="D389" s="5" t="s">
        <v>19</v>
      </c>
      <c r="E389" s="5">
        <v>0.62609999999999999</v>
      </c>
      <c r="F389" s="5">
        <v>0.19789999999999999</v>
      </c>
      <c r="G389" s="5">
        <v>0.1759</v>
      </c>
      <c r="H389" s="5" t="s">
        <v>724</v>
      </c>
    </row>
    <row r="390" spans="1:8" x14ac:dyDescent="0.35">
      <c r="A390" s="3" t="s">
        <v>459</v>
      </c>
      <c r="B390" s="4" t="s">
        <v>17</v>
      </c>
      <c r="C390" s="4" t="s">
        <v>18</v>
      </c>
      <c r="D390" s="5" t="s">
        <v>19</v>
      </c>
      <c r="E390" s="5">
        <v>0.67500000000000004</v>
      </c>
      <c r="F390" s="5">
        <v>0.19819999999999999</v>
      </c>
      <c r="G390" s="5">
        <v>0.12690000000000001</v>
      </c>
      <c r="H390" s="5" t="s">
        <v>724</v>
      </c>
    </row>
    <row r="391" spans="1:8" x14ac:dyDescent="0.35">
      <c r="A391" s="3" t="s">
        <v>460</v>
      </c>
      <c r="B391" s="4" t="s">
        <v>104</v>
      </c>
      <c r="C391" s="4" t="s">
        <v>9</v>
      </c>
      <c r="D391" s="5" t="s">
        <v>9</v>
      </c>
      <c r="E391" s="5">
        <v>0.38169999999999998</v>
      </c>
      <c r="F391" s="5">
        <v>0.56789999999999996</v>
      </c>
      <c r="G391" s="5">
        <v>5.04E-2</v>
      </c>
      <c r="H391" s="5" t="s">
        <v>5</v>
      </c>
    </row>
    <row r="392" spans="1:8" x14ac:dyDescent="0.35">
      <c r="A392" s="3" t="s">
        <v>461</v>
      </c>
      <c r="B392" s="4" t="s">
        <v>104</v>
      </c>
      <c r="C392" s="4" t="s">
        <v>9</v>
      </c>
      <c r="D392" s="5" t="s">
        <v>9</v>
      </c>
      <c r="E392" s="5">
        <v>0.41820000000000002</v>
      </c>
      <c r="F392" s="5">
        <v>0.52310000000000001</v>
      </c>
      <c r="G392" s="5">
        <v>5.8700000000000002E-2</v>
      </c>
      <c r="H392" s="5" t="s">
        <v>5</v>
      </c>
    </row>
    <row r="393" spans="1:8" x14ac:dyDescent="0.35">
      <c r="A393" s="3" t="s">
        <v>462</v>
      </c>
      <c r="B393" s="4" t="s">
        <v>70</v>
      </c>
      <c r="C393" s="4" t="s">
        <v>70</v>
      </c>
      <c r="D393" s="5" t="s">
        <v>70</v>
      </c>
      <c r="E393" s="5">
        <v>0</v>
      </c>
      <c r="F393" s="5">
        <v>0.32850000000000001</v>
      </c>
      <c r="G393" s="5">
        <v>0.67149999999999999</v>
      </c>
      <c r="H393" s="5" t="s">
        <v>6</v>
      </c>
    </row>
    <row r="394" spans="1:8" x14ac:dyDescent="0.35">
      <c r="A394" s="3" t="s">
        <v>463</v>
      </c>
      <c r="B394" s="4" t="s">
        <v>182</v>
      </c>
      <c r="C394" s="4" t="s">
        <v>61</v>
      </c>
      <c r="D394" s="5" t="s">
        <v>19</v>
      </c>
      <c r="E394" s="5">
        <v>0.55449999999999999</v>
      </c>
      <c r="F394" s="5">
        <v>0.22220000000000001</v>
      </c>
      <c r="G394" s="5">
        <v>0.22320000000000001</v>
      </c>
      <c r="H394" s="5" t="s">
        <v>724</v>
      </c>
    </row>
    <row r="395" spans="1:8" x14ac:dyDescent="0.35">
      <c r="A395" s="3" t="s">
        <v>464</v>
      </c>
      <c r="B395" s="4" t="s">
        <v>63</v>
      </c>
      <c r="C395" s="4" t="s">
        <v>50</v>
      </c>
      <c r="D395" s="5" t="s">
        <v>19</v>
      </c>
      <c r="E395" s="5">
        <v>0.37269999999999998</v>
      </c>
      <c r="F395" s="5">
        <v>0.61280000000000001</v>
      </c>
      <c r="G395" s="5">
        <v>1.4500000000000001E-2</v>
      </c>
      <c r="H395" s="5" t="s">
        <v>5</v>
      </c>
    </row>
    <row r="396" spans="1:8" x14ac:dyDescent="0.35">
      <c r="A396" s="3" t="s">
        <v>465</v>
      </c>
      <c r="B396" s="4" t="s">
        <v>215</v>
      </c>
      <c r="C396" s="4" t="s">
        <v>28</v>
      </c>
      <c r="D396" s="5" t="s">
        <v>19</v>
      </c>
      <c r="E396" s="5">
        <v>0.50690000000000002</v>
      </c>
      <c r="F396" s="5">
        <v>0.45219999999999999</v>
      </c>
      <c r="G396" s="5">
        <v>4.0899999999999999E-2</v>
      </c>
      <c r="H396" s="5" t="s">
        <v>724</v>
      </c>
    </row>
    <row r="397" spans="1:8" x14ac:dyDescent="0.35">
      <c r="A397" s="3" t="s">
        <v>466</v>
      </c>
      <c r="B397" s="4" t="s">
        <v>215</v>
      </c>
      <c r="C397" s="4" t="s">
        <v>28</v>
      </c>
      <c r="D397" s="5" t="s">
        <v>19</v>
      </c>
      <c r="E397" s="5">
        <v>0.50839999999999996</v>
      </c>
      <c r="F397" s="5">
        <v>0.44040000000000001</v>
      </c>
      <c r="G397" s="5">
        <v>5.1200000000000002E-2</v>
      </c>
      <c r="H397" s="5" t="s">
        <v>724</v>
      </c>
    </row>
    <row r="398" spans="1:8" x14ac:dyDescent="0.35">
      <c r="A398" s="3" t="s">
        <v>467</v>
      </c>
      <c r="B398" s="4" t="s">
        <v>70</v>
      </c>
      <c r="C398" s="4" t="s">
        <v>70</v>
      </c>
      <c r="D398" s="5" t="s">
        <v>70</v>
      </c>
      <c r="E398" s="5">
        <v>0</v>
      </c>
      <c r="F398" s="5">
        <v>0.70840000000000003</v>
      </c>
      <c r="G398" s="5">
        <v>0.29160000000000003</v>
      </c>
      <c r="H398" s="5" t="s">
        <v>5</v>
      </c>
    </row>
    <row r="399" spans="1:8" x14ac:dyDescent="0.35">
      <c r="A399" s="3" t="s">
        <v>468</v>
      </c>
      <c r="B399" s="4" t="s">
        <v>13</v>
      </c>
      <c r="C399" s="4" t="s">
        <v>13</v>
      </c>
      <c r="D399" s="5" t="s">
        <v>13</v>
      </c>
      <c r="E399" s="5">
        <v>0.31240000000000001</v>
      </c>
      <c r="F399" s="5">
        <v>0.27489999999999998</v>
      </c>
      <c r="G399" s="5">
        <v>0.41270000000000001</v>
      </c>
      <c r="H399" s="5" t="s">
        <v>6</v>
      </c>
    </row>
    <row r="400" spans="1:8" x14ac:dyDescent="0.35">
      <c r="A400" s="3" t="s">
        <v>469</v>
      </c>
      <c r="B400" s="4" t="s">
        <v>164</v>
      </c>
      <c r="C400" s="4" t="s">
        <v>61</v>
      </c>
      <c r="D400" s="5" t="s">
        <v>19</v>
      </c>
      <c r="E400" s="5">
        <v>0.51039999999999996</v>
      </c>
      <c r="F400" s="5">
        <v>0.1215</v>
      </c>
      <c r="G400" s="5">
        <v>0.36809999999999998</v>
      </c>
      <c r="H400" s="5" t="s">
        <v>724</v>
      </c>
    </row>
    <row r="401" spans="1:8" x14ac:dyDescent="0.35">
      <c r="A401" s="3" t="s">
        <v>470</v>
      </c>
      <c r="B401" s="4" t="s">
        <v>182</v>
      </c>
      <c r="C401" s="4" t="s">
        <v>61</v>
      </c>
      <c r="D401" s="5" t="s">
        <v>19</v>
      </c>
      <c r="E401" s="5">
        <v>0.47939999999999999</v>
      </c>
      <c r="F401" s="5">
        <v>0.1268</v>
      </c>
      <c r="G401" s="5">
        <v>0.39379999999999998</v>
      </c>
      <c r="H401" s="5" t="s">
        <v>724</v>
      </c>
    </row>
    <row r="402" spans="1:8" x14ac:dyDescent="0.35">
      <c r="A402" s="3" t="s">
        <v>471</v>
      </c>
      <c r="B402" s="4" t="s">
        <v>119</v>
      </c>
      <c r="C402" s="4" t="s">
        <v>61</v>
      </c>
      <c r="D402" s="5" t="s">
        <v>19</v>
      </c>
      <c r="E402" s="5">
        <v>0.64910000000000001</v>
      </c>
      <c r="F402" s="5">
        <v>0.1865</v>
      </c>
      <c r="G402" s="5">
        <v>0.16439999999999999</v>
      </c>
      <c r="H402" s="5" t="s">
        <v>724</v>
      </c>
    </row>
    <row r="403" spans="1:8" x14ac:dyDescent="0.35">
      <c r="A403" s="3" t="s">
        <v>472</v>
      </c>
      <c r="B403" s="4" t="s">
        <v>70</v>
      </c>
      <c r="C403" s="4" t="s">
        <v>70</v>
      </c>
      <c r="D403" s="5" t="s">
        <v>70</v>
      </c>
      <c r="E403" s="5">
        <v>4.0899999999999999E-2</v>
      </c>
      <c r="F403" s="5">
        <v>0.64959999999999996</v>
      </c>
      <c r="G403" s="5">
        <v>0.3095</v>
      </c>
      <c r="H403" s="5" t="s">
        <v>5</v>
      </c>
    </row>
    <row r="404" spans="1:8" x14ac:dyDescent="0.35">
      <c r="A404" s="3" t="s">
        <v>473</v>
      </c>
      <c r="B404" s="4" t="s">
        <v>97</v>
      </c>
      <c r="C404" s="4" t="s">
        <v>78</v>
      </c>
      <c r="D404" s="5" t="s">
        <v>19</v>
      </c>
      <c r="E404" s="5">
        <v>0.35549999999999998</v>
      </c>
      <c r="F404" s="5">
        <v>0.5988</v>
      </c>
      <c r="G404" s="5">
        <v>4.58E-2</v>
      </c>
      <c r="H404" s="5" t="s">
        <v>5</v>
      </c>
    </row>
    <row r="405" spans="1:8" x14ac:dyDescent="0.35">
      <c r="A405" s="3" t="s">
        <v>474</v>
      </c>
      <c r="B405" s="4" t="s">
        <v>68</v>
      </c>
      <c r="C405" s="4" t="s">
        <v>56</v>
      </c>
      <c r="D405" s="5" t="s">
        <v>19</v>
      </c>
      <c r="E405" s="5">
        <v>0.63900000000000001</v>
      </c>
      <c r="F405" s="5">
        <v>0.28460000000000002</v>
      </c>
      <c r="G405" s="5">
        <v>7.6399999999999996E-2</v>
      </c>
      <c r="H405" s="5" t="s">
        <v>724</v>
      </c>
    </row>
    <row r="406" spans="1:8" x14ac:dyDescent="0.35">
      <c r="A406" s="3" t="s">
        <v>475</v>
      </c>
      <c r="B406" s="4" t="s">
        <v>166</v>
      </c>
      <c r="C406" s="4" t="s">
        <v>56</v>
      </c>
      <c r="D406" s="5" t="s">
        <v>19</v>
      </c>
      <c r="E406" s="5">
        <v>0.68910000000000005</v>
      </c>
      <c r="F406" s="5">
        <v>0.24660000000000001</v>
      </c>
      <c r="G406" s="5">
        <v>6.4299999999999996E-2</v>
      </c>
      <c r="H406" s="5" t="s">
        <v>724</v>
      </c>
    </row>
    <row r="407" spans="1:8" x14ac:dyDescent="0.35">
      <c r="A407" s="3" t="s">
        <v>476</v>
      </c>
      <c r="B407" s="4" t="s">
        <v>27</v>
      </c>
      <c r="C407" s="4" t="s">
        <v>28</v>
      </c>
      <c r="D407" s="5" t="s">
        <v>19</v>
      </c>
      <c r="E407" s="5">
        <v>0.52300000000000002</v>
      </c>
      <c r="F407" s="5">
        <v>0.43519999999999998</v>
      </c>
      <c r="G407" s="5">
        <v>4.19E-2</v>
      </c>
      <c r="H407" s="5" t="s">
        <v>724</v>
      </c>
    </row>
    <row r="408" spans="1:8" x14ac:dyDescent="0.35">
      <c r="A408" s="3" t="s">
        <v>477</v>
      </c>
      <c r="B408" s="4" t="s">
        <v>13</v>
      </c>
      <c r="C408" s="4" t="s">
        <v>13</v>
      </c>
      <c r="D408" s="5" t="s">
        <v>13</v>
      </c>
      <c r="E408" s="5">
        <v>0.24249999999999999</v>
      </c>
      <c r="F408" s="5">
        <v>9.6799999999999997E-2</v>
      </c>
      <c r="G408" s="5">
        <v>0.66069999999999995</v>
      </c>
      <c r="H408" s="5" t="s">
        <v>6</v>
      </c>
    </row>
    <row r="409" spans="1:8" x14ac:dyDescent="0.35">
      <c r="A409" s="3" t="s">
        <v>478</v>
      </c>
      <c r="B409" s="4" t="s">
        <v>17</v>
      </c>
      <c r="C409" s="4" t="s">
        <v>18</v>
      </c>
      <c r="D409" s="5" t="s">
        <v>19</v>
      </c>
      <c r="E409" s="5">
        <v>0.67789999999999995</v>
      </c>
      <c r="F409" s="5">
        <v>0.17430000000000001</v>
      </c>
      <c r="G409" s="5">
        <v>0.14779999999999999</v>
      </c>
      <c r="H409" s="5" t="s">
        <v>724</v>
      </c>
    </row>
    <row r="410" spans="1:8" x14ac:dyDescent="0.35">
      <c r="A410" s="3" t="s">
        <v>479</v>
      </c>
      <c r="B410" s="4" t="s">
        <v>149</v>
      </c>
      <c r="C410" s="4" t="s">
        <v>56</v>
      </c>
      <c r="D410" s="5" t="s">
        <v>19</v>
      </c>
      <c r="E410" s="5">
        <v>0.58630000000000004</v>
      </c>
      <c r="F410" s="5">
        <v>0.28339999999999999</v>
      </c>
      <c r="G410" s="5">
        <v>0.1303</v>
      </c>
      <c r="H410" s="5" t="s">
        <v>724</v>
      </c>
    </row>
    <row r="411" spans="1:8" x14ac:dyDescent="0.35">
      <c r="A411" s="3" t="s">
        <v>480</v>
      </c>
      <c r="B411" s="4" t="s">
        <v>60</v>
      </c>
      <c r="C411" s="4" t="s">
        <v>61</v>
      </c>
      <c r="D411" s="5" t="s">
        <v>19</v>
      </c>
      <c r="E411" s="5">
        <v>0.54239999999999999</v>
      </c>
      <c r="F411" s="5">
        <v>0.35089999999999999</v>
      </c>
      <c r="G411" s="5">
        <v>0.1067</v>
      </c>
      <c r="H411" s="5" t="s">
        <v>724</v>
      </c>
    </row>
    <row r="412" spans="1:8" x14ac:dyDescent="0.35">
      <c r="A412" s="3" t="s">
        <v>481</v>
      </c>
      <c r="B412" s="4" t="s">
        <v>147</v>
      </c>
      <c r="C412" s="4" t="s">
        <v>21</v>
      </c>
      <c r="D412" s="5" t="s">
        <v>19</v>
      </c>
      <c r="E412" s="5">
        <v>0.63160000000000005</v>
      </c>
      <c r="F412" s="5">
        <v>0.1928</v>
      </c>
      <c r="G412" s="5">
        <v>0.17560000000000001</v>
      </c>
      <c r="H412" s="5" t="s">
        <v>724</v>
      </c>
    </row>
    <row r="413" spans="1:8" x14ac:dyDescent="0.35">
      <c r="A413" s="3" t="s">
        <v>482</v>
      </c>
      <c r="B413" s="4" t="s">
        <v>144</v>
      </c>
      <c r="C413" s="4" t="s">
        <v>56</v>
      </c>
      <c r="D413" s="5" t="s">
        <v>19</v>
      </c>
      <c r="E413" s="5">
        <v>0.41670000000000001</v>
      </c>
      <c r="F413" s="5">
        <v>9.9299999999999999E-2</v>
      </c>
      <c r="G413" s="5">
        <v>0.48399999999999999</v>
      </c>
      <c r="H413" s="5" t="s">
        <v>6</v>
      </c>
    </row>
    <row r="414" spans="1:8" x14ac:dyDescent="0.35">
      <c r="A414" s="3" t="s">
        <v>483</v>
      </c>
      <c r="B414" s="4" t="s">
        <v>415</v>
      </c>
      <c r="C414" s="4" t="s">
        <v>21</v>
      </c>
      <c r="D414" s="5" t="s">
        <v>19</v>
      </c>
      <c r="E414" s="5">
        <v>0.60509999999999997</v>
      </c>
      <c r="F414" s="5">
        <v>0.31090000000000001</v>
      </c>
      <c r="G414" s="5">
        <v>8.4000000000000005E-2</v>
      </c>
      <c r="H414" s="5" t="s">
        <v>724</v>
      </c>
    </row>
    <row r="415" spans="1:8" x14ac:dyDescent="0.35">
      <c r="A415" s="3" t="s">
        <v>484</v>
      </c>
      <c r="B415" s="4" t="s">
        <v>60</v>
      </c>
      <c r="C415" s="4" t="s">
        <v>61</v>
      </c>
      <c r="D415" s="5" t="s">
        <v>19</v>
      </c>
      <c r="E415" s="5">
        <v>0.57869999999999999</v>
      </c>
      <c r="F415" s="5">
        <v>0.28420000000000001</v>
      </c>
      <c r="G415" s="5">
        <v>0.1371</v>
      </c>
      <c r="H415" s="5" t="s">
        <v>724</v>
      </c>
    </row>
    <row r="416" spans="1:8" x14ac:dyDescent="0.35">
      <c r="A416" s="3" t="s">
        <v>485</v>
      </c>
      <c r="B416" s="4" t="s">
        <v>197</v>
      </c>
      <c r="C416" s="4" t="s">
        <v>61</v>
      </c>
      <c r="D416" s="5" t="s">
        <v>19</v>
      </c>
      <c r="E416" s="5">
        <v>0.5645</v>
      </c>
      <c r="F416" s="5">
        <v>0.38419999999999999</v>
      </c>
      <c r="G416" s="5">
        <v>5.1400000000000001E-2</v>
      </c>
      <c r="H416" s="5" t="s">
        <v>724</v>
      </c>
    </row>
    <row r="417" spans="1:8" x14ac:dyDescent="0.35">
      <c r="A417" s="3" t="s">
        <v>486</v>
      </c>
      <c r="B417" s="4" t="s">
        <v>38</v>
      </c>
      <c r="C417" s="4" t="s">
        <v>18</v>
      </c>
      <c r="D417" s="5" t="s">
        <v>19</v>
      </c>
      <c r="E417" s="5">
        <v>0.60919999999999996</v>
      </c>
      <c r="F417" s="5">
        <v>0.34079999999999999</v>
      </c>
      <c r="G417" s="5">
        <v>0.05</v>
      </c>
      <c r="H417" s="5" t="s">
        <v>724</v>
      </c>
    </row>
    <row r="418" spans="1:8" x14ac:dyDescent="0.35">
      <c r="A418" s="3" t="s">
        <v>487</v>
      </c>
      <c r="B418" s="4" t="s">
        <v>106</v>
      </c>
      <c r="C418" s="4" t="s">
        <v>78</v>
      </c>
      <c r="D418" s="5" t="s">
        <v>19</v>
      </c>
      <c r="E418" s="5">
        <v>0.31359999999999999</v>
      </c>
      <c r="F418" s="5">
        <v>0.64470000000000005</v>
      </c>
      <c r="G418" s="5">
        <v>4.1700000000000001E-2</v>
      </c>
      <c r="H418" s="5" t="s">
        <v>5</v>
      </c>
    </row>
    <row r="419" spans="1:8" x14ac:dyDescent="0.35">
      <c r="A419" s="3" t="s">
        <v>488</v>
      </c>
      <c r="B419" s="4" t="s">
        <v>375</v>
      </c>
      <c r="C419" s="4" t="s">
        <v>21</v>
      </c>
      <c r="D419" s="5" t="s">
        <v>19</v>
      </c>
      <c r="E419" s="5">
        <v>0.56930000000000003</v>
      </c>
      <c r="F419" s="5">
        <v>0.38900000000000001</v>
      </c>
      <c r="G419" s="5">
        <v>4.1700000000000001E-2</v>
      </c>
      <c r="H419" s="5" t="s">
        <v>724</v>
      </c>
    </row>
    <row r="420" spans="1:8" x14ac:dyDescent="0.35">
      <c r="A420" s="3" t="s">
        <v>489</v>
      </c>
      <c r="B420" s="4" t="s">
        <v>166</v>
      </c>
      <c r="C420" s="4" t="s">
        <v>56</v>
      </c>
      <c r="D420" s="5" t="s">
        <v>19</v>
      </c>
      <c r="E420" s="5">
        <v>0.62580000000000002</v>
      </c>
      <c r="F420" s="5">
        <v>0.30509999999999998</v>
      </c>
      <c r="G420" s="5">
        <v>6.9099999999999995E-2</v>
      </c>
      <c r="H420" s="5" t="s">
        <v>724</v>
      </c>
    </row>
    <row r="421" spans="1:8" x14ac:dyDescent="0.35">
      <c r="A421" s="3" t="s">
        <v>490</v>
      </c>
      <c r="B421" s="4" t="s">
        <v>97</v>
      </c>
      <c r="C421" s="4" t="s">
        <v>78</v>
      </c>
      <c r="D421" s="5" t="s">
        <v>19</v>
      </c>
      <c r="E421" s="5">
        <v>0.38969999999999999</v>
      </c>
      <c r="F421" s="5">
        <v>0.52829999999999999</v>
      </c>
      <c r="G421" s="5">
        <v>8.2000000000000003E-2</v>
      </c>
      <c r="H421" s="5" t="s">
        <v>5</v>
      </c>
    </row>
    <row r="422" spans="1:8" x14ac:dyDescent="0.35">
      <c r="A422" s="3" t="s">
        <v>491</v>
      </c>
      <c r="B422" s="4" t="s">
        <v>17</v>
      </c>
      <c r="C422" s="4" t="s">
        <v>18</v>
      </c>
      <c r="D422" s="5" t="s">
        <v>19</v>
      </c>
      <c r="E422" s="5">
        <v>0.64549999999999996</v>
      </c>
      <c r="F422" s="5">
        <v>0.23469999999999999</v>
      </c>
      <c r="G422" s="5">
        <v>0.1198</v>
      </c>
      <c r="H422" s="5" t="s">
        <v>724</v>
      </c>
    </row>
    <row r="423" spans="1:8" x14ac:dyDescent="0.35">
      <c r="A423" s="3" t="s">
        <v>492</v>
      </c>
      <c r="B423" s="4" t="s">
        <v>117</v>
      </c>
      <c r="C423" s="4" t="s">
        <v>28</v>
      </c>
      <c r="D423" s="5" t="s">
        <v>19</v>
      </c>
      <c r="E423" s="5">
        <v>0.58189999999999997</v>
      </c>
      <c r="F423" s="5">
        <v>0.3337</v>
      </c>
      <c r="G423" s="5">
        <v>8.4400000000000003E-2</v>
      </c>
      <c r="H423" s="5" t="s">
        <v>724</v>
      </c>
    </row>
    <row r="424" spans="1:8" x14ac:dyDescent="0.35">
      <c r="A424" s="3" t="s">
        <v>493</v>
      </c>
      <c r="B424" s="4" t="s">
        <v>144</v>
      </c>
      <c r="C424" s="4" t="s">
        <v>56</v>
      </c>
      <c r="D424" s="5" t="s">
        <v>19</v>
      </c>
      <c r="E424" s="5">
        <v>0.63400000000000001</v>
      </c>
      <c r="F424" s="5">
        <v>0.32</v>
      </c>
      <c r="G424" s="5">
        <v>4.5999999999999999E-2</v>
      </c>
      <c r="H424" s="5" t="s">
        <v>724</v>
      </c>
    </row>
    <row r="425" spans="1:8" x14ac:dyDescent="0.35">
      <c r="A425" s="3" t="s">
        <v>494</v>
      </c>
      <c r="B425" s="4" t="s">
        <v>197</v>
      </c>
      <c r="C425" s="4" t="s">
        <v>61</v>
      </c>
      <c r="D425" s="5" t="s">
        <v>19</v>
      </c>
      <c r="E425" s="5">
        <v>0.62380000000000002</v>
      </c>
      <c r="F425" s="5">
        <v>0.1762</v>
      </c>
      <c r="G425" s="5">
        <v>0.19989999999999999</v>
      </c>
      <c r="H425" s="5" t="s">
        <v>724</v>
      </c>
    </row>
    <row r="426" spans="1:8" x14ac:dyDescent="0.35">
      <c r="A426" s="3" t="s">
        <v>495</v>
      </c>
      <c r="B426" s="4" t="s">
        <v>144</v>
      </c>
      <c r="C426" s="4" t="s">
        <v>56</v>
      </c>
      <c r="D426" s="5" t="s">
        <v>19</v>
      </c>
      <c r="E426" s="5">
        <v>0.48070000000000002</v>
      </c>
      <c r="F426" s="5">
        <v>0.46960000000000002</v>
      </c>
      <c r="G426" s="5">
        <v>4.9700000000000001E-2</v>
      </c>
      <c r="H426" s="5" t="s">
        <v>724</v>
      </c>
    </row>
    <row r="427" spans="1:8" x14ac:dyDescent="0.35">
      <c r="A427" s="3" t="s">
        <v>496</v>
      </c>
      <c r="B427" s="4" t="s">
        <v>144</v>
      </c>
      <c r="C427" s="4" t="s">
        <v>56</v>
      </c>
      <c r="D427" s="5" t="s">
        <v>19</v>
      </c>
      <c r="E427" s="5">
        <v>0.30599999999999999</v>
      </c>
      <c r="F427" s="5">
        <v>0.60960000000000003</v>
      </c>
      <c r="G427" s="5">
        <v>8.4400000000000003E-2</v>
      </c>
      <c r="H427" s="5" t="s">
        <v>5</v>
      </c>
    </row>
    <row r="428" spans="1:8" x14ac:dyDescent="0.35">
      <c r="A428" s="3" t="s">
        <v>497</v>
      </c>
      <c r="B428" s="4" t="s">
        <v>36</v>
      </c>
      <c r="C428" s="4" t="s">
        <v>28</v>
      </c>
      <c r="D428" s="5" t="s">
        <v>19</v>
      </c>
      <c r="E428" s="5">
        <v>0.2384</v>
      </c>
      <c r="F428" s="5">
        <v>0.71809999999999996</v>
      </c>
      <c r="G428" s="5">
        <v>4.3499999999999997E-2</v>
      </c>
      <c r="H428" s="5" t="s">
        <v>5</v>
      </c>
    </row>
    <row r="429" spans="1:8" x14ac:dyDescent="0.35">
      <c r="A429" s="3" t="s">
        <v>498</v>
      </c>
      <c r="B429" s="4" t="s">
        <v>36</v>
      </c>
      <c r="C429" s="4" t="s">
        <v>28</v>
      </c>
      <c r="D429" s="5" t="s">
        <v>19</v>
      </c>
      <c r="E429" s="5">
        <v>0.3664</v>
      </c>
      <c r="F429" s="5">
        <v>0.60199999999999998</v>
      </c>
      <c r="G429" s="5">
        <v>3.1600000000000003E-2</v>
      </c>
      <c r="H429" s="5" t="s">
        <v>5</v>
      </c>
    </row>
    <row r="430" spans="1:8" x14ac:dyDescent="0.35">
      <c r="A430" s="3" t="s">
        <v>499</v>
      </c>
      <c r="B430" s="4" t="s">
        <v>36</v>
      </c>
      <c r="C430" s="4" t="s">
        <v>28</v>
      </c>
      <c r="D430" s="5" t="s">
        <v>19</v>
      </c>
      <c r="E430" s="5">
        <v>0.33150000000000002</v>
      </c>
      <c r="F430" s="5">
        <v>0.62360000000000004</v>
      </c>
      <c r="G430" s="5">
        <v>4.4900000000000002E-2</v>
      </c>
      <c r="H430" s="5" t="s">
        <v>5</v>
      </c>
    </row>
    <row r="431" spans="1:8" x14ac:dyDescent="0.35">
      <c r="A431" s="3" t="s">
        <v>500</v>
      </c>
      <c r="B431" s="4" t="s">
        <v>375</v>
      </c>
      <c r="C431" s="4" t="s">
        <v>21</v>
      </c>
      <c r="D431" s="5" t="s">
        <v>19</v>
      </c>
      <c r="E431" s="5">
        <v>0.55079999999999996</v>
      </c>
      <c r="F431" s="5">
        <v>0.4128</v>
      </c>
      <c r="G431" s="5">
        <v>3.6400000000000002E-2</v>
      </c>
      <c r="H431" s="5" t="s">
        <v>724</v>
      </c>
    </row>
    <row r="432" spans="1:8" x14ac:dyDescent="0.35">
      <c r="A432" s="3" t="s">
        <v>501</v>
      </c>
      <c r="B432" s="4" t="s">
        <v>13</v>
      </c>
      <c r="C432" s="4" t="s">
        <v>13</v>
      </c>
      <c r="D432" s="5" t="s">
        <v>13</v>
      </c>
      <c r="E432" s="5">
        <v>0.4148</v>
      </c>
      <c r="F432" s="5">
        <v>0.20019999999999999</v>
      </c>
      <c r="G432" s="5">
        <v>0.38500000000000001</v>
      </c>
      <c r="H432" s="5" t="s">
        <v>724</v>
      </c>
    </row>
    <row r="433" spans="1:8" x14ac:dyDescent="0.35">
      <c r="A433" s="3" t="s">
        <v>502</v>
      </c>
      <c r="B433" s="4" t="s">
        <v>104</v>
      </c>
      <c r="C433" s="4" t="s">
        <v>9</v>
      </c>
      <c r="D433" s="5" t="s">
        <v>9</v>
      </c>
      <c r="E433" s="5">
        <v>0.28460000000000002</v>
      </c>
      <c r="F433" s="5">
        <v>0.62429999999999997</v>
      </c>
      <c r="G433" s="5">
        <v>9.11E-2</v>
      </c>
      <c r="H433" s="5" t="s">
        <v>5</v>
      </c>
    </row>
    <row r="434" spans="1:8" x14ac:dyDescent="0.35">
      <c r="A434" s="3" t="s">
        <v>503</v>
      </c>
      <c r="B434" s="4" t="s">
        <v>47</v>
      </c>
      <c r="C434" s="4" t="s">
        <v>47</v>
      </c>
      <c r="D434" s="5" t="s">
        <v>19</v>
      </c>
      <c r="E434" s="5">
        <v>0.6542</v>
      </c>
      <c r="F434" s="5">
        <v>0.29559999999999997</v>
      </c>
      <c r="G434" s="5">
        <v>5.0200000000000002E-2</v>
      </c>
      <c r="H434" s="5" t="s">
        <v>724</v>
      </c>
    </row>
    <row r="435" spans="1:8" x14ac:dyDescent="0.35">
      <c r="A435" s="3" t="s">
        <v>504</v>
      </c>
      <c r="B435" s="4" t="s">
        <v>23</v>
      </c>
      <c r="C435" s="4" t="s">
        <v>24</v>
      </c>
      <c r="D435" s="5" t="s">
        <v>19</v>
      </c>
      <c r="E435" s="5">
        <v>0.4194</v>
      </c>
      <c r="F435" s="5">
        <v>0.54490000000000005</v>
      </c>
      <c r="G435" s="5">
        <v>3.5799999999999998E-2</v>
      </c>
      <c r="H435" s="5" t="s">
        <v>5</v>
      </c>
    </row>
    <row r="436" spans="1:8" x14ac:dyDescent="0.35">
      <c r="A436" s="3" t="s">
        <v>505</v>
      </c>
      <c r="B436" s="4" t="s">
        <v>23</v>
      </c>
      <c r="C436" s="4" t="s">
        <v>24</v>
      </c>
      <c r="D436" s="5" t="s">
        <v>19</v>
      </c>
      <c r="E436" s="5">
        <v>0.31769999999999998</v>
      </c>
      <c r="F436" s="5">
        <v>0.65180000000000005</v>
      </c>
      <c r="G436" s="5">
        <v>3.0499999999999999E-2</v>
      </c>
      <c r="H436" s="5" t="s">
        <v>5</v>
      </c>
    </row>
    <row r="437" spans="1:8" x14ac:dyDescent="0.35">
      <c r="A437" s="3" t="s">
        <v>506</v>
      </c>
      <c r="B437" s="4" t="s">
        <v>13</v>
      </c>
      <c r="C437" s="4" t="s">
        <v>13</v>
      </c>
      <c r="D437" s="5" t="s">
        <v>13</v>
      </c>
      <c r="E437" s="5">
        <v>0.1002</v>
      </c>
      <c r="F437" s="5">
        <v>0.1157</v>
      </c>
      <c r="G437" s="5">
        <v>0.78420000000000001</v>
      </c>
      <c r="H437" s="5" t="s">
        <v>6</v>
      </c>
    </row>
    <row r="438" spans="1:8" x14ac:dyDescent="0.35">
      <c r="A438" s="3" t="s">
        <v>507</v>
      </c>
      <c r="B438" s="4" t="s">
        <v>47</v>
      </c>
      <c r="C438" s="4" t="s">
        <v>47</v>
      </c>
      <c r="D438" s="5" t="s">
        <v>19</v>
      </c>
      <c r="E438" s="5">
        <v>0.66949999999999998</v>
      </c>
      <c r="F438" s="5">
        <v>0.24379999999999999</v>
      </c>
      <c r="G438" s="5">
        <v>8.6699999999999999E-2</v>
      </c>
      <c r="H438" s="5" t="s">
        <v>724</v>
      </c>
    </row>
    <row r="439" spans="1:8" x14ac:dyDescent="0.35">
      <c r="A439" s="3" t="s">
        <v>508</v>
      </c>
      <c r="B439" s="4" t="s">
        <v>44</v>
      </c>
      <c r="C439" s="4" t="s">
        <v>18</v>
      </c>
      <c r="D439" s="5" t="s">
        <v>19</v>
      </c>
      <c r="E439" s="5">
        <v>0.22059999999999999</v>
      </c>
      <c r="F439" s="5">
        <v>0.65469999999999995</v>
      </c>
      <c r="G439" s="5">
        <v>0.12470000000000001</v>
      </c>
      <c r="H439" s="5" t="s">
        <v>5</v>
      </c>
    </row>
    <row r="440" spans="1:8" x14ac:dyDescent="0.35">
      <c r="A440" s="3" t="s">
        <v>509</v>
      </c>
      <c r="B440" s="4" t="s">
        <v>44</v>
      </c>
      <c r="C440" s="4" t="s">
        <v>18</v>
      </c>
      <c r="D440" s="5" t="s">
        <v>19</v>
      </c>
      <c r="E440" s="5">
        <v>0.43640000000000001</v>
      </c>
      <c r="F440" s="5">
        <v>0.12620000000000001</v>
      </c>
      <c r="G440" s="5">
        <v>0.4375</v>
      </c>
      <c r="H440" s="5" t="s">
        <v>6</v>
      </c>
    </row>
    <row r="441" spans="1:8" x14ac:dyDescent="0.35">
      <c r="A441" s="3" t="s">
        <v>510</v>
      </c>
      <c r="B441" s="4" t="s">
        <v>13</v>
      </c>
      <c r="C441" s="4" t="s">
        <v>13</v>
      </c>
      <c r="D441" s="5" t="s">
        <v>13</v>
      </c>
      <c r="E441" s="5">
        <v>0.27550000000000002</v>
      </c>
      <c r="F441" s="5">
        <v>0.31840000000000002</v>
      </c>
      <c r="G441" s="5">
        <v>0.40610000000000002</v>
      </c>
      <c r="H441" s="5" t="s">
        <v>6</v>
      </c>
    </row>
    <row r="442" spans="1:8" x14ac:dyDescent="0.35">
      <c r="A442" s="3" t="s">
        <v>511</v>
      </c>
      <c r="B442" s="4" t="s">
        <v>13</v>
      </c>
      <c r="C442" s="4" t="s">
        <v>13</v>
      </c>
      <c r="D442" s="5" t="s">
        <v>13</v>
      </c>
      <c r="E442" s="5">
        <v>0.19889999999999999</v>
      </c>
      <c r="F442" s="5">
        <v>0.35320000000000001</v>
      </c>
      <c r="G442" s="5">
        <v>0.44790000000000002</v>
      </c>
      <c r="H442" s="5" t="s">
        <v>6</v>
      </c>
    </row>
    <row r="443" spans="1:8" x14ac:dyDescent="0.35">
      <c r="A443" s="3" t="s">
        <v>512</v>
      </c>
      <c r="B443" s="4" t="s">
        <v>99</v>
      </c>
      <c r="C443" s="4" t="s">
        <v>24</v>
      </c>
      <c r="D443" s="5" t="s">
        <v>19</v>
      </c>
      <c r="E443" s="5">
        <v>0.49809999999999999</v>
      </c>
      <c r="F443" s="5">
        <v>0.46920000000000001</v>
      </c>
      <c r="G443" s="5">
        <v>3.27E-2</v>
      </c>
      <c r="H443" s="5" t="s">
        <v>724</v>
      </c>
    </row>
    <row r="444" spans="1:8" x14ac:dyDescent="0.35">
      <c r="A444" s="3" t="s">
        <v>513</v>
      </c>
      <c r="B444" s="4" t="s">
        <v>49</v>
      </c>
      <c r="C444" s="4" t="s">
        <v>50</v>
      </c>
      <c r="D444" s="5" t="s">
        <v>19</v>
      </c>
      <c r="E444" s="5">
        <v>0.50090000000000001</v>
      </c>
      <c r="F444" s="5">
        <v>0.45810000000000001</v>
      </c>
      <c r="G444" s="5">
        <v>4.1000000000000002E-2</v>
      </c>
      <c r="H444" s="5" t="s">
        <v>724</v>
      </c>
    </row>
    <row r="445" spans="1:8" x14ac:dyDescent="0.35">
      <c r="A445" s="3" t="s">
        <v>514</v>
      </c>
      <c r="B445" s="4" t="s">
        <v>53</v>
      </c>
      <c r="C445" s="4" t="s">
        <v>24</v>
      </c>
      <c r="D445" s="5" t="s">
        <v>19</v>
      </c>
      <c r="E445" s="5">
        <v>0.63439999999999996</v>
      </c>
      <c r="F445" s="5">
        <v>0.26419999999999999</v>
      </c>
      <c r="G445" s="5">
        <v>0.1014</v>
      </c>
      <c r="H445" s="5" t="s">
        <v>724</v>
      </c>
    </row>
    <row r="446" spans="1:8" x14ac:dyDescent="0.35">
      <c r="A446" s="3" t="s">
        <v>515</v>
      </c>
      <c r="B446" s="4" t="s">
        <v>13</v>
      </c>
      <c r="C446" s="4" t="s">
        <v>13</v>
      </c>
      <c r="D446" s="5" t="s">
        <v>13</v>
      </c>
      <c r="E446" s="5">
        <v>0.42280000000000001</v>
      </c>
      <c r="F446" s="5">
        <v>0.1038</v>
      </c>
      <c r="G446" s="5">
        <v>0.47339999999999999</v>
      </c>
      <c r="H446" s="5" t="s">
        <v>6</v>
      </c>
    </row>
    <row r="447" spans="1:8" x14ac:dyDescent="0.35">
      <c r="A447" s="3" t="s">
        <v>516</v>
      </c>
      <c r="B447" s="4" t="s">
        <v>166</v>
      </c>
      <c r="C447" s="4" t="s">
        <v>56</v>
      </c>
      <c r="D447" s="5" t="s">
        <v>19</v>
      </c>
      <c r="E447" s="5">
        <v>0.46800000000000003</v>
      </c>
      <c r="F447" s="5">
        <v>0.48070000000000002</v>
      </c>
      <c r="G447" s="5">
        <v>5.1200000000000002E-2</v>
      </c>
      <c r="H447" s="5" t="s">
        <v>5</v>
      </c>
    </row>
    <row r="448" spans="1:8" x14ac:dyDescent="0.35">
      <c r="A448" s="3" t="s">
        <v>517</v>
      </c>
      <c r="B448" s="4" t="s">
        <v>182</v>
      </c>
      <c r="C448" s="4" t="s">
        <v>61</v>
      </c>
      <c r="D448" s="5" t="s">
        <v>19</v>
      </c>
      <c r="E448" s="5">
        <v>0.55959999999999999</v>
      </c>
      <c r="F448" s="5">
        <v>0.40839999999999999</v>
      </c>
      <c r="G448" s="5">
        <v>3.2000000000000001E-2</v>
      </c>
      <c r="H448" s="5" t="s">
        <v>724</v>
      </c>
    </row>
    <row r="449" spans="1:8" x14ac:dyDescent="0.35">
      <c r="A449" s="3" t="s">
        <v>518</v>
      </c>
      <c r="B449" s="4" t="s">
        <v>182</v>
      </c>
      <c r="C449" s="4" t="s">
        <v>61</v>
      </c>
      <c r="D449" s="5" t="s">
        <v>19</v>
      </c>
      <c r="E449" s="5">
        <v>0.42849999999999999</v>
      </c>
      <c r="F449" s="5">
        <v>0.5353</v>
      </c>
      <c r="G449" s="5">
        <v>3.6299999999999999E-2</v>
      </c>
      <c r="H449" s="5" t="s">
        <v>5</v>
      </c>
    </row>
    <row r="450" spans="1:8" x14ac:dyDescent="0.35">
      <c r="A450" s="3" t="s">
        <v>519</v>
      </c>
      <c r="B450" s="4" t="s">
        <v>104</v>
      </c>
      <c r="C450" s="4" t="s">
        <v>9</v>
      </c>
      <c r="D450" s="5" t="s">
        <v>9</v>
      </c>
      <c r="E450" s="5">
        <v>0.29389999999999999</v>
      </c>
      <c r="F450" s="5">
        <v>0.55400000000000005</v>
      </c>
      <c r="G450" s="5">
        <v>0.152</v>
      </c>
      <c r="H450" s="5" t="s">
        <v>5</v>
      </c>
    </row>
    <row r="451" spans="1:8" x14ac:dyDescent="0.35">
      <c r="A451" s="3" t="s">
        <v>520</v>
      </c>
      <c r="B451" s="4" t="s">
        <v>119</v>
      </c>
      <c r="C451" s="4" t="s">
        <v>61</v>
      </c>
      <c r="D451" s="5" t="s">
        <v>19</v>
      </c>
      <c r="E451" s="5">
        <v>0.58599999999999997</v>
      </c>
      <c r="F451" s="5">
        <v>0.29780000000000001</v>
      </c>
      <c r="G451" s="5">
        <v>0.1163</v>
      </c>
      <c r="H451" s="5" t="s">
        <v>724</v>
      </c>
    </row>
    <row r="452" spans="1:8" x14ac:dyDescent="0.35">
      <c r="A452" s="3" t="s">
        <v>521</v>
      </c>
      <c r="B452" s="4" t="s">
        <v>47</v>
      </c>
      <c r="C452" s="4" t="s">
        <v>47</v>
      </c>
      <c r="D452" s="5" t="s">
        <v>19</v>
      </c>
      <c r="E452" s="5">
        <v>0.22189999999999999</v>
      </c>
      <c r="F452" s="5">
        <v>0.69159999999999999</v>
      </c>
      <c r="G452" s="5">
        <v>8.6499999999999994E-2</v>
      </c>
      <c r="H452" s="5" t="s">
        <v>5</v>
      </c>
    </row>
    <row r="453" spans="1:8" x14ac:dyDescent="0.35">
      <c r="A453" s="3" t="s">
        <v>522</v>
      </c>
      <c r="B453" s="4" t="s">
        <v>17</v>
      </c>
      <c r="C453" s="4" t="s">
        <v>18</v>
      </c>
      <c r="D453" s="5" t="s">
        <v>19</v>
      </c>
      <c r="E453" s="5">
        <v>0.59019999999999995</v>
      </c>
      <c r="F453" s="5">
        <v>0.33760000000000001</v>
      </c>
      <c r="G453" s="5">
        <v>7.22E-2</v>
      </c>
      <c r="H453" s="5" t="s">
        <v>724</v>
      </c>
    </row>
    <row r="454" spans="1:8" x14ac:dyDescent="0.35">
      <c r="A454" s="3" t="s">
        <v>523</v>
      </c>
      <c r="B454" s="4" t="s">
        <v>17</v>
      </c>
      <c r="C454" s="4" t="s">
        <v>18</v>
      </c>
      <c r="D454" s="5" t="s">
        <v>19</v>
      </c>
      <c r="E454" s="5">
        <v>0.40089999999999998</v>
      </c>
      <c r="F454" s="5">
        <v>0.41039999999999999</v>
      </c>
      <c r="G454" s="5">
        <v>0.18870000000000001</v>
      </c>
      <c r="H454" s="5" t="s">
        <v>5</v>
      </c>
    </row>
    <row r="455" spans="1:8" x14ac:dyDescent="0.35">
      <c r="A455" s="3" t="s">
        <v>524</v>
      </c>
      <c r="B455" s="4" t="s">
        <v>176</v>
      </c>
      <c r="C455" s="4" t="s">
        <v>9</v>
      </c>
      <c r="D455" s="5" t="s">
        <v>9</v>
      </c>
      <c r="E455" s="5">
        <v>0.46760000000000002</v>
      </c>
      <c r="F455" s="5">
        <v>0.43919999999999998</v>
      </c>
      <c r="G455" s="5">
        <v>9.3200000000000005E-2</v>
      </c>
      <c r="H455" s="5" t="s">
        <v>724</v>
      </c>
    </row>
    <row r="456" spans="1:8" x14ac:dyDescent="0.35">
      <c r="A456" s="3" t="s">
        <v>525</v>
      </c>
      <c r="B456" s="4" t="s">
        <v>99</v>
      </c>
      <c r="C456" s="4" t="s">
        <v>24</v>
      </c>
      <c r="D456" s="5" t="s">
        <v>19</v>
      </c>
      <c r="E456" s="5">
        <v>0.27629999999999999</v>
      </c>
      <c r="F456" s="5">
        <v>0.68010000000000004</v>
      </c>
      <c r="G456" s="5">
        <v>4.36E-2</v>
      </c>
      <c r="H456" s="5" t="s">
        <v>5</v>
      </c>
    </row>
    <row r="457" spans="1:8" x14ac:dyDescent="0.35">
      <c r="A457" s="3" t="s">
        <v>526</v>
      </c>
      <c r="B457" s="4" t="s">
        <v>63</v>
      </c>
      <c r="C457" s="4" t="s">
        <v>50</v>
      </c>
      <c r="D457" s="5" t="s">
        <v>19</v>
      </c>
      <c r="E457" s="5">
        <v>0.4864</v>
      </c>
      <c r="F457" s="5">
        <v>0.48010000000000003</v>
      </c>
      <c r="G457" s="5">
        <v>3.3500000000000002E-2</v>
      </c>
      <c r="H457" s="5" t="s">
        <v>724</v>
      </c>
    </row>
    <row r="458" spans="1:8" x14ac:dyDescent="0.35">
      <c r="A458" s="3" t="s">
        <v>527</v>
      </c>
      <c r="B458" s="4" t="s">
        <v>47</v>
      </c>
      <c r="C458" s="4" t="s">
        <v>47</v>
      </c>
      <c r="D458" s="5" t="s">
        <v>19</v>
      </c>
      <c r="E458" s="5">
        <v>0.45169999999999999</v>
      </c>
      <c r="F458" s="5">
        <v>0.4083</v>
      </c>
      <c r="G458" s="5">
        <v>0.14000000000000001</v>
      </c>
      <c r="H458" s="5" t="s">
        <v>724</v>
      </c>
    </row>
    <row r="459" spans="1:8" x14ac:dyDescent="0.35">
      <c r="A459" s="3" t="s">
        <v>528</v>
      </c>
      <c r="B459" s="4" t="s">
        <v>55</v>
      </c>
      <c r="C459" s="4" t="s">
        <v>56</v>
      </c>
      <c r="D459" s="5" t="s">
        <v>19</v>
      </c>
      <c r="E459" s="5">
        <v>0.70930000000000004</v>
      </c>
      <c r="F459" s="5">
        <v>0.24340000000000001</v>
      </c>
      <c r="G459" s="5">
        <v>4.7300000000000002E-2</v>
      </c>
      <c r="H459" s="5" t="s">
        <v>724</v>
      </c>
    </row>
    <row r="460" spans="1:8" x14ac:dyDescent="0.35">
      <c r="A460" s="3" t="s">
        <v>529</v>
      </c>
      <c r="B460" s="4" t="s">
        <v>122</v>
      </c>
      <c r="C460" s="4" t="s">
        <v>18</v>
      </c>
      <c r="D460" s="5" t="s">
        <v>19</v>
      </c>
      <c r="E460" s="5">
        <v>0.42509999999999998</v>
      </c>
      <c r="F460" s="5">
        <v>0.49340000000000001</v>
      </c>
      <c r="G460" s="5">
        <v>8.14E-2</v>
      </c>
      <c r="H460" s="5" t="s">
        <v>5</v>
      </c>
    </row>
    <row r="461" spans="1:8" x14ac:dyDescent="0.35">
      <c r="A461" s="3" t="s">
        <v>530</v>
      </c>
      <c r="B461" s="4" t="s">
        <v>122</v>
      </c>
      <c r="C461" s="4" t="s">
        <v>18</v>
      </c>
      <c r="D461" s="5" t="s">
        <v>19</v>
      </c>
      <c r="E461" s="5">
        <v>0.48899999999999999</v>
      </c>
      <c r="F461" s="5">
        <v>0.43340000000000001</v>
      </c>
      <c r="G461" s="5">
        <v>7.7700000000000005E-2</v>
      </c>
      <c r="H461" s="5" t="s">
        <v>724</v>
      </c>
    </row>
    <row r="462" spans="1:8" x14ac:dyDescent="0.35">
      <c r="A462" s="3" t="s">
        <v>531</v>
      </c>
      <c r="B462" s="4" t="s">
        <v>336</v>
      </c>
      <c r="C462" s="4" t="s">
        <v>78</v>
      </c>
      <c r="D462" s="5" t="s">
        <v>19</v>
      </c>
      <c r="E462" s="5">
        <v>0.378</v>
      </c>
      <c r="F462" s="5">
        <v>0.55510000000000004</v>
      </c>
      <c r="G462" s="5">
        <v>6.6900000000000001E-2</v>
      </c>
      <c r="H462" s="5" t="s">
        <v>5</v>
      </c>
    </row>
    <row r="463" spans="1:8" x14ac:dyDescent="0.35">
      <c r="A463" s="3" t="s">
        <v>532</v>
      </c>
      <c r="B463" s="4" t="s">
        <v>147</v>
      </c>
      <c r="C463" s="4" t="s">
        <v>21</v>
      </c>
      <c r="D463" s="5" t="s">
        <v>19</v>
      </c>
      <c r="E463" s="5">
        <v>0.58379999999999999</v>
      </c>
      <c r="F463" s="5">
        <v>0.38</v>
      </c>
      <c r="G463" s="5">
        <v>3.6200000000000003E-2</v>
      </c>
      <c r="H463" s="5" t="s">
        <v>724</v>
      </c>
    </row>
    <row r="464" spans="1:8" x14ac:dyDescent="0.35">
      <c r="A464" s="3" t="s">
        <v>533</v>
      </c>
      <c r="B464" s="4" t="s">
        <v>266</v>
      </c>
      <c r="C464" s="4" t="s">
        <v>18</v>
      </c>
      <c r="D464" s="5" t="s">
        <v>19</v>
      </c>
      <c r="E464" s="5">
        <v>0.60270000000000001</v>
      </c>
      <c r="F464" s="5">
        <v>0.24679999999999999</v>
      </c>
      <c r="G464" s="5">
        <v>0.15049999999999999</v>
      </c>
      <c r="H464" s="5" t="s">
        <v>724</v>
      </c>
    </row>
    <row r="465" spans="1:8" x14ac:dyDescent="0.35">
      <c r="A465" s="3" t="s">
        <v>534</v>
      </c>
      <c r="B465" s="4" t="s">
        <v>104</v>
      </c>
      <c r="C465" s="4" t="s">
        <v>9</v>
      </c>
      <c r="D465" s="5" t="s">
        <v>9</v>
      </c>
      <c r="E465" s="5">
        <v>0.12790000000000001</v>
      </c>
      <c r="F465" s="5">
        <v>0.64049999999999996</v>
      </c>
      <c r="G465" s="5">
        <v>0.2316</v>
      </c>
      <c r="H465" s="5" t="s">
        <v>5</v>
      </c>
    </row>
    <row r="466" spans="1:8" x14ac:dyDescent="0.35">
      <c r="A466" s="3" t="s">
        <v>535</v>
      </c>
      <c r="B466" s="4" t="s">
        <v>99</v>
      </c>
      <c r="C466" s="4" t="s">
        <v>24</v>
      </c>
      <c r="D466" s="5" t="s">
        <v>19</v>
      </c>
      <c r="E466" s="5">
        <v>0.57820000000000005</v>
      </c>
      <c r="F466" s="5">
        <v>0.33910000000000001</v>
      </c>
      <c r="G466" s="5">
        <v>8.2600000000000007E-2</v>
      </c>
      <c r="H466" s="5" t="s">
        <v>724</v>
      </c>
    </row>
    <row r="467" spans="1:8" x14ac:dyDescent="0.35">
      <c r="A467" s="3" t="s">
        <v>536</v>
      </c>
      <c r="B467" s="4" t="s">
        <v>47</v>
      </c>
      <c r="C467" s="4" t="s">
        <v>47</v>
      </c>
      <c r="D467" s="5" t="s">
        <v>19</v>
      </c>
      <c r="E467" s="5">
        <v>0.45810000000000001</v>
      </c>
      <c r="F467" s="5">
        <v>9.1200000000000003E-2</v>
      </c>
      <c r="G467" s="5">
        <v>0.45069999999999999</v>
      </c>
      <c r="H467" s="5" t="s">
        <v>724</v>
      </c>
    </row>
    <row r="468" spans="1:8" x14ac:dyDescent="0.35">
      <c r="A468" s="3" t="s">
        <v>537</v>
      </c>
      <c r="B468" s="4" t="s">
        <v>332</v>
      </c>
      <c r="C468" s="4" t="s">
        <v>50</v>
      </c>
      <c r="D468" s="5" t="s">
        <v>19</v>
      </c>
      <c r="E468" s="5">
        <v>0.66400000000000003</v>
      </c>
      <c r="F468" s="5">
        <v>0.24310000000000001</v>
      </c>
      <c r="G468" s="5">
        <v>9.2899999999999996E-2</v>
      </c>
      <c r="H468" s="5" t="s">
        <v>724</v>
      </c>
    </row>
    <row r="469" spans="1:8" x14ac:dyDescent="0.35">
      <c r="A469" s="3" t="s">
        <v>538</v>
      </c>
      <c r="B469" s="4" t="s">
        <v>23</v>
      </c>
      <c r="C469" s="4" t="s">
        <v>24</v>
      </c>
      <c r="D469" s="5" t="s">
        <v>19</v>
      </c>
      <c r="E469" s="5">
        <v>0.3241</v>
      </c>
      <c r="F469" s="5">
        <v>0.59350000000000003</v>
      </c>
      <c r="G469" s="5">
        <v>8.2299999999999998E-2</v>
      </c>
      <c r="H469" s="5" t="s">
        <v>5</v>
      </c>
    </row>
    <row r="470" spans="1:8" x14ac:dyDescent="0.35">
      <c r="A470" s="3" t="s">
        <v>539</v>
      </c>
      <c r="B470" s="4" t="s">
        <v>38</v>
      </c>
      <c r="C470" s="4" t="s">
        <v>18</v>
      </c>
      <c r="D470" s="5" t="s">
        <v>19</v>
      </c>
      <c r="E470" s="5">
        <v>0.60070000000000001</v>
      </c>
      <c r="F470" s="5">
        <v>0.3624</v>
      </c>
      <c r="G470" s="5">
        <v>3.6799999999999999E-2</v>
      </c>
      <c r="H470" s="5" t="s">
        <v>724</v>
      </c>
    </row>
    <row r="471" spans="1:8" x14ac:dyDescent="0.35">
      <c r="A471" s="3" t="s">
        <v>540</v>
      </c>
      <c r="B471" s="4" t="s">
        <v>55</v>
      </c>
      <c r="C471" s="4" t="s">
        <v>56</v>
      </c>
      <c r="D471" s="5" t="s">
        <v>19</v>
      </c>
      <c r="E471" s="5">
        <v>0.55930000000000002</v>
      </c>
      <c r="F471" s="5">
        <v>0.39400000000000002</v>
      </c>
      <c r="G471" s="5">
        <v>4.6699999999999998E-2</v>
      </c>
      <c r="H471" s="5" t="s">
        <v>724</v>
      </c>
    </row>
    <row r="472" spans="1:8" x14ac:dyDescent="0.35">
      <c r="A472" s="3" t="s">
        <v>541</v>
      </c>
      <c r="B472" s="4" t="s">
        <v>47</v>
      </c>
      <c r="C472" s="4" t="s">
        <v>47</v>
      </c>
      <c r="D472" s="5" t="s">
        <v>19</v>
      </c>
      <c r="E472" s="5">
        <v>0.6411</v>
      </c>
      <c r="F472" s="5">
        <v>0.31819999999999998</v>
      </c>
      <c r="G472" s="5">
        <v>4.0599999999999997E-2</v>
      </c>
      <c r="H472" s="5" t="s">
        <v>724</v>
      </c>
    </row>
    <row r="473" spans="1:8" x14ac:dyDescent="0.35">
      <c r="A473" s="3" t="s">
        <v>542</v>
      </c>
      <c r="B473" s="4" t="s">
        <v>17</v>
      </c>
      <c r="C473" s="4" t="s">
        <v>18</v>
      </c>
      <c r="D473" s="5" t="s">
        <v>19</v>
      </c>
      <c r="E473" s="5">
        <v>0.57499999999999996</v>
      </c>
      <c r="F473" s="5">
        <v>0.1928</v>
      </c>
      <c r="G473" s="5">
        <v>0.23219999999999999</v>
      </c>
      <c r="H473" s="5" t="s">
        <v>724</v>
      </c>
    </row>
    <row r="474" spans="1:8" x14ac:dyDescent="0.35">
      <c r="A474" s="3" t="s">
        <v>543</v>
      </c>
      <c r="B474" s="4" t="s">
        <v>99</v>
      </c>
      <c r="C474" s="4" t="s">
        <v>24</v>
      </c>
      <c r="D474" s="5" t="s">
        <v>19</v>
      </c>
      <c r="E474" s="5">
        <v>0.50839999999999996</v>
      </c>
      <c r="F474" s="5">
        <v>0.44429999999999997</v>
      </c>
      <c r="G474" s="5">
        <v>4.7300000000000002E-2</v>
      </c>
      <c r="H474" s="5" t="s">
        <v>724</v>
      </c>
    </row>
    <row r="475" spans="1:8" x14ac:dyDescent="0.35">
      <c r="A475" s="3" t="s">
        <v>544</v>
      </c>
      <c r="B475" s="4" t="s">
        <v>13</v>
      </c>
      <c r="C475" s="4" t="s">
        <v>13</v>
      </c>
      <c r="D475" s="5" t="s">
        <v>13</v>
      </c>
      <c r="E475" s="5">
        <v>0.25309999999999999</v>
      </c>
      <c r="F475" s="5">
        <v>0.12429999999999999</v>
      </c>
      <c r="G475" s="5">
        <v>0.62260000000000004</v>
      </c>
      <c r="H475" s="5" t="s">
        <v>6</v>
      </c>
    </row>
    <row r="476" spans="1:8" x14ac:dyDescent="0.35">
      <c r="A476" s="3" t="s">
        <v>545</v>
      </c>
      <c r="B476" s="4" t="s">
        <v>49</v>
      </c>
      <c r="C476" s="4" t="s">
        <v>50</v>
      </c>
      <c r="D476" s="5" t="s">
        <v>19</v>
      </c>
      <c r="E476" s="5">
        <v>0.3654</v>
      </c>
      <c r="F476" s="5">
        <v>0.58660000000000001</v>
      </c>
      <c r="G476" s="5">
        <v>4.8099999999999997E-2</v>
      </c>
      <c r="H476" s="5" t="s">
        <v>5</v>
      </c>
    </row>
    <row r="477" spans="1:8" x14ac:dyDescent="0.35">
      <c r="A477" s="3" t="s">
        <v>546</v>
      </c>
      <c r="B477" s="4" t="s">
        <v>49</v>
      </c>
      <c r="C477" s="4" t="s">
        <v>50</v>
      </c>
      <c r="D477" s="5" t="s">
        <v>19</v>
      </c>
      <c r="E477" s="5">
        <v>0.4778</v>
      </c>
      <c r="F477" s="5">
        <v>0.48130000000000001</v>
      </c>
      <c r="G477" s="5">
        <v>4.0899999999999999E-2</v>
      </c>
      <c r="H477" s="5" t="s">
        <v>5</v>
      </c>
    </row>
    <row r="478" spans="1:8" x14ac:dyDescent="0.35">
      <c r="A478" s="3" t="s">
        <v>547</v>
      </c>
      <c r="B478" s="4" t="s">
        <v>375</v>
      </c>
      <c r="C478" s="4" t="s">
        <v>21</v>
      </c>
      <c r="D478" s="5" t="s">
        <v>19</v>
      </c>
      <c r="E478" s="5">
        <v>0.54290000000000005</v>
      </c>
      <c r="F478" s="5">
        <v>0.38300000000000001</v>
      </c>
      <c r="G478" s="5">
        <v>7.4099999999999999E-2</v>
      </c>
      <c r="H478" s="5" t="s">
        <v>724</v>
      </c>
    </row>
    <row r="479" spans="1:8" x14ac:dyDescent="0.35">
      <c r="A479" s="3" t="s">
        <v>548</v>
      </c>
      <c r="B479" s="4" t="s">
        <v>47</v>
      </c>
      <c r="C479" s="4" t="s">
        <v>47</v>
      </c>
      <c r="D479" s="5" t="s">
        <v>19</v>
      </c>
      <c r="E479" s="5">
        <v>0.59430000000000005</v>
      </c>
      <c r="F479" s="5">
        <v>0.3105</v>
      </c>
      <c r="G479" s="5">
        <v>9.5200000000000007E-2</v>
      </c>
      <c r="H479" s="5" t="s">
        <v>724</v>
      </c>
    </row>
    <row r="480" spans="1:8" x14ac:dyDescent="0.35">
      <c r="A480" s="3" t="s">
        <v>549</v>
      </c>
      <c r="B480" s="4" t="s">
        <v>266</v>
      </c>
      <c r="C480" s="4" t="s">
        <v>18</v>
      </c>
      <c r="D480" s="5" t="s">
        <v>19</v>
      </c>
      <c r="E480" s="5">
        <v>0.64159999999999995</v>
      </c>
      <c r="F480" s="5">
        <v>0.25940000000000002</v>
      </c>
      <c r="G480" s="5">
        <v>9.9099999999999994E-2</v>
      </c>
      <c r="H480" s="5" t="s">
        <v>724</v>
      </c>
    </row>
    <row r="481" spans="1:8" x14ac:dyDescent="0.35">
      <c r="A481" s="3" t="s">
        <v>550</v>
      </c>
      <c r="B481" s="4" t="s">
        <v>36</v>
      </c>
      <c r="C481" s="4" t="s">
        <v>28</v>
      </c>
      <c r="D481" s="5" t="s">
        <v>19</v>
      </c>
      <c r="E481" s="5">
        <v>0.54390000000000005</v>
      </c>
      <c r="F481" s="5">
        <v>0.38090000000000002</v>
      </c>
      <c r="G481" s="5">
        <v>7.5200000000000003E-2</v>
      </c>
      <c r="H481" s="5" t="s">
        <v>724</v>
      </c>
    </row>
    <row r="482" spans="1:8" x14ac:dyDescent="0.35">
      <c r="A482" s="3" t="s">
        <v>551</v>
      </c>
      <c r="B482" s="4" t="s">
        <v>13</v>
      </c>
      <c r="C482" s="4" t="s">
        <v>13</v>
      </c>
      <c r="D482" s="5" t="s">
        <v>13</v>
      </c>
      <c r="E482" s="5">
        <v>0.20610000000000001</v>
      </c>
      <c r="F482" s="5">
        <v>0.37819999999999998</v>
      </c>
      <c r="G482" s="5">
        <v>0.41570000000000001</v>
      </c>
      <c r="H482" s="5" t="s">
        <v>6</v>
      </c>
    </row>
    <row r="483" spans="1:8" x14ac:dyDescent="0.35">
      <c r="A483" s="3" t="s">
        <v>552</v>
      </c>
      <c r="B483" s="4" t="s">
        <v>117</v>
      </c>
      <c r="C483" s="4" t="s">
        <v>28</v>
      </c>
      <c r="D483" s="5" t="s">
        <v>19</v>
      </c>
      <c r="E483" s="5">
        <v>0.66069999999999995</v>
      </c>
      <c r="F483" s="5">
        <v>0.22689999999999999</v>
      </c>
      <c r="G483" s="5">
        <v>0.1123</v>
      </c>
      <c r="H483" s="5" t="s">
        <v>724</v>
      </c>
    </row>
    <row r="484" spans="1:8" x14ac:dyDescent="0.35">
      <c r="A484" s="3" t="s">
        <v>553</v>
      </c>
      <c r="B484" s="4" t="s">
        <v>55</v>
      </c>
      <c r="C484" s="4" t="s">
        <v>56</v>
      </c>
      <c r="D484" s="5" t="s">
        <v>19</v>
      </c>
      <c r="E484" s="5">
        <v>0.65210000000000001</v>
      </c>
      <c r="F484" s="5">
        <v>0.2079</v>
      </c>
      <c r="G484" s="5">
        <v>0.14000000000000001</v>
      </c>
      <c r="H484" s="5" t="s">
        <v>724</v>
      </c>
    </row>
    <row r="485" spans="1:8" x14ac:dyDescent="0.35">
      <c r="A485" s="3" t="s">
        <v>554</v>
      </c>
      <c r="B485" s="4" t="s">
        <v>23</v>
      </c>
      <c r="C485" s="4" t="s">
        <v>24</v>
      </c>
      <c r="D485" s="5" t="s">
        <v>19</v>
      </c>
      <c r="E485" s="5">
        <v>0.30149999999999999</v>
      </c>
      <c r="F485" s="5">
        <v>0.65449999999999997</v>
      </c>
      <c r="G485" s="5">
        <v>4.3999999999999997E-2</v>
      </c>
      <c r="H485" s="5" t="s">
        <v>5</v>
      </c>
    </row>
    <row r="486" spans="1:8" x14ac:dyDescent="0.35">
      <c r="A486" s="3" t="s">
        <v>555</v>
      </c>
      <c r="B486" s="4" t="s">
        <v>197</v>
      </c>
      <c r="C486" s="4" t="s">
        <v>61</v>
      </c>
      <c r="D486" s="5" t="s">
        <v>19</v>
      </c>
      <c r="E486" s="5">
        <v>0.60770000000000002</v>
      </c>
      <c r="F486" s="5">
        <v>0.25750000000000001</v>
      </c>
      <c r="G486" s="5">
        <v>0.13489999999999999</v>
      </c>
      <c r="H486" s="5" t="s">
        <v>724</v>
      </c>
    </row>
    <row r="487" spans="1:8" x14ac:dyDescent="0.35">
      <c r="A487" s="3" t="s">
        <v>556</v>
      </c>
      <c r="B487" s="4" t="s">
        <v>332</v>
      </c>
      <c r="C487" s="4" t="s">
        <v>50</v>
      </c>
      <c r="D487" s="5" t="s">
        <v>19</v>
      </c>
      <c r="E487" s="5">
        <v>0.52890000000000004</v>
      </c>
      <c r="F487" s="5">
        <v>0.42509999999999998</v>
      </c>
      <c r="G487" s="5">
        <v>4.5999999999999999E-2</v>
      </c>
      <c r="H487" s="5" t="s">
        <v>724</v>
      </c>
    </row>
    <row r="488" spans="1:8" x14ac:dyDescent="0.35">
      <c r="A488" s="3" t="s">
        <v>557</v>
      </c>
      <c r="B488" s="4" t="s">
        <v>81</v>
      </c>
      <c r="C488" s="4" t="s">
        <v>50</v>
      </c>
      <c r="D488" s="5" t="s">
        <v>19</v>
      </c>
      <c r="E488" s="5">
        <v>0.46589999999999998</v>
      </c>
      <c r="F488" s="5">
        <v>0.52029999999999998</v>
      </c>
      <c r="G488" s="5">
        <v>1.38E-2</v>
      </c>
      <c r="H488" s="5" t="s">
        <v>5</v>
      </c>
    </row>
    <row r="489" spans="1:8" x14ac:dyDescent="0.35">
      <c r="A489" s="3" t="s">
        <v>558</v>
      </c>
      <c r="B489" s="4" t="s">
        <v>97</v>
      </c>
      <c r="C489" s="4" t="s">
        <v>78</v>
      </c>
      <c r="D489" s="5" t="s">
        <v>19</v>
      </c>
      <c r="E489" s="5">
        <v>0.43049999999999999</v>
      </c>
      <c r="F489" s="5">
        <v>0.53380000000000005</v>
      </c>
      <c r="G489" s="5">
        <v>3.5700000000000003E-2</v>
      </c>
      <c r="H489" s="5" t="s">
        <v>5</v>
      </c>
    </row>
    <row r="490" spans="1:8" x14ac:dyDescent="0.35">
      <c r="A490" s="3" t="s">
        <v>559</v>
      </c>
      <c r="B490" s="4" t="s">
        <v>86</v>
      </c>
      <c r="C490" s="4" t="s">
        <v>24</v>
      </c>
      <c r="D490" s="5" t="s">
        <v>19</v>
      </c>
      <c r="E490" s="5">
        <v>0.33050000000000002</v>
      </c>
      <c r="F490" s="5">
        <v>0.63039999999999996</v>
      </c>
      <c r="G490" s="5">
        <v>3.9100000000000003E-2</v>
      </c>
      <c r="H490" s="5" t="s">
        <v>5</v>
      </c>
    </row>
    <row r="491" spans="1:8" x14ac:dyDescent="0.35">
      <c r="A491" s="3" t="s">
        <v>560</v>
      </c>
      <c r="B491" s="4" t="s">
        <v>332</v>
      </c>
      <c r="C491" s="4" t="s">
        <v>50</v>
      </c>
      <c r="D491" s="5" t="s">
        <v>19</v>
      </c>
      <c r="E491" s="5">
        <v>0.61760000000000004</v>
      </c>
      <c r="F491" s="5">
        <v>0.34150000000000003</v>
      </c>
      <c r="G491" s="5">
        <v>4.0899999999999999E-2</v>
      </c>
      <c r="H491" s="5" t="s">
        <v>724</v>
      </c>
    </row>
    <row r="492" spans="1:8" x14ac:dyDescent="0.35">
      <c r="A492" s="3" t="s">
        <v>561</v>
      </c>
      <c r="B492" s="4" t="s">
        <v>38</v>
      </c>
      <c r="C492" s="4" t="s">
        <v>18</v>
      </c>
      <c r="D492" s="5" t="s">
        <v>19</v>
      </c>
      <c r="E492" s="5">
        <v>0.67430000000000001</v>
      </c>
      <c r="F492" s="5">
        <v>0.2094</v>
      </c>
      <c r="G492" s="5">
        <v>0.1162</v>
      </c>
      <c r="H492" s="5" t="s">
        <v>724</v>
      </c>
    </row>
    <row r="493" spans="1:8" x14ac:dyDescent="0.35">
      <c r="A493" s="3" t="s">
        <v>562</v>
      </c>
      <c r="B493" s="4" t="s">
        <v>49</v>
      </c>
      <c r="C493" s="4" t="s">
        <v>50</v>
      </c>
      <c r="D493" s="5" t="s">
        <v>19</v>
      </c>
      <c r="E493" s="5">
        <v>0.28050000000000003</v>
      </c>
      <c r="F493" s="5">
        <v>0.67630000000000001</v>
      </c>
      <c r="G493" s="5">
        <v>4.3099999999999999E-2</v>
      </c>
      <c r="H493" s="5" t="s">
        <v>5</v>
      </c>
    </row>
    <row r="494" spans="1:8" x14ac:dyDescent="0.35">
      <c r="A494" s="3" t="s">
        <v>563</v>
      </c>
      <c r="B494" s="4" t="s">
        <v>49</v>
      </c>
      <c r="C494" s="4" t="s">
        <v>50</v>
      </c>
      <c r="D494" s="5" t="s">
        <v>19</v>
      </c>
      <c r="E494" s="5">
        <v>0.153</v>
      </c>
      <c r="F494" s="5">
        <v>0.71419999999999995</v>
      </c>
      <c r="G494" s="5">
        <v>0.1328</v>
      </c>
      <c r="H494" s="5" t="s">
        <v>5</v>
      </c>
    </row>
    <row r="495" spans="1:8" x14ac:dyDescent="0.35">
      <c r="A495" s="3" t="s">
        <v>564</v>
      </c>
      <c r="B495" s="4" t="s">
        <v>49</v>
      </c>
      <c r="C495" s="4" t="s">
        <v>50</v>
      </c>
      <c r="D495" s="5" t="s">
        <v>19</v>
      </c>
      <c r="E495" s="5">
        <v>0.25440000000000002</v>
      </c>
      <c r="F495" s="5">
        <v>0.38419999999999999</v>
      </c>
      <c r="G495" s="5">
        <v>0.3614</v>
      </c>
      <c r="H495" s="5" t="s">
        <v>5</v>
      </c>
    </row>
    <row r="496" spans="1:8" x14ac:dyDescent="0.35">
      <c r="A496" s="3" t="s">
        <v>565</v>
      </c>
      <c r="B496" s="4" t="s">
        <v>49</v>
      </c>
      <c r="C496" s="4" t="s">
        <v>50</v>
      </c>
      <c r="D496" s="5" t="s">
        <v>19</v>
      </c>
      <c r="E496" s="5">
        <v>0.33229999999999998</v>
      </c>
      <c r="F496" s="5">
        <v>0.60060000000000002</v>
      </c>
      <c r="G496" s="5">
        <v>6.7100000000000007E-2</v>
      </c>
      <c r="H496" s="5" t="s">
        <v>5</v>
      </c>
    </row>
    <row r="497" spans="1:8" x14ac:dyDescent="0.35">
      <c r="A497" s="3" t="s">
        <v>566</v>
      </c>
      <c r="B497" s="4" t="s">
        <v>49</v>
      </c>
      <c r="C497" s="4" t="s">
        <v>50</v>
      </c>
      <c r="D497" s="5" t="s">
        <v>19</v>
      </c>
      <c r="E497" s="5">
        <v>0.38030000000000003</v>
      </c>
      <c r="F497" s="5">
        <v>0.5867</v>
      </c>
      <c r="G497" s="5">
        <v>3.2899999999999999E-2</v>
      </c>
      <c r="H497" s="5" t="s">
        <v>5</v>
      </c>
    </row>
    <row r="498" spans="1:8" x14ac:dyDescent="0.35">
      <c r="A498" s="3" t="s">
        <v>567</v>
      </c>
      <c r="B498" s="4" t="s">
        <v>36</v>
      </c>
      <c r="C498" s="4" t="s">
        <v>28</v>
      </c>
      <c r="D498" s="5" t="s">
        <v>19</v>
      </c>
      <c r="E498" s="5">
        <v>0.54890000000000005</v>
      </c>
      <c r="F498" s="5">
        <v>0.4178</v>
      </c>
      <c r="G498" s="5">
        <v>3.3300000000000003E-2</v>
      </c>
      <c r="H498" s="5" t="s">
        <v>724</v>
      </c>
    </row>
    <row r="499" spans="1:8" x14ac:dyDescent="0.35">
      <c r="A499" s="3" t="s">
        <v>568</v>
      </c>
      <c r="B499" s="4" t="s">
        <v>63</v>
      </c>
      <c r="C499" s="4" t="s">
        <v>50</v>
      </c>
      <c r="D499" s="5" t="s">
        <v>19</v>
      </c>
      <c r="E499" s="5">
        <v>0.52370000000000005</v>
      </c>
      <c r="F499" s="5">
        <v>0.43430000000000002</v>
      </c>
      <c r="G499" s="5">
        <v>4.2099999999999999E-2</v>
      </c>
      <c r="H499" s="5" t="s">
        <v>724</v>
      </c>
    </row>
    <row r="500" spans="1:8" x14ac:dyDescent="0.35">
      <c r="A500" s="3" t="s">
        <v>569</v>
      </c>
      <c r="B500" s="4" t="s">
        <v>415</v>
      </c>
      <c r="C500" s="4" t="s">
        <v>21</v>
      </c>
      <c r="D500" s="5" t="s">
        <v>19</v>
      </c>
      <c r="E500" s="5">
        <v>0.52290000000000003</v>
      </c>
      <c r="F500" s="5">
        <v>0.38569999999999999</v>
      </c>
      <c r="G500" s="5">
        <v>9.1399999999999995E-2</v>
      </c>
      <c r="H500" s="5" t="s">
        <v>724</v>
      </c>
    </row>
    <row r="501" spans="1:8" x14ac:dyDescent="0.35">
      <c r="A501" s="3" t="s">
        <v>570</v>
      </c>
      <c r="B501" s="4" t="s">
        <v>38</v>
      </c>
      <c r="C501" s="4" t="s">
        <v>18</v>
      </c>
      <c r="D501" s="5" t="s">
        <v>19</v>
      </c>
      <c r="E501" s="5">
        <v>0.63649999999999995</v>
      </c>
      <c r="F501" s="5">
        <v>0.32329999999999998</v>
      </c>
      <c r="G501" s="5">
        <v>4.02E-2</v>
      </c>
      <c r="H501" s="5" t="s">
        <v>724</v>
      </c>
    </row>
    <row r="502" spans="1:8" x14ac:dyDescent="0.35">
      <c r="A502" s="3" t="s">
        <v>571</v>
      </c>
      <c r="B502" s="4" t="s">
        <v>332</v>
      </c>
      <c r="C502" s="4" t="s">
        <v>50</v>
      </c>
      <c r="D502" s="5" t="s">
        <v>19</v>
      </c>
      <c r="E502" s="5">
        <v>0.64359999999999995</v>
      </c>
      <c r="F502" s="5">
        <v>0.29049999999999998</v>
      </c>
      <c r="G502" s="5">
        <v>6.6000000000000003E-2</v>
      </c>
      <c r="H502" s="5" t="s">
        <v>724</v>
      </c>
    </row>
    <row r="503" spans="1:8" x14ac:dyDescent="0.35">
      <c r="A503" s="3" t="s">
        <v>572</v>
      </c>
      <c r="B503" s="4" t="s">
        <v>115</v>
      </c>
      <c r="C503" s="4" t="s">
        <v>28</v>
      </c>
      <c r="D503" s="5" t="s">
        <v>19</v>
      </c>
      <c r="E503" s="5">
        <v>0.68110000000000004</v>
      </c>
      <c r="F503" s="5">
        <v>0.2621</v>
      </c>
      <c r="G503" s="5">
        <v>5.6899999999999999E-2</v>
      </c>
      <c r="H503" s="5" t="s">
        <v>724</v>
      </c>
    </row>
    <row r="504" spans="1:8" x14ac:dyDescent="0.35">
      <c r="A504" s="3" t="s">
        <v>573</v>
      </c>
      <c r="B504" s="4" t="s">
        <v>122</v>
      </c>
      <c r="C504" s="4" t="s">
        <v>18</v>
      </c>
      <c r="D504" s="5" t="s">
        <v>19</v>
      </c>
      <c r="E504" s="5">
        <v>0.34150000000000003</v>
      </c>
      <c r="F504" s="5">
        <v>0.63419999999999999</v>
      </c>
      <c r="G504" s="5">
        <v>2.4299999999999999E-2</v>
      </c>
      <c r="H504" s="5" t="s">
        <v>5</v>
      </c>
    </row>
    <row r="505" spans="1:8" x14ac:dyDescent="0.35">
      <c r="A505" s="3" t="s">
        <v>574</v>
      </c>
      <c r="B505" s="4" t="s">
        <v>21</v>
      </c>
      <c r="C505" s="4" t="s">
        <v>21</v>
      </c>
      <c r="D505" s="5" t="s">
        <v>19</v>
      </c>
      <c r="E505" s="5">
        <v>0.60399999999999998</v>
      </c>
      <c r="F505" s="5">
        <v>0.21879999999999999</v>
      </c>
      <c r="G505" s="5">
        <v>0.1772</v>
      </c>
      <c r="H505" s="5" t="s">
        <v>724</v>
      </c>
    </row>
    <row r="506" spans="1:8" x14ac:dyDescent="0.35">
      <c r="A506" s="3" t="s">
        <v>575</v>
      </c>
      <c r="B506" s="4" t="s">
        <v>135</v>
      </c>
      <c r="C506" s="4" t="s">
        <v>61</v>
      </c>
      <c r="D506" s="5" t="s">
        <v>19</v>
      </c>
      <c r="E506" s="5">
        <v>0.57599999999999996</v>
      </c>
      <c r="F506" s="5">
        <v>0.17480000000000001</v>
      </c>
      <c r="G506" s="5">
        <v>0.2492</v>
      </c>
      <c r="H506" s="5" t="s">
        <v>724</v>
      </c>
    </row>
    <row r="507" spans="1:8" x14ac:dyDescent="0.35">
      <c r="A507" s="3" t="s">
        <v>576</v>
      </c>
      <c r="B507" s="4" t="s">
        <v>17</v>
      </c>
      <c r="C507" s="4" t="s">
        <v>18</v>
      </c>
      <c r="D507" s="5" t="s">
        <v>19</v>
      </c>
      <c r="E507" s="5">
        <v>0.4894</v>
      </c>
      <c r="F507" s="5">
        <v>0.4647</v>
      </c>
      <c r="G507" s="5">
        <v>4.5900000000000003E-2</v>
      </c>
      <c r="H507" s="5" t="s">
        <v>724</v>
      </c>
    </row>
    <row r="508" spans="1:8" x14ac:dyDescent="0.35">
      <c r="A508" s="3" t="s">
        <v>577</v>
      </c>
      <c r="B508" s="4" t="s">
        <v>17</v>
      </c>
      <c r="C508" s="4" t="s">
        <v>18</v>
      </c>
      <c r="D508" s="5" t="s">
        <v>19</v>
      </c>
      <c r="E508" s="5">
        <v>0.35249999999999998</v>
      </c>
      <c r="F508" s="5">
        <v>0.60580000000000001</v>
      </c>
      <c r="G508" s="5">
        <v>4.1700000000000001E-2</v>
      </c>
      <c r="H508" s="5" t="s">
        <v>5</v>
      </c>
    </row>
    <row r="509" spans="1:8" x14ac:dyDescent="0.35">
      <c r="A509" s="3" t="s">
        <v>578</v>
      </c>
      <c r="B509" s="4" t="s">
        <v>70</v>
      </c>
      <c r="C509" s="4" t="s">
        <v>70</v>
      </c>
      <c r="D509" s="5" t="s">
        <v>70</v>
      </c>
      <c r="E509" s="5">
        <v>0</v>
      </c>
      <c r="F509" s="5">
        <v>0.6905</v>
      </c>
      <c r="G509" s="5">
        <v>0.3095</v>
      </c>
      <c r="H509" s="5" t="s">
        <v>5</v>
      </c>
    </row>
    <row r="510" spans="1:8" x14ac:dyDescent="0.35">
      <c r="A510" s="3" t="s">
        <v>579</v>
      </c>
      <c r="B510" s="4" t="s">
        <v>55</v>
      </c>
      <c r="C510" s="4" t="s">
        <v>56</v>
      </c>
      <c r="D510" s="5" t="s">
        <v>19</v>
      </c>
      <c r="E510" s="5">
        <v>0.64200000000000002</v>
      </c>
      <c r="F510" s="5">
        <v>0.32779999999999998</v>
      </c>
      <c r="G510" s="5">
        <v>3.0200000000000001E-2</v>
      </c>
      <c r="H510" s="5" t="s">
        <v>724</v>
      </c>
    </row>
    <row r="511" spans="1:8" x14ac:dyDescent="0.35">
      <c r="A511" s="3" t="s">
        <v>580</v>
      </c>
      <c r="B511" s="4" t="s">
        <v>166</v>
      </c>
      <c r="C511" s="4" t="s">
        <v>56</v>
      </c>
      <c r="D511" s="5" t="s">
        <v>19</v>
      </c>
      <c r="E511" s="5">
        <v>0.51800000000000002</v>
      </c>
      <c r="F511" s="5">
        <v>0.27229999999999999</v>
      </c>
      <c r="G511" s="5">
        <v>0.2097</v>
      </c>
      <c r="H511" s="5" t="s">
        <v>724</v>
      </c>
    </row>
    <row r="512" spans="1:8" x14ac:dyDescent="0.35">
      <c r="A512" s="3" t="s">
        <v>581</v>
      </c>
      <c r="B512" s="4" t="s">
        <v>27</v>
      </c>
      <c r="C512" s="4" t="s">
        <v>28</v>
      </c>
      <c r="D512" s="5" t="s">
        <v>19</v>
      </c>
      <c r="E512" s="5">
        <v>0.58720000000000006</v>
      </c>
      <c r="F512" s="5">
        <v>0.35980000000000001</v>
      </c>
      <c r="G512" s="5">
        <v>5.2999999999999999E-2</v>
      </c>
      <c r="H512" s="5" t="s">
        <v>724</v>
      </c>
    </row>
    <row r="513" spans="1:8" x14ac:dyDescent="0.35">
      <c r="A513" s="3" t="s">
        <v>582</v>
      </c>
      <c r="B513" s="4" t="s">
        <v>119</v>
      </c>
      <c r="C513" s="4" t="s">
        <v>61</v>
      </c>
      <c r="D513" s="5" t="s">
        <v>19</v>
      </c>
      <c r="E513" s="5">
        <v>0.56130000000000002</v>
      </c>
      <c r="F513" s="5">
        <v>0.33600000000000002</v>
      </c>
      <c r="G513" s="5">
        <v>0.1027</v>
      </c>
      <c r="H513" s="5" t="s">
        <v>724</v>
      </c>
    </row>
    <row r="514" spans="1:8" x14ac:dyDescent="0.35">
      <c r="A514" s="3" t="s">
        <v>583</v>
      </c>
      <c r="B514" s="4" t="s">
        <v>70</v>
      </c>
      <c r="C514" s="4" t="s">
        <v>70</v>
      </c>
      <c r="D514" s="5" t="s">
        <v>70</v>
      </c>
      <c r="E514" s="5">
        <v>0</v>
      </c>
      <c r="F514" s="5">
        <v>0.21360000000000001</v>
      </c>
      <c r="G514" s="5">
        <v>0.78639999999999999</v>
      </c>
      <c r="H514" s="5" t="s">
        <v>6</v>
      </c>
    </row>
    <row r="515" spans="1:8" x14ac:dyDescent="0.35">
      <c r="A515" s="3" t="s">
        <v>584</v>
      </c>
      <c r="B515" s="4" t="s">
        <v>166</v>
      </c>
      <c r="C515" s="4" t="s">
        <v>56</v>
      </c>
      <c r="D515" s="5" t="s">
        <v>19</v>
      </c>
      <c r="E515" s="5">
        <v>0.5333</v>
      </c>
      <c r="F515" s="5">
        <v>0.27689999999999998</v>
      </c>
      <c r="G515" s="5">
        <v>0.1898</v>
      </c>
      <c r="H515" s="5" t="s">
        <v>724</v>
      </c>
    </row>
    <row r="516" spans="1:8" x14ac:dyDescent="0.35">
      <c r="A516" s="3" t="s">
        <v>585</v>
      </c>
      <c r="B516" s="4" t="s">
        <v>164</v>
      </c>
      <c r="C516" s="4" t="s">
        <v>61</v>
      </c>
      <c r="D516" s="5" t="s">
        <v>19</v>
      </c>
      <c r="E516" s="5">
        <v>0.55410000000000004</v>
      </c>
      <c r="F516" s="5">
        <v>0.22639999999999999</v>
      </c>
      <c r="G516" s="5">
        <v>0.2195</v>
      </c>
      <c r="H516" s="5" t="s">
        <v>724</v>
      </c>
    </row>
    <row r="517" spans="1:8" x14ac:dyDescent="0.35">
      <c r="A517" s="3" t="s">
        <v>586</v>
      </c>
      <c r="B517" s="4" t="s">
        <v>55</v>
      </c>
      <c r="C517" s="4" t="s">
        <v>56</v>
      </c>
      <c r="D517" s="5" t="s">
        <v>19</v>
      </c>
      <c r="E517" s="5">
        <v>0.59340000000000004</v>
      </c>
      <c r="F517" s="5">
        <v>0.34360000000000002</v>
      </c>
      <c r="G517" s="5">
        <v>6.3E-2</v>
      </c>
      <c r="H517" s="5" t="s">
        <v>724</v>
      </c>
    </row>
    <row r="518" spans="1:8" x14ac:dyDescent="0.35">
      <c r="A518" s="3" t="s">
        <v>587</v>
      </c>
      <c r="B518" s="4" t="s">
        <v>115</v>
      </c>
      <c r="C518" s="4" t="s">
        <v>28</v>
      </c>
      <c r="D518" s="5" t="s">
        <v>19</v>
      </c>
      <c r="E518" s="5">
        <v>0.74770000000000003</v>
      </c>
      <c r="F518" s="5">
        <v>0.20580000000000001</v>
      </c>
      <c r="G518" s="5">
        <v>4.6600000000000003E-2</v>
      </c>
      <c r="H518" s="5" t="s">
        <v>724</v>
      </c>
    </row>
    <row r="519" spans="1:8" x14ac:dyDescent="0.35">
      <c r="A519" s="3" t="s">
        <v>588</v>
      </c>
      <c r="B519" s="4" t="s">
        <v>117</v>
      </c>
      <c r="C519" s="4" t="s">
        <v>28</v>
      </c>
      <c r="D519" s="5" t="s">
        <v>19</v>
      </c>
      <c r="E519" s="5">
        <v>0.6532</v>
      </c>
      <c r="F519" s="5">
        <v>0.28510000000000002</v>
      </c>
      <c r="G519" s="5">
        <v>6.1699999999999998E-2</v>
      </c>
      <c r="H519" s="5" t="s">
        <v>724</v>
      </c>
    </row>
    <row r="520" spans="1:8" x14ac:dyDescent="0.35">
      <c r="A520" s="3" t="s">
        <v>589</v>
      </c>
      <c r="B520" s="4" t="s">
        <v>144</v>
      </c>
      <c r="C520" s="4" t="s">
        <v>56</v>
      </c>
      <c r="D520" s="5" t="s">
        <v>19</v>
      </c>
      <c r="E520" s="5">
        <v>0.58220000000000005</v>
      </c>
      <c r="F520" s="5">
        <v>0.30930000000000002</v>
      </c>
      <c r="G520" s="5">
        <v>0.1085</v>
      </c>
      <c r="H520" s="5" t="s">
        <v>724</v>
      </c>
    </row>
    <row r="521" spans="1:8" x14ac:dyDescent="0.35">
      <c r="A521" s="3" t="s">
        <v>590</v>
      </c>
      <c r="B521" s="4" t="s">
        <v>215</v>
      </c>
      <c r="C521" s="4" t="s">
        <v>28</v>
      </c>
      <c r="D521" s="5" t="s">
        <v>19</v>
      </c>
      <c r="E521" s="5">
        <v>0.64859999999999995</v>
      </c>
      <c r="F521" s="5">
        <v>0.27450000000000002</v>
      </c>
      <c r="G521" s="5">
        <v>7.6999999999999999E-2</v>
      </c>
      <c r="H521" s="5" t="s">
        <v>724</v>
      </c>
    </row>
    <row r="522" spans="1:8" x14ac:dyDescent="0.35">
      <c r="A522" s="3" t="s">
        <v>591</v>
      </c>
      <c r="B522" s="4" t="s">
        <v>86</v>
      </c>
      <c r="C522" s="4" t="s">
        <v>24</v>
      </c>
      <c r="D522" s="5" t="s">
        <v>19</v>
      </c>
      <c r="E522" s="5">
        <v>0.41010000000000002</v>
      </c>
      <c r="F522" s="5">
        <v>0.32590000000000002</v>
      </c>
      <c r="G522" s="5">
        <v>0.26400000000000001</v>
      </c>
      <c r="H522" s="5" t="s">
        <v>724</v>
      </c>
    </row>
    <row r="523" spans="1:8" x14ac:dyDescent="0.35">
      <c r="A523" s="3" t="s">
        <v>592</v>
      </c>
      <c r="B523" s="4" t="s">
        <v>99</v>
      </c>
      <c r="C523" s="4" t="s">
        <v>24</v>
      </c>
      <c r="D523" s="5" t="s">
        <v>19</v>
      </c>
      <c r="E523" s="5">
        <v>0.55730000000000002</v>
      </c>
      <c r="F523" s="5">
        <v>0.39560000000000001</v>
      </c>
      <c r="G523" s="5">
        <v>4.7100000000000003E-2</v>
      </c>
      <c r="H523" s="5" t="s">
        <v>724</v>
      </c>
    </row>
    <row r="524" spans="1:8" x14ac:dyDescent="0.35">
      <c r="A524" s="3" t="s">
        <v>593</v>
      </c>
      <c r="B524" s="4" t="s">
        <v>106</v>
      </c>
      <c r="C524" s="4" t="s">
        <v>78</v>
      </c>
      <c r="D524" s="5" t="s">
        <v>19</v>
      </c>
      <c r="E524" s="5">
        <v>0.33300000000000002</v>
      </c>
      <c r="F524" s="5">
        <v>0.61509999999999998</v>
      </c>
      <c r="G524" s="5">
        <v>5.1900000000000002E-2</v>
      </c>
      <c r="H524" s="5" t="s">
        <v>5</v>
      </c>
    </row>
    <row r="525" spans="1:8" x14ac:dyDescent="0.35">
      <c r="A525" s="3" t="s">
        <v>594</v>
      </c>
      <c r="B525" s="4" t="s">
        <v>154</v>
      </c>
      <c r="C525" s="4" t="s">
        <v>21</v>
      </c>
      <c r="D525" s="5" t="s">
        <v>19</v>
      </c>
      <c r="E525" s="5">
        <v>0.6976</v>
      </c>
      <c r="F525" s="5">
        <v>0.25290000000000001</v>
      </c>
      <c r="G525" s="5">
        <v>4.9500000000000002E-2</v>
      </c>
      <c r="H525" s="5" t="s">
        <v>724</v>
      </c>
    </row>
    <row r="526" spans="1:8" x14ac:dyDescent="0.35">
      <c r="A526" s="3" t="s">
        <v>595</v>
      </c>
      <c r="B526" s="4" t="s">
        <v>158</v>
      </c>
      <c r="C526" s="4" t="s">
        <v>56</v>
      </c>
      <c r="D526" s="5" t="s">
        <v>19</v>
      </c>
      <c r="E526" s="5">
        <v>0.63200000000000001</v>
      </c>
      <c r="F526" s="5">
        <v>0.27800000000000002</v>
      </c>
      <c r="G526" s="5">
        <v>8.9899999999999994E-2</v>
      </c>
      <c r="H526" s="5" t="s">
        <v>724</v>
      </c>
    </row>
    <row r="527" spans="1:8" x14ac:dyDescent="0.35">
      <c r="A527" s="3" t="s">
        <v>596</v>
      </c>
      <c r="B527" s="4" t="s">
        <v>197</v>
      </c>
      <c r="C527" s="4" t="s">
        <v>61</v>
      </c>
      <c r="D527" s="5" t="s">
        <v>19</v>
      </c>
      <c r="E527" s="5">
        <v>0.5091</v>
      </c>
      <c r="F527" s="5">
        <v>0.43580000000000002</v>
      </c>
      <c r="G527" s="5">
        <v>5.5100000000000003E-2</v>
      </c>
      <c r="H527" s="5" t="s">
        <v>724</v>
      </c>
    </row>
    <row r="528" spans="1:8" x14ac:dyDescent="0.35">
      <c r="A528" s="3" t="s">
        <v>597</v>
      </c>
      <c r="B528" s="4" t="s">
        <v>38</v>
      </c>
      <c r="C528" s="4" t="s">
        <v>18</v>
      </c>
      <c r="D528" s="5" t="s">
        <v>19</v>
      </c>
      <c r="E528" s="5">
        <v>0.57140000000000002</v>
      </c>
      <c r="F528" s="5">
        <v>0.38159999999999999</v>
      </c>
      <c r="G528" s="5">
        <v>4.7E-2</v>
      </c>
      <c r="H528" s="5" t="s">
        <v>724</v>
      </c>
    </row>
    <row r="529" spans="1:8" x14ac:dyDescent="0.35">
      <c r="A529" s="3" t="s">
        <v>598</v>
      </c>
      <c r="B529" s="4" t="s">
        <v>68</v>
      </c>
      <c r="C529" s="4" t="s">
        <v>56</v>
      </c>
      <c r="D529" s="5" t="s">
        <v>19</v>
      </c>
      <c r="E529" s="5">
        <v>0.59570000000000001</v>
      </c>
      <c r="F529" s="5">
        <v>0.33960000000000001</v>
      </c>
      <c r="G529" s="5">
        <v>6.4699999999999994E-2</v>
      </c>
      <c r="H529" s="5" t="s">
        <v>724</v>
      </c>
    </row>
    <row r="530" spans="1:8" x14ac:dyDescent="0.35">
      <c r="A530" s="3" t="s">
        <v>599</v>
      </c>
      <c r="B530" s="4" t="s">
        <v>182</v>
      </c>
      <c r="C530" s="4" t="s">
        <v>61</v>
      </c>
      <c r="D530" s="5" t="s">
        <v>19</v>
      </c>
      <c r="E530" s="5">
        <v>0.62760000000000005</v>
      </c>
      <c r="F530" s="5">
        <v>0.29930000000000001</v>
      </c>
      <c r="G530" s="5">
        <v>7.3099999999999998E-2</v>
      </c>
      <c r="H530" s="5" t="s">
        <v>724</v>
      </c>
    </row>
    <row r="531" spans="1:8" x14ac:dyDescent="0.35">
      <c r="A531" s="3" t="s">
        <v>600</v>
      </c>
      <c r="B531" s="4" t="s">
        <v>149</v>
      </c>
      <c r="C531" s="4" t="s">
        <v>56</v>
      </c>
      <c r="D531" s="5" t="s">
        <v>19</v>
      </c>
      <c r="E531" s="5">
        <v>0.60050000000000003</v>
      </c>
      <c r="F531" s="5">
        <v>0.25679999999999997</v>
      </c>
      <c r="G531" s="5">
        <v>0.14269999999999999</v>
      </c>
      <c r="H531" s="5" t="s">
        <v>724</v>
      </c>
    </row>
    <row r="532" spans="1:8" x14ac:dyDescent="0.35">
      <c r="A532" s="3" t="s">
        <v>601</v>
      </c>
      <c r="B532" s="4" t="s">
        <v>144</v>
      </c>
      <c r="C532" s="4" t="s">
        <v>56</v>
      </c>
      <c r="D532" s="5" t="s">
        <v>19</v>
      </c>
      <c r="E532" s="5">
        <v>0.67669999999999997</v>
      </c>
      <c r="F532" s="5">
        <v>0.2782</v>
      </c>
      <c r="G532" s="5">
        <v>4.5100000000000001E-2</v>
      </c>
      <c r="H532" s="5" t="s">
        <v>724</v>
      </c>
    </row>
    <row r="533" spans="1:8" x14ac:dyDescent="0.35">
      <c r="A533" s="3" t="s">
        <v>602</v>
      </c>
      <c r="B533" s="4" t="s">
        <v>266</v>
      </c>
      <c r="C533" s="4" t="s">
        <v>18</v>
      </c>
      <c r="D533" s="5" t="s">
        <v>19</v>
      </c>
      <c r="E533" s="5">
        <v>0.71919999999999995</v>
      </c>
      <c r="F533" s="5">
        <v>0.1573</v>
      </c>
      <c r="G533" s="5">
        <v>0.1234</v>
      </c>
      <c r="H533" s="5" t="s">
        <v>724</v>
      </c>
    </row>
    <row r="534" spans="1:8" x14ac:dyDescent="0.35">
      <c r="A534" s="3" t="s">
        <v>603</v>
      </c>
      <c r="B534" s="4" t="s">
        <v>197</v>
      </c>
      <c r="C534" s="4" t="s">
        <v>61</v>
      </c>
      <c r="D534" s="5" t="s">
        <v>19</v>
      </c>
      <c r="E534" s="5">
        <v>0.60640000000000005</v>
      </c>
      <c r="F534" s="5">
        <v>0.26800000000000002</v>
      </c>
      <c r="G534" s="5">
        <v>0.12559999999999999</v>
      </c>
      <c r="H534" s="5" t="s">
        <v>724</v>
      </c>
    </row>
    <row r="535" spans="1:8" x14ac:dyDescent="0.35">
      <c r="A535" s="3" t="s">
        <v>604</v>
      </c>
      <c r="B535" s="4" t="s">
        <v>266</v>
      </c>
      <c r="C535" s="4" t="s">
        <v>18</v>
      </c>
      <c r="D535" s="5" t="s">
        <v>19</v>
      </c>
      <c r="E535" s="5">
        <v>0.61829999999999996</v>
      </c>
      <c r="F535" s="5">
        <v>0.30459999999999998</v>
      </c>
      <c r="G535" s="5">
        <v>7.6999999999999999E-2</v>
      </c>
      <c r="H535" s="5" t="s">
        <v>724</v>
      </c>
    </row>
    <row r="536" spans="1:8" x14ac:dyDescent="0.35">
      <c r="A536" s="3" t="s">
        <v>605</v>
      </c>
      <c r="B536" s="4" t="s">
        <v>154</v>
      </c>
      <c r="C536" s="4" t="s">
        <v>21</v>
      </c>
      <c r="D536" s="5" t="s">
        <v>19</v>
      </c>
      <c r="E536" s="5">
        <v>0.5474</v>
      </c>
      <c r="F536" s="5">
        <v>0.39860000000000001</v>
      </c>
      <c r="G536" s="5">
        <v>5.3999999999999999E-2</v>
      </c>
      <c r="H536" s="5" t="s">
        <v>724</v>
      </c>
    </row>
    <row r="537" spans="1:8" x14ac:dyDescent="0.35">
      <c r="A537" s="3" t="s">
        <v>606</v>
      </c>
      <c r="B537" s="4" t="s">
        <v>154</v>
      </c>
      <c r="C537" s="4" t="s">
        <v>21</v>
      </c>
      <c r="D537" s="5" t="s">
        <v>19</v>
      </c>
      <c r="E537" s="5">
        <v>0.60199999999999998</v>
      </c>
      <c r="F537" s="5">
        <v>0.35089999999999999</v>
      </c>
      <c r="G537" s="5">
        <v>4.7199999999999999E-2</v>
      </c>
      <c r="H537" s="5" t="s">
        <v>724</v>
      </c>
    </row>
    <row r="538" spans="1:8" x14ac:dyDescent="0.35">
      <c r="A538" s="3" t="s">
        <v>607</v>
      </c>
      <c r="B538" s="4" t="s">
        <v>149</v>
      </c>
      <c r="C538" s="4" t="s">
        <v>56</v>
      </c>
      <c r="D538" s="5" t="s">
        <v>19</v>
      </c>
      <c r="E538" s="5">
        <v>0.43109999999999998</v>
      </c>
      <c r="F538" s="5">
        <v>0.23050000000000001</v>
      </c>
      <c r="G538" s="5">
        <v>0.33839999999999998</v>
      </c>
      <c r="H538" s="5" t="s">
        <v>724</v>
      </c>
    </row>
    <row r="539" spans="1:8" x14ac:dyDescent="0.35">
      <c r="A539" s="3" t="s">
        <v>608</v>
      </c>
      <c r="B539" s="4" t="s">
        <v>23</v>
      </c>
      <c r="C539" s="4" t="s">
        <v>24</v>
      </c>
      <c r="D539" s="5" t="s">
        <v>19</v>
      </c>
      <c r="E539" s="5">
        <v>0.38140000000000002</v>
      </c>
      <c r="F539" s="5">
        <v>0.57179999999999997</v>
      </c>
      <c r="G539" s="5">
        <v>4.6800000000000001E-2</v>
      </c>
      <c r="H539" s="5" t="s">
        <v>5</v>
      </c>
    </row>
    <row r="540" spans="1:8" x14ac:dyDescent="0.35">
      <c r="A540" s="3" t="s">
        <v>609</v>
      </c>
      <c r="B540" s="4" t="s">
        <v>164</v>
      </c>
      <c r="C540" s="4" t="s">
        <v>61</v>
      </c>
      <c r="D540" s="5" t="s">
        <v>19</v>
      </c>
      <c r="E540" s="5">
        <v>0.49540000000000001</v>
      </c>
      <c r="F540" s="5">
        <v>0.28989999999999999</v>
      </c>
      <c r="G540" s="5">
        <v>0.2147</v>
      </c>
      <c r="H540" s="5" t="s">
        <v>724</v>
      </c>
    </row>
    <row r="541" spans="1:8" x14ac:dyDescent="0.35">
      <c r="A541" s="3" t="s">
        <v>610</v>
      </c>
      <c r="B541" s="4" t="s">
        <v>149</v>
      </c>
      <c r="C541" s="4" t="s">
        <v>56</v>
      </c>
      <c r="D541" s="5" t="s">
        <v>19</v>
      </c>
      <c r="E541" s="5">
        <v>0.50270000000000004</v>
      </c>
      <c r="F541" s="5">
        <v>0.43409999999999999</v>
      </c>
      <c r="G541" s="5">
        <v>6.3200000000000006E-2</v>
      </c>
      <c r="H541" s="5" t="s">
        <v>724</v>
      </c>
    </row>
    <row r="542" spans="1:8" x14ac:dyDescent="0.35">
      <c r="A542" s="3" t="s">
        <v>611</v>
      </c>
      <c r="B542" s="4" t="s">
        <v>86</v>
      </c>
      <c r="C542" s="4" t="s">
        <v>24</v>
      </c>
      <c r="D542" s="5" t="s">
        <v>19</v>
      </c>
      <c r="E542" s="5">
        <v>0.31269999999999998</v>
      </c>
      <c r="F542" s="5">
        <v>0.63739999999999997</v>
      </c>
      <c r="G542" s="5">
        <v>4.99E-2</v>
      </c>
      <c r="H542" s="5" t="s">
        <v>5</v>
      </c>
    </row>
    <row r="543" spans="1:8" x14ac:dyDescent="0.35">
      <c r="A543" s="3" t="s">
        <v>612</v>
      </c>
      <c r="B543" s="4" t="s">
        <v>86</v>
      </c>
      <c r="C543" s="4" t="s">
        <v>24</v>
      </c>
      <c r="D543" s="5" t="s">
        <v>19</v>
      </c>
      <c r="E543" s="5">
        <v>0.25509999999999999</v>
      </c>
      <c r="F543" s="5">
        <v>0.6784</v>
      </c>
      <c r="G543" s="5">
        <v>6.6500000000000004E-2</v>
      </c>
      <c r="H543" s="5" t="s">
        <v>5</v>
      </c>
    </row>
    <row r="544" spans="1:8" x14ac:dyDescent="0.35">
      <c r="A544" s="3" t="s">
        <v>613</v>
      </c>
      <c r="B544" s="4" t="s">
        <v>13</v>
      </c>
      <c r="C544" s="4" t="s">
        <v>13</v>
      </c>
      <c r="D544" s="5" t="s">
        <v>13</v>
      </c>
      <c r="E544" s="5">
        <v>0.37309999999999999</v>
      </c>
      <c r="F544" s="5">
        <v>0.22239999999999999</v>
      </c>
      <c r="G544" s="5">
        <v>0.40450000000000003</v>
      </c>
      <c r="H544" s="5" t="s">
        <v>6</v>
      </c>
    </row>
    <row r="545" spans="1:8" x14ac:dyDescent="0.35">
      <c r="A545" s="3" t="s">
        <v>614</v>
      </c>
      <c r="B545" s="4" t="s">
        <v>164</v>
      </c>
      <c r="C545" s="4" t="s">
        <v>61</v>
      </c>
      <c r="D545" s="5" t="s">
        <v>19</v>
      </c>
      <c r="E545" s="5">
        <v>0.43180000000000002</v>
      </c>
      <c r="F545" s="5">
        <v>0.14249999999999999</v>
      </c>
      <c r="G545" s="5">
        <v>0.42570000000000002</v>
      </c>
      <c r="H545" s="5" t="s">
        <v>724</v>
      </c>
    </row>
    <row r="546" spans="1:8" x14ac:dyDescent="0.35">
      <c r="A546" s="3" t="s">
        <v>615</v>
      </c>
      <c r="B546" s="4" t="s">
        <v>23</v>
      </c>
      <c r="C546" s="4" t="s">
        <v>24</v>
      </c>
      <c r="D546" s="5" t="s">
        <v>19</v>
      </c>
      <c r="E546" s="5">
        <v>0.31030000000000002</v>
      </c>
      <c r="F546" s="5">
        <v>0.63260000000000005</v>
      </c>
      <c r="G546" s="5">
        <v>5.7000000000000002E-2</v>
      </c>
      <c r="H546" s="5" t="s">
        <v>5</v>
      </c>
    </row>
    <row r="547" spans="1:8" x14ac:dyDescent="0.35">
      <c r="A547" s="3" t="s">
        <v>616</v>
      </c>
      <c r="B547" s="4" t="s">
        <v>336</v>
      </c>
      <c r="C547" s="4" t="s">
        <v>78</v>
      </c>
      <c r="D547" s="5" t="s">
        <v>19</v>
      </c>
      <c r="E547" s="5">
        <v>0.40770000000000001</v>
      </c>
      <c r="F547" s="5">
        <v>0.56879999999999997</v>
      </c>
      <c r="G547" s="5">
        <v>2.35E-2</v>
      </c>
      <c r="H547" s="5" t="s">
        <v>5</v>
      </c>
    </row>
    <row r="548" spans="1:8" x14ac:dyDescent="0.35">
      <c r="A548" s="3" t="s">
        <v>617</v>
      </c>
      <c r="B548" s="4" t="s">
        <v>336</v>
      </c>
      <c r="C548" s="4" t="s">
        <v>78</v>
      </c>
      <c r="D548" s="5" t="s">
        <v>19</v>
      </c>
      <c r="E548" s="5">
        <v>0.49049999999999999</v>
      </c>
      <c r="F548" s="5">
        <v>0.48499999999999999</v>
      </c>
      <c r="G548" s="5">
        <v>2.46E-2</v>
      </c>
      <c r="H548" s="5" t="s">
        <v>724</v>
      </c>
    </row>
    <row r="549" spans="1:8" x14ac:dyDescent="0.35">
      <c r="A549" s="3" t="s">
        <v>618</v>
      </c>
      <c r="B549" s="4" t="s">
        <v>154</v>
      </c>
      <c r="C549" s="4" t="s">
        <v>21</v>
      </c>
      <c r="D549" s="5" t="s">
        <v>19</v>
      </c>
      <c r="E549" s="5">
        <v>0.44919999999999999</v>
      </c>
      <c r="F549" s="5">
        <v>0.51870000000000005</v>
      </c>
      <c r="G549" s="5">
        <v>3.2099999999999997E-2</v>
      </c>
      <c r="H549" s="5" t="s">
        <v>5</v>
      </c>
    </row>
    <row r="550" spans="1:8" x14ac:dyDescent="0.35">
      <c r="A550" s="3" t="s">
        <v>619</v>
      </c>
      <c r="B550" s="4" t="s">
        <v>154</v>
      </c>
      <c r="C550" s="4" t="s">
        <v>21</v>
      </c>
      <c r="D550" s="5" t="s">
        <v>19</v>
      </c>
      <c r="E550" s="5">
        <v>0.4526</v>
      </c>
      <c r="F550" s="5">
        <v>0.5091</v>
      </c>
      <c r="G550" s="5">
        <v>3.8300000000000001E-2</v>
      </c>
      <c r="H550" s="5" t="s">
        <v>5</v>
      </c>
    </row>
    <row r="551" spans="1:8" x14ac:dyDescent="0.35">
      <c r="A551" s="3" t="s">
        <v>620</v>
      </c>
      <c r="B551" s="4" t="s">
        <v>154</v>
      </c>
      <c r="C551" s="4" t="s">
        <v>21</v>
      </c>
      <c r="D551" s="5" t="s">
        <v>19</v>
      </c>
      <c r="E551" s="5">
        <v>0.49049999999999999</v>
      </c>
      <c r="F551" s="5">
        <v>0.47460000000000002</v>
      </c>
      <c r="G551" s="5">
        <v>3.4799999999999998E-2</v>
      </c>
      <c r="H551" s="5" t="s">
        <v>724</v>
      </c>
    </row>
    <row r="552" spans="1:8" x14ac:dyDescent="0.35">
      <c r="A552" s="3" t="s">
        <v>621</v>
      </c>
      <c r="B552" s="4" t="s">
        <v>154</v>
      </c>
      <c r="C552" s="4" t="s">
        <v>21</v>
      </c>
      <c r="D552" s="5" t="s">
        <v>19</v>
      </c>
      <c r="E552" s="5">
        <v>0.6593</v>
      </c>
      <c r="F552" s="5">
        <v>0.28220000000000001</v>
      </c>
      <c r="G552" s="5">
        <v>5.8500000000000003E-2</v>
      </c>
      <c r="H552" s="5" t="s">
        <v>724</v>
      </c>
    </row>
    <row r="553" spans="1:8" x14ac:dyDescent="0.35">
      <c r="A553" s="3" t="s">
        <v>622</v>
      </c>
      <c r="B553" s="4" t="s">
        <v>21</v>
      </c>
      <c r="C553" s="4" t="s">
        <v>21</v>
      </c>
      <c r="D553" s="5" t="s">
        <v>19</v>
      </c>
      <c r="E553" s="5">
        <v>0.58360000000000001</v>
      </c>
      <c r="F553" s="5">
        <v>0.38300000000000001</v>
      </c>
      <c r="G553" s="5">
        <v>3.3399999999999999E-2</v>
      </c>
      <c r="H553" s="5" t="s">
        <v>724</v>
      </c>
    </row>
    <row r="554" spans="1:8" x14ac:dyDescent="0.35">
      <c r="A554" s="3" t="s">
        <v>623</v>
      </c>
      <c r="B554" s="4" t="s">
        <v>70</v>
      </c>
      <c r="C554" s="4" t="s">
        <v>70</v>
      </c>
      <c r="D554" s="5" t="s">
        <v>70</v>
      </c>
      <c r="E554" s="5">
        <v>1.3100000000000001E-2</v>
      </c>
      <c r="F554" s="5">
        <v>0.73429999999999995</v>
      </c>
      <c r="G554" s="5">
        <v>0.25259999999999999</v>
      </c>
      <c r="H554" s="5" t="s">
        <v>5</v>
      </c>
    </row>
    <row r="555" spans="1:8" x14ac:dyDescent="0.35">
      <c r="A555" s="3" t="s">
        <v>624</v>
      </c>
      <c r="B555" s="4" t="s">
        <v>375</v>
      </c>
      <c r="C555" s="4" t="s">
        <v>21</v>
      </c>
      <c r="D555" s="5" t="s">
        <v>19</v>
      </c>
      <c r="E555" s="5">
        <v>0.63429999999999997</v>
      </c>
      <c r="F555" s="5">
        <v>0.2205</v>
      </c>
      <c r="G555" s="5">
        <v>0.1452</v>
      </c>
      <c r="H555" s="5" t="s">
        <v>724</v>
      </c>
    </row>
    <row r="556" spans="1:8" x14ac:dyDescent="0.35">
      <c r="A556" s="3" t="s">
        <v>625</v>
      </c>
      <c r="B556" s="4" t="s">
        <v>47</v>
      </c>
      <c r="C556" s="4" t="s">
        <v>47</v>
      </c>
      <c r="D556" s="5" t="s">
        <v>19</v>
      </c>
      <c r="E556" s="5">
        <v>0.22</v>
      </c>
      <c r="F556" s="5">
        <v>0.68489999999999995</v>
      </c>
      <c r="G556" s="5">
        <v>9.5100000000000004E-2</v>
      </c>
      <c r="H556" s="5" t="s">
        <v>5</v>
      </c>
    </row>
    <row r="557" spans="1:8" x14ac:dyDescent="0.35">
      <c r="A557" s="3" t="s">
        <v>626</v>
      </c>
      <c r="B557" s="4" t="s">
        <v>23</v>
      </c>
      <c r="C557" s="4" t="s">
        <v>24</v>
      </c>
      <c r="D557" s="5" t="s">
        <v>19</v>
      </c>
      <c r="E557" s="5">
        <v>0.29770000000000002</v>
      </c>
      <c r="F557" s="5">
        <v>0.66949999999999998</v>
      </c>
      <c r="G557" s="5">
        <v>3.2800000000000003E-2</v>
      </c>
      <c r="H557" s="5" t="s">
        <v>5</v>
      </c>
    </row>
    <row r="558" spans="1:8" x14ac:dyDescent="0.35">
      <c r="A558" s="3" t="s">
        <v>627</v>
      </c>
      <c r="B558" s="4" t="s">
        <v>191</v>
      </c>
      <c r="C558" s="4" t="s">
        <v>61</v>
      </c>
      <c r="D558" s="5" t="s">
        <v>19</v>
      </c>
      <c r="E558" s="5">
        <v>0.47549999999999998</v>
      </c>
      <c r="F558" s="5">
        <v>0.47</v>
      </c>
      <c r="G558" s="5">
        <v>5.45E-2</v>
      </c>
      <c r="H558" s="5" t="s">
        <v>724</v>
      </c>
    </row>
    <row r="559" spans="1:8" x14ac:dyDescent="0.35">
      <c r="A559" s="3" t="s">
        <v>628</v>
      </c>
      <c r="B559" s="4" t="s">
        <v>158</v>
      </c>
      <c r="C559" s="4" t="s">
        <v>56</v>
      </c>
      <c r="D559" s="5" t="s">
        <v>19</v>
      </c>
      <c r="E559" s="5">
        <v>0.5887</v>
      </c>
      <c r="F559" s="5">
        <v>0.30909999999999999</v>
      </c>
      <c r="G559" s="5">
        <v>0.1022</v>
      </c>
      <c r="H559" s="5" t="s">
        <v>724</v>
      </c>
    </row>
    <row r="560" spans="1:8" x14ac:dyDescent="0.35">
      <c r="A560" s="3" t="s">
        <v>629</v>
      </c>
      <c r="B560" s="4" t="s">
        <v>106</v>
      </c>
      <c r="C560" s="4" t="s">
        <v>78</v>
      </c>
      <c r="D560" s="5" t="s">
        <v>19</v>
      </c>
      <c r="E560" s="5">
        <v>0.38540000000000002</v>
      </c>
      <c r="F560" s="5">
        <v>0.55920000000000003</v>
      </c>
      <c r="G560" s="5">
        <v>5.5399999999999998E-2</v>
      </c>
      <c r="H560" s="5" t="s">
        <v>5</v>
      </c>
    </row>
    <row r="561" spans="1:8" x14ac:dyDescent="0.35">
      <c r="A561" s="3" t="s">
        <v>630</v>
      </c>
      <c r="B561" s="4" t="s">
        <v>266</v>
      </c>
      <c r="C561" s="4" t="s">
        <v>18</v>
      </c>
      <c r="D561" s="5" t="s">
        <v>19</v>
      </c>
      <c r="E561" s="5">
        <v>0.64190000000000003</v>
      </c>
      <c r="F561" s="5">
        <v>0.21060000000000001</v>
      </c>
      <c r="G561" s="5">
        <v>0.14749999999999999</v>
      </c>
      <c r="H561" s="5" t="s">
        <v>724</v>
      </c>
    </row>
    <row r="562" spans="1:8" x14ac:dyDescent="0.35">
      <c r="A562" s="3" t="s">
        <v>631</v>
      </c>
      <c r="B562" s="4" t="s">
        <v>47</v>
      </c>
      <c r="C562" s="4" t="s">
        <v>47</v>
      </c>
      <c r="D562" s="5" t="s">
        <v>19</v>
      </c>
      <c r="E562" s="5">
        <v>0.51119999999999999</v>
      </c>
      <c r="F562" s="5">
        <v>0.20519999999999999</v>
      </c>
      <c r="G562" s="5">
        <v>0.28360000000000002</v>
      </c>
      <c r="H562" s="5" t="s">
        <v>724</v>
      </c>
    </row>
    <row r="563" spans="1:8" x14ac:dyDescent="0.35">
      <c r="A563" s="3" t="s">
        <v>632</v>
      </c>
      <c r="B563" s="4" t="s">
        <v>21</v>
      </c>
      <c r="C563" s="4" t="s">
        <v>21</v>
      </c>
      <c r="D563" s="5" t="s">
        <v>19</v>
      </c>
      <c r="E563" s="5">
        <v>0.61519999999999997</v>
      </c>
      <c r="F563" s="5">
        <v>0.32240000000000002</v>
      </c>
      <c r="G563" s="5">
        <v>6.2399999999999997E-2</v>
      </c>
      <c r="H563" s="5" t="s">
        <v>724</v>
      </c>
    </row>
    <row r="564" spans="1:8" x14ac:dyDescent="0.35">
      <c r="A564" s="3" t="s">
        <v>633</v>
      </c>
      <c r="B564" s="4" t="s">
        <v>8</v>
      </c>
      <c r="C564" s="4" t="s">
        <v>9</v>
      </c>
      <c r="D564" s="5" t="s">
        <v>9</v>
      </c>
      <c r="E564" s="5">
        <v>0.28949999999999998</v>
      </c>
      <c r="F564" s="5">
        <v>0.63449999999999995</v>
      </c>
      <c r="G564" s="5">
        <v>7.5999999999999998E-2</v>
      </c>
      <c r="H564" s="5" t="s">
        <v>5</v>
      </c>
    </row>
    <row r="565" spans="1:8" x14ac:dyDescent="0.35">
      <c r="A565" s="3" t="s">
        <v>634</v>
      </c>
      <c r="B565" s="4" t="s">
        <v>8</v>
      </c>
      <c r="C565" s="4" t="s">
        <v>9</v>
      </c>
      <c r="D565" s="5" t="s">
        <v>9</v>
      </c>
      <c r="E565" s="5">
        <v>0.31409999999999999</v>
      </c>
      <c r="F565" s="5">
        <v>0.59899999999999998</v>
      </c>
      <c r="G565" s="5">
        <v>8.6900000000000005E-2</v>
      </c>
      <c r="H565" s="5" t="s">
        <v>5</v>
      </c>
    </row>
    <row r="566" spans="1:8" x14ac:dyDescent="0.35">
      <c r="A566" s="3" t="s">
        <v>635</v>
      </c>
      <c r="B566" s="4" t="s">
        <v>154</v>
      </c>
      <c r="C566" s="4" t="s">
        <v>21</v>
      </c>
      <c r="D566" s="5" t="s">
        <v>19</v>
      </c>
      <c r="E566" s="5">
        <v>0.61019999999999996</v>
      </c>
      <c r="F566" s="5">
        <v>0.34810000000000002</v>
      </c>
      <c r="G566" s="5">
        <v>4.1599999999999998E-2</v>
      </c>
      <c r="H566" s="5" t="s">
        <v>724</v>
      </c>
    </row>
    <row r="567" spans="1:8" x14ac:dyDescent="0.35">
      <c r="A567" s="3" t="s">
        <v>636</v>
      </c>
      <c r="B567" s="4" t="s">
        <v>203</v>
      </c>
      <c r="C567" s="4" t="s">
        <v>24</v>
      </c>
      <c r="D567" s="5" t="s">
        <v>19</v>
      </c>
      <c r="E567" s="5">
        <v>0.5968</v>
      </c>
      <c r="F567" s="5">
        <v>0.28999999999999998</v>
      </c>
      <c r="G567" s="5">
        <v>0.1132</v>
      </c>
      <c r="H567" s="5" t="s">
        <v>724</v>
      </c>
    </row>
    <row r="568" spans="1:8" x14ac:dyDescent="0.35">
      <c r="A568" s="3" t="s">
        <v>637</v>
      </c>
      <c r="B568" s="4" t="s">
        <v>135</v>
      </c>
      <c r="C568" s="4" t="s">
        <v>61</v>
      </c>
      <c r="D568" s="5" t="s">
        <v>19</v>
      </c>
      <c r="E568" s="5">
        <v>0.5514</v>
      </c>
      <c r="F568" s="5">
        <v>0.1537</v>
      </c>
      <c r="G568" s="5">
        <v>0.2949</v>
      </c>
      <c r="H568" s="5" t="s">
        <v>724</v>
      </c>
    </row>
    <row r="569" spans="1:8" x14ac:dyDescent="0.35">
      <c r="A569" s="3" t="s">
        <v>638</v>
      </c>
      <c r="B569" s="4" t="s">
        <v>415</v>
      </c>
      <c r="C569" s="4" t="s">
        <v>21</v>
      </c>
      <c r="D569" s="5" t="s">
        <v>19</v>
      </c>
      <c r="E569" s="5">
        <v>0.48730000000000001</v>
      </c>
      <c r="F569" s="5">
        <v>0.47120000000000001</v>
      </c>
      <c r="G569" s="5">
        <v>4.1399999999999999E-2</v>
      </c>
      <c r="H569" s="5" t="s">
        <v>724</v>
      </c>
    </row>
    <row r="570" spans="1:8" x14ac:dyDescent="0.35">
      <c r="A570" s="3" t="s">
        <v>639</v>
      </c>
      <c r="B570" s="4" t="s">
        <v>191</v>
      </c>
      <c r="C570" s="4" t="s">
        <v>61</v>
      </c>
      <c r="D570" s="5" t="s">
        <v>19</v>
      </c>
      <c r="E570" s="5">
        <v>0.62039999999999995</v>
      </c>
      <c r="F570" s="5">
        <v>0.21790000000000001</v>
      </c>
      <c r="G570" s="5">
        <v>0.1618</v>
      </c>
      <c r="H570" s="5" t="s">
        <v>724</v>
      </c>
    </row>
    <row r="571" spans="1:8" x14ac:dyDescent="0.35">
      <c r="A571" s="3" t="s">
        <v>640</v>
      </c>
      <c r="B571" s="4" t="s">
        <v>191</v>
      </c>
      <c r="C571" s="4" t="s">
        <v>61</v>
      </c>
      <c r="D571" s="5" t="s">
        <v>19</v>
      </c>
      <c r="E571" s="5">
        <v>0.62749999999999995</v>
      </c>
      <c r="F571" s="5">
        <v>0.17960000000000001</v>
      </c>
      <c r="G571" s="5">
        <v>0.19289999999999999</v>
      </c>
      <c r="H571" s="5" t="s">
        <v>724</v>
      </c>
    </row>
    <row r="572" spans="1:8" x14ac:dyDescent="0.35">
      <c r="A572" s="3" t="s">
        <v>641</v>
      </c>
      <c r="B572" s="4" t="s">
        <v>415</v>
      </c>
      <c r="C572" s="4" t="s">
        <v>21</v>
      </c>
      <c r="D572" s="5" t="s">
        <v>19</v>
      </c>
      <c r="E572" s="5">
        <v>0.59230000000000005</v>
      </c>
      <c r="F572" s="5">
        <v>0.36399999999999999</v>
      </c>
      <c r="G572" s="5">
        <v>4.3700000000000003E-2</v>
      </c>
      <c r="H572" s="5" t="s">
        <v>724</v>
      </c>
    </row>
    <row r="573" spans="1:8" x14ac:dyDescent="0.35">
      <c r="A573" s="3" t="s">
        <v>642</v>
      </c>
      <c r="B573" s="4" t="s">
        <v>332</v>
      </c>
      <c r="C573" s="4" t="s">
        <v>50</v>
      </c>
      <c r="D573" s="5" t="s">
        <v>19</v>
      </c>
      <c r="E573" s="5">
        <v>0.64249999999999996</v>
      </c>
      <c r="F573" s="5">
        <v>0.26669999999999999</v>
      </c>
      <c r="G573" s="5">
        <v>9.0800000000000006E-2</v>
      </c>
      <c r="H573" s="5" t="s">
        <v>724</v>
      </c>
    </row>
    <row r="574" spans="1:8" x14ac:dyDescent="0.35">
      <c r="A574" s="3" t="s">
        <v>643</v>
      </c>
      <c r="B574" s="4" t="s">
        <v>60</v>
      </c>
      <c r="C574" s="4" t="s">
        <v>61</v>
      </c>
      <c r="D574" s="5" t="s">
        <v>19</v>
      </c>
      <c r="E574" s="5">
        <v>0.55249999999999999</v>
      </c>
      <c r="F574" s="5">
        <v>0.1206</v>
      </c>
      <c r="G574" s="5">
        <v>0.32690000000000002</v>
      </c>
      <c r="H574" s="5" t="s">
        <v>724</v>
      </c>
    </row>
    <row r="575" spans="1:8" x14ac:dyDescent="0.35">
      <c r="A575" s="3" t="s">
        <v>644</v>
      </c>
      <c r="B575" s="4" t="s">
        <v>55</v>
      </c>
      <c r="C575" s="4" t="s">
        <v>56</v>
      </c>
      <c r="D575" s="5" t="s">
        <v>19</v>
      </c>
      <c r="E575" s="5">
        <v>0.59599999999999997</v>
      </c>
      <c r="F575" s="5">
        <v>0.38819999999999999</v>
      </c>
      <c r="G575" s="5">
        <v>1.5900000000000001E-2</v>
      </c>
      <c r="H575" s="5" t="s">
        <v>724</v>
      </c>
    </row>
    <row r="576" spans="1:8" x14ac:dyDescent="0.35">
      <c r="A576" s="3" t="s">
        <v>645</v>
      </c>
      <c r="B576" s="4" t="s">
        <v>182</v>
      </c>
      <c r="C576" s="4" t="s">
        <v>61</v>
      </c>
      <c r="D576" s="5" t="s">
        <v>19</v>
      </c>
      <c r="E576" s="5">
        <v>0.61350000000000005</v>
      </c>
      <c r="F576" s="5">
        <v>0.27100000000000002</v>
      </c>
      <c r="G576" s="5">
        <v>0.1154</v>
      </c>
      <c r="H576" s="5" t="s">
        <v>724</v>
      </c>
    </row>
    <row r="577" spans="1:8" x14ac:dyDescent="0.35">
      <c r="A577" s="3" t="s">
        <v>646</v>
      </c>
      <c r="B577" s="4" t="s">
        <v>38</v>
      </c>
      <c r="C577" s="4" t="s">
        <v>18</v>
      </c>
      <c r="D577" s="5" t="s">
        <v>19</v>
      </c>
      <c r="E577" s="5">
        <v>0.66910000000000003</v>
      </c>
      <c r="F577" s="5">
        <v>0.2233</v>
      </c>
      <c r="G577" s="5">
        <v>0.1076</v>
      </c>
      <c r="H577" s="5" t="s">
        <v>724</v>
      </c>
    </row>
    <row r="578" spans="1:8" x14ac:dyDescent="0.35">
      <c r="A578" s="3" t="s">
        <v>647</v>
      </c>
      <c r="B578" s="4" t="s">
        <v>47</v>
      </c>
      <c r="C578" s="4" t="s">
        <v>47</v>
      </c>
      <c r="D578" s="5" t="s">
        <v>19</v>
      </c>
      <c r="E578" s="5">
        <v>0.33650000000000002</v>
      </c>
      <c r="F578" s="5">
        <v>0.59640000000000004</v>
      </c>
      <c r="G578" s="5">
        <v>6.7100000000000007E-2</v>
      </c>
      <c r="H578" s="5" t="s">
        <v>5</v>
      </c>
    </row>
    <row r="579" spans="1:8" x14ac:dyDescent="0.35">
      <c r="A579" s="3" t="s">
        <v>648</v>
      </c>
      <c r="B579" s="4" t="s">
        <v>182</v>
      </c>
      <c r="C579" s="4" t="s">
        <v>61</v>
      </c>
      <c r="D579" s="5" t="s">
        <v>19</v>
      </c>
      <c r="E579" s="5">
        <v>0.55410000000000004</v>
      </c>
      <c r="F579" s="5">
        <v>0.18190000000000001</v>
      </c>
      <c r="G579" s="5">
        <v>0.26400000000000001</v>
      </c>
      <c r="H579" s="5" t="s">
        <v>724</v>
      </c>
    </row>
    <row r="580" spans="1:8" x14ac:dyDescent="0.35">
      <c r="A580" s="3" t="s">
        <v>649</v>
      </c>
      <c r="B580" s="4" t="s">
        <v>104</v>
      </c>
      <c r="C580" s="4" t="s">
        <v>9</v>
      </c>
      <c r="D580" s="5" t="s">
        <v>9</v>
      </c>
      <c r="E580" s="5">
        <v>0.3483</v>
      </c>
      <c r="F580" s="5">
        <v>0.57599999999999996</v>
      </c>
      <c r="G580" s="5">
        <v>7.5800000000000006E-2</v>
      </c>
      <c r="H580" s="5" t="s">
        <v>5</v>
      </c>
    </row>
    <row r="581" spans="1:8" x14ac:dyDescent="0.35">
      <c r="A581" s="3" t="s">
        <v>650</v>
      </c>
      <c r="B581" s="4" t="s">
        <v>182</v>
      </c>
      <c r="C581" s="4" t="s">
        <v>61</v>
      </c>
      <c r="D581" s="5" t="s">
        <v>19</v>
      </c>
      <c r="E581" s="5">
        <v>0.57269999999999999</v>
      </c>
      <c r="F581" s="5">
        <v>0.2203</v>
      </c>
      <c r="G581" s="5">
        <v>0.20699999999999999</v>
      </c>
      <c r="H581" s="5" t="s">
        <v>724</v>
      </c>
    </row>
    <row r="582" spans="1:8" x14ac:dyDescent="0.35">
      <c r="A582" s="3" t="s">
        <v>651</v>
      </c>
      <c r="B582" s="4" t="s">
        <v>182</v>
      </c>
      <c r="C582" s="4" t="s">
        <v>61</v>
      </c>
      <c r="D582" s="5" t="s">
        <v>19</v>
      </c>
      <c r="E582" s="5">
        <v>0.56120000000000003</v>
      </c>
      <c r="F582" s="5">
        <v>0.26850000000000002</v>
      </c>
      <c r="G582" s="5">
        <v>0.17030000000000001</v>
      </c>
      <c r="H582" s="5" t="s">
        <v>724</v>
      </c>
    </row>
    <row r="583" spans="1:8" x14ac:dyDescent="0.35">
      <c r="A583" s="3" t="s">
        <v>652</v>
      </c>
      <c r="B583" s="4" t="s">
        <v>47</v>
      </c>
      <c r="C583" s="4" t="s">
        <v>47</v>
      </c>
      <c r="D583" s="5" t="s">
        <v>19</v>
      </c>
      <c r="E583" s="5">
        <v>0.1242</v>
      </c>
      <c r="F583" s="5">
        <v>0.81579999999999997</v>
      </c>
      <c r="G583" s="5">
        <v>6.0100000000000001E-2</v>
      </c>
      <c r="H583" s="5" t="s">
        <v>5</v>
      </c>
    </row>
    <row r="584" spans="1:8" x14ac:dyDescent="0.35">
      <c r="A584" s="3" t="s">
        <v>653</v>
      </c>
      <c r="B584" s="4" t="s">
        <v>164</v>
      </c>
      <c r="C584" s="4" t="s">
        <v>61</v>
      </c>
      <c r="D584" s="5" t="s">
        <v>19</v>
      </c>
      <c r="E584" s="5">
        <v>0.45929999999999999</v>
      </c>
      <c r="F584" s="5">
        <v>0.37659999999999999</v>
      </c>
      <c r="G584" s="5">
        <v>0.1641</v>
      </c>
      <c r="H584" s="5" t="s">
        <v>724</v>
      </c>
    </row>
    <row r="585" spans="1:8" x14ac:dyDescent="0.35">
      <c r="A585" s="3" t="s">
        <v>654</v>
      </c>
      <c r="B585" s="4" t="s">
        <v>38</v>
      </c>
      <c r="C585" s="4" t="s">
        <v>18</v>
      </c>
      <c r="D585" s="5" t="s">
        <v>19</v>
      </c>
      <c r="E585" s="5">
        <v>0.60399999999999998</v>
      </c>
      <c r="F585" s="5">
        <v>0.26900000000000002</v>
      </c>
      <c r="G585" s="5">
        <v>0.127</v>
      </c>
      <c r="H585" s="5" t="s">
        <v>724</v>
      </c>
    </row>
    <row r="586" spans="1:8" x14ac:dyDescent="0.35">
      <c r="A586" s="3" t="s">
        <v>655</v>
      </c>
      <c r="B586" s="4" t="s">
        <v>47</v>
      </c>
      <c r="C586" s="4" t="s">
        <v>47</v>
      </c>
      <c r="D586" s="5" t="s">
        <v>19</v>
      </c>
      <c r="E586" s="5">
        <v>0.38030000000000003</v>
      </c>
      <c r="F586" s="5">
        <v>9.2200000000000004E-2</v>
      </c>
      <c r="G586" s="5">
        <v>0.52749999999999997</v>
      </c>
      <c r="H586" s="5" t="s">
        <v>6</v>
      </c>
    </row>
    <row r="587" spans="1:8" x14ac:dyDescent="0.35">
      <c r="A587" s="3" t="s">
        <v>656</v>
      </c>
      <c r="B587" s="4" t="s">
        <v>106</v>
      </c>
      <c r="C587" s="4" t="s">
        <v>78</v>
      </c>
      <c r="D587" s="5" t="s">
        <v>19</v>
      </c>
      <c r="E587" s="5">
        <v>0.38750000000000001</v>
      </c>
      <c r="F587" s="5">
        <v>0.57099999999999995</v>
      </c>
      <c r="G587" s="5">
        <v>4.1500000000000002E-2</v>
      </c>
      <c r="H587" s="5" t="s">
        <v>5</v>
      </c>
    </row>
    <row r="588" spans="1:8" x14ac:dyDescent="0.35">
      <c r="A588" s="3" t="s">
        <v>657</v>
      </c>
      <c r="B588" s="4" t="s">
        <v>70</v>
      </c>
      <c r="C588" s="4" t="s">
        <v>70</v>
      </c>
      <c r="D588" s="5" t="s">
        <v>70</v>
      </c>
      <c r="E588" s="5">
        <v>0</v>
      </c>
      <c r="F588" s="5">
        <v>0.58950000000000002</v>
      </c>
      <c r="G588" s="5">
        <v>0.41049999999999998</v>
      </c>
      <c r="H588" s="5" t="s">
        <v>5</v>
      </c>
    </row>
    <row r="589" spans="1:8" x14ac:dyDescent="0.35">
      <c r="A589" s="3" t="s">
        <v>658</v>
      </c>
      <c r="B589" s="4" t="s">
        <v>47</v>
      </c>
      <c r="C589" s="4" t="s">
        <v>47</v>
      </c>
      <c r="D589" s="5" t="s">
        <v>19</v>
      </c>
      <c r="E589" s="5">
        <v>0.54169999999999996</v>
      </c>
      <c r="F589" s="5">
        <v>0.40010000000000001</v>
      </c>
      <c r="G589" s="5">
        <v>5.8200000000000002E-2</v>
      </c>
      <c r="H589" s="5" t="s">
        <v>724</v>
      </c>
    </row>
    <row r="590" spans="1:8" x14ac:dyDescent="0.35">
      <c r="A590" s="3" t="s">
        <v>659</v>
      </c>
      <c r="B590" s="4" t="s">
        <v>11</v>
      </c>
      <c r="C590" s="4" t="s">
        <v>9</v>
      </c>
      <c r="D590" s="5" t="s">
        <v>9</v>
      </c>
      <c r="E590" s="5">
        <v>0.44059999999999999</v>
      </c>
      <c r="F590" s="5">
        <v>0.50209999999999999</v>
      </c>
      <c r="G590" s="5">
        <v>5.7299999999999997E-2</v>
      </c>
      <c r="H590" s="5" t="s">
        <v>5</v>
      </c>
    </row>
    <row r="591" spans="1:8" x14ac:dyDescent="0.35">
      <c r="A591" s="3" t="s">
        <v>660</v>
      </c>
      <c r="B591" s="4" t="s">
        <v>170</v>
      </c>
      <c r="C591" s="4" t="s">
        <v>9</v>
      </c>
      <c r="D591" s="5" t="s">
        <v>9</v>
      </c>
      <c r="E591" s="5">
        <v>0.49370000000000003</v>
      </c>
      <c r="F591" s="5">
        <v>0.43640000000000001</v>
      </c>
      <c r="G591" s="5">
        <v>6.9900000000000004E-2</v>
      </c>
      <c r="H591" s="5" t="s">
        <v>724</v>
      </c>
    </row>
    <row r="592" spans="1:8" x14ac:dyDescent="0.35">
      <c r="A592" s="3" t="s">
        <v>661</v>
      </c>
      <c r="B592" s="4" t="s">
        <v>47</v>
      </c>
      <c r="C592" s="4" t="s">
        <v>47</v>
      </c>
      <c r="D592" s="5" t="s">
        <v>19</v>
      </c>
      <c r="E592" s="5">
        <v>0.18920000000000001</v>
      </c>
      <c r="F592" s="5">
        <v>0.58120000000000005</v>
      </c>
      <c r="G592" s="5">
        <v>0.22969999999999999</v>
      </c>
      <c r="H592" s="5" t="s">
        <v>5</v>
      </c>
    </row>
    <row r="593" spans="1:8" x14ac:dyDescent="0.35">
      <c r="A593" s="3" t="s">
        <v>662</v>
      </c>
      <c r="B593" s="4" t="s">
        <v>63</v>
      </c>
      <c r="C593" s="4" t="s">
        <v>50</v>
      </c>
      <c r="D593" s="5" t="s">
        <v>19</v>
      </c>
      <c r="E593" s="5">
        <v>0.46510000000000001</v>
      </c>
      <c r="F593" s="5">
        <v>0.51380000000000003</v>
      </c>
      <c r="G593" s="5">
        <v>2.1100000000000001E-2</v>
      </c>
      <c r="H593" s="5" t="s">
        <v>5</v>
      </c>
    </row>
    <row r="594" spans="1:8" x14ac:dyDescent="0.35">
      <c r="A594" s="3" t="s">
        <v>663</v>
      </c>
      <c r="B594" s="4" t="s">
        <v>86</v>
      </c>
      <c r="C594" s="4" t="s">
        <v>24</v>
      </c>
      <c r="D594" s="5" t="s">
        <v>19</v>
      </c>
      <c r="E594" s="5">
        <v>0.25629999999999997</v>
      </c>
      <c r="F594" s="5">
        <v>0.71460000000000001</v>
      </c>
      <c r="G594" s="5">
        <v>2.9100000000000001E-2</v>
      </c>
      <c r="H594" s="5" t="s">
        <v>5</v>
      </c>
    </row>
    <row r="595" spans="1:8" x14ac:dyDescent="0.35">
      <c r="A595" s="3" t="s">
        <v>664</v>
      </c>
      <c r="B595" s="4" t="s">
        <v>21</v>
      </c>
      <c r="C595" s="4" t="s">
        <v>21</v>
      </c>
      <c r="D595" s="5" t="s">
        <v>19</v>
      </c>
      <c r="E595" s="5">
        <v>0.55649999999999999</v>
      </c>
      <c r="F595" s="5">
        <v>0.42809999999999998</v>
      </c>
      <c r="G595" s="5">
        <v>1.54E-2</v>
      </c>
      <c r="H595" s="5" t="s">
        <v>724</v>
      </c>
    </row>
    <row r="596" spans="1:8" x14ac:dyDescent="0.35">
      <c r="A596" s="3" t="s">
        <v>665</v>
      </c>
      <c r="B596" s="4" t="s">
        <v>21</v>
      </c>
      <c r="C596" s="4" t="s">
        <v>21</v>
      </c>
      <c r="D596" s="5" t="s">
        <v>19</v>
      </c>
      <c r="E596" s="5">
        <v>0.41289999999999999</v>
      </c>
      <c r="F596" s="5">
        <v>0.57369999999999999</v>
      </c>
      <c r="G596" s="5">
        <v>1.3299999999999999E-2</v>
      </c>
      <c r="H596" s="5" t="s">
        <v>5</v>
      </c>
    </row>
    <row r="597" spans="1:8" x14ac:dyDescent="0.35">
      <c r="A597" s="3" t="s">
        <v>666</v>
      </c>
      <c r="B597" s="4" t="s">
        <v>47</v>
      </c>
      <c r="C597" s="4" t="s">
        <v>47</v>
      </c>
      <c r="D597" s="5" t="s">
        <v>19</v>
      </c>
      <c r="E597" s="5">
        <v>0.14069999999999999</v>
      </c>
      <c r="F597" s="5">
        <v>0.80579999999999996</v>
      </c>
      <c r="G597" s="5">
        <v>5.3499999999999999E-2</v>
      </c>
      <c r="H597" s="5" t="s">
        <v>5</v>
      </c>
    </row>
    <row r="598" spans="1:8" x14ac:dyDescent="0.35">
      <c r="A598" s="3" t="s">
        <v>667</v>
      </c>
      <c r="B598" s="4" t="s">
        <v>77</v>
      </c>
      <c r="C598" s="4" t="s">
        <v>78</v>
      </c>
      <c r="D598" s="5" t="s">
        <v>19</v>
      </c>
      <c r="E598" s="5">
        <v>0.3624</v>
      </c>
      <c r="F598" s="5">
        <v>0.57330000000000003</v>
      </c>
      <c r="G598" s="5">
        <v>6.4299999999999996E-2</v>
      </c>
      <c r="H598" s="5" t="s">
        <v>5</v>
      </c>
    </row>
    <row r="599" spans="1:8" x14ac:dyDescent="0.35">
      <c r="A599" s="3" t="s">
        <v>668</v>
      </c>
      <c r="B599" s="4" t="s">
        <v>44</v>
      </c>
      <c r="C599" s="4" t="s">
        <v>18</v>
      </c>
      <c r="D599" s="5" t="s">
        <v>19</v>
      </c>
      <c r="E599" s="5">
        <v>0.56200000000000006</v>
      </c>
      <c r="F599" s="5">
        <v>0.26850000000000002</v>
      </c>
      <c r="G599" s="5">
        <v>0.16950000000000001</v>
      </c>
      <c r="H599" s="5" t="s">
        <v>724</v>
      </c>
    </row>
    <row r="600" spans="1:8" x14ac:dyDescent="0.35">
      <c r="A600" s="3" t="s">
        <v>669</v>
      </c>
      <c r="B600" s="4" t="s">
        <v>21</v>
      </c>
      <c r="C600" s="4" t="s">
        <v>21</v>
      </c>
      <c r="D600" s="5" t="s">
        <v>19</v>
      </c>
      <c r="E600" s="5">
        <v>0.29520000000000002</v>
      </c>
      <c r="F600" s="5">
        <v>0.67159999999999997</v>
      </c>
      <c r="G600" s="5">
        <v>3.3099999999999997E-2</v>
      </c>
      <c r="H600" s="5" t="s">
        <v>5</v>
      </c>
    </row>
    <row r="601" spans="1:8" x14ac:dyDescent="0.35">
      <c r="A601" s="3" t="s">
        <v>670</v>
      </c>
      <c r="B601" s="4" t="s">
        <v>203</v>
      </c>
      <c r="C601" s="4" t="s">
        <v>24</v>
      </c>
      <c r="D601" s="5" t="s">
        <v>19</v>
      </c>
      <c r="E601" s="5">
        <v>0.39850000000000002</v>
      </c>
      <c r="F601" s="5">
        <v>0.56379999999999997</v>
      </c>
      <c r="G601" s="5">
        <v>3.7600000000000001E-2</v>
      </c>
      <c r="H601" s="5" t="s">
        <v>5</v>
      </c>
    </row>
    <row r="602" spans="1:8" x14ac:dyDescent="0.35">
      <c r="A602" s="3" t="s">
        <v>671</v>
      </c>
      <c r="B602" s="4" t="s">
        <v>203</v>
      </c>
      <c r="C602" s="4" t="s">
        <v>24</v>
      </c>
      <c r="D602" s="5" t="s">
        <v>19</v>
      </c>
      <c r="E602" s="5">
        <v>0.4516</v>
      </c>
      <c r="F602" s="5">
        <v>0.49349999999999999</v>
      </c>
      <c r="G602" s="5">
        <v>5.4899999999999997E-2</v>
      </c>
      <c r="H602" s="5" t="s">
        <v>5</v>
      </c>
    </row>
    <row r="603" spans="1:8" x14ac:dyDescent="0.35">
      <c r="A603" s="3" t="s">
        <v>672</v>
      </c>
      <c r="B603" s="4" t="s">
        <v>375</v>
      </c>
      <c r="C603" s="4" t="s">
        <v>21</v>
      </c>
      <c r="D603" s="5" t="s">
        <v>19</v>
      </c>
      <c r="E603" s="5">
        <v>0.4592</v>
      </c>
      <c r="F603" s="5">
        <v>0.4667</v>
      </c>
      <c r="G603" s="5">
        <v>7.4099999999999999E-2</v>
      </c>
      <c r="H603" s="5" t="s">
        <v>5</v>
      </c>
    </row>
    <row r="604" spans="1:8" x14ac:dyDescent="0.35">
      <c r="A604" s="3" t="s">
        <v>673</v>
      </c>
      <c r="B604" s="4" t="s">
        <v>106</v>
      </c>
      <c r="C604" s="4" t="s">
        <v>78</v>
      </c>
      <c r="D604" s="5" t="s">
        <v>19</v>
      </c>
      <c r="E604" s="5">
        <v>0.35639999999999999</v>
      </c>
      <c r="F604" s="5">
        <v>0.60729999999999995</v>
      </c>
      <c r="G604" s="5">
        <v>3.6400000000000002E-2</v>
      </c>
      <c r="H604" s="5" t="s">
        <v>5</v>
      </c>
    </row>
    <row r="605" spans="1:8" x14ac:dyDescent="0.35">
      <c r="A605" s="3" t="s">
        <v>674</v>
      </c>
      <c r="B605" s="4" t="s">
        <v>149</v>
      </c>
      <c r="C605" s="4" t="s">
        <v>56</v>
      </c>
      <c r="D605" s="5" t="s">
        <v>19</v>
      </c>
      <c r="E605" s="5">
        <v>0.4763</v>
      </c>
      <c r="F605" s="5">
        <v>0.4204</v>
      </c>
      <c r="G605" s="5">
        <v>0.1033</v>
      </c>
      <c r="H605" s="5" t="s">
        <v>724</v>
      </c>
    </row>
    <row r="606" spans="1:8" x14ac:dyDescent="0.35">
      <c r="A606" s="3" t="s">
        <v>675</v>
      </c>
      <c r="B606" s="4" t="s">
        <v>158</v>
      </c>
      <c r="C606" s="4" t="s">
        <v>56</v>
      </c>
      <c r="D606" s="5" t="s">
        <v>19</v>
      </c>
      <c r="E606" s="5">
        <v>0.58409999999999995</v>
      </c>
      <c r="F606" s="5">
        <v>0.37109999999999999</v>
      </c>
      <c r="G606" s="5">
        <v>4.48E-2</v>
      </c>
      <c r="H606" s="5" t="s">
        <v>724</v>
      </c>
    </row>
    <row r="607" spans="1:8" x14ac:dyDescent="0.35">
      <c r="A607" s="3" t="s">
        <v>676</v>
      </c>
      <c r="B607" s="4" t="s">
        <v>83</v>
      </c>
      <c r="C607" s="4" t="s">
        <v>18</v>
      </c>
      <c r="D607" s="5" t="s">
        <v>19</v>
      </c>
      <c r="E607" s="5">
        <v>0.6421</v>
      </c>
      <c r="F607" s="5">
        <v>0.22159999999999999</v>
      </c>
      <c r="G607" s="5">
        <v>0.1363</v>
      </c>
      <c r="H607" s="5" t="s">
        <v>724</v>
      </c>
    </row>
    <row r="608" spans="1:8" x14ac:dyDescent="0.35">
      <c r="A608" s="3" t="s">
        <v>677</v>
      </c>
      <c r="B608" s="4" t="s">
        <v>203</v>
      </c>
      <c r="C608" s="4" t="s">
        <v>24</v>
      </c>
      <c r="D608" s="5" t="s">
        <v>19</v>
      </c>
      <c r="E608" s="5">
        <v>0.43740000000000001</v>
      </c>
      <c r="F608" s="5">
        <v>0.51500000000000001</v>
      </c>
      <c r="G608" s="5">
        <v>4.7600000000000003E-2</v>
      </c>
      <c r="H608" s="5" t="s">
        <v>5</v>
      </c>
    </row>
    <row r="609" spans="1:8" x14ac:dyDescent="0.35">
      <c r="A609" s="3" t="s">
        <v>678</v>
      </c>
      <c r="B609" s="4" t="s">
        <v>215</v>
      </c>
      <c r="C609" s="4" t="s">
        <v>28</v>
      </c>
      <c r="D609" s="5" t="s">
        <v>19</v>
      </c>
      <c r="E609" s="5">
        <v>0.60819999999999996</v>
      </c>
      <c r="F609" s="5">
        <v>0.34029999999999999</v>
      </c>
      <c r="G609" s="5">
        <v>5.1400000000000001E-2</v>
      </c>
      <c r="H609" s="5" t="s">
        <v>724</v>
      </c>
    </row>
    <row r="610" spans="1:8" x14ac:dyDescent="0.35">
      <c r="A610" s="3" t="s">
        <v>679</v>
      </c>
      <c r="B610" s="4" t="s">
        <v>135</v>
      </c>
      <c r="C610" s="4" t="s">
        <v>61</v>
      </c>
      <c r="D610" s="5" t="s">
        <v>19</v>
      </c>
      <c r="E610" s="5">
        <v>0.50370000000000004</v>
      </c>
      <c r="F610" s="5">
        <v>0.1178</v>
      </c>
      <c r="G610" s="5">
        <v>0.3785</v>
      </c>
      <c r="H610" s="5" t="s">
        <v>724</v>
      </c>
    </row>
    <row r="611" spans="1:8" x14ac:dyDescent="0.35">
      <c r="A611" s="3" t="s">
        <v>680</v>
      </c>
      <c r="B611" s="4" t="s">
        <v>149</v>
      </c>
      <c r="C611" s="4" t="s">
        <v>56</v>
      </c>
      <c r="D611" s="5" t="s">
        <v>19</v>
      </c>
      <c r="E611" s="5">
        <v>0.54020000000000001</v>
      </c>
      <c r="F611" s="5">
        <v>0.36909999999999998</v>
      </c>
      <c r="G611" s="5">
        <v>9.0700000000000003E-2</v>
      </c>
      <c r="H611" s="5" t="s">
        <v>724</v>
      </c>
    </row>
    <row r="612" spans="1:8" x14ac:dyDescent="0.35">
      <c r="A612" s="3" t="s">
        <v>681</v>
      </c>
      <c r="B612" s="4" t="s">
        <v>49</v>
      </c>
      <c r="C612" s="4" t="s">
        <v>50</v>
      </c>
      <c r="D612" s="5" t="s">
        <v>19</v>
      </c>
      <c r="E612" s="5">
        <v>0.31269999999999998</v>
      </c>
      <c r="F612" s="5">
        <v>0.64959999999999996</v>
      </c>
      <c r="G612" s="5">
        <v>3.7699999999999997E-2</v>
      </c>
      <c r="H612" s="5" t="s">
        <v>5</v>
      </c>
    </row>
    <row r="613" spans="1:8" x14ac:dyDescent="0.35">
      <c r="A613" s="3" t="s">
        <v>682</v>
      </c>
      <c r="B613" s="4" t="s">
        <v>13</v>
      </c>
      <c r="C613" s="4" t="s">
        <v>13</v>
      </c>
      <c r="D613" s="5" t="s">
        <v>13</v>
      </c>
      <c r="E613" s="5">
        <v>0.47849999999999998</v>
      </c>
      <c r="F613" s="5">
        <v>0.1105</v>
      </c>
      <c r="G613" s="5">
        <v>0.41089999999999999</v>
      </c>
      <c r="H613" s="5" t="s">
        <v>724</v>
      </c>
    </row>
    <row r="614" spans="1:8" x14ac:dyDescent="0.35">
      <c r="A614" s="3" t="s">
        <v>683</v>
      </c>
      <c r="B614" s="4" t="s">
        <v>21</v>
      </c>
      <c r="C614" s="4" t="s">
        <v>21</v>
      </c>
      <c r="D614" s="5" t="s">
        <v>19</v>
      </c>
      <c r="E614" s="5">
        <v>0.3856</v>
      </c>
      <c r="F614" s="5">
        <v>0.58450000000000002</v>
      </c>
      <c r="G614" s="5">
        <v>2.9899999999999999E-2</v>
      </c>
      <c r="H614" s="5" t="s">
        <v>5</v>
      </c>
    </row>
    <row r="615" spans="1:8" x14ac:dyDescent="0.35">
      <c r="A615" s="3" t="s">
        <v>684</v>
      </c>
      <c r="B615" s="4" t="s">
        <v>21</v>
      </c>
      <c r="C615" s="4" t="s">
        <v>21</v>
      </c>
      <c r="D615" s="5" t="s">
        <v>19</v>
      </c>
      <c r="E615" s="5">
        <v>0.46129999999999999</v>
      </c>
      <c r="F615" s="5">
        <v>0.52059999999999995</v>
      </c>
      <c r="G615" s="5">
        <v>1.8200000000000001E-2</v>
      </c>
      <c r="H615" s="5" t="s">
        <v>5</v>
      </c>
    </row>
    <row r="616" spans="1:8" x14ac:dyDescent="0.35">
      <c r="A616" s="3" t="s">
        <v>685</v>
      </c>
      <c r="B616" s="4" t="s">
        <v>119</v>
      </c>
      <c r="C616" s="4" t="s">
        <v>61</v>
      </c>
      <c r="D616" s="5" t="s">
        <v>19</v>
      </c>
      <c r="E616" s="5">
        <v>0.55510000000000004</v>
      </c>
      <c r="F616" s="5">
        <v>0.18279999999999999</v>
      </c>
      <c r="G616" s="5">
        <v>0.2621</v>
      </c>
      <c r="H616" s="5" t="s">
        <v>724</v>
      </c>
    </row>
    <row r="617" spans="1:8" x14ac:dyDescent="0.35">
      <c r="A617" s="3" t="s">
        <v>686</v>
      </c>
      <c r="B617" s="4" t="s">
        <v>13</v>
      </c>
      <c r="C617" s="4" t="s">
        <v>13</v>
      </c>
      <c r="D617" s="5" t="s">
        <v>13</v>
      </c>
      <c r="E617" s="5">
        <v>0.17199999999999999</v>
      </c>
      <c r="F617" s="5">
        <v>0.37659999999999999</v>
      </c>
      <c r="G617" s="5">
        <v>0.45140000000000002</v>
      </c>
      <c r="H617" s="5" t="s">
        <v>6</v>
      </c>
    </row>
    <row r="618" spans="1:8" x14ac:dyDescent="0.35">
      <c r="A618" s="3" t="s">
        <v>687</v>
      </c>
      <c r="B618" s="4" t="s">
        <v>47</v>
      </c>
      <c r="C618" s="4" t="s">
        <v>47</v>
      </c>
      <c r="D618" s="5" t="s">
        <v>19</v>
      </c>
      <c r="E618" s="5">
        <v>0.18179999999999999</v>
      </c>
      <c r="F618" s="5">
        <v>0.77190000000000003</v>
      </c>
      <c r="G618" s="5">
        <v>4.6300000000000001E-2</v>
      </c>
      <c r="H618" s="5" t="s">
        <v>5</v>
      </c>
    </row>
    <row r="619" spans="1:8" x14ac:dyDescent="0.35">
      <c r="A619" s="3" t="s">
        <v>688</v>
      </c>
      <c r="B619" s="4" t="s">
        <v>99</v>
      </c>
      <c r="C619" s="4" t="s">
        <v>24</v>
      </c>
      <c r="D619" s="5" t="s">
        <v>19</v>
      </c>
      <c r="E619" s="5">
        <v>0.37580000000000002</v>
      </c>
      <c r="F619" s="5">
        <v>0.59179999999999999</v>
      </c>
      <c r="G619" s="5">
        <v>3.2300000000000002E-2</v>
      </c>
      <c r="H619" s="5" t="s">
        <v>5</v>
      </c>
    </row>
    <row r="620" spans="1:8" x14ac:dyDescent="0.35">
      <c r="A620" s="3" t="s">
        <v>689</v>
      </c>
      <c r="B620" s="4" t="s">
        <v>47</v>
      </c>
      <c r="C620" s="4" t="s">
        <v>47</v>
      </c>
      <c r="D620" s="5" t="s">
        <v>19</v>
      </c>
      <c r="E620" s="5">
        <v>0.33379999999999999</v>
      </c>
      <c r="F620" s="5">
        <v>0.60029999999999994</v>
      </c>
      <c r="G620" s="5">
        <v>6.59E-2</v>
      </c>
      <c r="H620" s="5" t="s">
        <v>5</v>
      </c>
    </row>
    <row r="621" spans="1:8" x14ac:dyDescent="0.35">
      <c r="A621" s="3" t="s">
        <v>690</v>
      </c>
      <c r="B621" s="4" t="s">
        <v>53</v>
      </c>
      <c r="C621" s="4" t="s">
        <v>24</v>
      </c>
      <c r="D621" s="5" t="s">
        <v>19</v>
      </c>
      <c r="E621" s="5">
        <v>0.44590000000000002</v>
      </c>
      <c r="F621" s="5">
        <v>9.3100000000000002E-2</v>
      </c>
      <c r="G621" s="5">
        <v>0.46100000000000002</v>
      </c>
      <c r="H621" s="5" t="s">
        <v>6</v>
      </c>
    </row>
    <row r="622" spans="1:8" x14ac:dyDescent="0.35">
      <c r="A622" s="3" t="s">
        <v>691</v>
      </c>
      <c r="B622" s="4" t="s">
        <v>60</v>
      </c>
      <c r="C622" s="4" t="s">
        <v>61</v>
      </c>
      <c r="D622" s="5" t="s">
        <v>19</v>
      </c>
      <c r="E622" s="5">
        <v>0.56569999999999998</v>
      </c>
      <c r="F622" s="5">
        <v>0.32679999999999998</v>
      </c>
      <c r="G622" s="5">
        <v>0.1075</v>
      </c>
      <c r="H622" s="5" t="s">
        <v>724</v>
      </c>
    </row>
    <row r="623" spans="1:8" x14ac:dyDescent="0.35">
      <c r="A623" s="3" t="s">
        <v>692</v>
      </c>
      <c r="B623" s="4" t="s">
        <v>158</v>
      </c>
      <c r="C623" s="4" t="s">
        <v>56</v>
      </c>
      <c r="D623" s="5" t="s">
        <v>19</v>
      </c>
      <c r="E623" s="5">
        <v>0.65790000000000004</v>
      </c>
      <c r="F623" s="5">
        <v>0.28189999999999998</v>
      </c>
      <c r="G623" s="5">
        <v>6.0199999999999997E-2</v>
      </c>
      <c r="H623" s="5" t="s">
        <v>724</v>
      </c>
    </row>
    <row r="624" spans="1:8" x14ac:dyDescent="0.35">
      <c r="A624" s="3" t="s">
        <v>693</v>
      </c>
      <c r="B624" s="4" t="s">
        <v>70</v>
      </c>
      <c r="C624" s="4" t="s">
        <v>70</v>
      </c>
      <c r="D624" s="5" t="s">
        <v>70</v>
      </c>
      <c r="E624" s="5">
        <v>0</v>
      </c>
      <c r="F624" s="5">
        <v>0.32419999999999999</v>
      </c>
      <c r="G624" s="5">
        <v>0.67579999999999996</v>
      </c>
      <c r="H624" s="5" t="s">
        <v>6</v>
      </c>
    </row>
    <row r="625" spans="1:8" x14ac:dyDescent="0.35">
      <c r="A625" s="3" t="s">
        <v>694</v>
      </c>
      <c r="B625" s="4" t="s">
        <v>147</v>
      </c>
      <c r="C625" s="4" t="s">
        <v>21</v>
      </c>
      <c r="D625" s="5" t="s">
        <v>19</v>
      </c>
      <c r="E625" s="5">
        <v>0.64080000000000004</v>
      </c>
      <c r="F625" s="5">
        <v>0.23680000000000001</v>
      </c>
      <c r="G625" s="5">
        <v>0.12239999999999999</v>
      </c>
      <c r="H625" s="5" t="s">
        <v>724</v>
      </c>
    </row>
    <row r="626" spans="1:8" x14ac:dyDescent="0.35">
      <c r="A626" s="3" t="s">
        <v>695</v>
      </c>
      <c r="B626" s="4" t="s">
        <v>23</v>
      </c>
      <c r="C626" s="4" t="s">
        <v>24</v>
      </c>
      <c r="D626" s="5" t="s">
        <v>19</v>
      </c>
      <c r="E626" s="5">
        <v>0.34279999999999999</v>
      </c>
      <c r="F626" s="5">
        <v>0.62209999999999999</v>
      </c>
      <c r="G626" s="5">
        <v>3.5099999999999999E-2</v>
      </c>
      <c r="H626" s="5" t="s">
        <v>5</v>
      </c>
    </row>
    <row r="627" spans="1:8" x14ac:dyDescent="0.35">
      <c r="A627" s="3" t="s">
        <v>696</v>
      </c>
      <c r="B627" s="4" t="s">
        <v>47</v>
      </c>
      <c r="C627" s="4" t="s">
        <v>47</v>
      </c>
      <c r="D627" s="5" t="s">
        <v>19</v>
      </c>
      <c r="E627" s="5">
        <v>0.47549999999999998</v>
      </c>
      <c r="F627" s="5">
        <v>0.35560000000000003</v>
      </c>
      <c r="G627" s="5">
        <v>0.16889999999999999</v>
      </c>
      <c r="H627" s="5" t="s">
        <v>724</v>
      </c>
    </row>
    <row r="628" spans="1:8" x14ac:dyDescent="0.35">
      <c r="A628" s="3" t="s">
        <v>697</v>
      </c>
      <c r="B628" s="4" t="s">
        <v>17</v>
      </c>
      <c r="C628" s="4" t="s">
        <v>18</v>
      </c>
      <c r="D628" s="5" t="s">
        <v>19</v>
      </c>
      <c r="E628" s="5">
        <v>0.53369999999999995</v>
      </c>
      <c r="F628" s="5">
        <v>0.10539999999999999</v>
      </c>
      <c r="G628" s="5">
        <v>0.3609</v>
      </c>
      <c r="H628" s="5" t="s">
        <v>724</v>
      </c>
    </row>
    <row r="629" spans="1:8" x14ac:dyDescent="0.35">
      <c r="A629" s="3" t="s">
        <v>698</v>
      </c>
      <c r="B629" s="4" t="s">
        <v>122</v>
      </c>
      <c r="C629" s="4" t="s">
        <v>18</v>
      </c>
      <c r="D629" s="5" t="s">
        <v>19</v>
      </c>
      <c r="E629" s="5">
        <v>0.64390000000000003</v>
      </c>
      <c r="F629" s="5">
        <v>0.22869999999999999</v>
      </c>
      <c r="G629" s="5">
        <v>0.12740000000000001</v>
      </c>
      <c r="H629" s="5" t="s">
        <v>724</v>
      </c>
    </row>
    <row r="630" spans="1:8" x14ac:dyDescent="0.35">
      <c r="A630" s="3" t="s">
        <v>699</v>
      </c>
      <c r="B630" s="4" t="s">
        <v>86</v>
      </c>
      <c r="C630" s="4" t="s">
        <v>24</v>
      </c>
      <c r="D630" s="5" t="s">
        <v>19</v>
      </c>
      <c r="E630" s="5">
        <v>0.38829999999999998</v>
      </c>
      <c r="F630" s="5">
        <v>0.57240000000000002</v>
      </c>
      <c r="G630" s="5">
        <v>3.9300000000000002E-2</v>
      </c>
      <c r="H630" s="5" t="s">
        <v>5</v>
      </c>
    </row>
    <row r="631" spans="1:8" x14ac:dyDescent="0.35">
      <c r="A631" s="3" t="s">
        <v>700</v>
      </c>
      <c r="B631" s="4" t="s">
        <v>86</v>
      </c>
      <c r="C631" s="4" t="s">
        <v>24</v>
      </c>
      <c r="D631" s="5" t="s">
        <v>19</v>
      </c>
      <c r="E631" s="5">
        <v>0.4209</v>
      </c>
      <c r="F631" s="5">
        <v>0.54300000000000004</v>
      </c>
      <c r="G631" s="5">
        <v>3.5999999999999997E-2</v>
      </c>
      <c r="H631" s="5" t="s">
        <v>5</v>
      </c>
    </row>
    <row r="632" spans="1:8" x14ac:dyDescent="0.35">
      <c r="A632" s="3" t="s">
        <v>701</v>
      </c>
      <c r="B632" s="4" t="s">
        <v>55</v>
      </c>
      <c r="C632" s="4" t="s">
        <v>56</v>
      </c>
      <c r="D632" s="5" t="s">
        <v>19</v>
      </c>
      <c r="E632" s="5">
        <v>0.64319999999999999</v>
      </c>
      <c r="F632" s="5">
        <v>0.26450000000000001</v>
      </c>
      <c r="G632" s="5">
        <v>9.2299999999999993E-2</v>
      </c>
      <c r="H632" s="5" t="s">
        <v>724</v>
      </c>
    </row>
    <row r="633" spans="1:8" x14ac:dyDescent="0.35">
      <c r="A633" s="3" t="s">
        <v>702</v>
      </c>
      <c r="B633" s="4" t="s">
        <v>44</v>
      </c>
      <c r="C633" s="4" t="s">
        <v>18</v>
      </c>
      <c r="D633" s="5" t="s">
        <v>19</v>
      </c>
      <c r="E633" s="5">
        <v>0.57150000000000001</v>
      </c>
      <c r="F633" s="5">
        <v>0.20680000000000001</v>
      </c>
      <c r="G633" s="5">
        <v>0.22170000000000001</v>
      </c>
      <c r="H633" s="5" t="s">
        <v>724</v>
      </c>
    </row>
    <row r="634" spans="1:8" x14ac:dyDescent="0.35">
      <c r="A634" s="3" t="s">
        <v>703</v>
      </c>
      <c r="B634" s="4" t="s">
        <v>266</v>
      </c>
      <c r="C634" s="4" t="s">
        <v>18</v>
      </c>
      <c r="D634" s="5" t="s">
        <v>19</v>
      </c>
      <c r="E634" s="5">
        <v>0.56430000000000002</v>
      </c>
      <c r="F634" s="5">
        <v>0.2394</v>
      </c>
      <c r="G634" s="5">
        <v>0.1963</v>
      </c>
      <c r="H634" s="5" t="s">
        <v>724</v>
      </c>
    </row>
    <row r="635" spans="1:8" x14ac:dyDescent="0.35">
      <c r="A635" s="3" t="s">
        <v>704</v>
      </c>
      <c r="B635" s="4" t="s">
        <v>122</v>
      </c>
      <c r="C635" s="4" t="s">
        <v>18</v>
      </c>
      <c r="D635" s="5" t="s">
        <v>19</v>
      </c>
      <c r="E635" s="5">
        <v>0.56640000000000001</v>
      </c>
      <c r="F635" s="5">
        <v>0.25140000000000001</v>
      </c>
      <c r="G635" s="5">
        <v>0.1822</v>
      </c>
      <c r="H635" s="5" t="s">
        <v>724</v>
      </c>
    </row>
    <row r="636" spans="1:8" x14ac:dyDescent="0.35">
      <c r="A636" s="3" t="s">
        <v>705</v>
      </c>
      <c r="B636" s="4" t="s">
        <v>21</v>
      </c>
      <c r="C636" s="4" t="s">
        <v>21</v>
      </c>
      <c r="D636" s="5" t="s">
        <v>19</v>
      </c>
      <c r="E636" s="5">
        <v>0.443</v>
      </c>
      <c r="F636" s="5">
        <v>0.5282</v>
      </c>
      <c r="G636" s="5">
        <v>2.8799999999999999E-2</v>
      </c>
      <c r="H636" s="5" t="s">
        <v>5</v>
      </c>
    </row>
    <row r="637" spans="1:8" x14ac:dyDescent="0.35">
      <c r="A637" s="3" t="s">
        <v>706</v>
      </c>
      <c r="B637" s="4" t="s">
        <v>21</v>
      </c>
      <c r="C637" s="4" t="s">
        <v>21</v>
      </c>
      <c r="D637" s="5" t="s">
        <v>19</v>
      </c>
      <c r="E637" s="5">
        <v>0.39379999999999998</v>
      </c>
      <c r="F637" s="5">
        <v>0.58220000000000005</v>
      </c>
      <c r="G637" s="5">
        <v>2.3900000000000001E-2</v>
      </c>
      <c r="H637" s="5" t="s">
        <v>5</v>
      </c>
    </row>
    <row r="638" spans="1:8" x14ac:dyDescent="0.35">
      <c r="A638" s="3" t="s">
        <v>707</v>
      </c>
      <c r="B638" s="4" t="s">
        <v>21</v>
      </c>
      <c r="C638" s="4" t="s">
        <v>21</v>
      </c>
      <c r="D638" s="5" t="s">
        <v>19</v>
      </c>
      <c r="E638" s="5">
        <v>0.4698</v>
      </c>
      <c r="F638" s="5">
        <v>0.49769999999999998</v>
      </c>
      <c r="G638" s="5">
        <v>3.2500000000000001E-2</v>
      </c>
      <c r="H638" s="5" t="s">
        <v>5</v>
      </c>
    </row>
    <row r="639" spans="1:8" x14ac:dyDescent="0.35">
      <c r="A639" s="3" t="s">
        <v>708</v>
      </c>
      <c r="B639" s="4" t="s">
        <v>147</v>
      </c>
      <c r="C639" s="4" t="s">
        <v>21</v>
      </c>
      <c r="D639" s="5" t="s">
        <v>19</v>
      </c>
      <c r="E639" s="5">
        <v>0.50870000000000004</v>
      </c>
      <c r="F639" s="5">
        <v>0.43340000000000001</v>
      </c>
      <c r="G639" s="5">
        <v>5.79E-2</v>
      </c>
      <c r="H639" s="5" t="s">
        <v>724</v>
      </c>
    </row>
    <row r="640" spans="1:8" x14ac:dyDescent="0.35">
      <c r="A640" s="3" t="s">
        <v>709</v>
      </c>
      <c r="B640" s="4" t="s">
        <v>53</v>
      </c>
      <c r="C640" s="4" t="s">
        <v>24</v>
      </c>
      <c r="D640" s="5" t="s">
        <v>19</v>
      </c>
      <c r="E640" s="5">
        <v>0.4577</v>
      </c>
      <c r="F640" s="5">
        <v>0.51490000000000002</v>
      </c>
      <c r="G640" s="5">
        <v>2.7400000000000001E-2</v>
      </c>
      <c r="H640" s="5" t="s">
        <v>5</v>
      </c>
    </row>
    <row r="641" spans="1:8" x14ac:dyDescent="0.35">
      <c r="A641" s="3" t="s">
        <v>710</v>
      </c>
      <c r="B641" s="4" t="s">
        <v>23</v>
      </c>
      <c r="C641" s="4" t="s">
        <v>24</v>
      </c>
      <c r="D641" s="5" t="s">
        <v>19</v>
      </c>
      <c r="E641" s="5">
        <v>0.3871</v>
      </c>
      <c r="F641" s="5">
        <v>0.57069999999999999</v>
      </c>
      <c r="G641" s="5">
        <v>4.2299999999999997E-2</v>
      </c>
      <c r="H641" s="5" t="s">
        <v>5</v>
      </c>
    </row>
    <row r="642" spans="1:8" x14ac:dyDescent="0.35">
      <c r="A642" s="3" t="s">
        <v>711</v>
      </c>
      <c r="B642" s="4" t="s">
        <v>34</v>
      </c>
      <c r="C642" s="4" t="s">
        <v>18</v>
      </c>
      <c r="D642" s="5" t="s">
        <v>19</v>
      </c>
      <c r="E642" s="5">
        <v>0.5837</v>
      </c>
      <c r="F642" s="5">
        <v>0.33189999999999997</v>
      </c>
      <c r="G642" s="5">
        <v>8.43E-2</v>
      </c>
      <c r="H642" s="5" t="s">
        <v>724</v>
      </c>
    </row>
    <row r="643" spans="1:8" x14ac:dyDescent="0.35">
      <c r="A643" s="3" t="s">
        <v>712</v>
      </c>
      <c r="B643" s="4" t="s">
        <v>11</v>
      </c>
      <c r="C643" s="4" t="s">
        <v>9</v>
      </c>
      <c r="D643" s="5" t="s">
        <v>9</v>
      </c>
      <c r="E643" s="5">
        <v>0.43659999999999999</v>
      </c>
      <c r="F643" s="5">
        <v>0.48880000000000001</v>
      </c>
      <c r="G643" s="5">
        <v>7.46E-2</v>
      </c>
      <c r="H643" s="5" t="s">
        <v>5</v>
      </c>
    </row>
    <row r="644" spans="1:8" x14ac:dyDescent="0.35">
      <c r="A644" s="3" t="s">
        <v>713</v>
      </c>
      <c r="B644" s="4" t="s">
        <v>41</v>
      </c>
      <c r="C644" s="4" t="s">
        <v>18</v>
      </c>
      <c r="D644" s="5" t="s">
        <v>19</v>
      </c>
      <c r="E644" s="5">
        <v>0.52300000000000002</v>
      </c>
      <c r="F644" s="5">
        <v>0.37740000000000001</v>
      </c>
      <c r="G644" s="5">
        <v>9.9599999999999994E-2</v>
      </c>
      <c r="H644" s="5" t="s">
        <v>724</v>
      </c>
    </row>
    <row r="645" spans="1:8" x14ac:dyDescent="0.35">
      <c r="A645" s="3" t="s">
        <v>714</v>
      </c>
      <c r="B645" s="4" t="s">
        <v>99</v>
      </c>
      <c r="C645" s="4" t="s">
        <v>24</v>
      </c>
      <c r="D645" s="5" t="s">
        <v>19</v>
      </c>
      <c r="E645" s="5">
        <v>0.58279999999999998</v>
      </c>
      <c r="F645" s="5">
        <v>0.35020000000000001</v>
      </c>
      <c r="G645" s="5">
        <v>6.6900000000000001E-2</v>
      </c>
      <c r="H645" s="5" t="s">
        <v>724</v>
      </c>
    </row>
    <row r="646" spans="1:8" x14ac:dyDescent="0.35">
      <c r="A646" s="3" t="s">
        <v>715</v>
      </c>
      <c r="B646" s="4" t="s">
        <v>147</v>
      </c>
      <c r="C646" s="4" t="s">
        <v>21</v>
      </c>
      <c r="D646" s="5" t="s">
        <v>19</v>
      </c>
      <c r="E646" s="5">
        <v>0.61870000000000003</v>
      </c>
      <c r="F646" s="5">
        <v>0.32319999999999999</v>
      </c>
      <c r="G646" s="5">
        <v>5.8000000000000003E-2</v>
      </c>
      <c r="H646" s="5" t="s">
        <v>724</v>
      </c>
    </row>
    <row r="647" spans="1:8" x14ac:dyDescent="0.35">
      <c r="A647" s="3" t="s">
        <v>716</v>
      </c>
      <c r="B647" s="4" t="s">
        <v>23</v>
      </c>
      <c r="C647" s="4" t="s">
        <v>24</v>
      </c>
      <c r="D647" s="5" t="s">
        <v>19</v>
      </c>
      <c r="E647" s="5">
        <v>0.32969999999999999</v>
      </c>
      <c r="F647" s="5">
        <v>0.62470000000000003</v>
      </c>
      <c r="G647" s="5">
        <v>4.5600000000000002E-2</v>
      </c>
      <c r="H647" s="5" t="s">
        <v>5</v>
      </c>
    </row>
    <row r="648" spans="1:8" x14ac:dyDescent="0.35">
      <c r="A648" s="3" t="s">
        <v>717</v>
      </c>
      <c r="B648" s="4" t="s">
        <v>135</v>
      </c>
      <c r="C648" s="4" t="s">
        <v>61</v>
      </c>
      <c r="D648" s="5" t="s">
        <v>19</v>
      </c>
      <c r="E648" s="5">
        <v>0.55349999999999999</v>
      </c>
      <c r="F648" s="5">
        <v>0.1268</v>
      </c>
      <c r="G648" s="5">
        <v>0.31969999999999998</v>
      </c>
      <c r="H648" s="5" t="s">
        <v>724</v>
      </c>
    </row>
    <row r="649" spans="1:8" x14ac:dyDescent="0.35">
      <c r="A649" s="3" t="s">
        <v>718</v>
      </c>
      <c r="B649" s="4" t="s">
        <v>31</v>
      </c>
      <c r="C649" s="4" t="s">
        <v>9</v>
      </c>
      <c r="D649" s="5" t="s">
        <v>9</v>
      </c>
      <c r="E649" s="5">
        <v>0.29459999999999997</v>
      </c>
      <c r="F649" s="5">
        <v>0.41860000000000003</v>
      </c>
      <c r="G649" s="5">
        <v>0.2868</v>
      </c>
      <c r="H649" s="5" t="s">
        <v>5</v>
      </c>
    </row>
    <row r="650" spans="1:8" x14ac:dyDescent="0.35">
      <c r="A650" s="3" t="s">
        <v>719</v>
      </c>
      <c r="B650" s="4" t="s">
        <v>332</v>
      </c>
      <c r="C650" s="4" t="s">
        <v>50</v>
      </c>
      <c r="D650" s="5" t="s">
        <v>19</v>
      </c>
      <c r="E650" s="5">
        <v>0.30170000000000002</v>
      </c>
      <c r="F650" s="5">
        <v>0.65159999999999996</v>
      </c>
      <c r="G650" s="5">
        <v>4.6600000000000003E-2</v>
      </c>
      <c r="H650" s="5" t="s">
        <v>5</v>
      </c>
    </row>
    <row r="651" spans="1:8" x14ac:dyDescent="0.35">
      <c r="A651" s="3" t="s">
        <v>720</v>
      </c>
      <c r="B651" s="4" t="s">
        <v>332</v>
      </c>
      <c r="C651" s="4" t="s">
        <v>50</v>
      </c>
      <c r="D651" s="5" t="s">
        <v>19</v>
      </c>
      <c r="E651" s="5">
        <v>0.51119999999999999</v>
      </c>
      <c r="F651" s="5">
        <v>0.36680000000000001</v>
      </c>
      <c r="G651" s="5">
        <v>0.122</v>
      </c>
      <c r="H651" s="5" t="s">
        <v>724</v>
      </c>
    </row>
  </sheetData>
  <autoFilter ref="C1:H1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1"/>
  <sheetViews>
    <sheetView topLeftCell="B1" workbookViewId="0">
      <pane ySplit="1" topLeftCell="A2" activePane="bottomLeft" state="frozen"/>
      <selection pane="bottomLeft" activeCell="H1" sqref="H1:H1048576"/>
    </sheetView>
  </sheetViews>
  <sheetFormatPr baseColWidth="10" defaultColWidth="17.453125" defaultRowHeight="15.5" x14ac:dyDescent="0.35"/>
  <cols>
    <col min="1" max="1" width="44.81640625" style="3" bestFit="1" customWidth="1"/>
    <col min="2" max="3" width="27.6328125" style="3" bestFit="1" customWidth="1"/>
    <col min="4" max="4" width="20.1796875" style="3" bestFit="1" customWidth="1"/>
    <col min="5" max="5" width="17" style="3" bestFit="1" customWidth="1"/>
    <col min="6" max="6" width="16.36328125" style="3" bestFit="1" customWidth="1"/>
    <col min="7" max="7" width="15" style="3" bestFit="1" customWidth="1"/>
    <col min="8" max="16384" width="17.453125" style="2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989</v>
      </c>
    </row>
    <row r="2" spans="1:8" x14ac:dyDescent="0.35">
      <c r="A2" s="3" t="s">
        <v>7</v>
      </c>
      <c r="B2" s="4" t="s">
        <v>8</v>
      </c>
      <c r="C2" s="4" t="s">
        <v>9</v>
      </c>
      <c r="D2" s="5" t="s">
        <v>9</v>
      </c>
      <c r="E2" s="5">
        <v>0.31190000000000001</v>
      </c>
      <c r="F2" s="5">
        <v>0.55100000000000005</v>
      </c>
      <c r="G2" s="5">
        <v>0.1371</v>
      </c>
      <c r="H2" s="7" t="s">
        <v>5</v>
      </c>
    </row>
    <row r="3" spans="1:8" x14ac:dyDescent="0.35">
      <c r="A3" s="3" t="s">
        <v>10</v>
      </c>
      <c r="B3" s="4" t="s">
        <v>11</v>
      </c>
      <c r="C3" s="4" t="s">
        <v>9</v>
      </c>
      <c r="D3" s="5" t="s">
        <v>9</v>
      </c>
      <c r="E3" s="5">
        <v>0.46089999999999998</v>
      </c>
      <c r="F3" s="5">
        <v>0.39710000000000001</v>
      </c>
      <c r="G3" s="5">
        <v>0.14199999999999999</v>
      </c>
      <c r="H3" s="7" t="s">
        <v>724</v>
      </c>
    </row>
    <row r="4" spans="1:8" x14ac:dyDescent="0.35">
      <c r="A4" s="3" t="s">
        <v>12</v>
      </c>
      <c r="B4" s="4" t="s">
        <v>13</v>
      </c>
      <c r="C4" s="4" t="s">
        <v>13</v>
      </c>
      <c r="D4" s="5" t="s">
        <v>13</v>
      </c>
      <c r="E4" s="5">
        <v>0.2283</v>
      </c>
      <c r="F4" s="5">
        <v>0.13200000000000001</v>
      </c>
      <c r="G4" s="5">
        <v>0.63959999999999995</v>
      </c>
      <c r="H4" s="7" t="s">
        <v>6</v>
      </c>
    </row>
    <row r="5" spans="1:8" x14ac:dyDescent="0.35">
      <c r="A5" s="3" t="s">
        <v>14</v>
      </c>
      <c r="B5" s="4" t="s">
        <v>13</v>
      </c>
      <c r="C5" s="4" t="s">
        <v>13</v>
      </c>
      <c r="D5" s="5" t="s">
        <v>13</v>
      </c>
      <c r="E5" s="5">
        <v>0.35930000000000001</v>
      </c>
      <c r="F5" s="5">
        <v>8.4000000000000005E-2</v>
      </c>
      <c r="G5" s="5">
        <v>0.55669999999999997</v>
      </c>
      <c r="H5" s="7" t="s">
        <v>6</v>
      </c>
    </row>
    <row r="6" spans="1:8" x14ac:dyDescent="0.35">
      <c r="A6" s="3" t="s">
        <v>15</v>
      </c>
      <c r="B6" s="4" t="s">
        <v>13</v>
      </c>
      <c r="C6" s="4" t="s">
        <v>13</v>
      </c>
      <c r="D6" s="5" t="s">
        <v>13</v>
      </c>
      <c r="E6" s="5">
        <v>0.17630000000000001</v>
      </c>
      <c r="F6" s="5">
        <v>0.32</v>
      </c>
      <c r="G6" s="5">
        <v>0.50370000000000004</v>
      </c>
      <c r="H6" s="7" t="s">
        <v>6</v>
      </c>
    </row>
    <row r="7" spans="1:8" x14ac:dyDescent="0.35">
      <c r="A7" s="3" t="s">
        <v>16</v>
      </c>
      <c r="B7" s="4" t="s">
        <v>17</v>
      </c>
      <c r="C7" s="4" t="s">
        <v>18</v>
      </c>
      <c r="D7" s="5" t="s">
        <v>19</v>
      </c>
      <c r="E7" s="5">
        <v>0.5837</v>
      </c>
      <c r="F7" s="5">
        <v>0.2354</v>
      </c>
      <c r="G7" s="5">
        <v>0.18090000000000001</v>
      </c>
      <c r="H7" s="7" t="s">
        <v>724</v>
      </c>
    </row>
    <row r="8" spans="1:8" x14ac:dyDescent="0.35">
      <c r="A8" s="3" t="s">
        <v>20</v>
      </c>
      <c r="B8" s="4" t="s">
        <v>21</v>
      </c>
      <c r="C8" s="4" t="s">
        <v>21</v>
      </c>
      <c r="D8" s="5" t="s">
        <v>19</v>
      </c>
      <c r="E8" s="5">
        <v>0.71399999999999997</v>
      </c>
      <c r="F8" s="5">
        <v>0.20549999999999999</v>
      </c>
      <c r="G8" s="5">
        <v>8.0600000000000005E-2</v>
      </c>
      <c r="H8" s="7" t="s">
        <v>724</v>
      </c>
    </row>
    <row r="9" spans="1:8" x14ac:dyDescent="0.35">
      <c r="A9" s="3" t="s">
        <v>22</v>
      </c>
      <c r="B9" s="4" t="s">
        <v>23</v>
      </c>
      <c r="C9" s="4" t="s">
        <v>24</v>
      </c>
      <c r="D9" s="5" t="s">
        <v>19</v>
      </c>
      <c r="E9" s="5">
        <v>0.48649999999999999</v>
      </c>
      <c r="F9" s="5">
        <v>0.373</v>
      </c>
      <c r="G9" s="5">
        <v>0.1406</v>
      </c>
      <c r="H9" s="7" t="s">
        <v>724</v>
      </c>
    </row>
    <row r="10" spans="1:8" x14ac:dyDescent="0.35">
      <c r="A10" s="3" t="s">
        <v>25</v>
      </c>
      <c r="B10" s="4" t="s">
        <v>11</v>
      </c>
      <c r="C10" s="4" t="s">
        <v>9</v>
      </c>
      <c r="D10" s="5" t="s">
        <v>9</v>
      </c>
      <c r="E10" s="5">
        <v>0.48209999999999997</v>
      </c>
      <c r="F10" s="5">
        <v>0.42480000000000001</v>
      </c>
      <c r="G10" s="5">
        <v>9.2999999999999999E-2</v>
      </c>
      <c r="H10" s="7" t="s">
        <v>724</v>
      </c>
    </row>
    <row r="11" spans="1:8" x14ac:dyDescent="0.35">
      <c r="A11" s="3" t="s">
        <v>26</v>
      </c>
      <c r="B11" s="4" t="s">
        <v>27</v>
      </c>
      <c r="C11" s="4" t="s">
        <v>28</v>
      </c>
      <c r="D11" s="5" t="s">
        <v>19</v>
      </c>
      <c r="E11" s="5">
        <v>0.63849999999999996</v>
      </c>
      <c r="F11" s="5">
        <v>0.26800000000000002</v>
      </c>
      <c r="G11" s="5">
        <v>9.35E-2</v>
      </c>
      <c r="H11" s="7" t="s">
        <v>724</v>
      </c>
    </row>
    <row r="12" spans="1:8" x14ac:dyDescent="0.35">
      <c r="A12" s="3" t="s">
        <v>29</v>
      </c>
      <c r="B12" s="4" t="s">
        <v>13</v>
      </c>
      <c r="C12" s="4" t="s">
        <v>13</v>
      </c>
      <c r="D12" s="5" t="s">
        <v>13</v>
      </c>
      <c r="E12" s="5">
        <v>0.40350000000000003</v>
      </c>
      <c r="F12" s="5">
        <v>4.7500000000000001E-2</v>
      </c>
      <c r="G12" s="5">
        <v>0.54890000000000005</v>
      </c>
      <c r="H12" s="7" t="s">
        <v>6</v>
      </c>
    </row>
    <row r="13" spans="1:8" x14ac:dyDescent="0.35">
      <c r="A13" s="3" t="s">
        <v>30</v>
      </c>
      <c r="B13" s="4" t="s">
        <v>31</v>
      </c>
      <c r="C13" s="4" t="s">
        <v>9</v>
      </c>
      <c r="D13" s="5" t="s">
        <v>9</v>
      </c>
      <c r="E13" s="5">
        <v>0.19220000000000001</v>
      </c>
      <c r="F13" s="5">
        <v>0.35610000000000003</v>
      </c>
      <c r="G13" s="5">
        <v>0.45169999999999999</v>
      </c>
      <c r="H13" s="7" t="s">
        <v>6</v>
      </c>
    </row>
    <row r="14" spans="1:8" x14ac:dyDescent="0.35">
      <c r="A14" s="3" t="s">
        <v>32</v>
      </c>
      <c r="B14" s="4" t="s">
        <v>13</v>
      </c>
      <c r="C14" s="4" t="s">
        <v>13</v>
      </c>
      <c r="D14" s="5" t="s">
        <v>13</v>
      </c>
      <c r="E14" s="5">
        <v>0.3523</v>
      </c>
      <c r="F14" s="5">
        <v>6.7599999999999993E-2</v>
      </c>
      <c r="G14" s="5">
        <v>0.58009999999999995</v>
      </c>
      <c r="H14" s="7" t="s">
        <v>6</v>
      </c>
    </row>
    <row r="15" spans="1:8" x14ac:dyDescent="0.35">
      <c r="A15" s="3" t="s">
        <v>33</v>
      </c>
      <c r="B15" s="4" t="s">
        <v>34</v>
      </c>
      <c r="C15" s="4" t="s">
        <v>18</v>
      </c>
      <c r="D15" s="5" t="s">
        <v>19</v>
      </c>
      <c r="E15" s="5">
        <v>0.58450000000000002</v>
      </c>
      <c r="F15" s="5">
        <v>0.1598</v>
      </c>
      <c r="G15" s="5">
        <v>0.25580000000000003</v>
      </c>
      <c r="H15" s="7" t="s">
        <v>724</v>
      </c>
    </row>
    <row r="16" spans="1:8" x14ac:dyDescent="0.35">
      <c r="A16" s="3" t="s">
        <v>35</v>
      </c>
      <c r="B16" s="4" t="s">
        <v>36</v>
      </c>
      <c r="C16" s="4" t="s">
        <v>28</v>
      </c>
      <c r="D16" s="5" t="s">
        <v>19</v>
      </c>
      <c r="E16" s="5">
        <v>0.61250000000000004</v>
      </c>
      <c r="F16" s="5">
        <v>0.33739999999999998</v>
      </c>
      <c r="G16" s="5">
        <v>5.0099999999999999E-2</v>
      </c>
      <c r="H16" s="7" t="s">
        <v>724</v>
      </c>
    </row>
    <row r="17" spans="1:8" x14ac:dyDescent="0.35">
      <c r="A17" s="3" t="s">
        <v>37</v>
      </c>
      <c r="B17" s="4" t="s">
        <v>38</v>
      </c>
      <c r="C17" s="4" t="s">
        <v>18</v>
      </c>
      <c r="D17" s="5" t="s">
        <v>19</v>
      </c>
      <c r="E17" s="5">
        <v>0.62960000000000005</v>
      </c>
      <c r="F17" s="5">
        <v>0.22370000000000001</v>
      </c>
      <c r="G17" s="5">
        <v>0.1467</v>
      </c>
      <c r="H17" s="7" t="s">
        <v>724</v>
      </c>
    </row>
    <row r="18" spans="1:8" x14ac:dyDescent="0.35">
      <c r="A18" s="3" t="s">
        <v>39</v>
      </c>
      <c r="B18" s="4" t="s">
        <v>23</v>
      </c>
      <c r="C18" s="4" t="s">
        <v>24</v>
      </c>
      <c r="D18" s="5" t="s">
        <v>19</v>
      </c>
      <c r="E18" s="5">
        <v>0.45190000000000002</v>
      </c>
      <c r="F18" s="5">
        <v>0.48070000000000002</v>
      </c>
      <c r="G18" s="5">
        <v>6.7500000000000004E-2</v>
      </c>
      <c r="H18" s="7" t="s">
        <v>5</v>
      </c>
    </row>
    <row r="19" spans="1:8" x14ac:dyDescent="0.35">
      <c r="A19" s="3" t="s">
        <v>40</v>
      </c>
      <c r="B19" s="4" t="s">
        <v>41</v>
      </c>
      <c r="C19" s="4" t="s">
        <v>18</v>
      </c>
      <c r="D19" s="5" t="s">
        <v>19</v>
      </c>
      <c r="E19" s="5">
        <v>0.54039999999999999</v>
      </c>
      <c r="F19" s="5">
        <v>0.25359999999999999</v>
      </c>
      <c r="G19" s="5">
        <v>0.2059</v>
      </c>
      <c r="H19" s="7" t="s">
        <v>724</v>
      </c>
    </row>
    <row r="20" spans="1:8" x14ac:dyDescent="0.35">
      <c r="A20" s="3" t="s">
        <v>42</v>
      </c>
      <c r="B20" s="4" t="s">
        <v>13</v>
      </c>
      <c r="C20" s="4" t="s">
        <v>13</v>
      </c>
      <c r="D20" s="5" t="s">
        <v>13</v>
      </c>
      <c r="E20" s="5">
        <v>0.3851</v>
      </c>
      <c r="F20" s="5">
        <v>0.13350000000000001</v>
      </c>
      <c r="G20" s="5">
        <v>0.48139999999999999</v>
      </c>
      <c r="H20" s="7" t="s">
        <v>6</v>
      </c>
    </row>
    <row r="21" spans="1:8" x14ac:dyDescent="0.35">
      <c r="A21" s="3" t="s">
        <v>43</v>
      </c>
      <c r="B21" s="4" t="s">
        <v>44</v>
      </c>
      <c r="C21" s="4" t="s">
        <v>18</v>
      </c>
      <c r="D21" s="5" t="s">
        <v>19</v>
      </c>
      <c r="E21" s="5">
        <v>0.54269999999999996</v>
      </c>
      <c r="F21" s="5">
        <v>0.27550000000000002</v>
      </c>
      <c r="G21" s="5">
        <v>0.18179999999999999</v>
      </c>
      <c r="H21" s="7" t="s">
        <v>724</v>
      </c>
    </row>
    <row r="22" spans="1:8" x14ac:dyDescent="0.35">
      <c r="A22" s="3" t="s">
        <v>45</v>
      </c>
      <c r="B22" s="4" t="s">
        <v>13</v>
      </c>
      <c r="C22" s="4" t="s">
        <v>13</v>
      </c>
      <c r="D22" s="5" t="s">
        <v>13</v>
      </c>
      <c r="E22" s="5">
        <v>0.50119999999999998</v>
      </c>
      <c r="F22" s="5">
        <v>4.1000000000000002E-2</v>
      </c>
      <c r="G22" s="5">
        <v>0.4577</v>
      </c>
      <c r="H22" s="7" t="s">
        <v>724</v>
      </c>
    </row>
    <row r="23" spans="1:8" x14ac:dyDescent="0.35">
      <c r="A23" s="3" t="s">
        <v>46</v>
      </c>
      <c r="B23" s="4" t="s">
        <v>47</v>
      </c>
      <c r="C23" s="4" t="s">
        <v>47</v>
      </c>
      <c r="D23" s="5" t="s">
        <v>19</v>
      </c>
      <c r="E23" s="5">
        <v>0.33660000000000001</v>
      </c>
      <c r="F23" s="5">
        <v>0.61170000000000002</v>
      </c>
      <c r="G23" s="5">
        <v>5.1700000000000003E-2</v>
      </c>
      <c r="H23" s="7" t="s">
        <v>5</v>
      </c>
    </row>
    <row r="24" spans="1:8" x14ac:dyDescent="0.35">
      <c r="A24" s="3" t="s">
        <v>48</v>
      </c>
      <c r="B24" s="4" t="s">
        <v>49</v>
      </c>
      <c r="C24" s="4" t="s">
        <v>50</v>
      </c>
      <c r="D24" s="5" t="s">
        <v>19</v>
      </c>
      <c r="E24" s="5">
        <v>0.53120000000000001</v>
      </c>
      <c r="F24" s="5">
        <v>0.41120000000000001</v>
      </c>
      <c r="G24" s="5">
        <v>5.7700000000000001E-2</v>
      </c>
      <c r="H24" s="7" t="s">
        <v>724</v>
      </c>
    </row>
    <row r="25" spans="1:8" x14ac:dyDescent="0.35">
      <c r="A25" s="3" t="s">
        <v>51</v>
      </c>
      <c r="B25" s="4" t="s">
        <v>49</v>
      </c>
      <c r="C25" s="4" t="s">
        <v>50</v>
      </c>
      <c r="D25" s="5" t="s">
        <v>19</v>
      </c>
      <c r="E25" s="5">
        <v>0.5645</v>
      </c>
      <c r="F25" s="5">
        <v>0.37640000000000001</v>
      </c>
      <c r="G25" s="5">
        <v>5.9200000000000003E-2</v>
      </c>
      <c r="H25" s="7" t="s">
        <v>724</v>
      </c>
    </row>
    <row r="26" spans="1:8" x14ac:dyDescent="0.35">
      <c r="A26" s="3" t="s">
        <v>52</v>
      </c>
      <c r="B26" s="4" t="s">
        <v>53</v>
      </c>
      <c r="C26" s="4" t="s">
        <v>24</v>
      </c>
      <c r="D26" s="5" t="s">
        <v>19</v>
      </c>
      <c r="E26" s="5">
        <v>0.54800000000000004</v>
      </c>
      <c r="F26" s="5">
        <v>0.39279999999999998</v>
      </c>
      <c r="G26" s="5">
        <v>5.9200000000000003E-2</v>
      </c>
      <c r="H26" s="7" t="s">
        <v>724</v>
      </c>
    </row>
    <row r="27" spans="1:8" x14ac:dyDescent="0.35">
      <c r="A27" s="3" t="s">
        <v>54</v>
      </c>
      <c r="B27" s="4" t="s">
        <v>55</v>
      </c>
      <c r="C27" s="4" t="s">
        <v>56</v>
      </c>
      <c r="D27" s="5" t="s">
        <v>19</v>
      </c>
      <c r="E27" s="5">
        <v>0.67400000000000004</v>
      </c>
      <c r="F27" s="5">
        <v>0.20899999999999999</v>
      </c>
      <c r="G27" s="5">
        <v>0.11700000000000001</v>
      </c>
      <c r="H27" s="7" t="s">
        <v>724</v>
      </c>
    </row>
    <row r="28" spans="1:8" x14ac:dyDescent="0.35">
      <c r="A28" s="3" t="s">
        <v>57</v>
      </c>
      <c r="B28" s="4" t="s">
        <v>17</v>
      </c>
      <c r="C28" s="4" t="s">
        <v>18</v>
      </c>
      <c r="D28" s="5" t="s">
        <v>19</v>
      </c>
      <c r="E28" s="5">
        <v>0.5484</v>
      </c>
      <c r="F28" s="5">
        <v>0.2853</v>
      </c>
      <c r="G28" s="5">
        <v>0.16639999999999999</v>
      </c>
      <c r="H28" s="7" t="s">
        <v>724</v>
      </c>
    </row>
    <row r="29" spans="1:8" x14ac:dyDescent="0.35">
      <c r="A29" s="3" t="s">
        <v>58</v>
      </c>
      <c r="B29" s="4" t="s">
        <v>36</v>
      </c>
      <c r="C29" s="4" t="s">
        <v>28</v>
      </c>
      <c r="D29" s="5" t="s">
        <v>19</v>
      </c>
      <c r="E29" s="5">
        <v>0.65780000000000005</v>
      </c>
      <c r="F29" s="5">
        <v>0.27660000000000001</v>
      </c>
      <c r="G29" s="5">
        <v>6.5500000000000003E-2</v>
      </c>
      <c r="H29" s="7" t="s">
        <v>724</v>
      </c>
    </row>
    <row r="30" spans="1:8" x14ac:dyDescent="0.35">
      <c r="A30" s="3" t="s">
        <v>59</v>
      </c>
      <c r="B30" s="4" t="s">
        <v>60</v>
      </c>
      <c r="C30" s="4" t="s">
        <v>61</v>
      </c>
      <c r="D30" s="5" t="s">
        <v>19</v>
      </c>
      <c r="E30" s="5">
        <v>0.32319999999999999</v>
      </c>
      <c r="F30" s="5">
        <v>0.12820000000000001</v>
      </c>
      <c r="G30" s="5">
        <v>0.54869999999999997</v>
      </c>
      <c r="H30" s="7" t="s">
        <v>6</v>
      </c>
    </row>
    <row r="31" spans="1:8" x14ac:dyDescent="0.35">
      <c r="A31" s="3" t="s">
        <v>62</v>
      </c>
      <c r="B31" s="4" t="s">
        <v>63</v>
      </c>
      <c r="C31" s="4" t="s">
        <v>50</v>
      </c>
      <c r="D31" s="5" t="s">
        <v>19</v>
      </c>
      <c r="E31" s="5">
        <v>0.44619999999999999</v>
      </c>
      <c r="F31" s="5">
        <v>0.4859</v>
      </c>
      <c r="G31" s="5">
        <v>6.7799999999999999E-2</v>
      </c>
      <c r="H31" s="7" t="s">
        <v>5</v>
      </c>
    </row>
    <row r="32" spans="1:8" x14ac:dyDescent="0.35">
      <c r="A32" s="3" t="s">
        <v>64</v>
      </c>
      <c r="B32" s="4" t="s">
        <v>47</v>
      </c>
      <c r="C32" s="4" t="s">
        <v>47</v>
      </c>
      <c r="D32" s="5" t="s">
        <v>19</v>
      </c>
      <c r="E32" s="5">
        <v>0.3669</v>
      </c>
      <c r="F32" s="5">
        <v>0.45500000000000002</v>
      </c>
      <c r="G32" s="5">
        <v>0.17810000000000001</v>
      </c>
      <c r="H32" s="7" t="s">
        <v>5</v>
      </c>
    </row>
    <row r="33" spans="1:8" x14ac:dyDescent="0.35">
      <c r="A33" s="3" t="s">
        <v>65</v>
      </c>
      <c r="B33" s="4" t="s">
        <v>41</v>
      </c>
      <c r="C33" s="4" t="s">
        <v>18</v>
      </c>
      <c r="D33" s="5" t="s">
        <v>19</v>
      </c>
      <c r="E33" s="5">
        <v>0.80659999999999998</v>
      </c>
      <c r="F33" s="5">
        <v>0.1429</v>
      </c>
      <c r="G33" s="5">
        <v>5.0500000000000003E-2</v>
      </c>
      <c r="H33" s="7" t="s">
        <v>724</v>
      </c>
    </row>
    <row r="34" spans="1:8" x14ac:dyDescent="0.35">
      <c r="A34" s="3" t="s">
        <v>66</v>
      </c>
      <c r="B34" s="4" t="s">
        <v>47</v>
      </c>
      <c r="C34" s="4" t="s">
        <v>47</v>
      </c>
      <c r="D34" s="5" t="s">
        <v>19</v>
      </c>
      <c r="E34" s="5">
        <v>0.53959999999999997</v>
      </c>
      <c r="F34" s="5">
        <v>0.2576</v>
      </c>
      <c r="G34" s="5">
        <v>0.20269999999999999</v>
      </c>
      <c r="H34" s="7" t="s">
        <v>724</v>
      </c>
    </row>
    <row r="35" spans="1:8" x14ac:dyDescent="0.35">
      <c r="A35" s="3" t="s">
        <v>67</v>
      </c>
      <c r="B35" s="4" t="s">
        <v>68</v>
      </c>
      <c r="C35" s="4" t="s">
        <v>56</v>
      </c>
      <c r="D35" s="5" t="s">
        <v>19</v>
      </c>
      <c r="E35" s="5">
        <v>0.4491</v>
      </c>
      <c r="F35" s="5">
        <v>0.43319999999999997</v>
      </c>
      <c r="G35" s="5">
        <v>0.1177</v>
      </c>
      <c r="H35" s="7" t="s">
        <v>724</v>
      </c>
    </row>
    <row r="36" spans="1:8" x14ac:dyDescent="0.35">
      <c r="A36" s="3" t="s">
        <v>69</v>
      </c>
      <c r="B36" s="4" t="s">
        <v>70</v>
      </c>
      <c r="C36" s="4" t="s">
        <v>70</v>
      </c>
      <c r="D36" s="5" t="s">
        <v>70</v>
      </c>
      <c r="E36" s="5">
        <v>0</v>
      </c>
      <c r="F36" s="5">
        <v>0.55110000000000003</v>
      </c>
      <c r="G36" s="5">
        <v>0.44890000000000002</v>
      </c>
      <c r="H36" s="7" t="s">
        <v>5</v>
      </c>
    </row>
    <row r="37" spans="1:8" x14ac:dyDescent="0.35">
      <c r="A37" s="3" t="s">
        <v>71</v>
      </c>
      <c r="B37" s="4" t="s">
        <v>70</v>
      </c>
      <c r="C37" s="4" t="s">
        <v>70</v>
      </c>
      <c r="D37" s="5" t="s">
        <v>70</v>
      </c>
      <c r="E37" s="5">
        <v>0</v>
      </c>
      <c r="F37" s="5">
        <v>0.43099999999999999</v>
      </c>
      <c r="G37" s="5">
        <v>0.56899999999999995</v>
      </c>
      <c r="H37" s="7" t="s">
        <v>6</v>
      </c>
    </row>
    <row r="38" spans="1:8" x14ac:dyDescent="0.35">
      <c r="A38" s="3" t="s">
        <v>72</v>
      </c>
      <c r="B38" s="4" t="s">
        <v>70</v>
      </c>
      <c r="C38" s="4" t="s">
        <v>70</v>
      </c>
      <c r="D38" s="5" t="s">
        <v>70</v>
      </c>
      <c r="E38" s="5">
        <v>0</v>
      </c>
      <c r="F38" s="5">
        <v>0.27639999999999998</v>
      </c>
      <c r="G38" s="5">
        <v>0.72360000000000002</v>
      </c>
      <c r="H38" s="7" t="s">
        <v>6</v>
      </c>
    </row>
    <row r="39" spans="1:8" x14ac:dyDescent="0.35">
      <c r="A39" s="3" t="s">
        <v>73</v>
      </c>
      <c r="B39" s="4" t="s">
        <v>70</v>
      </c>
      <c r="C39" s="4" t="s">
        <v>70</v>
      </c>
      <c r="D39" s="5" t="s">
        <v>70</v>
      </c>
      <c r="E39" s="5">
        <v>0</v>
      </c>
      <c r="F39" s="5">
        <v>0.1686</v>
      </c>
      <c r="G39" s="5">
        <v>0.83140000000000003</v>
      </c>
      <c r="H39" s="7" t="s">
        <v>6</v>
      </c>
    </row>
    <row r="40" spans="1:8" x14ac:dyDescent="0.35">
      <c r="A40" s="3" t="s">
        <v>74</v>
      </c>
      <c r="B40" s="4" t="s">
        <v>47</v>
      </c>
      <c r="C40" s="4" t="s">
        <v>47</v>
      </c>
      <c r="D40" s="5" t="s">
        <v>19</v>
      </c>
      <c r="E40" s="5">
        <v>0.19270000000000001</v>
      </c>
      <c r="F40" s="5">
        <v>0.54120000000000001</v>
      </c>
      <c r="G40" s="5">
        <v>0.2661</v>
      </c>
      <c r="H40" s="7" t="s">
        <v>5</v>
      </c>
    </row>
    <row r="41" spans="1:8" x14ac:dyDescent="0.35">
      <c r="A41" s="3" t="s">
        <v>75</v>
      </c>
      <c r="B41" s="4" t="s">
        <v>13</v>
      </c>
      <c r="C41" s="4" t="s">
        <v>13</v>
      </c>
      <c r="D41" s="5" t="s">
        <v>13</v>
      </c>
      <c r="E41" s="5">
        <v>0.48449999999999999</v>
      </c>
      <c r="F41" s="5">
        <v>4.7300000000000002E-2</v>
      </c>
      <c r="G41" s="5">
        <v>0.46829999999999999</v>
      </c>
      <c r="H41" s="7" t="s">
        <v>724</v>
      </c>
    </row>
    <row r="42" spans="1:8" x14ac:dyDescent="0.35">
      <c r="A42" s="3" t="s">
        <v>76</v>
      </c>
      <c r="B42" s="4" t="s">
        <v>77</v>
      </c>
      <c r="C42" s="4" t="s">
        <v>78</v>
      </c>
      <c r="D42" s="5" t="s">
        <v>19</v>
      </c>
      <c r="E42" s="5">
        <v>0.56869999999999998</v>
      </c>
      <c r="F42" s="5">
        <v>0.21640000000000001</v>
      </c>
      <c r="G42" s="5">
        <v>0.21490000000000001</v>
      </c>
      <c r="H42" s="7" t="s">
        <v>724</v>
      </c>
    </row>
    <row r="43" spans="1:8" x14ac:dyDescent="0.35">
      <c r="A43" s="3" t="s">
        <v>79</v>
      </c>
      <c r="B43" s="4" t="s">
        <v>47</v>
      </c>
      <c r="C43" s="4" t="s">
        <v>47</v>
      </c>
      <c r="D43" s="5" t="s">
        <v>19</v>
      </c>
      <c r="E43" s="5">
        <v>0.12659999999999999</v>
      </c>
      <c r="F43" s="5">
        <v>0.73270000000000002</v>
      </c>
      <c r="G43" s="5">
        <v>0.14069999999999999</v>
      </c>
      <c r="H43" s="7" t="s">
        <v>5</v>
      </c>
    </row>
    <row r="44" spans="1:8" x14ac:dyDescent="0.35">
      <c r="A44" s="3" t="s">
        <v>80</v>
      </c>
      <c r="B44" s="4" t="s">
        <v>81</v>
      </c>
      <c r="C44" s="4" t="s">
        <v>50</v>
      </c>
      <c r="D44" s="5" t="s">
        <v>19</v>
      </c>
      <c r="E44" s="5">
        <v>0.63819999999999999</v>
      </c>
      <c r="F44" s="5">
        <v>0.2457</v>
      </c>
      <c r="G44" s="5">
        <v>0.11609999999999999</v>
      </c>
      <c r="H44" s="7" t="s">
        <v>724</v>
      </c>
    </row>
    <row r="45" spans="1:8" x14ac:dyDescent="0.35">
      <c r="A45" s="3" t="s">
        <v>82</v>
      </c>
      <c r="B45" s="4" t="s">
        <v>83</v>
      </c>
      <c r="C45" s="4" t="s">
        <v>18</v>
      </c>
      <c r="D45" s="5" t="s">
        <v>19</v>
      </c>
      <c r="E45" s="5">
        <v>0.6361</v>
      </c>
      <c r="F45" s="5">
        <v>0.1951</v>
      </c>
      <c r="G45" s="5">
        <v>0.16880000000000001</v>
      </c>
      <c r="H45" s="7" t="s">
        <v>724</v>
      </c>
    </row>
    <row r="46" spans="1:8" x14ac:dyDescent="0.35">
      <c r="A46" s="3" t="s">
        <v>84</v>
      </c>
      <c r="B46" s="4" t="s">
        <v>47</v>
      </c>
      <c r="C46" s="4" t="s">
        <v>47</v>
      </c>
      <c r="D46" s="5" t="s">
        <v>19</v>
      </c>
      <c r="E46" s="5">
        <v>0.60519999999999996</v>
      </c>
      <c r="F46" s="5">
        <v>0.29849999999999999</v>
      </c>
      <c r="G46" s="5">
        <v>9.64E-2</v>
      </c>
      <c r="H46" s="7" t="s">
        <v>724</v>
      </c>
    </row>
    <row r="47" spans="1:8" x14ac:dyDescent="0.35">
      <c r="A47" s="3" t="s">
        <v>85</v>
      </c>
      <c r="B47" s="4" t="s">
        <v>86</v>
      </c>
      <c r="C47" s="4" t="s">
        <v>24</v>
      </c>
      <c r="D47" s="5" t="s">
        <v>19</v>
      </c>
      <c r="E47" s="5">
        <v>0.2006</v>
      </c>
      <c r="F47" s="5">
        <v>0.71309999999999996</v>
      </c>
      <c r="G47" s="5">
        <v>8.6300000000000002E-2</v>
      </c>
      <c r="H47" s="7" t="s">
        <v>5</v>
      </c>
    </row>
    <row r="48" spans="1:8" x14ac:dyDescent="0.35">
      <c r="A48" s="3" t="s">
        <v>87</v>
      </c>
      <c r="B48" s="4" t="s">
        <v>21</v>
      </c>
      <c r="C48" s="4" t="s">
        <v>21</v>
      </c>
      <c r="D48" s="5" t="s">
        <v>19</v>
      </c>
      <c r="E48" s="5">
        <v>0.39340000000000003</v>
      </c>
      <c r="F48" s="5">
        <v>0.50129999999999997</v>
      </c>
      <c r="G48" s="5">
        <v>0.10539999999999999</v>
      </c>
      <c r="H48" s="7" t="s">
        <v>5</v>
      </c>
    </row>
    <row r="49" spans="1:8" x14ac:dyDescent="0.35">
      <c r="A49" s="3" t="s">
        <v>88</v>
      </c>
      <c r="B49" s="4" t="s">
        <v>21</v>
      </c>
      <c r="C49" s="4" t="s">
        <v>21</v>
      </c>
      <c r="D49" s="5" t="s">
        <v>19</v>
      </c>
      <c r="E49" s="5">
        <v>0.44169999999999998</v>
      </c>
      <c r="F49" s="5">
        <v>0.503</v>
      </c>
      <c r="G49" s="5">
        <v>5.5300000000000002E-2</v>
      </c>
      <c r="H49" s="7" t="s">
        <v>5</v>
      </c>
    </row>
    <row r="50" spans="1:8" x14ac:dyDescent="0.35">
      <c r="A50" s="3" t="s">
        <v>89</v>
      </c>
      <c r="B50" s="4" t="s">
        <v>21</v>
      </c>
      <c r="C50" s="4" t="s">
        <v>21</v>
      </c>
      <c r="D50" s="5" t="s">
        <v>19</v>
      </c>
      <c r="E50" s="5">
        <v>0.16980000000000001</v>
      </c>
      <c r="F50" s="5">
        <v>0.7379</v>
      </c>
      <c r="G50" s="5">
        <v>9.2299999999999993E-2</v>
      </c>
      <c r="H50" s="7" t="s">
        <v>5</v>
      </c>
    </row>
    <row r="51" spans="1:8" x14ac:dyDescent="0.35">
      <c r="A51" s="3" t="s">
        <v>90</v>
      </c>
      <c r="B51" s="4" t="s">
        <v>21</v>
      </c>
      <c r="C51" s="4" t="s">
        <v>21</v>
      </c>
      <c r="D51" s="5" t="s">
        <v>19</v>
      </c>
      <c r="E51" s="5">
        <v>0.18459999999999999</v>
      </c>
      <c r="F51" s="5">
        <v>0.79110000000000003</v>
      </c>
      <c r="G51" s="5">
        <v>2.4299999999999999E-2</v>
      </c>
      <c r="H51" s="7" t="s">
        <v>5</v>
      </c>
    </row>
    <row r="52" spans="1:8" x14ac:dyDescent="0.35">
      <c r="A52" s="3" t="s">
        <v>91</v>
      </c>
      <c r="B52" s="4" t="s">
        <v>21</v>
      </c>
      <c r="C52" s="4" t="s">
        <v>21</v>
      </c>
      <c r="D52" s="5" t="s">
        <v>19</v>
      </c>
      <c r="E52" s="5">
        <v>0.1331</v>
      </c>
      <c r="F52" s="5">
        <v>0.79190000000000005</v>
      </c>
      <c r="G52" s="5">
        <v>7.4999999999999997E-2</v>
      </c>
      <c r="H52" s="7" t="s">
        <v>5</v>
      </c>
    </row>
    <row r="53" spans="1:8" x14ac:dyDescent="0.35">
      <c r="A53" s="3" t="s">
        <v>92</v>
      </c>
      <c r="B53" s="4" t="s">
        <v>21</v>
      </c>
      <c r="C53" s="4" t="s">
        <v>21</v>
      </c>
      <c r="D53" s="5" t="s">
        <v>19</v>
      </c>
      <c r="E53" s="5">
        <v>0.50439999999999996</v>
      </c>
      <c r="F53" s="5">
        <v>0.42749999999999999</v>
      </c>
      <c r="G53" s="5">
        <v>6.8000000000000005E-2</v>
      </c>
      <c r="H53" s="7" t="s">
        <v>724</v>
      </c>
    </row>
    <row r="54" spans="1:8" x14ac:dyDescent="0.35">
      <c r="A54" s="3" t="s">
        <v>93</v>
      </c>
      <c r="B54" s="4" t="s">
        <v>21</v>
      </c>
      <c r="C54" s="4" t="s">
        <v>21</v>
      </c>
      <c r="D54" s="5" t="s">
        <v>19</v>
      </c>
      <c r="E54" s="5">
        <v>0.3014</v>
      </c>
      <c r="F54" s="5">
        <v>0.63319999999999999</v>
      </c>
      <c r="G54" s="5">
        <v>6.54E-2</v>
      </c>
      <c r="H54" s="7" t="s">
        <v>5</v>
      </c>
    </row>
    <row r="55" spans="1:8" x14ac:dyDescent="0.35">
      <c r="A55" s="3" t="s">
        <v>94</v>
      </c>
      <c r="B55" s="4" t="s">
        <v>21</v>
      </c>
      <c r="C55" s="4" t="s">
        <v>21</v>
      </c>
      <c r="D55" s="5" t="s">
        <v>19</v>
      </c>
      <c r="E55" s="5">
        <v>0.33829999999999999</v>
      </c>
      <c r="F55" s="5">
        <v>0.56030000000000002</v>
      </c>
      <c r="G55" s="5">
        <v>0.1014</v>
      </c>
      <c r="H55" s="7" t="s">
        <v>5</v>
      </c>
    </row>
    <row r="56" spans="1:8" x14ac:dyDescent="0.35">
      <c r="A56" s="3" t="s">
        <v>95</v>
      </c>
      <c r="B56" s="4" t="s">
        <v>21</v>
      </c>
      <c r="C56" s="4" t="s">
        <v>21</v>
      </c>
      <c r="D56" s="5" t="s">
        <v>19</v>
      </c>
      <c r="E56" s="5">
        <v>0.35070000000000001</v>
      </c>
      <c r="F56" s="5">
        <v>0.54779999999999995</v>
      </c>
      <c r="G56" s="5">
        <v>0.10150000000000001</v>
      </c>
      <c r="H56" s="7" t="s">
        <v>5</v>
      </c>
    </row>
    <row r="57" spans="1:8" x14ac:dyDescent="0.35">
      <c r="A57" s="3" t="s">
        <v>96</v>
      </c>
      <c r="B57" s="4" t="s">
        <v>97</v>
      </c>
      <c r="C57" s="4" t="s">
        <v>78</v>
      </c>
      <c r="D57" s="5" t="s">
        <v>19</v>
      </c>
      <c r="E57" s="5">
        <v>0.59289999999999998</v>
      </c>
      <c r="F57" s="5">
        <v>0.3594</v>
      </c>
      <c r="G57" s="5">
        <v>4.7600000000000003E-2</v>
      </c>
      <c r="H57" s="7" t="s">
        <v>724</v>
      </c>
    </row>
    <row r="58" spans="1:8" x14ac:dyDescent="0.35">
      <c r="A58" s="3" t="s">
        <v>98</v>
      </c>
      <c r="B58" s="4" t="s">
        <v>99</v>
      </c>
      <c r="C58" s="4" t="s">
        <v>24</v>
      </c>
      <c r="D58" s="5" t="s">
        <v>19</v>
      </c>
      <c r="E58" s="5">
        <v>0.30409999999999998</v>
      </c>
      <c r="F58" s="5">
        <v>0.65380000000000005</v>
      </c>
      <c r="G58" s="5">
        <v>4.2099999999999999E-2</v>
      </c>
      <c r="H58" s="7" t="s">
        <v>5</v>
      </c>
    </row>
    <row r="59" spans="1:8" x14ac:dyDescent="0.35">
      <c r="A59" s="3" t="s">
        <v>100</v>
      </c>
      <c r="B59" s="4" t="s">
        <v>23</v>
      </c>
      <c r="C59" s="4" t="s">
        <v>24</v>
      </c>
      <c r="D59" s="5" t="s">
        <v>19</v>
      </c>
      <c r="E59" s="5">
        <v>0.3165</v>
      </c>
      <c r="F59" s="5">
        <v>0.61850000000000005</v>
      </c>
      <c r="G59" s="5">
        <v>6.5000000000000002E-2</v>
      </c>
      <c r="H59" s="7" t="s">
        <v>5</v>
      </c>
    </row>
    <row r="60" spans="1:8" x14ac:dyDescent="0.35">
      <c r="A60" s="3" t="s">
        <v>101</v>
      </c>
      <c r="B60" s="4" t="s">
        <v>99</v>
      </c>
      <c r="C60" s="4" t="s">
        <v>24</v>
      </c>
      <c r="D60" s="5" t="s">
        <v>19</v>
      </c>
      <c r="E60" s="5">
        <v>0.58299999999999996</v>
      </c>
      <c r="F60" s="5">
        <v>0.3589</v>
      </c>
      <c r="G60" s="5">
        <v>5.8099999999999999E-2</v>
      </c>
      <c r="H60" s="7" t="s">
        <v>724</v>
      </c>
    </row>
    <row r="61" spans="1:8" x14ac:dyDescent="0.35">
      <c r="A61" s="3" t="s">
        <v>102</v>
      </c>
      <c r="B61" s="4" t="s">
        <v>99</v>
      </c>
      <c r="C61" s="4" t="s">
        <v>24</v>
      </c>
      <c r="D61" s="5" t="s">
        <v>19</v>
      </c>
      <c r="E61" s="5">
        <v>0.56369999999999998</v>
      </c>
      <c r="F61" s="5">
        <v>0.38779999999999998</v>
      </c>
      <c r="G61" s="5">
        <v>4.8500000000000001E-2</v>
      </c>
      <c r="H61" s="7" t="s">
        <v>724</v>
      </c>
    </row>
    <row r="62" spans="1:8" x14ac:dyDescent="0.35">
      <c r="A62" s="3" t="s">
        <v>103</v>
      </c>
      <c r="B62" s="4" t="s">
        <v>104</v>
      </c>
      <c r="C62" s="4" t="s">
        <v>9</v>
      </c>
      <c r="D62" s="5" t="s">
        <v>9</v>
      </c>
      <c r="E62" s="5">
        <v>0.39589999999999997</v>
      </c>
      <c r="F62" s="5">
        <v>0.49180000000000001</v>
      </c>
      <c r="G62" s="5">
        <v>0.1123</v>
      </c>
      <c r="H62" s="7" t="s">
        <v>5</v>
      </c>
    </row>
    <row r="63" spans="1:8" x14ac:dyDescent="0.35">
      <c r="A63" s="3" t="s">
        <v>105</v>
      </c>
      <c r="B63" s="4" t="s">
        <v>106</v>
      </c>
      <c r="C63" s="4" t="s">
        <v>78</v>
      </c>
      <c r="D63" s="5" t="s">
        <v>19</v>
      </c>
      <c r="E63" s="5">
        <v>0.44790000000000002</v>
      </c>
      <c r="F63" s="5">
        <v>0.44109999999999999</v>
      </c>
      <c r="G63" s="5">
        <v>0.111</v>
      </c>
      <c r="H63" s="7" t="s">
        <v>724</v>
      </c>
    </row>
    <row r="64" spans="1:8" x14ac:dyDescent="0.35">
      <c r="A64" s="3" t="s">
        <v>107</v>
      </c>
      <c r="B64" s="4" t="s">
        <v>77</v>
      </c>
      <c r="C64" s="4" t="s">
        <v>78</v>
      </c>
      <c r="D64" s="5" t="s">
        <v>19</v>
      </c>
      <c r="E64" s="5">
        <v>0.50990000000000002</v>
      </c>
      <c r="F64" s="5">
        <v>0.40939999999999999</v>
      </c>
      <c r="G64" s="5">
        <v>8.0699999999999994E-2</v>
      </c>
      <c r="H64" s="7" t="s">
        <v>724</v>
      </c>
    </row>
    <row r="65" spans="1:8" x14ac:dyDescent="0.35">
      <c r="A65" s="3" t="s">
        <v>108</v>
      </c>
      <c r="B65" s="4" t="s">
        <v>34</v>
      </c>
      <c r="C65" s="4" t="s">
        <v>18</v>
      </c>
      <c r="D65" s="5" t="s">
        <v>19</v>
      </c>
      <c r="E65" s="5">
        <v>0.65029999999999999</v>
      </c>
      <c r="F65" s="5">
        <v>0.20030000000000001</v>
      </c>
      <c r="G65" s="5">
        <v>0.14940000000000001</v>
      </c>
      <c r="H65" s="7" t="s">
        <v>724</v>
      </c>
    </row>
    <row r="66" spans="1:8" x14ac:dyDescent="0.35">
      <c r="A66" s="3" t="s">
        <v>109</v>
      </c>
      <c r="B66" s="4" t="s">
        <v>27</v>
      </c>
      <c r="C66" s="4" t="s">
        <v>28</v>
      </c>
      <c r="D66" s="5" t="s">
        <v>19</v>
      </c>
      <c r="E66" s="5">
        <v>0.57709999999999995</v>
      </c>
      <c r="F66" s="5">
        <v>0.3669</v>
      </c>
      <c r="G66" s="5">
        <v>5.6000000000000001E-2</v>
      </c>
      <c r="H66" s="7" t="s">
        <v>724</v>
      </c>
    </row>
    <row r="67" spans="1:8" x14ac:dyDescent="0.35">
      <c r="A67" s="3" t="s">
        <v>110</v>
      </c>
      <c r="B67" s="4" t="s">
        <v>23</v>
      </c>
      <c r="C67" s="4" t="s">
        <v>24</v>
      </c>
      <c r="D67" s="5" t="s">
        <v>19</v>
      </c>
      <c r="E67" s="5">
        <v>0.49680000000000002</v>
      </c>
      <c r="F67" s="5">
        <v>0.44500000000000001</v>
      </c>
      <c r="G67" s="5">
        <v>5.8200000000000002E-2</v>
      </c>
      <c r="H67" s="7" t="s">
        <v>724</v>
      </c>
    </row>
    <row r="68" spans="1:8" x14ac:dyDescent="0.35">
      <c r="A68" s="3" t="s">
        <v>111</v>
      </c>
      <c r="B68" s="4" t="s">
        <v>23</v>
      </c>
      <c r="C68" s="4" t="s">
        <v>24</v>
      </c>
      <c r="D68" s="5" t="s">
        <v>19</v>
      </c>
      <c r="E68" s="5">
        <v>0.41589999999999999</v>
      </c>
      <c r="F68" s="5">
        <v>0.52990000000000004</v>
      </c>
      <c r="G68" s="5">
        <v>5.4199999999999998E-2</v>
      </c>
      <c r="H68" s="7" t="s">
        <v>5</v>
      </c>
    </row>
    <row r="69" spans="1:8" x14ac:dyDescent="0.35">
      <c r="A69" s="3" t="s">
        <v>112</v>
      </c>
      <c r="B69" s="4" t="s">
        <v>23</v>
      </c>
      <c r="C69" s="4" t="s">
        <v>24</v>
      </c>
      <c r="D69" s="5" t="s">
        <v>19</v>
      </c>
      <c r="E69" s="5">
        <v>0.55289999999999995</v>
      </c>
      <c r="F69" s="5">
        <v>0.37319999999999998</v>
      </c>
      <c r="G69" s="5">
        <v>7.3899999999999993E-2</v>
      </c>
      <c r="H69" s="7" t="s">
        <v>724</v>
      </c>
    </row>
    <row r="70" spans="1:8" x14ac:dyDescent="0.35">
      <c r="A70" s="3" t="s">
        <v>113</v>
      </c>
      <c r="B70" s="4" t="s">
        <v>86</v>
      </c>
      <c r="C70" s="4" t="s">
        <v>24</v>
      </c>
      <c r="D70" s="5" t="s">
        <v>19</v>
      </c>
      <c r="E70" s="5">
        <v>0.14480000000000001</v>
      </c>
      <c r="F70" s="5">
        <v>0.7944</v>
      </c>
      <c r="G70" s="5">
        <v>6.08E-2</v>
      </c>
      <c r="H70" s="7" t="s">
        <v>5</v>
      </c>
    </row>
    <row r="71" spans="1:8" x14ac:dyDescent="0.35">
      <c r="A71" s="3" t="s">
        <v>114</v>
      </c>
      <c r="B71" s="4" t="s">
        <v>115</v>
      </c>
      <c r="C71" s="4" t="s">
        <v>28</v>
      </c>
      <c r="D71" s="5" t="s">
        <v>19</v>
      </c>
      <c r="E71" s="5">
        <v>0.79379999999999995</v>
      </c>
      <c r="F71" s="5">
        <v>0.1575</v>
      </c>
      <c r="G71" s="5">
        <v>4.87E-2</v>
      </c>
      <c r="H71" s="7" t="s">
        <v>724</v>
      </c>
    </row>
    <row r="72" spans="1:8" x14ac:dyDescent="0.35">
      <c r="A72" s="3" t="s">
        <v>116</v>
      </c>
      <c r="B72" s="4" t="s">
        <v>117</v>
      </c>
      <c r="C72" s="4" t="s">
        <v>28</v>
      </c>
      <c r="D72" s="5" t="s">
        <v>19</v>
      </c>
      <c r="E72" s="5">
        <v>0.63890000000000002</v>
      </c>
      <c r="F72" s="5">
        <v>0.17330000000000001</v>
      </c>
      <c r="G72" s="5">
        <v>0.18779999999999999</v>
      </c>
      <c r="H72" s="7" t="s">
        <v>724</v>
      </c>
    </row>
    <row r="73" spans="1:8" x14ac:dyDescent="0.35">
      <c r="A73" s="3" t="s">
        <v>118</v>
      </c>
      <c r="B73" s="4" t="s">
        <v>119</v>
      </c>
      <c r="C73" s="4" t="s">
        <v>61</v>
      </c>
      <c r="D73" s="5" t="s">
        <v>19</v>
      </c>
      <c r="E73" s="5">
        <v>0.51380000000000003</v>
      </c>
      <c r="F73" s="5">
        <v>0.33229999999999998</v>
      </c>
      <c r="G73" s="5">
        <v>0.15390000000000001</v>
      </c>
      <c r="H73" s="7" t="s">
        <v>724</v>
      </c>
    </row>
    <row r="74" spans="1:8" x14ac:dyDescent="0.35">
      <c r="A74" s="3" t="s">
        <v>120</v>
      </c>
      <c r="B74" s="4" t="s">
        <v>119</v>
      </c>
      <c r="C74" s="4" t="s">
        <v>61</v>
      </c>
      <c r="D74" s="5" t="s">
        <v>19</v>
      </c>
      <c r="E74" s="5">
        <v>0.53400000000000003</v>
      </c>
      <c r="F74" s="5">
        <v>0.31319999999999998</v>
      </c>
      <c r="G74" s="5">
        <v>0.15279999999999999</v>
      </c>
      <c r="H74" s="7" t="s">
        <v>724</v>
      </c>
    </row>
    <row r="75" spans="1:8" x14ac:dyDescent="0.35">
      <c r="A75" s="3" t="s">
        <v>121</v>
      </c>
      <c r="B75" s="4" t="s">
        <v>122</v>
      </c>
      <c r="C75" s="4" t="s">
        <v>18</v>
      </c>
      <c r="D75" s="5" t="s">
        <v>19</v>
      </c>
      <c r="E75" s="5">
        <v>0.59289999999999998</v>
      </c>
      <c r="F75" s="5">
        <v>0.2243</v>
      </c>
      <c r="G75" s="5">
        <v>0.18290000000000001</v>
      </c>
      <c r="H75" s="7" t="s">
        <v>724</v>
      </c>
    </row>
    <row r="76" spans="1:8" x14ac:dyDescent="0.35">
      <c r="A76" s="3" t="s">
        <v>123</v>
      </c>
      <c r="B76" s="4" t="s">
        <v>63</v>
      </c>
      <c r="C76" s="4" t="s">
        <v>50</v>
      </c>
      <c r="D76" s="5" t="s">
        <v>19</v>
      </c>
      <c r="E76" s="5">
        <v>0.2802</v>
      </c>
      <c r="F76" s="5">
        <v>0.62980000000000003</v>
      </c>
      <c r="G76" s="5">
        <v>0.09</v>
      </c>
      <c r="H76" s="7" t="s">
        <v>5</v>
      </c>
    </row>
    <row r="77" spans="1:8" x14ac:dyDescent="0.35">
      <c r="A77" s="3" t="s">
        <v>124</v>
      </c>
      <c r="B77" s="4" t="s">
        <v>63</v>
      </c>
      <c r="C77" s="4" t="s">
        <v>50</v>
      </c>
      <c r="D77" s="5" t="s">
        <v>19</v>
      </c>
      <c r="E77" s="5">
        <v>0.47460000000000002</v>
      </c>
      <c r="F77" s="5">
        <v>0.4627</v>
      </c>
      <c r="G77" s="5">
        <v>6.2600000000000003E-2</v>
      </c>
      <c r="H77" s="7" t="s">
        <v>724</v>
      </c>
    </row>
    <row r="78" spans="1:8" x14ac:dyDescent="0.35">
      <c r="A78" s="3" t="s">
        <v>125</v>
      </c>
      <c r="B78" s="4" t="s">
        <v>63</v>
      </c>
      <c r="C78" s="4" t="s">
        <v>50</v>
      </c>
      <c r="D78" s="5" t="s">
        <v>19</v>
      </c>
      <c r="E78" s="5">
        <v>0.18729999999999999</v>
      </c>
      <c r="F78" s="5">
        <v>0.76380000000000003</v>
      </c>
      <c r="G78" s="5">
        <v>4.8899999999999999E-2</v>
      </c>
      <c r="H78" s="7" t="s">
        <v>5</v>
      </c>
    </row>
    <row r="79" spans="1:8" x14ac:dyDescent="0.35">
      <c r="A79" s="3" t="s">
        <v>126</v>
      </c>
      <c r="B79" s="4" t="s">
        <v>55</v>
      </c>
      <c r="C79" s="4" t="s">
        <v>56</v>
      </c>
      <c r="D79" s="5" t="s">
        <v>19</v>
      </c>
      <c r="E79" s="5">
        <v>0.70579999999999998</v>
      </c>
      <c r="F79" s="5">
        <v>0.1953</v>
      </c>
      <c r="G79" s="5">
        <v>9.8900000000000002E-2</v>
      </c>
      <c r="H79" s="7" t="s">
        <v>724</v>
      </c>
    </row>
    <row r="80" spans="1:8" x14ac:dyDescent="0.35">
      <c r="A80" s="3" t="s">
        <v>127</v>
      </c>
      <c r="B80" s="4" t="s">
        <v>128</v>
      </c>
      <c r="C80" s="4" t="s">
        <v>9</v>
      </c>
      <c r="D80" s="5" t="s">
        <v>9</v>
      </c>
      <c r="E80" s="5">
        <v>0.53910000000000002</v>
      </c>
      <c r="F80" s="5">
        <v>9.6799999999999997E-2</v>
      </c>
      <c r="G80" s="5">
        <v>0.36399999999999999</v>
      </c>
      <c r="H80" s="7" t="s">
        <v>724</v>
      </c>
    </row>
    <row r="81" spans="1:8" x14ac:dyDescent="0.35">
      <c r="A81" s="3" t="s">
        <v>129</v>
      </c>
      <c r="B81" s="4" t="s">
        <v>47</v>
      </c>
      <c r="C81" s="4" t="s">
        <v>47</v>
      </c>
      <c r="D81" s="5" t="s">
        <v>19</v>
      </c>
      <c r="E81" s="5">
        <v>0.222</v>
      </c>
      <c r="F81" s="5">
        <v>0.64680000000000004</v>
      </c>
      <c r="G81" s="5">
        <v>0.13120000000000001</v>
      </c>
      <c r="H81" s="7" t="s">
        <v>5</v>
      </c>
    </row>
    <row r="82" spans="1:8" x14ac:dyDescent="0.35">
      <c r="A82" s="3" t="s">
        <v>130</v>
      </c>
      <c r="B82" s="4" t="s">
        <v>47</v>
      </c>
      <c r="C82" s="4" t="s">
        <v>47</v>
      </c>
      <c r="D82" s="5" t="s">
        <v>19</v>
      </c>
      <c r="E82" s="5">
        <v>0.34150000000000003</v>
      </c>
      <c r="F82" s="5">
        <v>0.50180000000000002</v>
      </c>
      <c r="G82" s="5">
        <v>0.15679999999999999</v>
      </c>
      <c r="H82" s="7" t="s">
        <v>5</v>
      </c>
    </row>
    <row r="83" spans="1:8" x14ac:dyDescent="0.35">
      <c r="A83" s="3" t="s">
        <v>131</v>
      </c>
      <c r="B83" s="4" t="s">
        <v>47</v>
      </c>
      <c r="C83" s="4" t="s">
        <v>47</v>
      </c>
      <c r="D83" s="5" t="s">
        <v>19</v>
      </c>
      <c r="E83" s="5">
        <v>0.38329999999999997</v>
      </c>
      <c r="F83" s="5">
        <v>0.52139999999999997</v>
      </c>
      <c r="G83" s="5">
        <v>9.5200000000000007E-2</v>
      </c>
      <c r="H83" s="7" t="s">
        <v>5</v>
      </c>
    </row>
    <row r="84" spans="1:8" x14ac:dyDescent="0.35">
      <c r="A84" s="3" t="s">
        <v>132</v>
      </c>
      <c r="B84" s="4" t="s">
        <v>55</v>
      </c>
      <c r="C84" s="4" t="s">
        <v>56</v>
      </c>
      <c r="D84" s="5" t="s">
        <v>19</v>
      </c>
      <c r="E84" s="5">
        <v>0.69269999999999998</v>
      </c>
      <c r="F84" s="5">
        <v>0.13819999999999999</v>
      </c>
      <c r="G84" s="5">
        <v>0.1691</v>
      </c>
      <c r="H84" s="7" t="s">
        <v>724</v>
      </c>
    </row>
    <row r="85" spans="1:8" x14ac:dyDescent="0.35">
      <c r="A85" s="3" t="s">
        <v>133</v>
      </c>
      <c r="B85" s="4" t="s">
        <v>104</v>
      </c>
      <c r="C85" s="4" t="s">
        <v>9</v>
      </c>
      <c r="D85" s="5" t="s">
        <v>9</v>
      </c>
      <c r="E85" s="5">
        <v>0.47360000000000002</v>
      </c>
      <c r="F85" s="5">
        <v>0.40339999999999998</v>
      </c>
      <c r="G85" s="5">
        <v>0.123</v>
      </c>
      <c r="H85" s="7" t="s">
        <v>724</v>
      </c>
    </row>
    <row r="86" spans="1:8" x14ac:dyDescent="0.35">
      <c r="A86" s="3" t="s">
        <v>134</v>
      </c>
      <c r="B86" s="4" t="s">
        <v>135</v>
      </c>
      <c r="C86" s="4" t="s">
        <v>61</v>
      </c>
      <c r="D86" s="5" t="s">
        <v>19</v>
      </c>
      <c r="E86" s="5">
        <v>0.62970000000000004</v>
      </c>
      <c r="F86" s="5">
        <v>0.20019999999999999</v>
      </c>
      <c r="G86" s="5">
        <v>0.17019999999999999</v>
      </c>
      <c r="H86" s="7" t="s">
        <v>724</v>
      </c>
    </row>
    <row r="87" spans="1:8" x14ac:dyDescent="0.35">
      <c r="A87" s="3" t="s">
        <v>136</v>
      </c>
      <c r="B87" s="4" t="s">
        <v>81</v>
      </c>
      <c r="C87" s="4" t="s">
        <v>50</v>
      </c>
      <c r="D87" s="5" t="s">
        <v>19</v>
      </c>
      <c r="E87" s="5">
        <v>0.71289999999999998</v>
      </c>
      <c r="F87" s="5">
        <v>0.2074</v>
      </c>
      <c r="G87" s="5">
        <v>7.9699999999999993E-2</v>
      </c>
      <c r="H87" s="7" t="s">
        <v>724</v>
      </c>
    </row>
    <row r="88" spans="1:8" x14ac:dyDescent="0.35">
      <c r="A88" s="3" t="s">
        <v>137</v>
      </c>
      <c r="B88" s="4" t="s">
        <v>83</v>
      </c>
      <c r="C88" s="4" t="s">
        <v>18</v>
      </c>
      <c r="D88" s="5" t="s">
        <v>19</v>
      </c>
      <c r="E88" s="5">
        <v>0.377</v>
      </c>
      <c r="F88" s="5">
        <v>0.51580000000000004</v>
      </c>
      <c r="G88" s="5">
        <v>0.1072</v>
      </c>
      <c r="H88" s="7" t="s">
        <v>5</v>
      </c>
    </row>
    <row r="89" spans="1:8" x14ac:dyDescent="0.35">
      <c r="A89" s="3" t="s">
        <v>138</v>
      </c>
      <c r="B89" s="4" t="s">
        <v>83</v>
      </c>
      <c r="C89" s="4" t="s">
        <v>18</v>
      </c>
      <c r="D89" s="5" t="s">
        <v>19</v>
      </c>
      <c r="E89" s="5">
        <v>0.191</v>
      </c>
      <c r="F89" s="5">
        <v>0.23050000000000001</v>
      </c>
      <c r="G89" s="5">
        <v>0.57850000000000001</v>
      </c>
      <c r="H89" s="7" t="s">
        <v>6</v>
      </c>
    </row>
    <row r="90" spans="1:8" x14ac:dyDescent="0.35">
      <c r="A90" s="3" t="s">
        <v>139</v>
      </c>
      <c r="B90" s="4" t="s">
        <v>60</v>
      </c>
      <c r="C90" s="4" t="s">
        <v>61</v>
      </c>
      <c r="D90" s="5" t="s">
        <v>19</v>
      </c>
      <c r="E90" s="5">
        <v>0.36049999999999999</v>
      </c>
      <c r="F90" s="5">
        <v>0.53139999999999998</v>
      </c>
      <c r="G90" s="5">
        <v>0.108</v>
      </c>
      <c r="H90" s="7" t="s">
        <v>5</v>
      </c>
    </row>
    <row r="91" spans="1:8" x14ac:dyDescent="0.35">
      <c r="A91" s="3" t="s">
        <v>140</v>
      </c>
      <c r="B91" s="4" t="s">
        <v>60</v>
      </c>
      <c r="C91" s="4" t="s">
        <v>61</v>
      </c>
      <c r="D91" s="5" t="s">
        <v>19</v>
      </c>
      <c r="E91" s="5">
        <v>0.38719999999999999</v>
      </c>
      <c r="F91" s="5">
        <v>0.48899999999999999</v>
      </c>
      <c r="G91" s="5">
        <v>0.12379999999999999</v>
      </c>
      <c r="H91" s="7" t="s">
        <v>5</v>
      </c>
    </row>
    <row r="92" spans="1:8" x14ac:dyDescent="0.35">
      <c r="A92" s="3" t="s">
        <v>141</v>
      </c>
      <c r="B92" s="4" t="s">
        <v>60</v>
      </c>
      <c r="C92" s="4" t="s">
        <v>61</v>
      </c>
      <c r="D92" s="5" t="s">
        <v>19</v>
      </c>
      <c r="E92" s="5">
        <v>0.36890000000000001</v>
      </c>
      <c r="F92" s="5">
        <v>0.50539999999999996</v>
      </c>
      <c r="G92" s="5">
        <v>0.12570000000000001</v>
      </c>
      <c r="H92" s="7" t="s">
        <v>5</v>
      </c>
    </row>
    <row r="93" spans="1:8" x14ac:dyDescent="0.35">
      <c r="A93" s="3" t="s">
        <v>142</v>
      </c>
      <c r="B93" s="4" t="s">
        <v>60</v>
      </c>
      <c r="C93" s="4" t="s">
        <v>61</v>
      </c>
      <c r="D93" s="5" t="s">
        <v>19</v>
      </c>
      <c r="E93" s="5">
        <v>0.1283</v>
      </c>
      <c r="F93" s="5">
        <v>0.62270000000000003</v>
      </c>
      <c r="G93" s="5">
        <v>0.249</v>
      </c>
      <c r="H93" s="7" t="s">
        <v>5</v>
      </c>
    </row>
    <row r="94" spans="1:8" x14ac:dyDescent="0.35">
      <c r="A94" s="3" t="s">
        <v>143</v>
      </c>
      <c r="B94" s="4" t="s">
        <v>144</v>
      </c>
      <c r="C94" s="4" t="s">
        <v>56</v>
      </c>
      <c r="D94" s="5" t="s">
        <v>19</v>
      </c>
      <c r="E94" s="5">
        <v>0.59940000000000004</v>
      </c>
      <c r="F94" s="5">
        <v>0.21329999999999999</v>
      </c>
      <c r="G94" s="5">
        <v>0.18740000000000001</v>
      </c>
      <c r="H94" s="7" t="s">
        <v>724</v>
      </c>
    </row>
    <row r="95" spans="1:8" x14ac:dyDescent="0.35">
      <c r="A95" s="3" t="s">
        <v>145</v>
      </c>
      <c r="B95" s="4" t="s">
        <v>47</v>
      </c>
      <c r="C95" s="4" t="s">
        <v>47</v>
      </c>
      <c r="D95" s="5" t="s">
        <v>19</v>
      </c>
      <c r="E95" s="5">
        <v>0.53010000000000002</v>
      </c>
      <c r="F95" s="5">
        <v>0.28910000000000002</v>
      </c>
      <c r="G95" s="5">
        <v>0.1807</v>
      </c>
      <c r="H95" s="7" t="s">
        <v>724</v>
      </c>
    </row>
    <row r="96" spans="1:8" x14ac:dyDescent="0.35">
      <c r="A96" s="3" t="s">
        <v>146</v>
      </c>
      <c r="B96" s="4" t="s">
        <v>147</v>
      </c>
      <c r="C96" s="4" t="s">
        <v>21</v>
      </c>
      <c r="D96" s="5" t="s">
        <v>19</v>
      </c>
      <c r="E96" s="5">
        <v>0.63400000000000001</v>
      </c>
      <c r="F96" s="5">
        <v>0.2082</v>
      </c>
      <c r="G96" s="5">
        <v>0.1578</v>
      </c>
      <c r="H96" s="7" t="s">
        <v>724</v>
      </c>
    </row>
    <row r="97" spans="1:8" x14ac:dyDescent="0.35">
      <c r="A97" s="3" t="s">
        <v>148</v>
      </c>
      <c r="B97" s="4" t="s">
        <v>149</v>
      </c>
      <c r="C97" s="4" t="s">
        <v>56</v>
      </c>
      <c r="D97" s="5" t="s">
        <v>19</v>
      </c>
      <c r="E97" s="5">
        <v>0.65580000000000005</v>
      </c>
      <c r="F97" s="5">
        <v>0.23169999999999999</v>
      </c>
      <c r="G97" s="5">
        <v>0.1124</v>
      </c>
      <c r="H97" s="7" t="s">
        <v>724</v>
      </c>
    </row>
    <row r="98" spans="1:8" x14ac:dyDescent="0.35">
      <c r="A98" s="3" t="s">
        <v>150</v>
      </c>
      <c r="B98" s="4" t="s">
        <v>36</v>
      </c>
      <c r="C98" s="4" t="s">
        <v>28</v>
      </c>
      <c r="D98" s="5" t="s">
        <v>19</v>
      </c>
      <c r="E98" s="5">
        <v>0.53549999999999998</v>
      </c>
      <c r="F98" s="5">
        <v>0.42820000000000003</v>
      </c>
      <c r="G98" s="5">
        <v>3.6400000000000002E-2</v>
      </c>
      <c r="H98" s="7" t="s">
        <v>724</v>
      </c>
    </row>
    <row r="99" spans="1:8" x14ac:dyDescent="0.35">
      <c r="A99" s="3" t="s">
        <v>151</v>
      </c>
      <c r="B99" s="4" t="s">
        <v>41</v>
      </c>
      <c r="C99" s="4" t="s">
        <v>18</v>
      </c>
      <c r="D99" s="5" t="s">
        <v>19</v>
      </c>
      <c r="E99" s="5">
        <v>0.61229999999999996</v>
      </c>
      <c r="F99" s="5">
        <v>0.122</v>
      </c>
      <c r="G99" s="5">
        <v>0.2656</v>
      </c>
      <c r="H99" s="7" t="s">
        <v>724</v>
      </c>
    </row>
    <row r="100" spans="1:8" x14ac:dyDescent="0.35">
      <c r="A100" s="3" t="s">
        <v>152</v>
      </c>
      <c r="B100" s="4" t="s">
        <v>99</v>
      </c>
      <c r="C100" s="4" t="s">
        <v>24</v>
      </c>
      <c r="D100" s="5" t="s">
        <v>19</v>
      </c>
      <c r="E100" s="5">
        <v>0.50629999999999997</v>
      </c>
      <c r="F100" s="5">
        <v>0.38119999999999998</v>
      </c>
      <c r="G100" s="5">
        <v>0.1125</v>
      </c>
      <c r="H100" s="7" t="s">
        <v>724</v>
      </c>
    </row>
    <row r="101" spans="1:8" x14ac:dyDescent="0.35">
      <c r="A101" s="3" t="s">
        <v>153</v>
      </c>
      <c r="B101" s="4" t="s">
        <v>154</v>
      </c>
      <c r="C101" s="4" t="s">
        <v>21</v>
      </c>
      <c r="D101" s="5" t="s">
        <v>19</v>
      </c>
      <c r="E101" s="5">
        <v>0.60650000000000004</v>
      </c>
      <c r="F101" s="5">
        <v>0.30909999999999999</v>
      </c>
      <c r="G101" s="5">
        <v>8.4400000000000003E-2</v>
      </c>
      <c r="H101" s="7" t="s">
        <v>724</v>
      </c>
    </row>
    <row r="102" spans="1:8" x14ac:dyDescent="0.35">
      <c r="A102" s="3" t="s">
        <v>155</v>
      </c>
      <c r="B102" s="4" t="s">
        <v>23</v>
      </c>
      <c r="C102" s="4" t="s">
        <v>24</v>
      </c>
      <c r="D102" s="5" t="s">
        <v>19</v>
      </c>
      <c r="E102" s="5">
        <v>0.4889</v>
      </c>
      <c r="F102" s="5">
        <v>0.4602</v>
      </c>
      <c r="G102" s="5">
        <v>5.0900000000000001E-2</v>
      </c>
      <c r="H102" s="7" t="s">
        <v>724</v>
      </c>
    </row>
    <row r="103" spans="1:8" x14ac:dyDescent="0.35">
      <c r="A103" s="3" t="s">
        <v>156</v>
      </c>
      <c r="B103" s="4" t="s">
        <v>23</v>
      </c>
      <c r="C103" s="4" t="s">
        <v>24</v>
      </c>
      <c r="D103" s="5" t="s">
        <v>19</v>
      </c>
      <c r="E103" s="5">
        <v>0.48880000000000001</v>
      </c>
      <c r="F103" s="5">
        <v>0.44600000000000001</v>
      </c>
      <c r="G103" s="5">
        <v>6.5199999999999994E-2</v>
      </c>
      <c r="H103" s="7" t="s">
        <v>724</v>
      </c>
    </row>
    <row r="104" spans="1:8" x14ac:dyDescent="0.35">
      <c r="A104" s="3" t="s">
        <v>157</v>
      </c>
      <c r="B104" s="4" t="s">
        <v>158</v>
      </c>
      <c r="C104" s="4" t="s">
        <v>56</v>
      </c>
      <c r="D104" s="5" t="s">
        <v>19</v>
      </c>
      <c r="E104" s="5">
        <v>0.62680000000000002</v>
      </c>
      <c r="F104" s="5">
        <v>0.21210000000000001</v>
      </c>
      <c r="G104" s="5">
        <v>0.16109999999999999</v>
      </c>
      <c r="H104" s="7" t="s">
        <v>724</v>
      </c>
    </row>
    <row r="105" spans="1:8" x14ac:dyDescent="0.35">
      <c r="A105" s="3" t="s">
        <v>159</v>
      </c>
      <c r="B105" s="4" t="s">
        <v>104</v>
      </c>
      <c r="C105" s="4" t="s">
        <v>9</v>
      </c>
      <c r="D105" s="5" t="s">
        <v>9</v>
      </c>
      <c r="E105" s="5">
        <v>0.39069999999999999</v>
      </c>
      <c r="F105" s="5">
        <v>0.4491</v>
      </c>
      <c r="G105" s="5">
        <v>0.16009999999999999</v>
      </c>
      <c r="H105" s="7" t="s">
        <v>5</v>
      </c>
    </row>
    <row r="106" spans="1:8" x14ac:dyDescent="0.35">
      <c r="A106" s="3" t="s">
        <v>160</v>
      </c>
      <c r="B106" s="4" t="s">
        <v>13</v>
      </c>
      <c r="C106" s="4" t="s">
        <v>13</v>
      </c>
      <c r="D106" s="5" t="s">
        <v>13</v>
      </c>
      <c r="E106" s="5">
        <v>0.20080000000000001</v>
      </c>
      <c r="F106" s="5">
        <v>6.1499999999999999E-2</v>
      </c>
      <c r="G106" s="5">
        <v>0.73770000000000002</v>
      </c>
      <c r="H106" s="7" t="s">
        <v>6</v>
      </c>
    </row>
    <row r="107" spans="1:8" x14ac:dyDescent="0.35">
      <c r="A107" s="3" t="s">
        <v>161</v>
      </c>
      <c r="B107" s="4" t="s">
        <v>63</v>
      </c>
      <c r="C107" s="4" t="s">
        <v>50</v>
      </c>
      <c r="D107" s="5" t="s">
        <v>19</v>
      </c>
      <c r="E107" s="5">
        <v>0.52529999999999999</v>
      </c>
      <c r="F107" s="5">
        <v>0.42409999999999998</v>
      </c>
      <c r="G107" s="5">
        <v>5.0500000000000003E-2</v>
      </c>
      <c r="H107" s="7" t="s">
        <v>724</v>
      </c>
    </row>
    <row r="108" spans="1:8" x14ac:dyDescent="0.35">
      <c r="A108" s="3" t="s">
        <v>162</v>
      </c>
      <c r="B108" s="4" t="s">
        <v>47</v>
      </c>
      <c r="C108" s="4" t="s">
        <v>47</v>
      </c>
      <c r="D108" s="5" t="s">
        <v>19</v>
      </c>
      <c r="E108" s="5">
        <v>0.13339999999999999</v>
      </c>
      <c r="F108" s="5">
        <v>0.71419999999999995</v>
      </c>
      <c r="G108" s="5">
        <v>0.15240000000000001</v>
      </c>
      <c r="H108" s="7" t="s">
        <v>5</v>
      </c>
    </row>
    <row r="109" spans="1:8" x14ac:dyDescent="0.35">
      <c r="A109" s="3" t="s">
        <v>163</v>
      </c>
      <c r="B109" s="4" t="s">
        <v>164</v>
      </c>
      <c r="C109" s="4" t="s">
        <v>61</v>
      </c>
      <c r="D109" s="5" t="s">
        <v>19</v>
      </c>
      <c r="E109" s="5">
        <v>0.53859999999999997</v>
      </c>
      <c r="F109" s="5">
        <v>0.36349999999999999</v>
      </c>
      <c r="G109" s="5">
        <v>9.7900000000000001E-2</v>
      </c>
      <c r="H109" s="7" t="s">
        <v>724</v>
      </c>
    </row>
    <row r="110" spans="1:8" x14ac:dyDescent="0.35">
      <c r="A110" s="3" t="s">
        <v>165</v>
      </c>
      <c r="B110" s="4" t="s">
        <v>166</v>
      </c>
      <c r="C110" s="4" t="s">
        <v>56</v>
      </c>
      <c r="D110" s="5" t="s">
        <v>19</v>
      </c>
      <c r="E110" s="5">
        <v>0.17549999999999999</v>
      </c>
      <c r="F110" s="5">
        <v>0.48220000000000002</v>
      </c>
      <c r="G110" s="5">
        <v>0.34229999999999999</v>
      </c>
      <c r="H110" s="7" t="s">
        <v>5</v>
      </c>
    </row>
    <row r="111" spans="1:8" x14ac:dyDescent="0.35">
      <c r="A111" s="3" t="s">
        <v>167</v>
      </c>
      <c r="B111" s="4" t="s">
        <v>154</v>
      </c>
      <c r="C111" s="4" t="s">
        <v>21</v>
      </c>
      <c r="D111" s="5" t="s">
        <v>19</v>
      </c>
      <c r="E111" s="5">
        <v>0.68310000000000004</v>
      </c>
      <c r="F111" s="5">
        <v>0.25390000000000001</v>
      </c>
      <c r="G111" s="5">
        <v>6.3E-2</v>
      </c>
      <c r="H111" s="7" t="s">
        <v>724</v>
      </c>
    </row>
    <row r="112" spans="1:8" x14ac:dyDescent="0.35">
      <c r="A112" s="3" t="s">
        <v>168</v>
      </c>
      <c r="B112" s="4" t="s">
        <v>38</v>
      </c>
      <c r="C112" s="4" t="s">
        <v>18</v>
      </c>
      <c r="D112" s="5" t="s">
        <v>19</v>
      </c>
      <c r="E112" s="5">
        <v>0.45600000000000002</v>
      </c>
      <c r="F112" s="5">
        <v>0.48680000000000001</v>
      </c>
      <c r="G112" s="5">
        <v>5.7200000000000001E-2</v>
      </c>
      <c r="H112" s="7" t="s">
        <v>5</v>
      </c>
    </row>
    <row r="113" spans="1:8" x14ac:dyDescent="0.35">
      <c r="A113" s="3" t="s">
        <v>169</v>
      </c>
      <c r="B113" s="4" t="s">
        <v>170</v>
      </c>
      <c r="C113" s="4" t="s">
        <v>9</v>
      </c>
      <c r="D113" s="5" t="s">
        <v>9</v>
      </c>
      <c r="E113" s="5">
        <v>0.22819999999999999</v>
      </c>
      <c r="F113" s="5">
        <v>0.61950000000000005</v>
      </c>
      <c r="G113" s="5">
        <v>0.15240000000000001</v>
      </c>
      <c r="H113" s="7" t="s">
        <v>5</v>
      </c>
    </row>
    <row r="114" spans="1:8" x14ac:dyDescent="0.35">
      <c r="A114" s="3" t="s">
        <v>171</v>
      </c>
      <c r="B114" s="4" t="s">
        <v>170</v>
      </c>
      <c r="C114" s="4" t="s">
        <v>9</v>
      </c>
      <c r="D114" s="5" t="s">
        <v>9</v>
      </c>
      <c r="E114" s="5">
        <v>0.38869999999999999</v>
      </c>
      <c r="F114" s="5">
        <v>0.49680000000000002</v>
      </c>
      <c r="G114" s="5">
        <v>0.1145</v>
      </c>
      <c r="H114" s="7" t="s">
        <v>5</v>
      </c>
    </row>
    <row r="115" spans="1:8" x14ac:dyDescent="0.35">
      <c r="A115" s="3" t="s">
        <v>172</v>
      </c>
      <c r="B115" s="4" t="s">
        <v>170</v>
      </c>
      <c r="C115" s="4" t="s">
        <v>9</v>
      </c>
      <c r="D115" s="5" t="s">
        <v>9</v>
      </c>
      <c r="E115" s="5">
        <v>0.3291</v>
      </c>
      <c r="F115" s="5">
        <v>0.54139999999999999</v>
      </c>
      <c r="G115" s="5">
        <v>0.12959999999999999</v>
      </c>
      <c r="H115" s="7" t="s">
        <v>5</v>
      </c>
    </row>
    <row r="116" spans="1:8" x14ac:dyDescent="0.35">
      <c r="A116" s="3" t="s">
        <v>173</v>
      </c>
      <c r="B116" s="4" t="s">
        <v>170</v>
      </c>
      <c r="C116" s="4" t="s">
        <v>9</v>
      </c>
      <c r="D116" s="5" t="s">
        <v>9</v>
      </c>
      <c r="E116" s="5">
        <v>0.31490000000000001</v>
      </c>
      <c r="F116" s="5">
        <v>0.51770000000000005</v>
      </c>
      <c r="G116" s="5">
        <v>0.16739999999999999</v>
      </c>
      <c r="H116" s="7" t="s">
        <v>5</v>
      </c>
    </row>
    <row r="117" spans="1:8" x14ac:dyDescent="0.35">
      <c r="A117" s="3" t="s">
        <v>174</v>
      </c>
      <c r="B117" s="4" t="s">
        <v>53</v>
      </c>
      <c r="C117" s="4" t="s">
        <v>24</v>
      </c>
      <c r="D117" s="5" t="s">
        <v>19</v>
      </c>
      <c r="E117" s="5">
        <v>0.56559999999999999</v>
      </c>
      <c r="F117" s="5">
        <v>0.36670000000000003</v>
      </c>
      <c r="G117" s="5">
        <v>6.7599999999999993E-2</v>
      </c>
      <c r="H117" s="7" t="s">
        <v>724</v>
      </c>
    </row>
    <row r="118" spans="1:8" x14ac:dyDescent="0.35">
      <c r="A118" s="3" t="s">
        <v>175</v>
      </c>
      <c r="B118" s="4" t="s">
        <v>176</v>
      </c>
      <c r="C118" s="4" t="s">
        <v>9</v>
      </c>
      <c r="D118" s="5" t="s">
        <v>9</v>
      </c>
      <c r="E118" s="5">
        <v>0.40100000000000002</v>
      </c>
      <c r="F118" s="5">
        <v>0.21029999999999999</v>
      </c>
      <c r="G118" s="5">
        <v>0.38869999999999999</v>
      </c>
      <c r="H118" s="7" t="s">
        <v>724</v>
      </c>
    </row>
    <row r="119" spans="1:8" x14ac:dyDescent="0.35">
      <c r="A119" s="3" t="s">
        <v>177</v>
      </c>
      <c r="B119" s="4" t="s">
        <v>176</v>
      </c>
      <c r="C119" s="4" t="s">
        <v>9</v>
      </c>
      <c r="D119" s="5" t="s">
        <v>9</v>
      </c>
      <c r="E119" s="5">
        <v>0.52669999999999995</v>
      </c>
      <c r="F119" s="5">
        <v>0.34279999999999999</v>
      </c>
      <c r="G119" s="5">
        <v>0.13039999999999999</v>
      </c>
      <c r="H119" s="7" t="s">
        <v>724</v>
      </c>
    </row>
    <row r="120" spans="1:8" x14ac:dyDescent="0.35">
      <c r="A120" s="3" t="s">
        <v>178</v>
      </c>
      <c r="B120" s="4" t="s">
        <v>47</v>
      </c>
      <c r="C120" s="4" t="s">
        <v>47</v>
      </c>
      <c r="D120" s="5" t="s">
        <v>19</v>
      </c>
      <c r="E120" s="5">
        <v>0.44719999999999999</v>
      </c>
      <c r="F120" s="5">
        <v>0.1244</v>
      </c>
      <c r="G120" s="5">
        <v>0.42849999999999999</v>
      </c>
      <c r="H120" s="7" t="s">
        <v>724</v>
      </c>
    </row>
    <row r="121" spans="1:8" x14ac:dyDescent="0.35">
      <c r="A121" s="3" t="s">
        <v>179</v>
      </c>
      <c r="B121" s="4" t="s">
        <v>55</v>
      </c>
      <c r="C121" s="4" t="s">
        <v>56</v>
      </c>
      <c r="D121" s="5" t="s">
        <v>19</v>
      </c>
      <c r="E121" s="5">
        <v>0.76719999999999999</v>
      </c>
      <c r="F121" s="5">
        <v>0.16569999999999999</v>
      </c>
      <c r="G121" s="5">
        <v>6.7100000000000007E-2</v>
      </c>
      <c r="H121" s="7" t="s">
        <v>724</v>
      </c>
    </row>
    <row r="122" spans="1:8" x14ac:dyDescent="0.35">
      <c r="A122" s="3" t="s">
        <v>180</v>
      </c>
      <c r="B122" s="4" t="s">
        <v>13</v>
      </c>
      <c r="C122" s="4" t="s">
        <v>13</v>
      </c>
      <c r="D122" s="5" t="s">
        <v>13</v>
      </c>
      <c r="E122" s="5">
        <v>0.34770000000000001</v>
      </c>
      <c r="F122" s="5">
        <v>0.14149999999999999</v>
      </c>
      <c r="G122" s="5">
        <v>0.51080000000000003</v>
      </c>
      <c r="H122" s="7" t="s">
        <v>6</v>
      </c>
    </row>
    <row r="123" spans="1:8" x14ac:dyDescent="0.35">
      <c r="A123" s="3" t="s">
        <v>181</v>
      </c>
      <c r="B123" s="4" t="s">
        <v>182</v>
      </c>
      <c r="C123" s="4" t="s">
        <v>61</v>
      </c>
      <c r="D123" s="5" t="s">
        <v>19</v>
      </c>
      <c r="E123" s="5">
        <v>0.55269999999999997</v>
      </c>
      <c r="F123" s="5">
        <v>0.2475</v>
      </c>
      <c r="G123" s="5">
        <v>0.19980000000000001</v>
      </c>
      <c r="H123" s="7" t="s">
        <v>724</v>
      </c>
    </row>
    <row r="124" spans="1:8" x14ac:dyDescent="0.35">
      <c r="A124" s="3" t="s">
        <v>183</v>
      </c>
      <c r="B124" s="4" t="s">
        <v>158</v>
      </c>
      <c r="C124" s="4" t="s">
        <v>56</v>
      </c>
      <c r="D124" s="5" t="s">
        <v>19</v>
      </c>
      <c r="E124" s="5">
        <v>0.62670000000000003</v>
      </c>
      <c r="F124" s="5">
        <v>0.2109</v>
      </c>
      <c r="G124" s="5">
        <v>0.16239999999999999</v>
      </c>
      <c r="H124" s="7" t="s">
        <v>724</v>
      </c>
    </row>
    <row r="125" spans="1:8" x14ac:dyDescent="0.35">
      <c r="A125" s="3" t="s">
        <v>184</v>
      </c>
      <c r="B125" s="4" t="s">
        <v>176</v>
      </c>
      <c r="C125" s="4" t="s">
        <v>9</v>
      </c>
      <c r="D125" s="5" t="s">
        <v>9</v>
      </c>
      <c r="E125" s="5">
        <v>0.27279999999999999</v>
      </c>
      <c r="F125" s="5">
        <v>0.1575</v>
      </c>
      <c r="G125" s="5">
        <v>0.56969999999999998</v>
      </c>
      <c r="H125" s="7" t="s">
        <v>6</v>
      </c>
    </row>
    <row r="126" spans="1:8" x14ac:dyDescent="0.35">
      <c r="A126" s="3" t="s">
        <v>185</v>
      </c>
      <c r="B126" s="4" t="s">
        <v>117</v>
      </c>
      <c r="C126" s="4" t="s">
        <v>28</v>
      </c>
      <c r="D126" s="5" t="s">
        <v>19</v>
      </c>
      <c r="E126" s="5">
        <v>0.63439999999999996</v>
      </c>
      <c r="F126" s="5">
        <v>0.2298</v>
      </c>
      <c r="G126" s="5">
        <v>0.1358</v>
      </c>
      <c r="H126" s="7" t="s">
        <v>724</v>
      </c>
    </row>
    <row r="127" spans="1:8" x14ac:dyDescent="0.35">
      <c r="A127" s="3" t="s">
        <v>186</v>
      </c>
      <c r="B127" s="4" t="s">
        <v>38</v>
      </c>
      <c r="C127" s="4" t="s">
        <v>18</v>
      </c>
      <c r="D127" s="5" t="s">
        <v>19</v>
      </c>
      <c r="E127" s="5">
        <v>0.66910000000000003</v>
      </c>
      <c r="F127" s="5">
        <v>0.2392</v>
      </c>
      <c r="G127" s="5">
        <v>9.1700000000000004E-2</v>
      </c>
      <c r="H127" s="7" t="s">
        <v>724</v>
      </c>
    </row>
    <row r="128" spans="1:8" x14ac:dyDescent="0.35">
      <c r="A128" s="3" t="s">
        <v>187</v>
      </c>
      <c r="B128" s="4" t="s">
        <v>23</v>
      </c>
      <c r="C128" s="4" t="s">
        <v>24</v>
      </c>
      <c r="D128" s="5" t="s">
        <v>19</v>
      </c>
      <c r="E128" s="5">
        <v>0.45960000000000001</v>
      </c>
      <c r="F128" s="5">
        <v>0.1226</v>
      </c>
      <c r="G128" s="5">
        <v>0.4178</v>
      </c>
      <c r="H128" s="7" t="s">
        <v>724</v>
      </c>
    </row>
    <row r="129" spans="1:8" x14ac:dyDescent="0.35">
      <c r="A129" s="3" t="s">
        <v>188</v>
      </c>
      <c r="B129" s="4" t="s">
        <v>55</v>
      </c>
      <c r="C129" s="4" t="s">
        <v>56</v>
      </c>
      <c r="D129" s="5" t="s">
        <v>19</v>
      </c>
      <c r="E129" s="5">
        <v>0.56479999999999997</v>
      </c>
      <c r="F129" s="5">
        <v>0.18210000000000001</v>
      </c>
      <c r="G129" s="5">
        <v>0.25309999999999999</v>
      </c>
      <c r="H129" s="7" t="s">
        <v>724</v>
      </c>
    </row>
    <row r="130" spans="1:8" x14ac:dyDescent="0.35">
      <c r="A130" s="3" t="s">
        <v>189</v>
      </c>
      <c r="B130" s="4" t="s">
        <v>47</v>
      </c>
      <c r="C130" s="4" t="s">
        <v>47</v>
      </c>
      <c r="D130" s="5" t="s">
        <v>19</v>
      </c>
      <c r="E130" s="5">
        <v>0.504</v>
      </c>
      <c r="F130" s="5">
        <v>0.23469999999999999</v>
      </c>
      <c r="G130" s="5">
        <v>0.26129999999999998</v>
      </c>
      <c r="H130" s="7" t="s">
        <v>724</v>
      </c>
    </row>
    <row r="131" spans="1:8" x14ac:dyDescent="0.35">
      <c r="A131" s="3" t="s">
        <v>190</v>
      </c>
      <c r="B131" s="4" t="s">
        <v>191</v>
      </c>
      <c r="C131" s="4" t="s">
        <v>61</v>
      </c>
      <c r="D131" s="5" t="s">
        <v>19</v>
      </c>
      <c r="E131" s="5">
        <v>0.48349999999999999</v>
      </c>
      <c r="F131" s="5">
        <v>4.9599999999999998E-2</v>
      </c>
      <c r="G131" s="5">
        <v>0.46689999999999998</v>
      </c>
      <c r="H131" s="7" t="s">
        <v>724</v>
      </c>
    </row>
    <row r="132" spans="1:8" x14ac:dyDescent="0.35">
      <c r="A132" s="3" t="s">
        <v>192</v>
      </c>
      <c r="B132" s="4" t="s">
        <v>41</v>
      </c>
      <c r="C132" s="4" t="s">
        <v>18</v>
      </c>
      <c r="D132" s="5" t="s">
        <v>19</v>
      </c>
      <c r="E132" s="5">
        <v>0.55400000000000005</v>
      </c>
      <c r="F132" s="5">
        <v>0.12870000000000001</v>
      </c>
      <c r="G132" s="5">
        <v>0.31730000000000003</v>
      </c>
      <c r="H132" s="7" t="s">
        <v>724</v>
      </c>
    </row>
    <row r="133" spans="1:8" x14ac:dyDescent="0.35">
      <c r="A133" s="3" t="s">
        <v>193</v>
      </c>
      <c r="B133" s="4" t="s">
        <v>27</v>
      </c>
      <c r="C133" s="4" t="s">
        <v>28</v>
      </c>
      <c r="D133" s="5" t="s">
        <v>19</v>
      </c>
      <c r="E133" s="5">
        <v>0.4798</v>
      </c>
      <c r="F133" s="5">
        <v>0.40560000000000002</v>
      </c>
      <c r="G133" s="5">
        <v>0.11459999999999999</v>
      </c>
      <c r="H133" s="7" t="s">
        <v>724</v>
      </c>
    </row>
    <row r="134" spans="1:8" x14ac:dyDescent="0.35">
      <c r="A134" s="3" t="s">
        <v>194</v>
      </c>
      <c r="B134" s="4" t="s">
        <v>34</v>
      </c>
      <c r="C134" s="4" t="s">
        <v>18</v>
      </c>
      <c r="D134" s="5" t="s">
        <v>19</v>
      </c>
      <c r="E134" s="5">
        <v>0.58120000000000005</v>
      </c>
      <c r="F134" s="5">
        <v>0.1489</v>
      </c>
      <c r="G134" s="5">
        <v>0.26989999999999997</v>
      </c>
      <c r="H134" s="7" t="s">
        <v>724</v>
      </c>
    </row>
    <row r="135" spans="1:8" x14ac:dyDescent="0.35">
      <c r="A135" s="3" t="s">
        <v>195</v>
      </c>
      <c r="B135" s="4" t="s">
        <v>47</v>
      </c>
      <c r="C135" s="4" t="s">
        <v>47</v>
      </c>
      <c r="D135" s="5" t="s">
        <v>19</v>
      </c>
      <c r="E135" s="5">
        <v>0.48470000000000002</v>
      </c>
      <c r="F135" s="5">
        <v>0.4587</v>
      </c>
      <c r="G135" s="5">
        <v>5.6599999999999998E-2</v>
      </c>
      <c r="H135" s="7" t="s">
        <v>724</v>
      </c>
    </row>
    <row r="136" spans="1:8" x14ac:dyDescent="0.35">
      <c r="A136" s="3" t="s">
        <v>196</v>
      </c>
      <c r="B136" s="4" t="s">
        <v>197</v>
      </c>
      <c r="C136" s="4" t="s">
        <v>61</v>
      </c>
      <c r="D136" s="5" t="s">
        <v>19</v>
      </c>
      <c r="E136" s="5">
        <v>0.54279999999999995</v>
      </c>
      <c r="F136" s="5">
        <v>0.11210000000000001</v>
      </c>
      <c r="G136" s="5">
        <v>0.34510000000000002</v>
      </c>
      <c r="H136" s="7" t="s">
        <v>724</v>
      </c>
    </row>
    <row r="137" spans="1:8" x14ac:dyDescent="0.35">
      <c r="A137" s="3" t="s">
        <v>198</v>
      </c>
      <c r="B137" s="4" t="s">
        <v>47</v>
      </c>
      <c r="C137" s="4" t="s">
        <v>47</v>
      </c>
      <c r="D137" s="5" t="s">
        <v>19</v>
      </c>
      <c r="E137" s="5">
        <v>0.44779999999999998</v>
      </c>
      <c r="F137" s="5">
        <v>0.42670000000000002</v>
      </c>
      <c r="G137" s="5">
        <v>0.12559999999999999</v>
      </c>
      <c r="H137" s="7" t="s">
        <v>724</v>
      </c>
    </row>
    <row r="138" spans="1:8" x14ac:dyDescent="0.35">
      <c r="A138" s="3" t="s">
        <v>199</v>
      </c>
      <c r="B138" s="4" t="s">
        <v>99</v>
      </c>
      <c r="C138" s="4" t="s">
        <v>24</v>
      </c>
      <c r="D138" s="5" t="s">
        <v>19</v>
      </c>
      <c r="E138" s="5">
        <v>0</v>
      </c>
      <c r="F138" s="5">
        <v>0</v>
      </c>
      <c r="G138" s="5">
        <v>1</v>
      </c>
      <c r="H138" s="7" t="s">
        <v>6</v>
      </c>
    </row>
    <row r="139" spans="1:8" x14ac:dyDescent="0.35">
      <c r="A139" s="3" t="s">
        <v>200</v>
      </c>
      <c r="B139" s="4" t="s">
        <v>119</v>
      </c>
      <c r="C139" s="4" t="s">
        <v>61</v>
      </c>
      <c r="D139" s="5" t="s">
        <v>19</v>
      </c>
      <c r="E139" s="5">
        <v>0.65239999999999998</v>
      </c>
      <c r="F139" s="5">
        <v>0.12640000000000001</v>
      </c>
      <c r="G139" s="5">
        <v>0.22120000000000001</v>
      </c>
      <c r="H139" s="7" t="s">
        <v>724</v>
      </c>
    </row>
    <row r="140" spans="1:8" x14ac:dyDescent="0.35">
      <c r="A140" s="3" t="s">
        <v>201</v>
      </c>
      <c r="B140" s="4" t="s">
        <v>47</v>
      </c>
      <c r="C140" s="4" t="s">
        <v>47</v>
      </c>
      <c r="D140" s="5" t="s">
        <v>19</v>
      </c>
      <c r="E140" s="5">
        <v>0.4012</v>
      </c>
      <c r="F140" s="5">
        <v>0.27350000000000002</v>
      </c>
      <c r="G140" s="5">
        <v>0.32529999999999998</v>
      </c>
      <c r="H140" s="7" t="s">
        <v>724</v>
      </c>
    </row>
    <row r="141" spans="1:8" x14ac:dyDescent="0.35">
      <c r="A141" s="3" t="s">
        <v>202</v>
      </c>
      <c r="B141" s="4" t="s">
        <v>203</v>
      </c>
      <c r="C141" s="4" t="s">
        <v>24</v>
      </c>
      <c r="D141" s="5" t="s">
        <v>19</v>
      </c>
      <c r="E141" s="5">
        <v>0.4088</v>
      </c>
      <c r="F141" s="5">
        <v>0.49640000000000001</v>
      </c>
      <c r="G141" s="5">
        <v>9.4799999999999995E-2</v>
      </c>
      <c r="H141" s="7" t="s">
        <v>5</v>
      </c>
    </row>
    <row r="142" spans="1:8" x14ac:dyDescent="0.35">
      <c r="A142" s="3" t="s">
        <v>204</v>
      </c>
      <c r="B142" s="4" t="s">
        <v>97</v>
      </c>
      <c r="C142" s="4" t="s">
        <v>78</v>
      </c>
      <c r="D142" s="5" t="s">
        <v>19</v>
      </c>
      <c r="E142" s="5">
        <v>0.38390000000000002</v>
      </c>
      <c r="F142" s="5">
        <v>0.42020000000000002</v>
      </c>
      <c r="G142" s="5">
        <v>0.19589999999999999</v>
      </c>
      <c r="H142" s="7" t="s">
        <v>5</v>
      </c>
    </row>
    <row r="143" spans="1:8" x14ac:dyDescent="0.35">
      <c r="A143" s="3" t="s">
        <v>205</v>
      </c>
      <c r="B143" s="4" t="s">
        <v>55</v>
      </c>
      <c r="C143" s="4" t="s">
        <v>56</v>
      </c>
      <c r="D143" s="5" t="s">
        <v>19</v>
      </c>
      <c r="E143" s="5">
        <v>0.74960000000000004</v>
      </c>
      <c r="F143" s="5">
        <v>0.16059999999999999</v>
      </c>
      <c r="G143" s="5">
        <v>8.9800000000000005E-2</v>
      </c>
      <c r="H143" s="7" t="s">
        <v>724</v>
      </c>
    </row>
    <row r="144" spans="1:8" x14ac:dyDescent="0.35">
      <c r="A144" s="3" t="s">
        <v>206</v>
      </c>
      <c r="B144" s="4" t="s">
        <v>81</v>
      </c>
      <c r="C144" s="4" t="s">
        <v>50</v>
      </c>
      <c r="D144" s="5" t="s">
        <v>19</v>
      </c>
      <c r="E144" s="5">
        <v>0.68989999999999996</v>
      </c>
      <c r="F144" s="5">
        <v>0.22770000000000001</v>
      </c>
      <c r="G144" s="5">
        <v>8.2400000000000001E-2</v>
      </c>
      <c r="H144" s="7" t="s">
        <v>724</v>
      </c>
    </row>
    <row r="145" spans="1:8" x14ac:dyDescent="0.35">
      <c r="A145" s="3" t="s">
        <v>207</v>
      </c>
      <c r="B145" s="4" t="s">
        <v>11</v>
      </c>
      <c r="C145" s="4" t="s">
        <v>9</v>
      </c>
      <c r="D145" s="5" t="s">
        <v>9</v>
      </c>
      <c r="E145" s="5">
        <v>0.48720000000000002</v>
      </c>
      <c r="F145" s="5">
        <v>0.41270000000000001</v>
      </c>
      <c r="G145" s="5">
        <v>0.10009999999999999</v>
      </c>
      <c r="H145" s="7" t="s">
        <v>724</v>
      </c>
    </row>
    <row r="146" spans="1:8" x14ac:dyDescent="0.35">
      <c r="A146" s="3" t="s">
        <v>208</v>
      </c>
      <c r="B146" s="4" t="s">
        <v>11</v>
      </c>
      <c r="C146" s="4" t="s">
        <v>9</v>
      </c>
      <c r="D146" s="5" t="s">
        <v>9</v>
      </c>
      <c r="E146" s="5">
        <v>0.50749999999999995</v>
      </c>
      <c r="F146" s="5">
        <v>0.3397</v>
      </c>
      <c r="G146" s="5">
        <v>0.15279999999999999</v>
      </c>
      <c r="H146" s="7" t="s">
        <v>724</v>
      </c>
    </row>
    <row r="147" spans="1:8" x14ac:dyDescent="0.35">
      <c r="A147" s="3" t="s">
        <v>209</v>
      </c>
      <c r="B147" s="4" t="s">
        <v>13</v>
      </c>
      <c r="C147" s="4" t="s">
        <v>13</v>
      </c>
      <c r="D147" s="5" t="s">
        <v>13</v>
      </c>
      <c r="E147" s="5">
        <v>0.1268</v>
      </c>
      <c r="F147" s="5">
        <v>0.35370000000000001</v>
      </c>
      <c r="G147" s="5">
        <v>0.51949999999999996</v>
      </c>
      <c r="H147" s="7" t="s">
        <v>6</v>
      </c>
    </row>
    <row r="148" spans="1:8" x14ac:dyDescent="0.35">
      <c r="A148" s="3" t="s">
        <v>210</v>
      </c>
      <c r="B148" s="4" t="s">
        <v>55</v>
      </c>
      <c r="C148" s="4" t="s">
        <v>56</v>
      </c>
      <c r="D148" s="5" t="s">
        <v>19</v>
      </c>
      <c r="E148" s="5">
        <v>0.50429999999999997</v>
      </c>
      <c r="F148" s="5">
        <v>0.32779999999999998</v>
      </c>
      <c r="G148" s="5">
        <v>0.16789999999999999</v>
      </c>
      <c r="H148" s="7" t="s">
        <v>724</v>
      </c>
    </row>
    <row r="149" spans="1:8" x14ac:dyDescent="0.35">
      <c r="A149" s="3" t="s">
        <v>211</v>
      </c>
      <c r="B149" s="4" t="s">
        <v>63</v>
      </c>
      <c r="C149" s="4" t="s">
        <v>50</v>
      </c>
      <c r="D149" s="5" t="s">
        <v>19</v>
      </c>
      <c r="E149" s="5">
        <v>0.51239999999999997</v>
      </c>
      <c r="F149" s="5">
        <v>0.40620000000000001</v>
      </c>
      <c r="G149" s="5">
        <v>8.14E-2</v>
      </c>
      <c r="H149" s="7" t="s">
        <v>724</v>
      </c>
    </row>
    <row r="150" spans="1:8" x14ac:dyDescent="0.35">
      <c r="A150" s="3" t="s">
        <v>212</v>
      </c>
      <c r="B150" s="4" t="s">
        <v>203</v>
      </c>
      <c r="C150" s="4" t="s">
        <v>24</v>
      </c>
      <c r="D150" s="5" t="s">
        <v>19</v>
      </c>
      <c r="E150" s="5">
        <v>0.59650000000000003</v>
      </c>
      <c r="F150" s="5">
        <v>0.26840000000000003</v>
      </c>
      <c r="G150" s="5">
        <v>0.1351</v>
      </c>
      <c r="H150" s="7" t="s">
        <v>724</v>
      </c>
    </row>
    <row r="151" spans="1:8" x14ac:dyDescent="0.35">
      <c r="A151" s="3" t="s">
        <v>213</v>
      </c>
      <c r="B151" s="4" t="s">
        <v>53</v>
      </c>
      <c r="C151" s="4" t="s">
        <v>24</v>
      </c>
      <c r="D151" s="5" t="s">
        <v>19</v>
      </c>
      <c r="E151" s="5">
        <v>0.53749999999999998</v>
      </c>
      <c r="F151" s="5">
        <v>0.40010000000000001</v>
      </c>
      <c r="G151" s="5">
        <v>6.2399999999999997E-2</v>
      </c>
      <c r="H151" s="7" t="s">
        <v>724</v>
      </c>
    </row>
    <row r="152" spans="1:8" x14ac:dyDescent="0.35">
      <c r="A152" s="3" t="s">
        <v>214</v>
      </c>
      <c r="B152" s="4" t="s">
        <v>215</v>
      </c>
      <c r="C152" s="4" t="s">
        <v>28</v>
      </c>
      <c r="D152" s="5" t="s">
        <v>19</v>
      </c>
      <c r="E152" s="5">
        <v>0.55249999999999999</v>
      </c>
      <c r="F152" s="5">
        <v>0.38269999999999998</v>
      </c>
      <c r="G152" s="5">
        <v>6.4899999999999999E-2</v>
      </c>
      <c r="H152" s="7" t="s">
        <v>724</v>
      </c>
    </row>
    <row r="153" spans="1:8" x14ac:dyDescent="0.35">
      <c r="A153" s="3" t="s">
        <v>216</v>
      </c>
      <c r="B153" s="4" t="s">
        <v>21</v>
      </c>
      <c r="C153" s="4" t="s">
        <v>21</v>
      </c>
      <c r="D153" s="5" t="s">
        <v>19</v>
      </c>
      <c r="E153" s="5">
        <v>0.4012</v>
      </c>
      <c r="F153" s="5">
        <v>0.52680000000000005</v>
      </c>
      <c r="G153" s="5">
        <v>7.1999999999999995E-2</v>
      </c>
      <c r="H153" s="7" t="s">
        <v>5</v>
      </c>
    </row>
    <row r="154" spans="1:8" x14ac:dyDescent="0.35">
      <c r="A154" s="3" t="s">
        <v>217</v>
      </c>
      <c r="B154" s="4" t="s">
        <v>21</v>
      </c>
      <c r="C154" s="4" t="s">
        <v>21</v>
      </c>
      <c r="D154" s="5" t="s">
        <v>19</v>
      </c>
      <c r="E154" s="5">
        <v>0.47470000000000001</v>
      </c>
      <c r="F154" s="5">
        <v>0.43809999999999999</v>
      </c>
      <c r="G154" s="5">
        <v>8.7099999999999997E-2</v>
      </c>
      <c r="H154" s="7" t="s">
        <v>724</v>
      </c>
    </row>
    <row r="155" spans="1:8" x14ac:dyDescent="0.35">
      <c r="A155" s="3" t="s">
        <v>218</v>
      </c>
      <c r="B155" s="4" t="s">
        <v>21</v>
      </c>
      <c r="C155" s="4" t="s">
        <v>21</v>
      </c>
      <c r="D155" s="5" t="s">
        <v>19</v>
      </c>
      <c r="E155" s="5">
        <v>0.4612</v>
      </c>
      <c r="F155" s="5">
        <v>0.43809999999999999</v>
      </c>
      <c r="G155" s="5">
        <v>0.1007</v>
      </c>
      <c r="H155" s="7" t="s">
        <v>724</v>
      </c>
    </row>
    <row r="156" spans="1:8" x14ac:dyDescent="0.35">
      <c r="A156" s="3" t="s">
        <v>219</v>
      </c>
      <c r="B156" s="4" t="s">
        <v>34</v>
      </c>
      <c r="C156" s="4" t="s">
        <v>18</v>
      </c>
      <c r="D156" s="5" t="s">
        <v>19</v>
      </c>
      <c r="E156" s="5">
        <v>0.54190000000000005</v>
      </c>
      <c r="F156" s="5">
        <v>0.37440000000000001</v>
      </c>
      <c r="G156" s="5">
        <v>8.3699999999999997E-2</v>
      </c>
      <c r="H156" s="7" t="s">
        <v>724</v>
      </c>
    </row>
    <row r="157" spans="1:8" x14ac:dyDescent="0.35">
      <c r="A157" s="3" t="s">
        <v>220</v>
      </c>
      <c r="B157" s="4" t="s">
        <v>203</v>
      </c>
      <c r="C157" s="4" t="s">
        <v>24</v>
      </c>
      <c r="D157" s="5" t="s">
        <v>19</v>
      </c>
      <c r="E157" s="5">
        <v>0.5585</v>
      </c>
      <c r="F157" s="5">
        <v>0.37480000000000002</v>
      </c>
      <c r="G157" s="5">
        <v>6.6699999999999995E-2</v>
      </c>
      <c r="H157" s="7" t="s">
        <v>724</v>
      </c>
    </row>
    <row r="158" spans="1:8" x14ac:dyDescent="0.35">
      <c r="A158" s="3" t="s">
        <v>221</v>
      </c>
      <c r="B158" s="4" t="s">
        <v>47</v>
      </c>
      <c r="C158" s="4" t="s">
        <v>47</v>
      </c>
      <c r="D158" s="5" t="s">
        <v>19</v>
      </c>
      <c r="E158" s="5">
        <v>0.4103</v>
      </c>
      <c r="F158" s="5">
        <v>0.50190000000000001</v>
      </c>
      <c r="G158" s="5">
        <v>8.7800000000000003E-2</v>
      </c>
      <c r="H158" s="7" t="s">
        <v>5</v>
      </c>
    </row>
    <row r="159" spans="1:8" x14ac:dyDescent="0.35">
      <c r="A159" s="3" t="s">
        <v>222</v>
      </c>
      <c r="B159" s="4" t="s">
        <v>47</v>
      </c>
      <c r="C159" s="4" t="s">
        <v>47</v>
      </c>
      <c r="D159" s="5" t="s">
        <v>19</v>
      </c>
      <c r="E159" s="5">
        <v>0.2291</v>
      </c>
      <c r="F159" s="5">
        <v>0.66039999999999999</v>
      </c>
      <c r="G159" s="5">
        <v>0.1105</v>
      </c>
      <c r="H159" s="7" t="s">
        <v>5</v>
      </c>
    </row>
    <row r="160" spans="1:8" x14ac:dyDescent="0.35">
      <c r="A160" s="3" t="s">
        <v>223</v>
      </c>
      <c r="B160" s="4" t="s">
        <v>47</v>
      </c>
      <c r="C160" s="4" t="s">
        <v>47</v>
      </c>
      <c r="D160" s="5" t="s">
        <v>19</v>
      </c>
      <c r="E160" s="5">
        <v>0.52590000000000003</v>
      </c>
      <c r="F160" s="5">
        <v>0.3165</v>
      </c>
      <c r="G160" s="5">
        <v>0.15759999999999999</v>
      </c>
      <c r="H160" s="7" t="s">
        <v>724</v>
      </c>
    </row>
    <row r="161" spans="1:8" x14ac:dyDescent="0.35">
      <c r="A161" s="3" t="s">
        <v>224</v>
      </c>
      <c r="B161" s="4" t="s">
        <v>13</v>
      </c>
      <c r="C161" s="4" t="s">
        <v>13</v>
      </c>
      <c r="D161" s="5" t="s">
        <v>13</v>
      </c>
      <c r="E161" s="5">
        <v>0.1615</v>
      </c>
      <c r="F161" s="5">
        <v>0.24479999999999999</v>
      </c>
      <c r="G161" s="5">
        <v>0.59370000000000001</v>
      </c>
      <c r="H161" s="7" t="s">
        <v>6</v>
      </c>
    </row>
    <row r="162" spans="1:8" x14ac:dyDescent="0.35">
      <c r="A162" s="3" t="s">
        <v>225</v>
      </c>
      <c r="B162" s="4" t="s">
        <v>104</v>
      </c>
      <c r="C162" s="4" t="s">
        <v>9</v>
      </c>
      <c r="D162" s="5" t="s">
        <v>9</v>
      </c>
      <c r="E162" s="5">
        <v>0.33879999999999999</v>
      </c>
      <c r="F162" s="5">
        <v>0.5393</v>
      </c>
      <c r="G162" s="5">
        <v>0.12189999999999999</v>
      </c>
      <c r="H162" s="7" t="s">
        <v>5</v>
      </c>
    </row>
    <row r="163" spans="1:8" x14ac:dyDescent="0.35">
      <c r="A163" s="3" t="s">
        <v>226</v>
      </c>
      <c r="B163" s="4" t="s">
        <v>47</v>
      </c>
      <c r="C163" s="4" t="s">
        <v>47</v>
      </c>
      <c r="D163" s="5" t="s">
        <v>19</v>
      </c>
      <c r="E163" s="5">
        <v>0.50939999999999996</v>
      </c>
      <c r="F163" s="5">
        <v>0.44950000000000001</v>
      </c>
      <c r="G163" s="5">
        <v>4.1200000000000001E-2</v>
      </c>
      <c r="H163" s="7" t="s">
        <v>724</v>
      </c>
    </row>
    <row r="164" spans="1:8" x14ac:dyDescent="0.35">
      <c r="A164" s="3" t="s">
        <v>227</v>
      </c>
      <c r="B164" s="4" t="s">
        <v>97</v>
      </c>
      <c r="C164" s="4" t="s">
        <v>78</v>
      </c>
      <c r="D164" s="5" t="s">
        <v>19</v>
      </c>
      <c r="E164" s="5">
        <v>0.51949999999999996</v>
      </c>
      <c r="F164" s="5">
        <v>0.40749999999999997</v>
      </c>
      <c r="G164" s="5">
        <v>7.2999999999999995E-2</v>
      </c>
      <c r="H164" s="7" t="s">
        <v>724</v>
      </c>
    </row>
    <row r="165" spans="1:8" x14ac:dyDescent="0.35">
      <c r="A165" s="3" t="s">
        <v>228</v>
      </c>
      <c r="B165" s="4" t="s">
        <v>38</v>
      </c>
      <c r="C165" s="4" t="s">
        <v>18</v>
      </c>
      <c r="D165" s="5" t="s">
        <v>19</v>
      </c>
      <c r="E165" s="5">
        <v>0.62949999999999995</v>
      </c>
      <c r="F165" s="5">
        <v>0.27479999999999999</v>
      </c>
      <c r="G165" s="5">
        <v>9.5699999999999993E-2</v>
      </c>
      <c r="H165" s="7" t="s">
        <v>724</v>
      </c>
    </row>
    <row r="166" spans="1:8" x14ac:dyDescent="0.35">
      <c r="A166" s="3" t="s">
        <v>229</v>
      </c>
      <c r="B166" s="4" t="s">
        <v>215</v>
      </c>
      <c r="C166" s="4" t="s">
        <v>28</v>
      </c>
      <c r="D166" s="5" t="s">
        <v>19</v>
      </c>
      <c r="E166" s="5">
        <v>0.64549999999999996</v>
      </c>
      <c r="F166" s="5">
        <v>0.19120000000000001</v>
      </c>
      <c r="G166" s="5">
        <v>0.1633</v>
      </c>
      <c r="H166" s="7" t="s">
        <v>724</v>
      </c>
    </row>
    <row r="167" spans="1:8" x14ac:dyDescent="0.35">
      <c r="A167" s="3" t="s">
        <v>230</v>
      </c>
      <c r="B167" s="4" t="s">
        <v>11</v>
      </c>
      <c r="C167" s="4" t="s">
        <v>9</v>
      </c>
      <c r="D167" s="5" t="s">
        <v>9</v>
      </c>
      <c r="E167" s="5">
        <v>0.48809999999999998</v>
      </c>
      <c r="F167" s="5">
        <v>0.41420000000000001</v>
      </c>
      <c r="G167" s="5">
        <v>9.7799999999999998E-2</v>
      </c>
      <c r="H167" s="7" t="s">
        <v>724</v>
      </c>
    </row>
    <row r="168" spans="1:8" x14ac:dyDescent="0.35">
      <c r="A168" s="3" t="s">
        <v>231</v>
      </c>
      <c r="B168" s="4" t="s">
        <v>23</v>
      </c>
      <c r="C168" s="4" t="s">
        <v>24</v>
      </c>
      <c r="D168" s="5" t="s">
        <v>19</v>
      </c>
      <c r="E168" s="5">
        <v>0.4229</v>
      </c>
      <c r="F168" s="5">
        <v>0.50480000000000003</v>
      </c>
      <c r="G168" s="5">
        <v>7.2300000000000003E-2</v>
      </c>
      <c r="H168" s="7" t="s">
        <v>5</v>
      </c>
    </row>
    <row r="169" spans="1:8" x14ac:dyDescent="0.35">
      <c r="A169" s="3" t="s">
        <v>232</v>
      </c>
      <c r="B169" s="4" t="s">
        <v>27</v>
      </c>
      <c r="C169" s="4" t="s">
        <v>28</v>
      </c>
      <c r="D169" s="5" t="s">
        <v>19</v>
      </c>
      <c r="E169" s="5">
        <v>0.4995</v>
      </c>
      <c r="F169" s="5">
        <v>0.40360000000000001</v>
      </c>
      <c r="G169" s="5">
        <v>9.69E-2</v>
      </c>
      <c r="H169" s="7" t="s">
        <v>724</v>
      </c>
    </row>
    <row r="170" spans="1:8" x14ac:dyDescent="0.35">
      <c r="A170" s="3" t="s">
        <v>233</v>
      </c>
      <c r="B170" s="4" t="s">
        <v>27</v>
      </c>
      <c r="C170" s="4" t="s">
        <v>28</v>
      </c>
      <c r="D170" s="5" t="s">
        <v>19</v>
      </c>
      <c r="E170" s="5">
        <v>0.58689999999999998</v>
      </c>
      <c r="F170" s="5">
        <v>0.2394</v>
      </c>
      <c r="G170" s="5">
        <v>0.1736</v>
      </c>
      <c r="H170" s="7" t="s">
        <v>724</v>
      </c>
    </row>
    <row r="171" spans="1:8" x14ac:dyDescent="0.35">
      <c r="A171" s="3" t="s">
        <v>234</v>
      </c>
      <c r="B171" s="4" t="s">
        <v>27</v>
      </c>
      <c r="C171" s="4" t="s">
        <v>28</v>
      </c>
      <c r="D171" s="5" t="s">
        <v>19</v>
      </c>
      <c r="E171" s="5">
        <v>0.42749999999999999</v>
      </c>
      <c r="F171" s="5">
        <v>0.51080000000000003</v>
      </c>
      <c r="G171" s="5">
        <v>6.1699999999999998E-2</v>
      </c>
      <c r="H171" s="7" t="s">
        <v>5</v>
      </c>
    </row>
    <row r="172" spans="1:8" x14ac:dyDescent="0.35">
      <c r="A172" s="3" t="s">
        <v>235</v>
      </c>
      <c r="B172" s="4" t="s">
        <v>197</v>
      </c>
      <c r="C172" s="4" t="s">
        <v>61</v>
      </c>
      <c r="D172" s="5" t="s">
        <v>19</v>
      </c>
      <c r="E172" s="5">
        <v>0.63100000000000001</v>
      </c>
      <c r="F172" s="5">
        <v>0.15379999999999999</v>
      </c>
      <c r="G172" s="5">
        <v>0.2152</v>
      </c>
      <c r="H172" s="7" t="s">
        <v>724</v>
      </c>
    </row>
    <row r="173" spans="1:8" x14ac:dyDescent="0.35">
      <c r="A173" s="3" t="s">
        <v>236</v>
      </c>
      <c r="B173" s="4" t="s">
        <v>63</v>
      </c>
      <c r="C173" s="4" t="s">
        <v>50</v>
      </c>
      <c r="D173" s="5" t="s">
        <v>19</v>
      </c>
      <c r="E173" s="5">
        <v>0.49969999999999998</v>
      </c>
      <c r="F173" s="5">
        <v>0.4385</v>
      </c>
      <c r="G173" s="5">
        <v>6.1699999999999998E-2</v>
      </c>
      <c r="H173" s="7" t="s">
        <v>724</v>
      </c>
    </row>
    <row r="174" spans="1:8" x14ac:dyDescent="0.35">
      <c r="A174" s="3" t="s">
        <v>237</v>
      </c>
      <c r="B174" s="4" t="s">
        <v>49</v>
      </c>
      <c r="C174" s="4" t="s">
        <v>50</v>
      </c>
      <c r="D174" s="5" t="s">
        <v>19</v>
      </c>
      <c r="E174" s="5">
        <v>0.52259999999999995</v>
      </c>
      <c r="F174" s="5">
        <v>0.41010000000000002</v>
      </c>
      <c r="G174" s="5">
        <v>6.7299999999999999E-2</v>
      </c>
      <c r="H174" s="7" t="s">
        <v>724</v>
      </c>
    </row>
    <row r="175" spans="1:8" x14ac:dyDescent="0.35">
      <c r="A175" s="3" t="s">
        <v>238</v>
      </c>
      <c r="B175" s="4" t="s">
        <v>49</v>
      </c>
      <c r="C175" s="4" t="s">
        <v>50</v>
      </c>
      <c r="D175" s="5" t="s">
        <v>19</v>
      </c>
      <c r="E175" s="5">
        <v>0.55720000000000003</v>
      </c>
      <c r="F175" s="5">
        <v>0.40479999999999999</v>
      </c>
      <c r="G175" s="5">
        <v>3.7999999999999999E-2</v>
      </c>
      <c r="H175" s="7" t="s">
        <v>724</v>
      </c>
    </row>
    <row r="176" spans="1:8" x14ac:dyDescent="0.35">
      <c r="A176" s="3" t="s">
        <v>239</v>
      </c>
      <c r="B176" s="4" t="s">
        <v>49</v>
      </c>
      <c r="C176" s="4" t="s">
        <v>50</v>
      </c>
      <c r="D176" s="5" t="s">
        <v>19</v>
      </c>
      <c r="E176" s="5">
        <v>0.57950000000000002</v>
      </c>
      <c r="F176" s="5">
        <v>0.35820000000000002</v>
      </c>
      <c r="G176" s="5">
        <v>6.2300000000000001E-2</v>
      </c>
      <c r="H176" s="7" t="s">
        <v>724</v>
      </c>
    </row>
    <row r="177" spans="1:8" x14ac:dyDescent="0.35">
      <c r="A177" s="3" t="s">
        <v>240</v>
      </c>
      <c r="B177" s="4" t="s">
        <v>38</v>
      </c>
      <c r="C177" s="4" t="s">
        <v>18</v>
      </c>
      <c r="D177" s="5" t="s">
        <v>19</v>
      </c>
      <c r="E177" s="5">
        <v>0.58069999999999999</v>
      </c>
      <c r="F177" s="5">
        <v>0.33339999999999997</v>
      </c>
      <c r="G177" s="5">
        <v>8.5900000000000004E-2</v>
      </c>
      <c r="H177" s="7" t="s">
        <v>724</v>
      </c>
    </row>
    <row r="178" spans="1:8" x14ac:dyDescent="0.35">
      <c r="A178" s="3" t="s">
        <v>241</v>
      </c>
      <c r="B178" s="4" t="s">
        <v>21</v>
      </c>
      <c r="C178" s="4" t="s">
        <v>21</v>
      </c>
      <c r="D178" s="5" t="s">
        <v>19</v>
      </c>
      <c r="E178" s="5">
        <v>0.63060000000000005</v>
      </c>
      <c r="F178" s="5">
        <v>0.31619999999999998</v>
      </c>
      <c r="G178" s="5">
        <v>5.3100000000000001E-2</v>
      </c>
      <c r="H178" s="7" t="s">
        <v>724</v>
      </c>
    </row>
    <row r="179" spans="1:8" x14ac:dyDescent="0.35">
      <c r="A179" s="3" t="s">
        <v>242</v>
      </c>
      <c r="B179" s="4" t="s">
        <v>21</v>
      </c>
      <c r="C179" s="4" t="s">
        <v>21</v>
      </c>
      <c r="D179" s="5" t="s">
        <v>19</v>
      </c>
      <c r="E179" s="5">
        <v>0.67900000000000005</v>
      </c>
      <c r="F179" s="5">
        <v>0.25340000000000001</v>
      </c>
      <c r="G179" s="5">
        <v>6.7599999999999993E-2</v>
      </c>
      <c r="H179" s="7" t="s">
        <v>724</v>
      </c>
    </row>
    <row r="180" spans="1:8" x14ac:dyDescent="0.35">
      <c r="A180" s="3" t="s">
        <v>243</v>
      </c>
      <c r="B180" s="4" t="s">
        <v>47</v>
      </c>
      <c r="C180" s="4" t="s">
        <v>47</v>
      </c>
      <c r="D180" s="5" t="s">
        <v>19</v>
      </c>
      <c r="E180" s="5">
        <v>0.17549999999999999</v>
      </c>
      <c r="F180" s="5">
        <v>0.65849999999999997</v>
      </c>
      <c r="G180" s="5">
        <v>0.1661</v>
      </c>
      <c r="H180" s="7" t="s">
        <v>5</v>
      </c>
    </row>
    <row r="181" spans="1:8" x14ac:dyDescent="0.35">
      <c r="A181" s="3" t="s">
        <v>244</v>
      </c>
      <c r="B181" s="4" t="s">
        <v>13</v>
      </c>
      <c r="C181" s="4" t="s">
        <v>13</v>
      </c>
      <c r="D181" s="5" t="s">
        <v>13</v>
      </c>
      <c r="E181" s="5">
        <v>0.441</v>
      </c>
      <c r="F181" s="5">
        <v>9.2299999999999993E-2</v>
      </c>
      <c r="G181" s="5">
        <v>0.46679999999999999</v>
      </c>
      <c r="H181" s="7" t="s">
        <v>6</v>
      </c>
    </row>
    <row r="182" spans="1:8" x14ac:dyDescent="0.35">
      <c r="A182" s="3" t="s">
        <v>245</v>
      </c>
      <c r="B182" s="4" t="s">
        <v>13</v>
      </c>
      <c r="C182" s="4" t="s">
        <v>13</v>
      </c>
      <c r="D182" s="5" t="s">
        <v>13</v>
      </c>
      <c r="E182" s="5">
        <v>0.46</v>
      </c>
      <c r="F182" s="5">
        <v>8.4900000000000003E-2</v>
      </c>
      <c r="G182" s="5">
        <v>0.4551</v>
      </c>
      <c r="H182" s="7" t="s">
        <v>724</v>
      </c>
    </row>
    <row r="183" spans="1:8" x14ac:dyDescent="0.35">
      <c r="A183" s="3" t="s">
        <v>246</v>
      </c>
      <c r="B183" s="4" t="s">
        <v>13</v>
      </c>
      <c r="C183" s="4" t="s">
        <v>13</v>
      </c>
      <c r="D183" s="5" t="s">
        <v>13</v>
      </c>
      <c r="E183" s="5">
        <v>0.24429999999999999</v>
      </c>
      <c r="F183" s="5">
        <v>0.13439999999999999</v>
      </c>
      <c r="G183" s="5">
        <v>0.62119999999999997</v>
      </c>
      <c r="H183" s="7" t="s">
        <v>6</v>
      </c>
    </row>
    <row r="184" spans="1:8" x14ac:dyDescent="0.35">
      <c r="A184" s="3" t="s">
        <v>247</v>
      </c>
      <c r="B184" s="4" t="s">
        <v>13</v>
      </c>
      <c r="C184" s="4" t="s">
        <v>13</v>
      </c>
      <c r="D184" s="5" t="s">
        <v>13</v>
      </c>
      <c r="E184" s="5">
        <v>0.15529999999999999</v>
      </c>
      <c r="F184" s="5">
        <v>0.2442</v>
      </c>
      <c r="G184" s="5">
        <v>0.60050000000000003</v>
      </c>
      <c r="H184" s="7" t="s">
        <v>6</v>
      </c>
    </row>
    <row r="185" spans="1:8" x14ac:dyDescent="0.35">
      <c r="A185" s="3" t="s">
        <v>248</v>
      </c>
      <c r="B185" s="4" t="s">
        <v>13</v>
      </c>
      <c r="C185" s="4" t="s">
        <v>13</v>
      </c>
      <c r="D185" s="5" t="s">
        <v>13</v>
      </c>
      <c r="E185" s="5">
        <v>0.20949999999999999</v>
      </c>
      <c r="F185" s="5">
        <v>0.24360000000000001</v>
      </c>
      <c r="G185" s="5">
        <v>0.54690000000000005</v>
      </c>
      <c r="H185" s="7" t="s">
        <v>6</v>
      </c>
    </row>
    <row r="186" spans="1:8" x14ac:dyDescent="0.35">
      <c r="A186" s="3" t="s">
        <v>249</v>
      </c>
      <c r="B186" s="4" t="s">
        <v>31</v>
      </c>
      <c r="C186" s="4" t="s">
        <v>9</v>
      </c>
      <c r="D186" s="5" t="s">
        <v>9</v>
      </c>
      <c r="E186" s="5">
        <v>0.38369999999999999</v>
      </c>
      <c r="F186" s="5">
        <v>0.1336</v>
      </c>
      <c r="G186" s="5">
        <v>0.48270000000000002</v>
      </c>
      <c r="H186" s="7" t="s">
        <v>6</v>
      </c>
    </row>
    <row r="187" spans="1:8" x14ac:dyDescent="0.35">
      <c r="A187" s="3" t="s">
        <v>250</v>
      </c>
      <c r="B187" s="4" t="s">
        <v>47</v>
      </c>
      <c r="C187" s="4" t="s">
        <v>47</v>
      </c>
      <c r="D187" s="5" t="s">
        <v>19</v>
      </c>
      <c r="E187" s="5">
        <v>0.28270000000000001</v>
      </c>
      <c r="F187" s="5">
        <v>0.51329999999999998</v>
      </c>
      <c r="G187" s="5">
        <v>0.20399999999999999</v>
      </c>
      <c r="H187" s="7" t="s">
        <v>5</v>
      </c>
    </row>
    <row r="188" spans="1:8" x14ac:dyDescent="0.35">
      <c r="A188" s="3" t="s">
        <v>251</v>
      </c>
      <c r="B188" s="4" t="s">
        <v>47</v>
      </c>
      <c r="C188" s="4" t="s">
        <v>47</v>
      </c>
      <c r="D188" s="5" t="s">
        <v>19</v>
      </c>
      <c r="E188" s="5">
        <v>0.31769999999999998</v>
      </c>
      <c r="F188" s="5">
        <v>0.56489999999999996</v>
      </c>
      <c r="G188" s="5">
        <v>0.1174</v>
      </c>
      <c r="H188" s="7" t="s">
        <v>5</v>
      </c>
    </row>
    <row r="189" spans="1:8" x14ac:dyDescent="0.35">
      <c r="A189" s="3" t="s">
        <v>252</v>
      </c>
      <c r="B189" s="4" t="s">
        <v>47</v>
      </c>
      <c r="C189" s="4" t="s">
        <v>47</v>
      </c>
      <c r="D189" s="5" t="s">
        <v>19</v>
      </c>
      <c r="E189" s="5">
        <v>0.2505</v>
      </c>
      <c r="F189" s="5">
        <v>0.6149</v>
      </c>
      <c r="G189" s="5">
        <v>0.1346</v>
      </c>
      <c r="H189" s="7" t="s">
        <v>5</v>
      </c>
    </row>
    <row r="190" spans="1:8" x14ac:dyDescent="0.35">
      <c r="A190" s="3" t="s">
        <v>253</v>
      </c>
      <c r="B190" s="4" t="s">
        <v>97</v>
      </c>
      <c r="C190" s="4" t="s">
        <v>78</v>
      </c>
      <c r="D190" s="5" t="s">
        <v>19</v>
      </c>
      <c r="E190" s="5">
        <v>0.47939999999999999</v>
      </c>
      <c r="F190" s="5">
        <v>0.47449999999999998</v>
      </c>
      <c r="G190" s="5">
        <v>4.6100000000000002E-2</v>
      </c>
      <c r="H190" s="7" t="s">
        <v>724</v>
      </c>
    </row>
    <row r="191" spans="1:8" x14ac:dyDescent="0.35">
      <c r="A191" s="3" t="s">
        <v>254</v>
      </c>
      <c r="B191" s="4" t="s">
        <v>70</v>
      </c>
      <c r="C191" s="4" t="s">
        <v>70</v>
      </c>
      <c r="D191" s="5" t="s">
        <v>70</v>
      </c>
      <c r="E191" s="5">
        <v>2.8000000000000001E-2</v>
      </c>
      <c r="F191" s="5">
        <v>0.59970000000000001</v>
      </c>
      <c r="G191" s="5">
        <v>0.37230000000000002</v>
      </c>
      <c r="H191" s="7" t="s">
        <v>5</v>
      </c>
    </row>
    <row r="192" spans="1:8" x14ac:dyDescent="0.35">
      <c r="A192" s="3" t="s">
        <v>255</v>
      </c>
      <c r="B192" s="4" t="s">
        <v>83</v>
      </c>
      <c r="C192" s="4" t="s">
        <v>18</v>
      </c>
      <c r="D192" s="5" t="s">
        <v>19</v>
      </c>
      <c r="E192" s="5">
        <v>0.51829999999999998</v>
      </c>
      <c r="F192" s="5">
        <v>7.0000000000000007E-2</v>
      </c>
      <c r="G192" s="5">
        <v>0.41170000000000001</v>
      </c>
      <c r="H192" s="7" t="s">
        <v>724</v>
      </c>
    </row>
    <row r="193" spans="1:8" x14ac:dyDescent="0.35">
      <c r="A193" s="3" t="s">
        <v>256</v>
      </c>
      <c r="B193" s="4" t="s">
        <v>182</v>
      </c>
      <c r="C193" s="4" t="s">
        <v>61</v>
      </c>
      <c r="D193" s="5" t="s">
        <v>19</v>
      </c>
      <c r="E193" s="5">
        <v>0.8589</v>
      </c>
      <c r="F193" s="5">
        <v>7.5700000000000003E-2</v>
      </c>
      <c r="G193" s="5">
        <v>6.54E-2</v>
      </c>
      <c r="H193" s="7" t="s">
        <v>724</v>
      </c>
    </row>
    <row r="194" spans="1:8" x14ac:dyDescent="0.35">
      <c r="A194" s="3" t="s">
        <v>257</v>
      </c>
      <c r="B194" s="4" t="s">
        <v>13</v>
      </c>
      <c r="C194" s="4" t="s">
        <v>13</v>
      </c>
      <c r="D194" s="5" t="s">
        <v>13</v>
      </c>
      <c r="E194" s="5">
        <v>0.14230000000000001</v>
      </c>
      <c r="F194" s="5">
        <v>9.2299999999999993E-2</v>
      </c>
      <c r="G194" s="5">
        <v>0.76539999999999997</v>
      </c>
      <c r="H194" s="7" t="s">
        <v>6</v>
      </c>
    </row>
    <row r="195" spans="1:8" x14ac:dyDescent="0.35">
      <c r="A195" s="3" t="s">
        <v>258</v>
      </c>
      <c r="B195" s="4" t="s">
        <v>47</v>
      </c>
      <c r="C195" s="4" t="s">
        <v>47</v>
      </c>
      <c r="D195" s="5" t="s">
        <v>19</v>
      </c>
      <c r="E195" s="5">
        <v>0.1772</v>
      </c>
      <c r="F195" s="5">
        <v>0.76690000000000003</v>
      </c>
      <c r="G195" s="5">
        <v>5.5899999999999998E-2</v>
      </c>
      <c r="H195" s="7" t="s">
        <v>5</v>
      </c>
    </row>
    <row r="196" spans="1:8" x14ac:dyDescent="0.35">
      <c r="A196" s="3" t="s">
        <v>259</v>
      </c>
      <c r="B196" s="4" t="s">
        <v>17</v>
      </c>
      <c r="C196" s="4" t="s">
        <v>18</v>
      </c>
      <c r="D196" s="5" t="s">
        <v>19</v>
      </c>
      <c r="E196" s="5">
        <v>0.59640000000000004</v>
      </c>
      <c r="F196" s="5">
        <v>0.11210000000000001</v>
      </c>
      <c r="G196" s="5">
        <v>0.29149999999999998</v>
      </c>
      <c r="H196" s="7" t="s">
        <v>724</v>
      </c>
    </row>
    <row r="197" spans="1:8" x14ac:dyDescent="0.35">
      <c r="A197" s="3" t="s">
        <v>260</v>
      </c>
      <c r="B197" s="4" t="s">
        <v>13</v>
      </c>
      <c r="C197" s="4" t="s">
        <v>13</v>
      </c>
      <c r="D197" s="5" t="s">
        <v>13</v>
      </c>
      <c r="E197" s="5">
        <v>0.21440000000000001</v>
      </c>
      <c r="F197" s="5">
        <v>0.2293</v>
      </c>
      <c r="G197" s="5">
        <v>0.55620000000000003</v>
      </c>
      <c r="H197" s="7" t="s">
        <v>6</v>
      </c>
    </row>
    <row r="198" spans="1:8" x14ac:dyDescent="0.35">
      <c r="A198" s="3" t="s">
        <v>261</v>
      </c>
      <c r="B198" s="4" t="s">
        <v>17</v>
      </c>
      <c r="C198" s="4" t="s">
        <v>18</v>
      </c>
      <c r="D198" s="5" t="s">
        <v>19</v>
      </c>
      <c r="E198" s="5">
        <v>0.55430000000000001</v>
      </c>
      <c r="F198" s="5">
        <v>0.12820000000000001</v>
      </c>
      <c r="G198" s="5">
        <v>0.3175</v>
      </c>
      <c r="H198" s="7" t="s">
        <v>724</v>
      </c>
    </row>
    <row r="199" spans="1:8" x14ac:dyDescent="0.35">
      <c r="A199" s="3" t="s">
        <v>262</v>
      </c>
      <c r="B199" s="4" t="s">
        <v>70</v>
      </c>
      <c r="C199" s="4" t="s">
        <v>70</v>
      </c>
      <c r="D199" s="5" t="s">
        <v>70</v>
      </c>
      <c r="E199" s="5">
        <v>0</v>
      </c>
      <c r="F199" s="5">
        <v>0.51539999999999997</v>
      </c>
      <c r="G199" s="5">
        <v>0.48459999999999998</v>
      </c>
      <c r="H199" s="7" t="s">
        <v>5</v>
      </c>
    </row>
    <row r="200" spans="1:8" x14ac:dyDescent="0.35">
      <c r="A200" s="3" t="s">
        <v>263</v>
      </c>
      <c r="B200" s="4" t="s">
        <v>13</v>
      </c>
      <c r="C200" s="4" t="s">
        <v>13</v>
      </c>
      <c r="D200" s="5" t="s">
        <v>13</v>
      </c>
      <c r="E200" s="5">
        <v>0.26750000000000002</v>
      </c>
      <c r="F200" s="5">
        <v>0.29770000000000002</v>
      </c>
      <c r="G200" s="5">
        <v>0.43480000000000002</v>
      </c>
      <c r="H200" s="7" t="s">
        <v>6</v>
      </c>
    </row>
    <row r="201" spans="1:8" x14ac:dyDescent="0.35">
      <c r="A201" s="3" t="s">
        <v>264</v>
      </c>
      <c r="B201" s="4" t="s">
        <v>13</v>
      </c>
      <c r="C201" s="4" t="s">
        <v>13</v>
      </c>
      <c r="D201" s="5" t="s">
        <v>13</v>
      </c>
      <c r="E201" s="5">
        <v>0.35139999999999999</v>
      </c>
      <c r="F201" s="5">
        <v>0.12379999999999999</v>
      </c>
      <c r="G201" s="5">
        <v>0.52480000000000004</v>
      </c>
      <c r="H201" s="7" t="s">
        <v>6</v>
      </c>
    </row>
    <row r="202" spans="1:8" x14ac:dyDescent="0.35">
      <c r="A202" s="3" t="s">
        <v>265</v>
      </c>
      <c r="B202" s="4" t="s">
        <v>266</v>
      </c>
      <c r="C202" s="4" t="s">
        <v>18</v>
      </c>
      <c r="D202" s="5" t="s">
        <v>19</v>
      </c>
      <c r="E202" s="5">
        <v>0.61639999999999995</v>
      </c>
      <c r="F202" s="5">
        <v>0.14269999999999999</v>
      </c>
      <c r="G202" s="5">
        <v>0.2409</v>
      </c>
      <c r="H202" s="7" t="s">
        <v>724</v>
      </c>
    </row>
    <row r="203" spans="1:8" x14ac:dyDescent="0.35">
      <c r="A203" s="3" t="s">
        <v>267</v>
      </c>
      <c r="B203" s="4" t="s">
        <v>34</v>
      </c>
      <c r="C203" s="4" t="s">
        <v>18</v>
      </c>
      <c r="D203" s="5" t="s">
        <v>19</v>
      </c>
      <c r="E203" s="5">
        <v>0.51270000000000004</v>
      </c>
      <c r="F203" s="5">
        <v>0.37130000000000002</v>
      </c>
      <c r="G203" s="5">
        <v>0.11600000000000001</v>
      </c>
      <c r="H203" s="7" t="s">
        <v>724</v>
      </c>
    </row>
    <row r="204" spans="1:8" x14ac:dyDescent="0.35">
      <c r="A204" s="3" t="s">
        <v>268</v>
      </c>
      <c r="B204" s="4" t="s">
        <v>81</v>
      </c>
      <c r="C204" s="4" t="s">
        <v>50</v>
      </c>
      <c r="D204" s="5" t="s">
        <v>19</v>
      </c>
      <c r="E204" s="5">
        <v>0.6653</v>
      </c>
      <c r="F204" s="5">
        <v>0.21929999999999999</v>
      </c>
      <c r="G204" s="5">
        <v>0.1154</v>
      </c>
      <c r="H204" s="7" t="s">
        <v>724</v>
      </c>
    </row>
    <row r="205" spans="1:8" x14ac:dyDescent="0.35">
      <c r="A205" s="3" t="s">
        <v>269</v>
      </c>
      <c r="B205" s="4" t="s">
        <v>203</v>
      </c>
      <c r="C205" s="4" t="s">
        <v>24</v>
      </c>
      <c r="D205" s="5" t="s">
        <v>19</v>
      </c>
      <c r="E205" s="5">
        <v>0.57299999999999995</v>
      </c>
      <c r="F205" s="5">
        <v>0.22189999999999999</v>
      </c>
      <c r="G205" s="5">
        <v>0.2051</v>
      </c>
      <c r="H205" s="7" t="s">
        <v>724</v>
      </c>
    </row>
    <row r="206" spans="1:8" x14ac:dyDescent="0.35">
      <c r="A206" s="3" t="s">
        <v>270</v>
      </c>
      <c r="B206" s="4" t="s">
        <v>13</v>
      </c>
      <c r="C206" s="4" t="s">
        <v>13</v>
      </c>
      <c r="D206" s="5" t="s">
        <v>13</v>
      </c>
      <c r="E206" s="5">
        <v>0.13700000000000001</v>
      </c>
      <c r="F206" s="5">
        <v>0.2666</v>
      </c>
      <c r="G206" s="5">
        <v>0.59640000000000004</v>
      </c>
      <c r="H206" s="7" t="s">
        <v>6</v>
      </c>
    </row>
    <row r="207" spans="1:8" x14ac:dyDescent="0.35">
      <c r="A207" s="3" t="s">
        <v>271</v>
      </c>
      <c r="B207" s="4" t="s">
        <v>13</v>
      </c>
      <c r="C207" s="4" t="s">
        <v>13</v>
      </c>
      <c r="D207" s="5" t="s">
        <v>13</v>
      </c>
      <c r="E207" s="5">
        <v>0.19520000000000001</v>
      </c>
      <c r="F207" s="5">
        <v>0.2215</v>
      </c>
      <c r="G207" s="5">
        <v>0.58320000000000005</v>
      </c>
      <c r="H207" s="7" t="s">
        <v>6</v>
      </c>
    </row>
    <row r="208" spans="1:8" x14ac:dyDescent="0.35">
      <c r="A208" s="3" t="s">
        <v>272</v>
      </c>
      <c r="B208" s="4" t="s">
        <v>13</v>
      </c>
      <c r="C208" s="4" t="s">
        <v>13</v>
      </c>
      <c r="D208" s="5" t="s">
        <v>13</v>
      </c>
      <c r="E208" s="5">
        <v>0.1641</v>
      </c>
      <c r="F208" s="5">
        <v>0.47749999999999998</v>
      </c>
      <c r="G208" s="5">
        <v>0.3584</v>
      </c>
      <c r="H208" s="7" t="s">
        <v>5</v>
      </c>
    </row>
    <row r="209" spans="1:8" x14ac:dyDescent="0.35">
      <c r="A209" s="3" t="s">
        <v>273</v>
      </c>
      <c r="B209" s="4" t="s">
        <v>13</v>
      </c>
      <c r="C209" s="4" t="s">
        <v>13</v>
      </c>
      <c r="D209" s="5" t="s">
        <v>13</v>
      </c>
      <c r="E209" s="5">
        <v>0.25900000000000001</v>
      </c>
      <c r="F209" s="5">
        <v>0.14380000000000001</v>
      </c>
      <c r="G209" s="5">
        <v>0.59719999999999995</v>
      </c>
      <c r="H209" s="7" t="s">
        <v>6</v>
      </c>
    </row>
    <row r="210" spans="1:8" x14ac:dyDescent="0.35">
      <c r="A210" s="3" t="s">
        <v>274</v>
      </c>
      <c r="B210" s="4" t="s">
        <v>13</v>
      </c>
      <c r="C210" s="4" t="s">
        <v>13</v>
      </c>
      <c r="D210" s="5" t="s">
        <v>13</v>
      </c>
      <c r="E210" s="5">
        <v>0.17019999999999999</v>
      </c>
      <c r="F210" s="5">
        <v>8.1799999999999998E-2</v>
      </c>
      <c r="G210" s="5">
        <v>0.748</v>
      </c>
      <c r="H210" s="7" t="s">
        <v>6</v>
      </c>
    </row>
    <row r="211" spans="1:8" x14ac:dyDescent="0.35">
      <c r="A211" s="3" t="s">
        <v>275</v>
      </c>
      <c r="B211" s="4" t="s">
        <v>47</v>
      </c>
      <c r="C211" s="4" t="s">
        <v>47</v>
      </c>
      <c r="D211" s="5" t="s">
        <v>19</v>
      </c>
      <c r="E211" s="5">
        <v>0.2742</v>
      </c>
      <c r="F211" s="5">
        <v>0.65110000000000001</v>
      </c>
      <c r="G211" s="5">
        <v>7.4700000000000003E-2</v>
      </c>
      <c r="H211" s="7" t="s">
        <v>5</v>
      </c>
    </row>
    <row r="212" spans="1:8" x14ac:dyDescent="0.35">
      <c r="A212" s="3" t="s">
        <v>276</v>
      </c>
      <c r="B212" s="4" t="s">
        <v>203</v>
      </c>
      <c r="C212" s="4" t="s">
        <v>24</v>
      </c>
      <c r="D212" s="5" t="s">
        <v>19</v>
      </c>
      <c r="E212" s="5">
        <v>0.39750000000000002</v>
      </c>
      <c r="F212" s="5">
        <v>0.53339999999999999</v>
      </c>
      <c r="G212" s="5">
        <v>6.9099999999999995E-2</v>
      </c>
      <c r="H212" s="7" t="s">
        <v>5</v>
      </c>
    </row>
    <row r="213" spans="1:8" x14ac:dyDescent="0.35">
      <c r="A213" s="3" t="s">
        <v>277</v>
      </c>
      <c r="B213" s="4" t="s">
        <v>63</v>
      </c>
      <c r="C213" s="4" t="s">
        <v>50</v>
      </c>
      <c r="D213" s="5" t="s">
        <v>19</v>
      </c>
      <c r="E213" s="5">
        <v>0.59140000000000004</v>
      </c>
      <c r="F213" s="5">
        <v>0.28710000000000002</v>
      </c>
      <c r="G213" s="5">
        <v>0.1215</v>
      </c>
      <c r="H213" s="7" t="s">
        <v>724</v>
      </c>
    </row>
    <row r="214" spans="1:8" x14ac:dyDescent="0.35">
      <c r="A214" s="3" t="s">
        <v>278</v>
      </c>
      <c r="B214" s="4" t="s">
        <v>47</v>
      </c>
      <c r="C214" s="4" t="s">
        <v>47</v>
      </c>
      <c r="D214" s="5" t="s">
        <v>19</v>
      </c>
      <c r="E214" s="5">
        <v>0.43209999999999998</v>
      </c>
      <c r="F214" s="5">
        <v>0.47039999999999998</v>
      </c>
      <c r="G214" s="5">
        <v>9.7600000000000006E-2</v>
      </c>
      <c r="H214" s="7" t="s">
        <v>5</v>
      </c>
    </row>
    <row r="215" spans="1:8" x14ac:dyDescent="0.35">
      <c r="A215" s="3" t="s">
        <v>279</v>
      </c>
      <c r="B215" s="4" t="s">
        <v>47</v>
      </c>
      <c r="C215" s="4" t="s">
        <v>47</v>
      </c>
      <c r="D215" s="5" t="s">
        <v>19</v>
      </c>
      <c r="E215" s="5">
        <v>0.39169999999999999</v>
      </c>
      <c r="F215" s="5">
        <v>0.5181</v>
      </c>
      <c r="G215" s="5">
        <v>9.0200000000000002E-2</v>
      </c>
      <c r="H215" s="7" t="s">
        <v>5</v>
      </c>
    </row>
    <row r="216" spans="1:8" x14ac:dyDescent="0.35">
      <c r="A216" s="3" t="s">
        <v>280</v>
      </c>
      <c r="B216" s="4" t="s">
        <v>47</v>
      </c>
      <c r="C216" s="4" t="s">
        <v>47</v>
      </c>
      <c r="D216" s="5" t="s">
        <v>19</v>
      </c>
      <c r="E216" s="5">
        <v>0.4012</v>
      </c>
      <c r="F216" s="5">
        <v>0.4849</v>
      </c>
      <c r="G216" s="5">
        <v>0.1139</v>
      </c>
      <c r="H216" s="7" t="s">
        <v>5</v>
      </c>
    </row>
    <row r="217" spans="1:8" x14ac:dyDescent="0.35">
      <c r="A217" s="3" t="s">
        <v>281</v>
      </c>
      <c r="B217" s="4" t="s">
        <v>55</v>
      </c>
      <c r="C217" s="4" t="s">
        <v>56</v>
      </c>
      <c r="D217" s="5" t="s">
        <v>19</v>
      </c>
      <c r="E217" s="5">
        <v>0.64839999999999998</v>
      </c>
      <c r="F217" s="5">
        <v>0.20419999999999999</v>
      </c>
      <c r="G217" s="5">
        <v>0.14749999999999999</v>
      </c>
      <c r="H217" s="7" t="s">
        <v>724</v>
      </c>
    </row>
    <row r="218" spans="1:8" x14ac:dyDescent="0.35">
      <c r="A218" s="3" t="s">
        <v>282</v>
      </c>
      <c r="B218" s="4" t="s">
        <v>266</v>
      </c>
      <c r="C218" s="4" t="s">
        <v>18</v>
      </c>
      <c r="D218" s="5" t="s">
        <v>19</v>
      </c>
      <c r="E218" s="5">
        <v>0.54820000000000002</v>
      </c>
      <c r="F218" s="5">
        <v>0.1762</v>
      </c>
      <c r="G218" s="5">
        <v>0.27560000000000001</v>
      </c>
      <c r="H218" s="7" t="s">
        <v>724</v>
      </c>
    </row>
    <row r="219" spans="1:8" x14ac:dyDescent="0.35">
      <c r="A219" s="3" t="s">
        <v>283</v>
      </c>
      <c r="B219" s="4" t="s">
        <v>27</v>
      </c>
      <c r="C219" s="4" t="s">
        <v>28</v>
      </c>
      <c r="D219" s="5" t="s">
        <v>19</v>
      </c>
      <c r="E219" s="5">
        <v>0.57279999999999998</v>
      </c>
      <c r="F219" s="5">
        <v>0.35239999999999999</v>
      </c>
      <c r="G219" s="5">
        <v>7.4899999999999994E-2</v>
      </c>
      <c r="H219" s="7" t="s">
        <v>724</v>
      </c>
    </row>
    <row r="220" spans="1:8" x14ac:dyDescent="0.35">
      <c r="A220" s="3" t="s">
        <v>284</v>
      </c>
      <c r="B220" s="4" t="s">
        <v>47</v>
      </c>
      <c r="C220" s="4" t="s">
        <v>47</v>
      </c>
      <c r="D220" s="5" t="s">
        <v>19</v>
      </c>
      <c r="E220" s="5">
        <v>0.44679999999999997</v>
      </c>
      <c r="F220" s="5">
        <v>0.48359999999999997</v>
      </c>
      <c r="G220" s="5">
        <v>6.9599999999999995E-2</v>
      </c>
      <c r="H220" s="7" t="s">
        <v>5</v>
      </c>
    </row>
    <row r="221" spans="1:8" x14ac:dyDescent="0.35">
      <c r="A221" s="3" t="s">
        <v>285</v>
      </c>
      <c r="B221" s="4" t="s">
        <v>266</v>
      </c>
      <c r="C221" s="4" t="s">
        <v>18</v>
      </c>
      <c r="D221" s="5" t="s">
        <v>19</v>
      </c>
      <c r="E221" s="5">
        <v>0.49919999999999998</v>
      </c>
      <c r="F221" s="5">
        <v>4.5499999999999999E-2</v>
      </c>
      <c r="G221" s="5">
        <v>0.45529999999999998</v>
      </c>
      <c r="H221" s="7" t="s">
        <v>724</v>
      </c>
    </row>
    <row r="222" spans="1:8" x14ac:dyDescent="0.35">
      <c r="A222" s="3" t="s">
        <v>286</v>
      </c>
      <c r="B222" s="4" t="s">
        <v>182</v>
      </c>
      <c r="C222" s="4" t="s">
        <v>61</v>
      </c>
      <c r="D222" s="5" t="s">
        <v>19</v>
      </c>
      <c r="E222" s="5">
        <v>0.37580000000000002</v>
      </c>
      <c r="F222" s="5">
        <v>0.53720000000000001</v>
      </c>
      <c r="G222" s="5">
        <v>8.6999999999999994E-2</v>
      </c>
      <c r="H222" s="7" t="s">
        <v>5</v>
      </c>
    </row>
    <row r="223" spans="1:8" x14ac:dyDescent="0.35">
      <c r="A223" s="3" t="s">
        <v>287</v>
      </c>
      <c r="B223" s="4" t="s">
        <v>13</v>
      </c>
      <c r="C223" s="4" t="s">
        <v>13</v>
      </c>
      <c r="D223" s="5" t="s">
        <v>13</v>
      </c>
      <c r="E223" s="5">
        <v>0.25779999999999997</v>
      </c>
      <c r="F223" s="5">
        <v>0.11169999999999999</v>
      </c>
      <c r="G223" s="5">
        <v>0.63049999999999995</v>
      </c>
      <c r="H223" s="7" t="s">
        <v>6</v>
      </c>
    </row>
    <row r="224" spans="1:8" x14ac:dyDescent="0.35">
      <c r="A224" s="3" t="s">
        <v>288</v>
      </c>
      <c r="B224" s="4" t="s">
        <v>17</v>
      </c>
      <c r="C224" s="4" t="s">
        <v>18</v>
      </c>
      <c r="D224" s="5" t="s">
        <v>19</v>
      </c>
      <c r="E224" s="5">
        <v>0.63680000000000003</v>
      </c>
      <c r="F224" s="5">
        <v>0.1812</v>
      </c>
      <c r="G224" s="5">
        <v>0.182</v>
      </c>
      <c r="H224" s="7" t="s">
        <v>724</v>
      </c>
    </row>
    <row r="225" spans="1:8" x14ac:dyDescent="0.35">
      <c r="A225" s="3" t="s">
        <v>289</v>
      </c>
      <c r="B225" s="4" t="s">
        <v>38</v>
      </c>
      <c r="C225" s="4" t="s">
        <v>18</v>
      </c>
      <c r="D225" s="5" t="s">
        <v>19</v>
      </c>
      <c r="E225" s="5">
        <v>0.63700000000000001</v>
      </c>
      <c r="F225" s="5">
        <v>0.19769999999999999</v>
      </c>
      <c r="G225" s="5">
        <v>0.16539999999999999</v>
      </c>
      <c r="H225" s="7" t="s">
        <v>724</v>
      </c>
    </row>
    <row r="226" spans="1:8" x14ac:dyDescent="0.35">
      <c r="A226" s="3" t="s">
        <v>290</v>
      </c>
      <c r="B226" s="4" t="s">
        <v>47</v>
      </c>
      <c r="C226" s="4" t="s">
        <v>47</v>
      </c>
      <c r="D226" s="5" t="s">
        <v>19</v>
      </c>
      <c r="E226" s="5">
        <v>0.3906</v>
      </c>
      <c r="F226" s="5">
        <v>0.52029999999999998</v>
      </c>
      <c r="G226" s="5">
        <v>8.9099999999999999E-2</v>
      </c>
      <c r="H226" s="7" t="s">
        <v>5</v>
      </c>
    </row>
    <row r="227" spans="1:8" x14ac:dyDescent="0.35">
      <c r="A227" s="3" t="s">
        <v>291</v>
      </c>
      <c r="B227" s="4" t="s">
        <v>70</v>
      </c>
      <c r="C227" s="4" t="s">
        <v>70</v>
      </c>
      <c r="D227" s="5" t="s">
        <v>70</v>
      </c>
      <c r="E227" s="5">
        <v>0</v>
      </c>
      <c r="F227" s="5">
        <v>0.4385</v>
      </c>
      <c r="G227" s="5">
        <v>0.5615</v>
      </c>
      <c r="H227" s="7" t="s">
        <v>6</v>
      </c>
    </row>
    <row r="228" spans="1:8" x14ac:dyDescent="0.35">
      <c r="A228" s="3" t="s">
        <v>292</v>
      </c>
      <c r="B228" s="4" t="s">
        <v>60</v>
      </c>
      <c r="C228" s="4" t="s">
        <v>61</v>
      </c>
      <c r="D228" s="5" t="s">
        <v>19</v>
      </c>
      <c r="E228" s="5">
        <v>0.49149999999999999</v>
      </c>
      <c r="F228" s="5">
        <v>0.38600000000000001</v>
      </c>
      <c r="G228" s="5">
        <v>0.1225</v>
      </c>
      <c r="H228" s="7" t="s">
        <v>724</v>
      </c>
    </row>
    <row r="229" spans="1:8" x14ac:dyDescent="0.35">
      <c r="A229" s="3" t="s">
        <v>293</v>
      </c>
      <c r="B229" s="4" t="s">
        <v>47</v>
      </c>
      <c r="C229" s="4" t="s">
        <v>47</v>
      </c>
      <c r="D229" s="5" t="s">
        <v>19</v>
      </c>
      <c r="E229" s="5">
        <v>0.43840000000000001</v>
      </c>
      <c r="F229" s="5">
        <v>0.2422</v>
      </c>
      <c r="G229" s="5">
        <v>0.31940000000000002</v>
      </c>
      <c r="H229" s="7" t="s">
        <v>724</v>
      </c>
    </row>
    <row r="230" spans="1:8" x14ac:dyDescent="0.35">
      <c r="A230" s="3" t="s">
        <v>294</v>
      </c>
      <c r="B230" s="4" t="s">
        <v>38</v>
      </c>
      <c r="C230" s="4" t="s">
        <v>18</v>
      </c>
      <c r="D230" s="5" t="s">
        <v>19</v>
      </c>
      <c r="E230" s="5">
        <v>0.61080000000000001</v>
      </c>
      <c r="F230" s="5">
        <v>0.24349999999999999</v>
      </c>
      <c r="G230" s="5">
        <v>0.1457</v>
      </c>
      <c r="H230" s="7" t="s">
        <v>724</v>
      </c>
    </row>
    <row r="231" spans="1:8" x14ac:dyDescent="0.35">
      <c r="A231" s="3" t="s">
        <v>295</v>
      </c>
      <c r="B231" s="4" t="s">
        <v>191</v>
      </c>
      <c r="C231" s="4" t="s">
        <v>61</v>
      </c>
      <c r="D231" s="5" t="s">
        <v>19</v>
      </c>
      <c r="E231" s="5">
        <v>0.61150000000000004</v>
      </c>
      <c r="F231" s="5">
        <v>0.29520000000000002</v>
      </c>
      <c r="G231" s="5">
        <v>9.3299999999999994E-2</v>
      </c>
      <c r="H231" s="7" t="s">
        <v>724</v>
      </c>
    </row>
    <row r="232" spans="1:8" x14ac:dyDescent="0.35">
      <c r="A232" s="3" t="s">
        <v>296</v>
      </c>
      <c r="B232" s="4" t="s">
        <v>70</v>
      </c>
      <c r="C232" s="4" t="s">
        <v>70</v>
      </c>
      <c r="D232" s="5" t="s">
        <v>70</v>
      </c>
      <c r="E232" s="5">
        <v>0</v>
      </c>
      <c r="F232" s="5">
        <v>0.13389999999999999</v>
      </c>
      <c r="G232" s="5">
        <v>0.86609999999999998</v>
      </c>
      <c r="H232" s="7" t="s">
        <v>6</v>
      </c>
    </row>
    <row r="233" spans="1:8" x14ac:dyDescent="0.35">
      <c r="A233" s="3" t="s">
        <v>297</v>
      </c>
      <c r="B233" s="4" t="s">
        <v>99</v>
      </c>
      <c r="C233" s="4" t="s">
        <v>24</v>
      </c>
      <c r="D233" s="5" t="s">
        <v>19</v>
      </c>
      <c r="E233" s="5">
        <v>0.62170000000000003</v>
      </c>
      <c r="F233" s="5">
        <v>0.25850000000000001</v>
      </c>
      <c r="G233" s="5">
        <v>0.1198</v>
      </c>
      <c r="H233" s="7" t="s">
        <v>724</v>
      </c>
    </row>
    <row r="234" spans="1:8" x14ac:dyDescent="0.35">
      <c r="A234" s="3" t="s">
        <v>298</v>
      </c>
      <c r="B234" s="4" t="s">
        <v>115</v>
      </c>
      <c r="C234" s="4" t="s">
        <v>28</v>
      </c>
      <c r="D234" s="5" t="s">
        <v>19</v>
      </c>
      <c r="E234" s="5">
        <v>0.67820000000000003</v>
      </c>
      <c r="F234" s="5">
        <v>0.21859999999999999</v>
      </c>
      <c r="G234" s="5">
        <v>0.1032</v>
      </c>
      <c r="H234" s="7" t="s">
        <v>724</v>
      </c>
    </row>
    <row r="235" spans="1:8" x14ac:dyDescent="0.35">
      <c r="A235" s="3" t="s">
        <v>299</v>
      </c>
      <c r="B235" s="4" t="s">
        <v>86</v>
      </c>
      <c r="C235" s="4" t="s">
        <v>24</v>
      </c>
      <c r="D235" s="5" t="s">
        <v>19</v>
      </c>
      <c r="E235" s="5">
        <v>0.18679999999999999</v>
      </c>
      <c r="F235" s="5">
        <v>0.72809999999999997</v>
      </c>
      <c r="G235" s="5">
        <v>8.5099999999999995E-2</v>
      </c>
      <c r="H235" s="7" t="s">
        <v>5</v>
      </c>
    </row>
    <row r="236" spans="1:8" x14ac:dyDescent="0.35">
      <c r="A236" s="3" t="s">
        <v>300</v>
      </c>
      <c r="B236" s="4" t="s">
        <v>106</v>
      </c>
      <c r="C236" s="4" t="s">
        <v>78</v>
      </c>
      <c r="D236" s="5" t="s">
        <v>19</v>
      </c>
      <c r="E236" s="5">
        <v>0.34739999999999999</v>
      </c>
      <c r="F236" s="5">
        <v>0.53610000000000002</v>
      </c>
      <c r="G236" s="5">
        <v>0.11650000000000001</v>
      </c>
      <c r="H236" s="7" t="s">
        <v>5</v>
      </c>
    </row>
    <row r="237" spans="1:8" x14ac:dyDescent="0.35">
      <c r="A237" s="3" t="s">
        <v>301</v>
      </c>
      <c r="B237" s="4" t="s">
        <v>36</v>
      </c>
      <c r="C237" s="4" t="s">
        <v>28</v>
      </c>
      <c r="D237" s="5" t="s">
        <v>19</v>
      </c>
      <c r="E237" s="5">
        <v>0.49120000000000003</v>
      </c>
      <c r="F237" s="5">
        <v>0.44119999999999998</v>
      </c>
      <c r="G237" s="5">
        <v>6.7599999999999993E-2</v>
      </c>
      <c r="H237" s="7" t="s">
        <v>724</v>
      </c>
    </row>
    <row r="238" spans="1:8" x14ac:dyDescent="0.35">
      <c r="A238" s="3" t="s">
        <v>302</v>
      </c>
      <c r="B238" s="4" t="s">
        <v>38</v>
      </c>
      <c r="C238" s="4" t="s">
        <v>18</v>
      </c>
      <c r="D238" s="5" t="s">
        <v>19</v>
      </c>
      <c r="E238" s="5">
        <v>0.62919999999999998</v>
      </c>
      <c r="F238" s="5">
        <v>0.29160000000000003</v>
      </c>
      <c r="G238" s="5">
        <v>7.9200000000000007E-2</v>
      </c>
      <c r="H238" s="7" t="s">
        <v>724</v>
      </c>
    </row>
    <row r="239" spans="1:8" x14ac:dyDescent="0.35">
      <c r="A239" s="3" t="s">
        <v>303</v>
      </c>
      <c r="B239" s="4" t="s">
        <v>13</v>
      </c>
      <c r="C239" s="4" t="s">
        <v>13</v>
      </c>
      <c r="D239" s="5" t="s">
        <v>13</v>
      </c>
      <c r="E239" s="5">
        <v>9.2200000000000004E-2</v>
      </c>
      <c r="F239" s="5">
        <v>0.33100000000000002</v>
      </c>
      <c r="G239" s="5">
        <v>0.57679999999999998</v>
      </c>
      <c r="H239" s="7" t="s">
        <v>6</v>
      </c>
    </row>
    <row r="240" spans="1:8" x14ac:dyDescent="0.35">
      <c r="A240" s="3" t="s">
        <v>304</v>
      </c>
      <c r="B240" s="4" t="s">
        <v>13</v>
      </c>
      <c r="C240" s="4" t="s">
        <v>13</v>
      </c>
      <c r="D240" s="5" t="s">
        <v>13</v>
      </c>
      <c r="E240" s="5">
        <v>0.1484</v>
      </c>
      <c r="F240" s="5">
        <v>0.33239999999999997</v>
      </c>
      <c r="G240" s="5">
        <v>0.51929999999999998</v>
      </c>
      <c r="H240" s="7" t="s">
        <v>6</v>
      </c>
    </row>
    <row r="241" spans="1:8" x14ac:dyDescent="0.35">
      <c r="A241" s="3" t="s">
        <v>305</v>
      </c>
      <c r="B241" s="4" t="s">
        <v>13</v>
      </c>
      <c r="C241" s="4" t="s">
        <v>13</v>
      </c>
      <c r="D241" s="5" t="s">
        <v>13</v>
      </c>
      <c r="E241" s="5">
        <v>0.114</v>
      </c>
      <c r="F241" s="5">
        <v>0.3145</v>
      </c>
      <c r="G241" s="5">
        <v>0.57150000000000001</v>
      </c>
      <c r="H241" s="7" t="s">
        <v>6</v>
      </c>
    </row>
    <row r="242" spans="1:8" x14ac:dyDescent="0.35">
      <c r="A242" s="3" t="s">
        <v>306</v>
      </c>
      <c r="B242" s="4" t="s">
        <v>13</v>
      </c>
      <c r="C242" s="4" t="s">
        <v>13</v>
      </c>
      <c r="D242" s="5" t="s">
        <v>13</v>
      </c>
      <c r="E242" s="5">
        <v>0.10489999999999999</v>
      </c>
      <c r="F242" s="5">
        <v>0.39389999999999997</v>
      </c>
      <c r="G242" s="5">
        <v>0.50119999999999998</v>
      </c>
      <c r="H242" s="7" t="s">
        <v>6</v>
      </c>
    </row>
    <row r="243" spans="1:8" x14ac:dyDescent="0.35">
      <c r="A243" s="3" t="s">
        <v>307</v>
      </c>
      <c r="B243" s="4" t="s">
        <v>13</v>
      </c>
      <c r="C243" s="4" t="s">
        <v>13</v>
      </c>
      <c r="D243" s="5" t="s">
        <v>13</v>
      </c>
      <c r="E243" s="5">
        <v>0.15160000000000001</v>
      </c>
      <c r="F243" s="5">
        <v>0.28489999999999999</v>
      </c>
      <c r="G243" s="5">
        <v>0.56359999999999999</v>
      </c>
      <c r="H243" s="7" t="s">
        <v>6</v>
      </c>
    </row>
    <row r="244" spans="1:8" x14ac:dyDescent="0.35">
      <c r="A244" s="3" t="s">
        <v>308</v>
      </c>
      <c r="B244" s="4" t="s">
        <v>13</v>
      </c>
      <c r="C244" s="4" t="s">
        <v>13</v>
      </c>
      <c r="D244" s="5" t="s">
        <v>13</v>
      </c>
      <c r="E244" s="5">
        <v>0.14230000000000001</v>
      </c>
      <c r="F244" s="5">
        <v>0.29139999999999999</v>
      </c>
      <c r="G244" s="5">
        <v>0.56630000000000003</v>
      </c>
      <c r="H244" s="7" t="s">
        <v>6</v>
      </c>
    </row>
    <row r="245" spans="1:8" x14ac:dyDescent="0.35">
      <c r="A245" s="3" t="s">
        <v>309</v>
      </c>
      <c r="B245" s="4" t="s">
        <v>13</v>
      </c>
      <c r="C245" s="4" t="s">
        <v>13</v>
      </c>
      <c r="D245" s="5" t="s">
        <v>13</v>
      </c>
      <c r="E245" s="5">
        <v>0.13639999999999999</v>
      </c>
      <c r="F245" s="5">
        <v>0.3458</v>
      </c>
      <c r="G245" s="5">
        <v>0.51780000000000004</v>
      </c>
      <c r="H245" s="7" t="s">
        <v>6</v>
      </c>
    </row>
    <row r="246" spans="1:8" x14ac:dyDescent="0.35">
      <c r="A246" s="3" t="s">
        <v>310</v>
      </c>
      <c r="B246" s="4" t="s">
        <v>13</v>
      </c>
      <c r="C246" s="4" t="s">
        <v>13</v>
      </c>
      <c r="D246" s="5" t="s">
        <v>13</v>
      </c>
      <c r="E246" s="5">
        <v>0.1973</v>
      </c>
      <c r="F246" s="5">
        <v>0.2281</v>
      </c>
      <c r="G246" s="5">
        <v>0.5746</v>
      </c>
      <c r="H246" s="7" t="s">
        <v>6</v>
      </c>
    </row>
    <row r="247" spans="1:8" x14ac:dyDescent="0.35">
      <c r="A247" s="3" t="s">
        <v>311</v>
      </c>
      <c r="B247" s="4" t="s">
        <v>191</v>
      </c>
      <c r="C247" s="4" t="s">
        <v>61</v>
      </c>
      <c r="D247" s="5" t="s">
        <v>19</v>
      </c>
      <c r="E247" s="5">
        <v>0.54239999999999999</v>
      </c>
      <c r="F247" s="5">
        <v>0.35120000000000001</v>
      </c>
      <c r="G247" s="5">
        <v>0.10639999999999999</v>
      </c>
      <c r="H247" s="7" t="s">
        <v>724</v>
      </c>
    </row>
    <row r="248" spans="1:8" x14ac:dyDescent="0.35">
      <c r="A248" s="3" t="s">
        <v>312</v>
      </c>
      <c r="B248" s="4" t="s">
        <v>13</v>
      </c>
      <c r="C248" s="4" t="s">
        <v>13</v>
      </c>
      <c r="D248" s="5" t="s">
        <v>13</v>
      </c>
      <c r="E248" s="5">
        <v>0.41249999999999998</v>
      </c>
      <c r="F248" s="5">
        <v>5.4600000000000003E-2</v>
      </c>
      <c r="G248" s="5">
        <v>0.53290000000000004</v>
      </c>
      <c r="H248" s="7" t="s">
        <v>6</v>
      </c>
    </row>
    <row r="249" spans="1:8" x14ac:dyDescent="0.35">
      <c r="A249" s="3" t="s">
        <v>313</v>
      </c>
      <c r="B249" s="4" t="s">
        <v>17</v>
      </c>
      <c r="C249" s="4" t="s">
        <v>18</v>
      </c>
      <c r="D249" s="5" t="s">
        <v>19</v>
      </c>
      <c r="E249" s="5">
        <v>0.66510000000000002</v>
      </c>
      <c r="F249" s="5">
        <v>0.1847</v>
      </c>
      <c r="G249" s="5">
        <v>0.1502</v>
      </c>
      <c r="H249" s="7" t="s">
        <v>724</v>
      </c>
    </row>
    <row r="250" spans="1:8" x14ac:dyDescent="0.35">
      <c r="A250" s="3" t="s">
        <v>314</v>
      </c>
      <c r="B250" s="4" t="s">
        <v>8</v>
      </c>
      <c r="C250" s="4" t="s">
        <v>9</v>
      </c>
      <c r="D250" s="5" t="s">
        <v>9</v>
      </c>
      <c r="E250" s="5">
        <v>0.44400000000000001</v>
      </c>
      <c r="F250" s="5">
        <v>0.45429999999999998</v>
      </c>
      <c r="G250" s="5">
        <v>0.1017</v>
      </c>
      <c r="H250" s="7" t="s">
        <v>5</v>
      </c>
    </row>
    <row r="251" spans="1:8" x14ac:dyDescent="0.35">
      <c r="A251" s="3" t="s">
        <v>315</v>
      </c>
      <c r="B251" s="4" t="s">
        <v>115</v>
      </c>
      <c r="C251" s="4" t="s">
        <v>28</v>
      </c>
      <c r="D251" s="5" t="s">
        <v>19</v>
      </c>
      <c r="E251" s="5">
        <v>0.65700000000000003</v>
      </c>
      <c r="F251" s="5">
        <v>0.19270000000000001</v>
      </c>
      <c r="G251" s="5">
        <v>0.15029999999999999</v>
      </c>
      <c r="H251" s="7" t="s">
        <v>724</v>
      </c>
    </row>
    <row r="252" spans="1:8" x14ac:dyDescent="0.35">
      <c r="A252" s="3" t="s">
        <v>316</v>
      </c>
      <c r="B252" s="4" t="s">
        <v>38</v>
      </c>
      <c r="C252" s="4" t="s">
        <v>18</v>
      </c>
      <c r="D252" s="5" t="s">
        <v>19</v>
      </c>
      <c r="E252" s="5">
        <v>0.622</v>
      </c>
      <c r="F252" s="5">
        <v>0.29430000000000001</v>
      </c>
      <c r="G252" s="5">
        <v>8.3699999999999997E-2</v>
      </c>
      <c r="H252" s="7" t="s">
        <v>724</v>
      </c>
    </row>
    <row r="253" spans="1:8" x14ac:dyDescent="0.35">
      <c r="A253" s="3" t="s">
        <v>317</v>
      </c>
      <c r="B253" s="4" t="s">
        <v>81</v>
      </c>
      <c r="C253" s="4" t="s">
        <v>50</v>
      </c>
      <c r="D253" s="5" t="s">
        <v>19</v>
      </c>
      <c r="E253" s="5">
        <v>0.62339999999999995</v>
      </c>
      <c r="F253" s="5">
        <v>0.32850000000000001</v>
      </c>
      <c r="G253" s="5">
        <v>4.8099999999999997E-2</v>
      </c>
      <c r="H253" s="7" t="s">
        <v>724</v>
      </c>
    </row>
    <row r="254" spans="1:8" x14ac:dyDescent="0.35">
      <c r="A254" s="3" t="s">
        <v>318</v>
      </c>
      <c r="B254" s="4" t="s">
        <v>144</v>
      </c>
      <c r="C254" s="4" t="s">
        <v>56</v>
      </c>
      <c r="D254" s="5" t="s">
        <v>19</v>
      </c>
      <c r="E254" s="5">
        <v>0.67679999999999996</v>
      </c>
      <c r="F254" s="5">
        <v>0.25869999999999999</v>
      </c>
      <c r="G254" s="5">
        <v>6.4500000000000002E-2</v>
      </c>
      <c r="H254" s="7" t="s">
        <v>724</v>
      </c>
    </row>
    <row r="255" spans="1:8" x14ac:dyDescent="0.35">
      <c r="A255" s="3" t="s">
        <v>319</v>
      </c>
      <c r="B255" s="4" t="s">
        <v>47</v>
      </c>
      <c r="C255" s="4" t="s">
        <v>47</v>
      </c>
      <c r="D255" s="5" t="s">
        <v>19</v>
      </c>
      <c r="E255" s="5">
        <v>0.2455</v>
      </c>
      <c r="F255" s="5">
        <v>0.57220000000000004</v>
      </c>
      <c r="G255" s="5">
        <v>0.18229999999999999</v>
      </c>
      <c r="H255" s="7" t="s">
        <v>5</v>
      </c>
    </row>
    <row r="256" spans="1:8" x14ac:dyDescent="0.35">
      <c r="A256" s="3" t="s">
        <v>320</v>
      </c>
      <c r="B256" s="4" t="s">
        <v>266</v>
      </c>
      <c r="C256" s="4" t="s">
        <v>18</v>
      </c>
      <c r="D256" s="5" t="s">
        <v>19</v>
      </c>
      <c r="E256" s="5">
        <v>0.48909999999999998</v>
      </c>
      <c r="F256" s="5">
        <v>8.3900000000000002E-2</v>
      </c>
      <c r="G256" s="5">
        <v>0.42699999999999999</v>
      </c>
      <c r="H256" s="7" t="s">
        <v>724</v>
      </c>
    </row>
    <row r="257" spans="1:8" x14ac:dyDescent="0.35">
      <c r="A257" s="3" t="s">
        <v>321</v>
      </c>
      <c r="B257" s="4" t="s">
        <v>47</v>
      </c>
      <c r="C257" s="4" t="s">
        <v>47</v>
      </c>
      <c r="D257" s="5" t="s">
        <v>19</v>
      </c>
      <c r="E257" s="5">
        <v>0.1305</v>
      </c>
      <c r="F257" s="5">
        <v>0.70579999999999998</v>
      </c>
      <c r="G257" s="5">
        <v>0.16370000000000001</v>
      </c>
      <c r="H257" s="7" t="s">
        <v>5</v>
      </c>
    </row>
    <row r="258" spans="1:8" x14ac:dyDescent="0.35">
      <c r="A258" s="3" t="s">
        <v>322</v>
      </c>
      <c r="B258" s="4" t="s">
        <v>47</v>
      </c>
      <c r="C258" s="4" t="s">
        <v>47</v>
      </c>
      <c r="D258" s="5" t="s">
        <v>19</v>
      </c>
      <c r="E258" s="5">
        <v>0.12230000000000001</v>
      </c>
      <c r="F258" s="5">
        <v>0.73409999999999997</v>
      </c>
      <c r="G258" s="5">
        <v>0.14360000000000001</v>
      </c>
      <c r="H258" s="7" t="s">
        <v>5</v>
      </c>
    </row>
    <row r="259" spans="1:8" x14ac:dyDescent="0.35">
      <c r="A259" s="3" t="s">
        <v>323</v>
      </c>
      <c r="B259" s="4" t="s">
        <v>21</v>
      </c>
      <c r="C259" s="4" t="s">
        <v>21</v>
      </c>
      <c r="D259" s="5" t="s">
        <v>19</v>
      </c>
      <c r="E259" s="5">
        <v>0.61240000000000006</v>
      </c>
      <c r="F259" s="5">
        <v>0.32369999999999999</v>
      </c>
      <c r="G259" s="5">
        <v>6.3899999999999998E-2</v>
      </c>
      <c r="H259" s="7" t="s">
        <v>724</v>
      </c>
    </row>
    <row r="260" spans="1:8" x14ac:dyDescent="0.35">
      <c r="A260" s="3" t="s">
        <v>324</v>
      </c>
      <c r="B260" s="4" t="s">
        <v>63</v>
      </c>
      <c r="C260" s="4" t="s">
        <v>50</v>
      </c>
      <c r="D260" s="5" t="s">
        <v>19</v>
      </c>
      <c r="E260" s="5">
        <v>0.46789999999999998</v>
      </c>
      <c r="F260" s="5">
        <v>0.4627</v>
      </c>
      <c r="G260" s="5">
        <v>6.9400000000000003E-2</v>
      </c>
      <c r="H260" s="7" t="s">
        <v>724</v>
      </c>
    </row>
    <row r="261" spans="1:8" x14ac:dyDescent="0.35">
      <c r="A261" s="3" t="s">
        <v>325</v>
      </c>
      <c r="B261" s="4" t="s">
        <v>81</v>
      </c>
      <c r="C261" s="4" t="s">
        <v>50</v>
      </c>
      <c r="D261" s="5" t="s">
        <v>19</v>
      </c>
      <c r="E261" s="5">
        <v>0.63700000000000001</v>
      </c>
      <c r="F261" s="5">
        <v>0.21990000000000001</v>
      </c>
      <c r="G261" s="5">
        <v>0.14319999999999999</v>
      </c>
      <c r="H261" s="7" t="s">
        <v>724</v>
      </c>
    </row>
    <row r="262" spans="1:8" x14ac:dyDescent="0.35">
      <c r="A262" s="3" t="s">
        <v>326</v>
      </c>
      <c r="B262" s="4" t="s">
        <v>203</v>
      </c>
      <c r="C262" s="4" t="s">
        <v>24</v>
      </c>
      <c r="D262" s="5" t="s">
        <v>19</v>
      </c>
      <c r="E262" s="5">
        <v>0.3049</v>
      </c>
      <c r="F262" s="5">
        <v>0.63490000000000002</v>
      </c>
      <c r="G262" s="5">
        <v>6.0199999999999997E-2</v>
      </c>
      <c r="H262" s="7" t="s">
        <v>5</v>
      </c>
    </row>
    <row r="263" spans="1:8" x14ac:dyDescent="0.35">
      <c r="A263" s="3" t="s">
        <v>327</v>
      </c>
      <c r="B263" s="4" t="s">
        <v>47</v>
      </c>
      <c r="C263" s="4" t="s">
        <v>47</v>
      </c>
      <c r="D263" s="5" t="s">
        <v>19</v>
      </c>
      <c r="E263" s="5">
        <v>0.254</v>
      </c>
      <c r="F263" s="5">
        <v>0.57869999999999999</v>
      </c>
      <c r="G263" s="5">
        <v>0.16719999999999999</v>
      </c>
      <c r="H263" s="7" t="s">
        <v>5</v>
      </c>
    </row>
    <row r="264" spans="1:8" x14ac:dyDescent="0.35">
      <c r="A264" s="3" t="s">
        <v>328</v>
      </c>
      <c r="B264" s="4" t="s">
        <v>47</v>
      </c>
      <c r="C264" s="4" t="s">
        <v>47</v>
      </c>
      <c r="D264" s="5" t="s">
        <v>19</v>
      </c>
      <c r="E264" s="5">
        <v>0.254</v>
      </c>
      <c r="F264" s="5">
        <v>0.48930000000000001</v>
      </c>
      <c r="G264" s="5">
        <v>0.25669999999999998</v>
      </c>
      <c r="H264" s="7" t="s">
        <v>5</v>
      </c>
    </row>
    <row r="265" spans="1:8" x14ac:dyDescent="0.35">
      <c r="A265" s="3" t="s">
        <v>329</v>
      </c>
      <c r="B265" s="4" t="s">
        <v>117</v>
      </c>
      <c r="C265" s="4" t="s">
        <v>28</v>
      </c>
      <c r="D265" s="5" t="s">
        <v>19</v>
      </c>
      <c r="E265" s="5">
        <v>0.55679999999999996</v>
      </c>
      <c r="F265" s="5">
        <v>0.25330000000000003</v>
      </c>
      <c r="G265" s="5">
        <v>0.18990000000000001</v>
      </c>
      <c r="H265" s="7" t="s">
        <v>724</v>
      </c>
    </row>
    <row r="266" spans="1:8" x14ac:dyDescent="0.35">
      <c r="A266" s="3" t="s">
        <v>330</v>
      </c>
      <c r="B266" s="4" t="s">
        <v>55</v>
      </c>
      <c r="C266" s="4" t="s">
        <v>56</v>
      </c>
      <c r="D266" s="5" t="s">
        <v>19</v>
      </c>
      <c r="E266" s="5">
        <v>0.63449999999999995</v>
      </c>
      <c r="F266" s="5">
        <v>0.31019999999999998</v>
      </c>
      <c r="G266" s="5">
        <v>5.5300000000000002E-2</v>
      </c>
      <c r="H266" s="7" t="s">
        <v>724</v>
      </c>
    </row>
    <row r="267" spans="1:8" x14ac:dyDescent="0.35">
      <c r="A267" s="3" t="s">
        <v>331</v>
      </c>
      <c r="B267" s="4" t="s">
        <v>332</v>
      </c>
      <c r="C267" s="4" t="s">
        <v>50</v>
      </c>
      <c r="D267" s="5" t="s">
        <v>19</v>
      </c>
      <c r="E267" s="5">
        <v>0.53759999999999997</v>
      </c>
      <c r="F267" s="5">
        <v>9.8299999999999998E-2</v>
      </c>
      <c r="G267" s="5">
        <v>0.36399999999999999</v>
      </c>
      <c r="H267" s="7" t="s">
        <v>724</v>
      </c>
    </row>
    <row r="268" spans="1:8" x14ac:dyDescent="0.35">
      <c r="A268" s="3" t="s">
        <v>333</v>
      </c>
      <c r="B268" s="4" t="s">
        <v>47</v>
      </c>
      <c r="C268" s="4" t="s">
        <v>47</v>
      </c>
      <c r="D268" s="5" t="s">
        <v>19</v>
      </c>
      <c r="E268" s="5">
        <v>0.54420000000000002</v>
      </c>
      <c r="F268" s="5">
        <v>0.37919999999999998</v>
      </c>
      <c r="G268" s="5">
        <v>7.6600000000000001E-2</v>
      </c>
      <c r="H268" s="7" t="s">
        <v>724</v>
      </c>
    </row>
    <row r="269" spans="1:8" x14ac:dyDescent="0.35">
      <c r="A269" s="3" t="s">
        <v>334</v>
      </c>
      <c r="B269" s="4" t="s">
        <v>47</v>
      </c>
      <c r="C269" s="4" t="s">
        <v>47</v>
      </c>
      <c r="D269" s="5" t="s">
        <v>19</v>
      </c>
      <c r="E269" s="5">
        <v>0.36249999999999999</v>
      </c>
      <c r="F269" s="5">
        <v>0.52439999999999998</v>
      </c>
      <c r="G269" s="5">
        <v>0.11310000000000001</v>
      </c>
      <c r="H269" s="7" t="s">
        <v>5</v>
      </c>
    </row>
    <row r="270" spans="1:8" x14ac:dyDescent="0.35">
      <c r="A270" s="3" t="s">
        <v>335</v>
      </c>
      <c r="B270" s="4" t="s">
        <v>336</v>
      </c>
      <c r="C270" s="4" t="s">
        <v>78</v>
      </c>
      <c r="D270" s="5" t="s">
        <v>19</v>
      </c>
      <c r="E270" s="5">
        <v>0.56699999999999995</v>
      </c>
      <c r="F270" s="5">
        <v>0.39019999999999999</v>
      </c>
      <c r="G270" s="5">
        <v>4.2799999999999998E-2</v>
      </c>
      <c r="H270" s="7" t="s">
        <v>724</v>
      </c>
    </row>
    <row r="271" spans="1:8" x14ac:dyDescent="0.35">
      <c r="A271" s="3" t="s">
        <v>337</v>
      </c>
      <c r="B271" s="4" t="s">
        <v>55</v>
      </c>
      <c r="C271" s="4" t="s">
        <v>56</v>
      </c>
      <c r="D271" s="5" t="s">
        <v>19</v>
      </c>
      <c r="E271" s="5">
        <v>0.62060000000000004</v>
      </c>
      <c r="F271" s="5">
        <v>0.2271</v>
      </c>
      <c r="G271" s="5">
        <v>0.15229999999999999</v>
      </c>
      <c r="H271" s="7" t="s">
        <v>724</v>
      </c>
    </row>
    <row r="272" spans="1:8" x14ac:dyDescent="0.35">
      <c r="A272" s="3" t="s">
        <v>338</v>
      </c>
      <c r="B272" s="4" t="s">
        <v>83</v>
      </c>
      <c r="C272" s="4" t="s">
        <v>18</v>
      </c>
      <c r="D272" s="5" t="s">
        <v>19</v>
      </c>
      <c r="E272" s="5">
        <v>0.50080000000000002</v>
      </c>
      <c r="F272" s="5">
        <v>0.42549999999999999</v>
      </c>
      <c r="G272" s="5">
        <v>7.3700000000000002E-2</v>
      </c>
      <c r="H272" s="7" t="s">
        <v>724</v>
      </c>
    </row>
    <row r="273" spans="1:8" x14ac:dyDescent="0.35">
      <c r="A273" s="3" t="s">
        <v>339</v>
      </c>
      <c r="B273" s="4" t="s">
        <v>17</v>
      </c>
      <c r="C273" s="4" t="s">
        <v>18</v>
      </c>
      <c r="D273" s="5" t="s">
        <v>19</v>
      </c>
      <c r="E273" s="5">
        <v>0.65880000000000005</v>
      </c>
      <c r="F273" s="5">
        <v>0.18110000000000001</v>
      </c>
      <c r="G273" s="5">
        <v>0.16009999999999999</v>
      </c>
      <c r="H273" s="7" t="s">
        <v>724</v>
      </c>
    </row>
    <row r="274" spans="1:8" x14ac:dyDescent="0.35">
      <c r="A274" s="3" t="s">
        <v>340</v>
      </c>
      <c r="B274" s="4" t="s">
        <v>47</v>
      </c>
      <c r="C274" s="4" t="s">
        <v>47</v>
      </c>
      <c r="D274" s="5" t="s">
        <v>19</v>
      </c>
      <c r="E274" s="5">
        <v>0.37840000000000001</v>
      </c>
      <c r="F274" s="5">
        <v>0.56030000000000002</v>
      </c>
      <c r="G274" s="5">
        <v>6.13E-2</v>
      </c>
      <c r="H274" s="7" t="s">
        <v>5</v>
      </c>
    </row>
    <row r="275" spans="1:8" x14ac:dyDescent="0.35">
      <c r="A275" s="3" t="s">
        <v>341</v>
      </c>
      <c r="B275" s="4" t="s">
        <v>23</v>
      </c>
      <c r="C275" s="4" t="s">
        <v>24</v>
      </c>
      <c r="D275" s="5" t="s">
        <v>19</v>
      </c>
      <c r="E275" s="5">
        <v>0.48770000000000002</v>
      </c>
      <c r="F275" s="5">
        <v>0.1244</v>
      </c>
      <c r="G275" s="5">
        <v>0.38779999999999998</v>
      </c>
      <c r="H275" s="7" t="s">
        <v>724</v>
      </c>
    </row>
    <row r="276" spans="1:8" x14ac:dyDescent="0.35">
      <c r="A276" s="3" t="s">
        <v>342</v>
      </c>
      <c r="B276" s="4" t="s">
        <v>149</v>
      </c>
      <c r="C276" s="4" t="s">
        <v>56</v>
      </c>
      <c r="D276" s="5" t="s">
        <v>19</v>
      </c>
      <c r="E276" s="5">
        <v>0.56499999999999995</v>
      </c>
      <c r="F276" s="5">
        <v>0.28100000000000003</v>
      </c>
      <c r="G276" s="5">
        <v>0.154</v>
      </c>
      <c r="H276" s="7" t="s">
        <v>724</v>
      </c>
    </row>
    <row r="277" spans="1:8" x14ac:dyDescent="0.35">
      <c r="A277" s="3" t="s">
        <v>343</v>
      </c>
      <c r="B277" s="4" t="s">
        <v>63</v>
      </c>
      <c r="C277" s="4" t="s">
        <v>50</v>
      </c>
      <c r="D277" s="5" t="s">
        <v>19</v>
      </c>
      <c r="E277" s="5">
        <v>0.52600000000000002</v>
      </c>
      <c r="F277" s="5">
        <v>0.40820000000000001</v>
      </c>
      <c r="G277" s="5">
        <v>6.5699999999999995E-2</v>
      </c>
      <c r="H277" s="7" t="s">
        <v>724</v>
      </c>
    </row>
    <row r="278" spans="1:8" x14ac:dyDescent="0.35">
      <c r="A278" s="3" t="s">
        <v>344</v>
      </c>
      <c r="B278" s="4" t="s">
        <v>47</v>
      </c>
      <c r="C278" s="4" t="s">
        <v>47</v>
      </c>
      <c r="D278" s="5" t="s">
        <v>19</v>
      </c>
      <c r="E278" s="5">
        <v>0.48799999999999999</v>
      </c>
      <c r="F278" s="5">
        <v>0.41120000000000001</v>
      </c>
      <c r="G278" s="5">
        <v>0.1008</v>
      </c>
      <c r="H278" s="7" t="s">
        <v>724</v>
      </c>
    </row>
    <row r="279" spans="1:8" x14ac:dyDescent="0.35">
      <c r="A279" s="3" t="s">
        <v>345</v>
      </c>
      <c r="B279" s="4" t="s">
        <v>44</v>
      </c>
      <c r="C279" s="4" t="s">
        <v>18</v>
      </c>
      <c r="D279" s="5" t="s">
        <v>19</v>
      </c>
      <c r="E279" s="5">
        <v>0.54779999999999995</v>
      </c>
      <c r="F279" s="5">
        <v>9.7000000000000003E-2</v>
      </c>
      <c r="G279" s="5">
        <v>0.35520000000000002</v>
      </c>
      <c r="H279" s="7" t="s">
        <v>724</v>
      </c>
    </row>
    <row r="280" spans="1:8" x14ac:dyDescent="0.35">
      <c r="A280" s="3" t="s">
        <v>346</v>
      </c>
      <c r="B280" s="4" t="s">
        <v>147</v>
      </c>
      <c r="C280" s="4" t="s">
        <v>21</v>
      </c>
      <c r="D280" s="5" t="s">
        <v>19</v>
      </c>
      <c r="E280" s="5">
        <v>0.61209999999999998</v>
      </c>
      <c r="F280" s="5">
        <v>0.21560000000000001</v>
      </c>
      <c r="G280" s="5">
        <v>0.17230000000000001</v>
      </c>
      <c r="H280" s="7" t="s">
        <v>724</v>
      </c>
    </row>
    <row r="281" spans="1:8" x14ac:dyDescent="0.35">
      <c r="A281" s="3" t="s">
        <v>347</v>
      </c>
      <c r="B281" s="4" t="s">
        <v>149</v>
      </c>
      <c r="C281" s="4" t="s">
        <v>56</v>
      </c>
      <c r="D281" s="5" t="s">
        <v>19</v>
      </c>
      <c r="E281" s="5">
        <v>0.57040000000000002</v>
      </c>
      <c r="F281" s="5">
        <v>0.2384</v>
      </c>
      <c r="G281" s="5">
        <v>0.19120000000000001</v>
      </c>
      <c r="H281" s="7" t="s">
        <v>724</v>
      </c>
    </row>
    <row r="282" spans="1:8" x14ac:dyDescent="0.35">
      <c r="A282" s="3" t="s">
        <v>348</v>
      </c>
      <c r="B282" s="4" t="s">
        <v>149</v>
      </c>
      <c r="C282" s="4" t="s">
        <v>56</v>
      </c>
      <c r="D282" s="5" t="s">
        <v>19</v>
      </c>
      <c r="E282" s="5">
        <v>0.62549999999999994</v>
      </c>
      <c r="F282" s="5">
        <v>0.2172</v>
      </c>
      <c r="G282" s="5">
        <v>0.1573</v>
      </c>
      <c r="H282" s="7" t="s">
        <v>724</v>
      </c>
    </row>
    <row r="283" spans="1:8" x14ac:dyDescent="0.35">
      <c r="A283" s="3" t="s">
        <v>349</v>
      </c>
      <c r="B283" s="4" t="s">
        <v>77</v>
      </c>
      <c r="C283" s="4" t="s">
        <v>78</v>
      </c>
      <c r="D283" s="5" t="s">
        <v>19</v>
      </c>
      <c r="E283" s="5">
        <v>0.54500000000000004</v>
      </c>
      <c r="F283" s="5">
        <v>0.31640000000000001</v>
      </c>
      <c r="G283" s="5">
        <v>0.1386</v>
      </c>
      <c r="H283" s="7" t="s">
        <v>724</v>
      </c>
    </row>
    <row r="284" spans="1:8" x14ac:dyDescent="0.35">
      <c r="A284" s="3" t="s">
        <v>350</v>
      </c>
      <c r="B284" s="4" t="s">
        <v>23</v>
      </c>
      <c r="C284" s="4" t="s">
        <v>24</v>
      </c>
      <c r="D284" s="5" t="s">
        <v>19</v>
      </c>
      <c r="E284" s="5">
        <v>0.51390000000000002</v>
      </c>
      <c r="F284" s="5">
        <v>0.41670000000000001</v>
      </c>
      <c r="G284" s="5">
        <v>6.93E-2</v>
      </c>
      <c r="H284" s="7" t="s">
        <v>724</v>
      </c>
    </row>
    <row r="285" spans="1:8" x14ac:dyDescent="0.35">
      <c r="A285" s="3" t="s">
        <v>351</v>
      </c>
      <c r="B285" s="4" t="s">
        <v>27</v>
      </c>
      <c r="C285" s="4" t="s">
        <v>28</v>
      </c>
      <c r="D285" s="5" t="s">
        <v>19</v>
      </c>
      <c r="E285" s="5">
        <v>0.4803</v>
      </c>
      <c r="F285" s="5">
        <v>0.44769999999999999</v>
      </c>
      <c r="G285" s="5">
        <v>7.1999999999999995E-2</v>
      </c>
      <c r="H285" s="7" t="s">
        <v>724</v>
      </c>
    </row>
    <row r="286" spans="1:8" x14ac:dyDescent="0.35">
      <c r="A286" s="3" t="s">
        <v>352</v>
      </c>
      <c r="B286" s="4" t="s">
        <v>149</v>
      </c>
      <c r="C286" s="4" t="s">
        <v>56</v>
      </c>
      <c r="D286" s="5" t="s">
        <v>19</v>
      </c>
      <c r="E286" s="5">
        <v>0.4738</v>
      </c>
      <c r="F286" s="5">
        <v>0.17019999999999999</v>
      </c>
      <c r="G286" s="5">
        <v>0.35599999999999998</v>
      </c>
      <c r="H286" s="7" t="s">
        <v>724</v>
      </c>
    </row>
    <row r="287" spans="1:8" x14ac:dyDescent="0.35">
      <c r="A287" s="3" t="s">
        <v>353</v>
      </c>
      <c r="B287" s="4" t="s">
        <v>47</v>
      </c>
      <c r="C287" s="4" t="s">
        <v>47</v>
      </c>
      <c r="D287" s="5" t="s">
        <v>19</v>
      </c>
      <c r="E287" s="5">
        <v>0.17510000000000001</v>
      </c>
      <c r="F287" s="5">
        <v>0.6472</v>
      </c>
      <c r="G287" s="5">
        <v>0.1777</v>
      </c>
      <c r="H287" s="7" t="s">
        <v>5</v>
      </c>
    </row>
    <row r="288" spans="1:8" x14ac:dyDescent="0.35">
      <c r="A288" s="3" t="s">
        <v>354</v>
      </c>
      <c r="B288" s="4" t="s">
        <v>47</v>
      </c>
      <c r="C288" s="4" t="s">
        <v>47</v>
      </c>
      <c r="D288" s="5" t="s">
        <v>19</v>
      </c>
      <c r="E288" s="5">
        <v>0.66390000000000005</v>
      </c>
      <c r="F288" s="5">
        <v>0.22789999999999999</v>
      </c>
      <c r="G288" s="5">
        <v>0.1081</v>
      </c>
      <c r="H288" s="7" t="s">
        <v>724</v>
      </c>
    </row>
    <row r="289" spans="1:8" x14ac:dyDescent="0.35">
      <c r="A289" s="3" t="s">
        <v>355</v>
      </c>
      <c r="B289" s="4" t="s">
        <v>47</v>
      </c>
      <c r="C289" s="4" t="s">
        <v>47</v>
      </c>
      <c r="D289" s="5" t="s">
        <v>19</v>
      </c>
      <c r="E289" s="5">
        <v>0.1249</v>
      </c>
      <c r="F289" s="5">
        <v>0.57779999999999998</v>
      </c>
      <c r="G289" s="5">
        <v>0.29730000000000001</v>
      </c>
      <c r="H289" s="7" t="s">
        <v>5</v>
      </c>
    </row>
    <row r="290" spans="1:8" x14ac:dyDescent="0.35">
      <c r="A290" s="3" t="s">
        <v>356</v>
      </c>
      <c r="B290" s="4" t="s">
        <v>34</v>
      </c>
      <c r="C290" s="4" t="s">
        <v>18</v>
      </c>
      <c r="D290" s="5" t="s">
        <v>19</v>
      </c>
      <c r="E290" s="5">
        <v>0.57199999999999995</v>
      </c>
      <c r="F290" s="5">
        <v>0.15010000000000001</v>
      </c>
      <c r="G290" s="5">
        <v>0.27789999999999998</v>
      </c>
      <c r="H290" s="7" t="s">
        <v>724</v>
      </c>
    </row>
    <row r="291" spans="1:8" x14ac:dyDescent="0.35">
      <c r="A291" s="3" t="s">
        <v>357</v>
      </c>
      <c r="B291" s="4" t="s">
        <v>106</v>
      </c>
      <c r="C291" s="4" t="s">
        <v>78</v>
      </c>
      <c r="D291" s="5" t="s">
        <v>19</v>
      </c>
      <c r="E291" s="5">
        <v>0.49490000000000001</v>
      </c>
      <c r="F291" s="5">
        <v>0.41660000000000003</v>
      </c>
      <c r="G291" s="5">
        <v>8.8499999999999995E-2</v>
      </c>
      <c r="H291" s="7" t="s">
        <v>724</v>
      </c>
    </row>
    <row r="292" spans="1:8" x14ac:dyDescent="0.35">
      <c r="A292" s="3" t="s">
        <v>358</v>
      </c>
      <c r="B292" s="4" t="s">
        <v>83</v>
      </c>
      <c r="C292" s="4" t="s">
        <v>18</v>
      </c>
      <c r="D292" s="5" t="s">
        <v>19</v>
      </c>
      <c r="E292" s="5">
        <v>0.30230000000000001</v>
      </c>
      <c r="F292" s="5">
        <v>0.58660000000000001</v>
      </c>
      <c r="G292" s="5">
        <v>0.1111</v>
      </c>
      <c r="H292" s="7" t="s">
        <v>5</v>
      </c>
    </row>
    <row r="293" spans="1:8" x14ac:dyDescent="0.35">
      <c r="A293" s="3" t="s">
        <v>359</v>
      </c>
      <c r="B293" s="4" t="s">
        <v>63</v>
      </c>
      <c r="C293" s="4" t="s">
        <v>50</v>
      </c>
      <c r="D293" s="5" t="s">
        <v>19</v>
      </c>
      <c r="E293" s="5">
        <v>0.41160000000000002</v>
      </c>
      <c r="F293" s="5">
        <v>0.48970000000000002</v>
      </c>
      <c r="G293" s="5">
        <v>9.8699999999999996E-2</v>
      </c>
      <c r="H293" s="7" t="s">
        <v>5</v>
      </c>
    </row>
    <row r="294" spans="1:8" x14ac:dyDescent="0.35">
      <c r="A294" s="3" t="s">
        <v>360</v>
      </c>
      <c r="B294" s="4" t="s">
        <v>166</v>
      </c>
      <c r="C294" s="4" t="s">
        <v>56</v>
      </c>
      <c r="D294" s="5" t="s">
        <v>19</v>
      </c>
      <c r="E294" s="5">
        <v>0.56759999999999999</v>
      </c>
      <c r="F294" s="5">
        <v>0.22789999999999999</v>
      </c>
      <c r="G294" s="5">
        <v>0.20449999999999999</v>
      </c>
      <c r="H294" s="7" t="s">
        <v>724</v>
      </c>
    </row>
    <row r="295" spans="1:8" x14ac:dyDescent="0.35">
      <c r="A295" s="3" t="s">
        <v>361</v>
      </c>
      <c r="B295" s="4" t="s">
        <v>99</v>
      </c>
      <c r="C295" s="4" t="s">
        <v>24</v>
      </c>
      <c r="D295" s="5" t="s">
        <v>19</v>
      </c>
      <c r="E295" s="5">
        <v>0.53580000000000005</v>
      </c>
      <c r="F295" s="5">
        <v>0.41539999999999999</v>
      </c>
      <c r="G295" s="5">
        <v>4.8800000000000003E-2</v>
      </c>
      <c r="H295" s="7" t="s">
        <v>724</v>
      </c>
    </row>
    <row r="296" spans="1:8" x14ac:dyDescent="0.35">
      <c r="A296" s="3" t="s">
        <v>362</v>
      </c>
      <c r="B296" s="4" t="s">
        <v>47</v>
      </c>
      <c r="C296" s="4" t="s">
        <v>47</v>
      </c>
      <c r="D296" s="5" t="s">
        <v>19</v>
      </c>
      <c r="E296" s="5">
        <v>0.42199999999999999</v>
      </c>
      <c r="F296" s="5">
        <v>0.50729999999999997</v>
      </c>
      <c r="G296" s="5">
        <v>7.0599999999999996E-2</v>
      </c>
      <c r="H296" s="7" t="s">
        <v>5</v>
      </c>
    </row>
    <row r="297" spans="1:8" x14ac:dyDescent="0.35">
      <c r="A297" s="3" t="s">
        <v>363</v>
      </c>
      <c r="B297" s="4" t="s">
        <v>47</v>
      </c>
      <c r="C297" s="4" t="s">
        <v>47</v>
      </c>
      <c r="D297" s="5" t="s">
        <v>19</v>
      </c>
      <c r="E297" s="5">
        <v>0.24179999999999999</v>
      </c>
      <c r="F297" s="5">
        <v>0.70760000000000001</v>
      </c>
      <c r="G297" s="5">
        <v>5.0599999999999999E-2</v>
      </c>
      <c r="H297" s="7" t="s">
        <v>5</v>
      </c>
    </row>
    <row r="298" spans="1:8" x14ac:dyDescent="0.35">
      <c r="A298" s="3" t="s">
        <v>364</v>
      </c>
      <c r="B298" s="4" t="s">
        <v>13</v>
      </c>
      <c r="C298" s="4" t="s">
        <v>13</v>
      </c>
      <c r="D298" s="5" t="s">
        <v>13</v>
      </c>
      <c r="E298" s="5">
        <v>0.157</v>
      </c>
      <c r="F298" s="5">
        <v>0.29530000000000001</v>
      </c>
      <c r="G298" s="5">
        <v>0.54769999999999996</v>
      </c>
      <c r="H298" s="7" t="s">
        <v>6</v>
      </c>
    </row>
    <row r="299" spans="1:8" x14ac:dyDescent="0.35">
      <c r="A299" s="3" t="s">
        <v>365</v>
      </c>
      <c r="B299" s="4" t="s">
        <v>13</v>
      </c>
      <c r="C299" s="4" t="s">
        <v>13</v>
      </c>
      <c r="D299" s="5" t="s">
        <v>13</v>
      </c>
      <c r="E299" s="5">
        <v>0.30809999999999998</v>
      </c>
      <c r="F299" s="5">
        <v>7.5200000000000003E-2</v>
      </c>
      <c r="G299" s="5">
        <v>0.61670000000000003</v>
      </c>
      <c r="H299" s="7" t="s">
        <v>6</v>
      </c>
    </row>
    <row r="300" spans="1:8" x14ac:dyDescent="0.35">
      <c r="A300" s="3" t="s">
        <v>366</v>
      </c>
      <c r="B300" s="4" t="s">
        <v>158</v>
      </c>
      <c r="C300" s="4" t="s">
        <v>56</v>
      </c>
      <c r="D300" s="5" t="s">
        <v>19</v>
      </c>
      <c r="E300" s="5">
        <v>0.53220000000000001</v>
      </c>
      <c r="F300" s="5">
        <v>0.39279999999999998</v>
      </c>
      <c r="G300" s="5">
        <v>7.51E-2</v>
      </c>
      <c r="H300" s="7" t="s">
        <v>724</v>
      </c>
    </row>
    <row r="301" spans="1:8" x14ac:dyDescent="0.35">
      <c r="A301" s="3" t="s">
        <v>367</v>
      </c>
      <c r="B301" s="4" t="s">
        <v>368</v>
      </c>
      <c r="C301" s="4" t="s">
        <v>18</v>
      </c>
      <c r="D301" s="5" t="s">
        <v>19</v>
      </c>
      <c r="E301" s="5">
        <v>0.58699999999999997</v>
      </c>
      <c r="F301" s="5">
        <v>0.25380000000000003</v>
      </c>
      <c r="G301" s="5">
        <v>0.15920000000000001</v>
      </c>
      <c r="H301" s="7" t="s">
        <v>724</v>
      </c>
    </row>
    <row r="302" spans="1:8" x14ac:dyDescent="0.35">
      <c r="A302" s="3" t="s">
        <v>369</v>
      </c>
      <c r="B302" s="4" t="s">
        <v>47</v>
      </c>
      <c r="C302" s="4" t="s">
        <v>47</v>
      </c>
      <c r="D302" s="5" t="s">
        <v>19</v>
      </c>
      <c r="E302" s="5">
        <v>0.1162</v>
      </c>
      <c r="F302" s="5">
        <v>0.64600000000000002</v>
      </c>
      <c r="G302" s="5">
        <v>0.23780000000000001</v>
      </c>
      <c r="H302" s="7" t="s">
        <v>5</v>
      </c>
    </row>
    <row r="303" spans="1:8" x14ac:dyDescent="0.35">
      <c r="A303" s="3" t="s">
        <v>370</v>
      </c>
      <c r="B303" s="4" t="s">
        <v>47</v>
      </c>
      <c r="C303" s="4" t="s">
        <v>47</v>
      </c>
      <c r="D303" s="5" t="s">
        <v>19</v>
      </c>
      <c r="E303" s="5">
        <v>0.19270000000000001</v>
      </c>
      <c r="F303" s="5">
        <v>0.56469999999999998</v>
      </c>
      <c r="G303" s="5">
        <v>0.24260000000000001</v>
      </c>
      <c r="H303" s="7" t="s">
        <v>5</v>
      </c>
    </row>
    <row r="304" spans="1:8" x14ac:dyDescent="0.35">
      <c r="A304" s="3" t="s">
        <v>371</v>
      </c>
      <c r="B304" s="4" t="s">
        <v>104</v>
      </c>
      <c r="C304" s="4" t="s">
        <v>9</v>
      </c>
      <c r="D304" s="5" t="s">
        <v>9</v>
      </c>
      <c r="E304" s="5">
        <v>0.42870000000000003</v>
      </c>
      <c r="F304" s="5">
        <v>0.44700000000000001</v>
      </c>
      <c r="G304" s="5">
        <v>0.12429999999999999</v>
      </c>
      <c r="H304" s="7" t="s">
        <v>5</v>
      </c>
    </row>
    <row r="305" spans="1:8" x14ac:dyDescent="0.35">
      <c r="A305" s="3" t="s">
        <v>372</v>
      </c>
      <c r="B305" s="4" t="s">
        <v>106</v>
      </c>
      <c r="C305" s="4" t="s">
        <v>78</v>
      </c>
      <c r="D305" s="5" t="s">
        <v>19</v>
      </c>
      <c r="E305" s="5">
        <v>0.41620000000000001</v>
      </c>
      <c r="F305" s="5">
        <v>0.49740000000000001</v>
      </c>
      <c r="G305" s="5">
        <v>8.6400000000000005E-2</v>
      </c>
      <c r="H305" s="7" t="s">
        <v>5</v>
      </c>
    </row>
    <row r="306" spans="1:8" x14ac:dyDescent="0.35">
      <c r="A306" s="3" t="s">
        <v>373</v>
      </c>
      <c r="B306" s="4" t="s">
        <v>63</v>
      </c>
      <c r="C306" s="4" t="s">
        <v>50</v>
      </c>
      <c r="D306" s="5" t="s">
        <v>19</v>
      </c>
      <c r="E306" s="5">
        <v>0.50480000000000003</v>
      </c>
      <c r="F306" s="5">
        <v>0.4456</v>
      </c>
      <c r="G306" s="5">
        <v>4.9700000000000001E-2</v>
      </c>
      <c r="H306" s="7" t="s">
        <v>724</v>
      </c>
    </row>
    <row r="307" spans="1:8" x14ac:dyDescent="0.35">
      <c r="A307" s="3" t="s">
        <v>374</v>
      </c>
      <c r="B307" s="4" t="s">
        <v>375</v>
      </c>
      <c r="C307" s="4" t="s">
        <v>21</v>
      </c>
      <c r="D307" s="5" t="s">
        <v>19</v>
      </c>
      <c r="E307" s="5">
        <v>0.58209999999999995</v>
      </c>
      <c r="F307" s="5">
        <v>0.18110000000000001</v>
      </c>
      <c r="G307" s="5">
        <v>0.23680000000000001</v>
      </c>
      <c r="H307" s="7" t="s">
        <v>724</v>
      </c>
    </row>
    <row r="308" spans="1:8" x14ac:dyDescent="0.35">
      <c r="A308" s="3" t="s">
        <v>376</v>
      </c>
      <c r="B308" s="4" t="s">
        <v>47</v>
      </c>
      <c r="C308" s="4" t="s">
        <v>47</v>
      </c>
      <c r="D308" s="5" t="s">
        <v>19</v>
      </c>
      <c r="E308" s="5">
        <v>0.39319999999999999</v>
      </c>
      <c r="F308" s="5">
        <v>0.38100000000000001</v>
      </c>
      <c r="G308" s="5">
        <v>0.2258</v>
      </c>
      <c r="H308" s="7" t="s">
        <v>724</v>
      </c>
    </row>
    <row r="309" spans="1:8" x14ac:dyDescent="0.35">
      <c r="A309" s="3" t="s">
        <v>377</v>
      </c>
      <c r="B309" s="4" t="s">
        <v>215</v>
      </c>
      <c r="C309" s="4" t="s">
        <v>28</v>
      </c>
      <c r="D309" s="5" t="s">
        <v>19</v>
      </c>
      <c r="E309" s="5">
        <v>0.62419999999999998</v>
      </c>
      <c r="F309" s="5">
        <v>0.27289999999999998</v>
      </c>
      <c r="G309" s="5">
        <v>0.10290000000000001</v>
      </c>
      <c r="H309" s="7" t="s">
        <v>724</v>
      </c>
    </row>
    <row r="310" spans="1:8" x14ac:dyDescent="0.35">
      <c r="A310" s="3" t="s">
        <v>378</v>
      </c>
      <c r="B310" s="4" t="s">
        <v>13</v>
      </c>
      <c r="C310" s="4" t="s">
        <v>13</v>
      </c>
      <c r="D310" s="5" t="s">
        <v>13</v>
      </c>
      <c r="E310" s="5">
        <v>0.2447</v>
      </c>
      <c r="F310" s="5">
        <v>0.1908</v>
      </c>
      <c r="G310" s="5">
        <v>0.5645</v>
      </c>
      <c r="H310" s="7" t="s">
        <v>6</v>
      </c>
    </row>
    <row r="311" spans="1:8" x14ac:dyDescent="0.35">
      <c r="A311" s="3" t="s">
        <v>379</v>
      </c>
      <c r="B311" s="4" t="s">
        <v>47</v>
      </c>
      <c r="C311" s="4" t="s">
        <v>47</v>
      </c>
      <c r="D311" s="5" t="s">
        <v>19</v>
      </c>
      <c r="E311" s="5">
        <v>0.35630000000000001</v>
      </c>
      <c r="F311" s="5">
        <v>0.1087</v>
      </c>
      <c r="G311" s="5">
        <v>0.53510000000000002</v>
      </c>
      <c r="H311" s="7" t="s">
        <v>6</v>
      </c>
    </row>
    <row r="312" spans="1:8" x14ac:dyDescent="0.35">
      <c r="A312" s="3" t="s">
        <v>380</v>
      </c>
      <c r="B312" s="4" t="s">
        <v>81</v>
      </c>
      <c r="C312" s="4" t="s">
        <v>50</v>
      </c>
      <c r="D312" s="5" t="s">
        <v>19</v>
      </c>
      <c r="E312" s="5">
        <v>0.53129999999999999</v>
      </c>
      <c r="F312" s="5">
        <v>0.39190000000000003</v>
      </c>
      <c r="G312" s="5">
        <v>7.6799999999999993E-2</v>
      </c>
      <c r="H312" s="7" t="s">
        <v>724</v>
      </c>
    </row>
    <row r="313" spans="1:8" x14ac:dyDescent="0.35">
      <c r="A313" s="3" t="s">
        <v>381</v>
      </c>
      <c r="B313" s="4" t="s">
        <v>81</v>
      </c>
      <c r="C313" s="4" t="s">
        <v>50</v>
      </c>
      <c r="D313" s="5" t="s">
        <v>19</v>
      </c>
      <c r="E313" s="5">
        <v>0.41549999999999998</v>
      </c>
      <c r="F313" s="5">
        <v>0.498</v>
      </c>
      <c r="G313" s="5">
        <v>8.6499999999999994E-2</v>
      </c>
      <c r="H313" s="7" t="s">
        <v>5</v>
      </c>
    </row>
    <row r="314" spans="1:8" x14ac:dyDescent="0.35">
      <c r="A314" s="3" t="s">
        <v>382</v>
      </c>
      <c r="B314" s="4" t="s">
        <v>81</v>
      </c>
      <c r="C314" s="4" t="s">
        <v>50</v>
      </c>
      <c r="D314" s="5" t="s">
        <v>19</v>
      </c>
      <c r="E314" s="5">
        <v>0.51559999999999995</v>
      </c>
      <c r="F314" s="5">
        <v>0.42680000000000001</v>
      </c>
      <c r="G314" s="5">
        <v>5.7599999999999998E-2</v>
      </c>
      <c r="H314" s="7" t="s">
        <v>724</v>
      </c>
    </row>
    <row r="315" spans="1:8" x14ac:dyDescent="0.35">
      <c r="A315" s="3" t="s">
        <v>383</v>
      </c>
      <c r="B315" s="4" t="s">
        <v>60</v>
      </c>
      <c r="C315" s="4" t="s">
        <v>61</v>
      </c>
      <c r="D315" s="5" t="s">
        <v>19</v>
      </c>
      <c r="E315" s="5">
        <v>0.56759999999999999</v>
      </c>
      <c r="F315" s="5">
        <v>0.33779999999999999</v>
      </c>
      <c r="G315" s="5">
        <v>9.4600000000000004E-2</v>
      </c>
      <c r="H315" s="7" t="s">
        <v>724</v>
      </c>
    </row>
    <row r="316" spans="1:8" x14ac:dyDescent="0.35">
      <c r="A316" s="3" t="s">
        <v>384</v>
      </c>
      <c r="B316" s="4" t="s">
        <v>13</v>
      </c>
      <c r="C316" s="4" t="s">
        <v>13</v>
      </c>
      <c r="D316" s="5" t="s">
        <v>13</v>
      </c>
      <c r="E316" s="5">
        <v>0.22509999999999999</v>
      </c>
      <c r="F316" s="5">
        <v>0.32600000000000001</v>
      </c>
      <c r="G316" s="5">
        <v>0.44890000000000002</v>
      </c>
      <c r="H316" s="7" t="s">
        <v>6</v>
      </c>
    </row>
    <row r="317" spans="1:8" x14ac:dyDescent="0.35">
      <c r="A317" s="3" t="s">
        <v>385</v>
      </c>
      <c r="B317" s="4" t="s">
        <v>86</v>
      </c>
      <c r="C317" s="4" t="s">
        <v>24</v>
      </c>
      <c r="D317" s="5" t="s">
        <v>19</v>
      </c>
      <c r="E317" s="5">
        <v>0.14269999999999999</v>
      </c>
      <c r="F317" s="5">
        <v>0.81369999999999998</v>
      </c>
      <c r="G317" s="5">
        <v>4.36E-2</v>
      </c>
      <c r="H317" s="7" t="s">
        <v>5</v>
      </c>
    </row>
    <row r="318" spans="1:8" x14ac:dyDescent="0.35">
      <c r="A318" s="3" t="s">
        <v>386</v>
      </c>
      <c r="B318" s="4" t="s">
        <v>70</v>
      </c>
      <c r="C318" s="4" t="s">
        <v>70</v>
      </c>
      <c r="D318" s="5" t="s">
        <v>70</v>
      </c>
      <c r="E318" s="5">
        <v>2.12E-2</v>
      </c>
      <c r="F318" s="5">
        <v>0.62519999999999998</v>
      </c>
      <c r="G318" s="5">
        <v>0.35360000000000003</v>
      </c>
      <c r="H318" s="7" t="s">
        <v>5</v>
      </c>
    </row>
    <row r="319" spans="1:8" x14ac:dyDescent="0.35">
      <c r="A319" s="3" t="s">
        <v>387</v>
      </c>
      <c r="B319" s="4" t="s">
        <v>13</v>
      </c>
      <c r="C319" s="4" t="s">
        <v>13</v>
      </c>
      <c r="D319" s="5" t="s">
        <v>13</v>
      </c>
      <c r="E319" s="5">
        <v>0.32140000000000002</v>
      </c>
      <c r="F319" s="5">
        <v>0.20230000000000001</v>
      </c>
      <c r="G319" s="5">
        <v>0.4763</v>
      </c>
      <c r="H319" s="7" t="s">
        <v>6</v>
      </c>
    </row>
    <row r="320" spans="1:8" x14ac:dyDescent="0.35">
      <c r="A320" s="3" t="s">
        <v>388</v>
      </c>
      <c r="B320" s="4" t="s">
        <v>99</v>
      </c>
      <c r="C320" s="4" t="s">
        <v>24</v>
      </c>
      <c r="D320" s="5" t="s">
        <v>19</v>
      </c>
      <c r="E320" s="5">
        <v>0.45600000000000002</v>
      </c>
      <c r="F320" s="5">
        <v>0.46850000000000003</v>
      </c>
      <c r="G320" s="5">
        <v>7.5499999999999998E-2</v>
      </c>
      <c r="H320" s="7" t="s">
        <v>5</v>
      </c>
    </row>
    <row r="321" spans="1:8" x14ac:dyDescent="0.35">
      <c r="A321" s="3" t="s">
        <v>389</v>
      </c>
      <c r="B321" s="4" t="s">
        <v>63</v>
      </c>
      <c r="C321" s="4" t="s">
        <v>50</v>
      </c>
      <c r="D321" s="5" t="s">
        <v>19</v>
      </c>
      <c r="E321" s="5">
        <v>0.28860000000000002</v>
      </c>
      <c r="F321" s="5">
        <v>0.62060000000000004</v>
      </c>
      <c r="G321" s="5">
        <v>9.0800000000000006E-2</v>
      </c>
      <c r="H321" s="7" t="s">
        <v>5</v>
      </c>
    </row>
    <row r="322" spans="1:8" x14ac:dyDescent="0.35">
      <c r="A322" s="3" t="s">
        <v>390</v>
      </c>
      <c r="B322" s="4" t="s">
        <v>63</v>
      </c>
      <c r="C322" s="4" t="s">
        <v>50</v>
      </c>
      <c r="D322" s="5" t="s">
        <v>19</v>
      </c>
      <c r="E322" s="5">
        <v>0.43309999999999998</v>
      </c>
      <c r="F322" s="5">
        <v>0.49840000000000001</v>
      </c>
      <c r="G322" s="5">
        <v>6.8500000000000005E-2</v>
      </c>
      <c r="H322" s="7" t="s">
        <v>5</v>
      </c>
    </row>
    <row r="323" spans="1:8" x14ac:dyDescent="0.35">
      <c r="A323" s="3" t="s">
        <v>391</v>
      </c>
      <c r="B323" s="4" t="s">
        <v>63</v>
      </c>
      <c r="C323" s="4" t="s">
        <v>50</v>
      </c>
      <c r="D323" s="5" t="s">
        <v>19</v>
      </c>
      <c r="E323" s="5">
        <v>0.27229999999999999</v>
      </c>
      <c r="F323" s="5">
        <v>0.57669999999999999</v>
      </c>
      <c r="G323" s="5">
        <v>0.15090000000000001</v>
      </c>
      <c r="H323" s="7" t="s">
        <v>5</v>
      </c>
    </row>
    <row r="324" spans="1:8" x14ac:dyDescent="0.35">
      <c r="A324" s="3" t="s">
        <v>392</v>
      </c>
      <c r="B324" s="4" t="s">
        <v>63</v>
      </c>
      <c r="C324" s="4" t="s">
        <v>50</v>
      </c>
      <c r="D324" s="5" t="s">
        <v>19</v>
      </c>
      <c r="E324" s="5">
        <v>0.29470000000000002</v>
      </c>
      <c r="F324" s="5">
        <v>0.4864</v>
      </c>
      <c r="G324" s="5">
        <v>0.21890000000000001</v>
      </c>
      <c r="H324" s="7" t="s">
        <v>5</v>
      </c>
    </row>
    <row r="325" spans="1:8" x14ac:dyDescent="0.35">
      <c r="A325" s="3" t="s">
        <v>393</v>
      </c>
      <c r="B325" s="4" t="s">
        <v>63</v>
      </c>
      <c r="C325" s="4" t="s">
        <v>50</v>
      </c>
      <c r="D325" s="5" t="s">
        <v>19</v>
      </c>
      <c r="E325" s="5">
        <v>0.36170000000000002</v>
      </c>
      <c r="F325" s="5">
        <v>0.56089999999999995</v>
      </c>
      <c r="G325" s="5">
        <v>7.7399999999999997E-2</v>
      </c>
      <c r="H325" s="7" t="s">
        <v>5</v>
      </c>
    </row>
    <row r="326" spans="1:8" x14ac:dyDescent="0.35">
      <c r="A326" s="3" t="s">
        <v>394</v>
      </c>
      <c r="B326" s="4" t="s">
        <v>117</v>
      </c>
      <c r="C326" s="4" t="s">
        <v>28</v>
      </c>
      <c r="D326" s="5" t="s">
        <v>19</v>
      </c>
      <c r="E326" s="5">
        <v>0.4138</v>
      </c>
      <c r="F326" s="5">
        <v>0.5111</v>
      </c>
      <c r="G326" s="5">
        <v>7.51E-2</v>
      </c>
      <c r="H326" s="7" t="s">
        <v>5</v>
      </c>
    </row>
    <row r="327" spans="1:8" x14ac:dyDescent="0.35">
      <c r="A327" s="3" t="s">
        <v>395</v>
      </c>
      <c r="B327" s="4" t="s">
        <v>117</v>
      </c>
      <c r="C327" s="4" t="s">
        <v>28</v>
      </c>
      <c r="D327" s="5" t="s">
        <v>19</v>
      </c>
      <c r="E327" s="5">
        <v>0.24160000000000001</v>
      </c>
      <c r="F327" s="5">
        <v>0.67010000000000003</v>
      </c>
      <c r="G327" s="5">
        <v>8.8200000000000001E-2</v>
      </c>
      <c r="H327" s="7" t="s">
        <v>5</v>
      </c>
    </row>
    <row r="328" spans="1:8" x14ac:dyDescent="0.35">
      <c r="A328" s="3" t="s">
        <v>396</v>
      </c>
      <c r="B328" s="4" t="s">
        <v>117</v>
      </c>
      <c r="C328" s="4" t="s">
        <v>28</v>
      </c>
      <c r="D328" s="5" t="s">
        <v>19</v>
      </c>
      <c r="E328" s="5">
        <v>0.42270000000000002</v>
      </c>
      <c r="F328" s="5">
        <v>0.49719999999999998</v>
      </c>
      <c r="G328" s="5">
        <v>8.0100000000000005E-2</v>
      </c>
      <c r="H328" s="7" t="s">
        <v>5</v>
      </c>
    </row>
    <row r="329" spans="1:8" x14ac:dyDescent="0.35">
      <c r="A329" s="3" t="s">
        <v>397</v>
      </c>
      <c r="B329" s="4" t="s">
        <v>23</v>
      </c>
      <c r="C329" s="4" t="s">
        <v>24</v>
      </c>
      <c r="D329" s="5" t="s">
        <v>19</v>
      </c>
      <c r="E329" s="5">
        <v>0.53129999999999999</v>
      </c>
      <c r="F329" s="5">
        <v>0.41980000000000001</v>
      </c>
      <c r="G329" s="5">
        <v>4.9000000000000002E-2</v>
      </c>
      <c r="H329" s="7" t="s">
        <v>724</v>
      </c>
    </row>
    <row r="330" spans="1:8" x14ac:dyDescent="0.35">
      <c r="A330" s="3" t="s">
        <v>398</v>
      </c>
      <c r="B330" s="4" t="s">
        <v>83</v>
      </c>
      <c r="C330" s="4" t="s">
        <v>18</v>
      </c>
      <c r="D330" s="5" t="s">
        <v>19</v>
      </c>
      <c r="E330" s="5">
        <v>0.47989999999999999</v>
      </c>
      <c r="F330" s="5">
        <v>5.8599999999999999E-2</v>
      </c>
      <c r="G330" s="5">
        <v>0.46150000000000002</v>
      </c>
      <c r="H330" s="7" t="s">
        <v>724</v>
      </c>
    </row>
    <row r="331" spans="1:8" x14ac:dyDescent="0.35">
      <c r="A331" s="3" t="s">
        <v>399</v>
      </c>
      <c r="B331" s="4" t="s">
        <v>47</v>
      </c>
      <c r="C331" s="4" t="s">
        <v>47</v>
      </c>
      <c r="D331" s="5" t="s">
        <v>19</v>
      </c>
      <c r="E331" s="5">
        <v>0.12859999999999999</v>
      </c>
      <c r="F331" s="5">
        <v>0.71089999999999998</v>
      </c>
      <c r="G331" s="5">
        <v>0.16059999999999999</v>
      </c>
      <c r="H331" s="7" t="s">
        <v>5</v>
      </c>
    </row>
    <row r="332" spans="1:8" x14ac:dyDescent="0.35">
      <c r="A332" s="3" t="s">
        <v>400</v>
      </c>
      <c r="B332" s="4" t="s">
        <v>47</v>
      </c>
      <c r="C332" s="4" t="s">
        <v>47</v>
      </c>
      <c r="D332" s="5" t="s">
        <v>19</v>
      </c>
      <c r="E332" s="5">
        <v>0.24579999999999999</v>
      </c>
      <c r="F332" s="5">
        <v>0.60189999999999999</v>
      </c>
      <c r="G332" s="5">
        <v>0.15229999999999999</v>
      </c>
      <c r="H332" s="7" t="s">
        <v>5</v>
      </c>
    </row>
    <row r="333" spans="1:8" x14ac:dyDescent="0.35">
      <c r="A333" s="3" t="s">
        <v>401</v>
      </c>
      <c r="B333" s="4" t="s">
        <v>47</v>
      </c>
      <c r="C333" s="4" t="s">
        <v>47</v>
      </c>
      <c r="D333" s="5" t="s">
        <v>19</v>
      </c>
      <c r="E333" s="5">
        <v>0.21929999999999999</v>
      </c>
      <c r="F333" s="5">
        <v>0.61399999999999999</v>
      </c>
      <c r="G333" s="5">
        <v>0.16669999999999999</v>
      </c>
      <c r="H333" s="7" t="s">
        <v>5</v>
      </c>
    </row>
    <row r="334" spans="1:8" x14ac:dyDescent="0.35">
      <c r="A334" s="3" t="s">
        <v>402</v>
      </c>
      <c r="B334" s="4" t="s">
        <v>47</v>
      </c>
      <c r="C334" s="4" t="s">
        <v>47</v>
      </c>
      <c r="D334" s="5" t="s">
        <v>19</v>
      </c>
      <c r="E334" s="5">
        <v>0.19980000000000001</v>
      </c>
      <c r="F334" s="5">
        <v>0.65359999999999996</v>
      </c>
      <c r="G334" s="5">
        <v>0.1467</v>
      </c>
      <c r="H334" s="7" t="s">
        <v>5</v>
      </c>
    </row>
    <row r="335" spans="1:8" x14ac:dyDescent="0.35">
      <c r="A335" s="3" t="s">
        <v>403</v>
      </c>
      <c r="B335" s="4" t="s">
        <v>154</v>
      </c>
      <c r="C335" s="4" t="s">
        <v>21</v>
      </c>
      <c r="D335" s="5" t="s">
        <v>19</v>
      </c>
      <c r="E335" s="5">
        <v>0.6522</v>
      </c>
      <c r="F335" s="5">
        <v>0.20979999999999999</v>
      </c>
      <c r="G335" s="5">
        <v>0.13800000000000001</v>
      </c>
      <c r="H335" s="7" t="s">
        <v>724</v>
      </c>
    </row>
    <row r="336" spans="1:8" x14ac:dyDescent="0.35">
      <c r="A336" s="3" t="s">
        <v>404</v>
      </c>
      <c r="B336" s="4" t="s">
        <v>115</v>
      </c>
      <c r="C336" s="4" t="s">
        <v>28</v>
      </c>
      <c r="D336" s="5" t="s">
        <v>19</v>
      </c>
      <c r="E336" s="5">
        <v>0.50980000000000003</v>
      </c>
      <c r="F336" s="5">
        <v>0.41739999999999999</v>
      </c>
      <c r="G336" s="5">
        <v>7.2800000000000004E-2</v>
      </c>
      <c r="H336" s="7" t="s">
        <v>724</v>
      </c>
    </row>
    <row r="337" spans="1:8" x14ac:dyDescent="0.35">
      <c r="A337" s="3" t="s">
        <v>405</v>
      </c>
      <c r="B337" s="4" t="s">
        <v>13</v>
      </c>
      <c r="C337" s="4" t="s">
        <v>13</v>
      </c>
      <c r="D337" s="5" t="s">
        <v>13</v>
      </c>
      <c r="E337" s="5">
        <v>0.27179999999999999</v>
      </c>
      <c r="F337" s="5">
        <v>0.18390000000000001</v>
      </c>
      <c r="G337" s="5">
        <v>0.54430000000000001</v>
      </c>
      <c r="H337" s="7" t="s">
        <v>6</v>
      </c>
    </row>
    <row r="338" spans="1:8" x14ac:dyDescent="0.35">
      <c r="A338" s="3" t="s">
        <v>406</v>
      </c>
      <c r="B338" s="4" t="s">
        <v>86</v>
      </c>
      <c r="C338" s="4" t="s">
        <v>24</v>
      </c>
      <c r="D338" s="5" t="s">
        <v>19</v>
      </c>
      <c r="E338" s="5">
        <v>0.1119</v>
      </c>
      <c r="F338" s="5">
        <v>0.77990000000000004</v>
      </c>
      <c r="G338" s="5">
        <v>0.1082</v>
      </c>
      <c r="H338" s="7" t="s">
        <v>5</v>
      </c>
    </row>
    <row r="339" spans="1:8" x14ac:dyDescent="0.35">
      <c r="A339" s="3" t="s">
        <v>407</v>
      </c>
      <c r="B339" s="4" t="s">
        <v>86</v>
      </c>
      <c r="C339" s="4" t="s">
        <v>24</v>
      </c>
      <c r="D339" s="5" t="s">
        <v>19</v>
      </c>
      <c r="E339" s="5">
        <v>0.10009999999999999</v>
      </c>
      <c r="F339" s="5">
        <v>0.86070000000000002</v>
      </c>
      <c r="G339" s="5">
        <v>3.9100000000000003E-2</v>
      </c>
      <c r="H339" s="7" t="s">
        <v>5</v>
      </c>
    </row>
    <row r="340" spans="1:8" x14ac:dyDescent="0.35">
      <c r="A340" s="3" t="s">
        <v>408</v>
      </c>
      <c r="B340" s="4" t="s">
        <v>86</v>
      </c>
      <c r="C340" s="4" t="s">
        <v>24</v>
      </c>
      <c r="D340" s="5" t="s">
        <v>19</v>
      </c>
      <c r="E340" s="5">
        <v>0.14330000000000001</v>
      </c>
      <c r="F340" s="5">
        <v>0.73019999999999996</v>
      </c>
      <c r="G340" s="5">
        <v>0.12640000000000001</v>
      </c>
      <c r="H340" s="7" t="s">
        <v>5</v>
      </c>
    </row>
    <row r="341" spans="1:8" x14ac:dyDescent="0.35">
      <c r="A341" s="3" t="s">
        <v>409</v>
      </c>
      <c r="B341" s="4" t="s">
        <v>86</v>
      </c>
      <c r="C341" s="4" t="s">
        <v>24</v>
      </c>
      <c r="D341" s="5" t="s">
        <v>19</v>
      </c>
      <c r="E341" s="5">
        <v>0.1457</v>
      </c>
      <c r="F341" s="5">
        <v>0.80920000000000003</v>
      </c>
      <c r="G341" s="5">
        <v>4.5100000000000001E-2</v>
      </c>
      <c r="H341" s="7" t="s">
        <v>5</v>
      </c>
    </row>
    <row r="342" spans="1:8" x14ac:dyDescent="0.35">
      <c r="A342" s="3" t="s">
        <v>410</v>
      </c>
      <c r="B342" s="4" t="s">
        <v>13</v>
      </c>
      <c r="C342" s="4" t="s">
        <v>13</v>
      </c>
      <c r="D342" s="5" t="s">
        <v>13</v>
      </c>
      <c r="E342" s="5">
        <v>0.22309999999999999</v>
      </c>
      <c r="F342" s="5">
        <v>0.21829999999999999</v>
      </c>
      <c r="G342" s="5">
        <v>0.55859999999999999</v>
      </c>
      <c r="H342" s="7" t="s">
        <v>6</v>
      </c>
    </row>
    <row r="343" spans="1:8" x14ac:dyDescent="0.35">
      <c r="A343" s="3" t="s">
        <v>411</v>
      </c>
      <c r="B343" s="4" t="s">
        <v>176</v>
      </c>
      <c r="C343" s="4" t="s">
        <v>9</v>
      </c>
      <c r="D343" s="5" t="s">
        <v>9</v>
      </c>
      <c r="E343" s="5">
        <v>0.39389999999999997</v>
      </c>
      <c r="F343" s="5">
        <v>0.42180000000000001</v>
      </c>
      <c r="G343" s="5">
        <v>0.18429999999999999</v>
      </c>
      <c r="H343" s="7" t="s">
        <v>5</v>
      </c>
    </row>
    <row r="344" spans="1:8" x14ac:dyDescent="0.35">
      <c r="A344" s="3" t="s">
        <v>412</v>
      </c>
      <c r="B344" s="4" t="s">
        <v>117</v>
      </c>
      <c r="C344" s="4" t="s">
        <v>28</v>
      </c>
      <c r="D344" s="5" t="s">
        <v>19</v>
      </c>
      <c r="E344" s="5">
        <v>0.51390000000000002</v>
      </c>
      <c r="F344" s="5">
        <v>0.3821</v>
      </c>
      <c r="G344" s="5">
        <v>0.104</v>
      </c>
      <c r="H344" s="7" t="s">
        <v>724</v>
      </c>
    </row>
    <row r="345" spans="1:8" x14ac:dyDescent="0.35">
      <c r="A345" s="3" t="s">
        <v>413</v>
      </c>
      <c r="B345" s="4" t="s">
        <v>115</v>
      </c>
      <c r="C345" s="4" t="s">
        <v>28</v>
      </c>
      <c r="D345" s="5" t="s">
        <v>19</v>
      </c>
      <c r="E345" s="5">
        <v>0.74129999999999996</v>
      </c>
      <c r="F345" s="5">
        <v>0.17849999999999999</v>
      </c>
      <c r="G345" s="5">
        <v>8.0199999999999994E-2</v>
      </c>
      <c r="H345" s="7" t="s">
        <v>724</v>
      </c>
    </row>
    <row r="346" spans="1:8" x14ac:dyDescent="0.35">
      <c r="A346" s="3" t="s">
        <v>414</v>
      </c>
      <c r="B346" s="4" t="s">
        <v>415</v>
      </c>
      <c r="C346" s="4" t="s">
        <v>21</v>
      </c>
      <c r="D346" s="5" t="s">
        <v>19</v>
      </c>
      <c r="E346" s="5">
        <v>0.64080000000000004</v>
      </c>
      <c r="F346" s="5">
        <v>0.15110000000000001</v>
      </c>
      <c r="G346" s="5">
        <v>0.20799999999999999</v>
      </c>
      <c r="H346" s="7" t="s">
        <v>724</v>
      </c>
    </row>
    <row r="347" spans="1:8" x14ac:dyDescent="0.35">
      <c r="A347" s="3" t="s">
        <v>416</v>
      </c>
      <c r="B347" s="4" t="s">
        <v>68</v>
      </c>
      <c r="C347" s="4" t="s">
        <v>56</v>
      </c>
      <c r="D347" s="5" t="s">
        <v>19</v>
      </c>
      <c r="E347" s="5">
        <v>0.37</v>
      </c>
      <c r="F347" s="5">
        <v>0.56220000000000003</v>
      </c>
      <c r="G347" s="5">
        <v>6.7799999999999999E-2</v>
      </c>
      <c r="H347" s="7" t="s">
        <v>5</v>
      </c>
    </row>
    <row r="348" spans="1:8" x14ac:dyDescent="0.35">
      <c r="A348" s="3" t="s">
        <v>417</v>
      </c>
      <c r="B348" s="4" t="s">
        <v>68</v>
      </c>
      <c r="C348" s="4" t="s">
        <v>56</v>
      </c>
      <c r="D348" s="5" t="s">
        <v>19</v>
      </c>
      <c r="E348" s="5">
        <v>0.3911</v>
      </c>
      <c r="F348" s="5">
        <v>0.58230000000000004</v>
      </c>
      <c r="G348" s="5">
        <v>2.6599999999999999E-2</v>
      </c>
      <c r="H348" s="7" t="s">
        <v>5</v>
      </c>
    </row>
    <row r="349" spans="1:8" x14ac:dyDescent="0.35">
      <c r="A349" s="3" t="s">
        <v>418</v>
      </c>
      <c r="B349" s="4" t="s">
        <v>203</v>
      </c>
      <c r="C349" s="4" t="s">
        <v>24</v>
      </c>
      <c r="D349" s="5" t="s">
        <v>19</v>
      </c>
      <c r="E349" s="5">
        <v>0.5252</v>
      </c>
      <c r="F349" s="5">
        <v>0.32640000000000002</v>
      </c>
      <c r="G349" s="5">
        <v>0.1484</v>
      </c>
      <c r="H349" s="7" t="s">
        <v>724</v>
      </c>
    </row>
    <row r="350" spans="1:8" x14ac:dyDescent="0.35">
      <c r="A350" s="3" t="s">
        <v>419</v>
      </c>
      <c r="B350" s="4" t="s">
        <v>122</v>
      </c>
      <c r="C350" s="4" t="s">
        <v>18</v>
      </c>
      <c r="D350" s="5" t="s">
        <v>19</v>
      </c>
      <c r="E350" s="5">
        <v>0.57740000000000002</v>
      </c>
      <c r="F350" s="5">
        <v>0.13950000000000001</v>
      </c>
      <c r="G350" s="5">
        <v>0.28299999999999997</v>
      </c>
      <c r="H350" s="7" t="s">
        <v>724</v>
      </c>
    </row>
    <row r="351" spans="1:8" x14ac:dyDescent="0.35">
      <c r="A351" s="3" t="s">
        <v>420</v>
      </c>
      <c r="B351" s="4" t="s">
        <v>38</v>
      </c>
      <c r="C351" s="4" t="s">
        <v>18</v>
      </c>
      <c r="D351" s="5" t="s">
        <v>19</v>
      </c>
      <c r="E351" s="5">
        <v>0.60829999999999995</v>
      </c>
      <c r="F351" s="5">
        <v>0.18410000000000001</v>
      </c>
      <c r="G351" s="5">
        <v>0.20760000000000001</v>
      </c>
      <c r="H351" s="7" t="s">
        <v>724</v>
      </c>
    </row>
    <row r="352" spans="1:8" x14ac:dyDescent="0.35">
      <c r="A352" s="3" t="s">
        <v>421</v>
      </c>
      <c r="B352" s="4" t="s">
        <v>23</v>
      </c>
      <c r="C352" s="4" t="s">
        <v>24</v>
      </c>
      <c r="D352" s="5" t="s">
        <v>19</v>
      </c>
      <c r="E352" s="5">
        <v>0.47520000000000001</v>
      </c>
      <c r="F352" s="5">
        <v>0.45079999999999998</v>
      </c>
      <c r="G352" s="5">
        <v>7.3999999999999996E-2</v>
      </c>
      <c r="H352" s="7" t="s">
        <v>724</v>
      </c>
    </row>
    <row r="353" spans="1:8" x14ac:dyDescent="0.35">
      <c r="A353" s="3" t="s">
        <v>422</v>
      </c>
      <c r="B353" s="4" t="s">
        <v>55</v>
      </c>
      <c r="C353" s="4" t="s">
        <v>56</v>
      </c>
      <c r="D353" s="5" t="s">
        <v>19</v>
      </c>
      <c r="E353" s="5">
        <v>0.72019999999999995</v>
      </c>
      <c r="F353" s="5">
        <v>0.1242</v>
      </c>
      <c r="G353" s="5">
        <v>0.15559999999999999</v>
      </c>
      <c r="H353" s="7" t="s">
        <v>724</v>
      </c>
    </row>
    <row r="354" spans="1:8" x14ac:dyDescent="0.35">
      <c r="A354" s="3" t="s">
        <v>423</v>
      </c>
      <c r="B354" s="4" t="s">
        <v>23</v>
      </c>
      <c r="C354" s="4" t="s">
        <v>24</v>
      </c>
      <c r="D354" s="5" t="s">
        <v>19</v>
      </c>
      <c r="E354" s="5">
        <v>0.193</v>
      </c>
      <c r="F354" s="5">
        <v>0.70569999999999999</v>
      </c>
      <c r="G354" s="5">
        <v>0.1014</v>
      </c>
      <c r="H354" s="7" t="s">
        <v>5</v>
      </c>
    </row>
    <row r="355" spans="1:8" x14ac:dyDescent="0.35">
      <c r="A355" s="3" t="s">
        <v>424</v>
      </c>
      <c r="B355" s="4" t="s">
        <v>23</v>
      </c>
      <c r="C355" s="4" t="s">
        <v>24</v>
      </c>
      <c r="D355" s="5" t="s">
        <v>19</v>
      </c>
      <c r="E355" s="5">
        <v>0.13059999999999999</v>
      </c>
      <c r="F355" s="5">
        <v>0.77639999999999998</v>
      </c>
      <c r="G355" s="5">
        <v>9.3100000000000002E-2</v>
      </c>
      <c r="H355" s="7" t="s">
        <v>5</v>
      </c>
    </row>
    <row r="356" spans="1:8" x14ac:dyDescent="0.35">
      <c r="A356" s="3" t="s">
        <v>425</v>
      </c>
      <c r="B356" s="4" t="s">
        <v>23</v>
      </c>
      <c r="C356" s="4" t="s">
        <v>24</v>
      </c>
      <c r="D356" s="5" t="s">
        <v>19</v>
      </c>
      <c r="E356" s="5">
        <v>0.13450000000000001</v>
      </c>
      <c r="F356" s="5">
        <v>0.67749999999999999</v>
      </c>
      <c r="G356" s="5">
        <v>0.188</v>
      </c>
      <c r="H356" s="7" t="s">
        <v>5</v>
      </c>
    </row>
    <row r="357" spans="1:8" x14ac:dyDescent="0.35">
      <c r="A357" s="3" t="s">
        <v>426</v>
      </c>
      <c r="B357" s="4" t="s">
        <v>36</v>
      </c>
      <c r="C357" s="4" t="s">
        <v>28</v>
      </c>
      <c r="D357" s="5" t="s">
        <v>19</v>
      </c>
      <c r="E357" s="5">
        <v>0.65200000000000002</v>
      </c>
      <c r="F357" s="5">
        <v>0.31430000000000002</v>
      </c>
      <c r="G357" s="5">
        <v>3.3700000000000001E-2</v>
      </c>
      <c r="H357" s="7" t="s">
        <v>724</v>
      </c>
    </row>
    <row r="358" spans="1:8" x14ac:dyDescent="0.35">
      <c r="A358" s="3" t="s">
        <v>427</v>
      </c>
      <c r="B358" s="4" t="s">
        <v>17</v>
      </c>
      <c r="C358" s="4" t="s">
        <v>18</v>
      </c>
      <c r="D358" s="5" t="s">
        <v>19</v>
      </c>
      <c r="E358" s="5">
        <v>0.64329999999999998</v>
      </c>
      <c r="F358" s="5">
        <v>0.10290000000000001</v>
      </c>
      <c r="G358" s="5">
        <v>0.25380000000000003</v>
      </c>
      <c r="H358" s="7" t="s">
        <v>724</v>
      </c>
    </row>
    <row r="359" spans="1:8" x14ac:dyDescent="0.35">
      <c r="A359" s="3" t="s">
        <v>428</v>
      </c>
      <c r="B359" s="4" t="s">
        <v>21</v>
      </c>
      <c r="C359" s="4" t="s">
        <v>21</v>
      </c>
      <c r="D359" s="5" t="s">
        <v>19</v>
      </c>
      <c r="E359" s="5">
        <v>0.63439999999999996</v>
      </c>
      <c r="F359" s="5">
        <v>0.2127</v>
      </c>
      <c r="G359" s="5">
        <v>0.15290000000000001</v>
      </c>
      <c r="H359" s="7" t="s">
        <v>724</v>
      </c>
    </row>
    <row r="360" spans="1:8" x14ac:dyDescent="0.35">
      <c r="A360" s="3" t="s">
        <v>429</v>
      </c>
      <c r="B360" s="4" t="s">
        <v>104</v>
      </c>
      <c r="C360" s="4" t="s">
        <v>9</v>
      </c>
      <c r="D360" s="5" t="s">
        <v>9</v>
      </c>
      <c r="E360" s="5">
        <v>0.32619999999999999</v>
      </c>
      <c r="F360" s="5">
        <v>0.55659999999999998</v>
      </c>
      <c r="G360" s="5">
        <v>0.1172</v>
      </c>
      <c r="H360" s="7" t="s">
        <v>5</v>
      </c>
    </row>
    <row r="361" spans="1:8" x14ac:dyDescent="0.35">
      <c r="A361" s="3" t="s">
        <v>430</v>
      </c>
      <c r="B361" s="4" t="s">
        <v>68</v>
      </c>
      <c r="C361" s="4" t="s">
        <v>56</v>
      </c>
      <c r="D361" s="5" t="s">
        <v>19</v>
      </c>
      <c r="E361" s="5">
        <v>0.61060000000000003</v>
      </c>
      <c r="F361" s="5">
        <v>0.22140000000000001</v>
      </c>
      <c r="G361" s="5">
        <v>0.16800000000000001</v>
      </c>
      <c r="H361" s="7" t="s">
        <v>724</v>
      </c>
    </row>
    <row r="362" spans="1:8" x14ac:dyDescent="0.35">
      <c r="A362" s="3" t="s">
        <v>431</v>
      </c>
      <c r="B362" s="4" t="s">
        <v>27</v>
      </c>
      <c r="C362" s="4" t="s">
        <v>28</v>
      </c>
      <c r="D362" s="5" t="s">
        <v>19</v>
      </c>
      <c r="E362" s="5">
        <v>0.58809999999999996</v>
      </c>
      <c r="F362" s="5">
        <v>0.27639999999999998</v>
      </c>
      <c r="G362" s="5">
        <v>0.13550000000000001</v>
      </c>
      <c r="H362" s="7" t="s">
        <v>724</v>
      </c>
    </row>
    <row r="363" spans="1:8" x14ac:dyDescent="0.35">
      <c r="A363" s="3" t="s">
        <v>432</v>
      </c>
      <c r="B363" s="4" t="s">
        <v>336</v>
      </c>
      <c r="C363" s="4" t="s">
        <v>78</v>
      </c>
      <c r="D363" s="5" t="s">
        <v>19</v>
      </c>
      <c r="E363" s="5">
        <v>0.37159999999999999</v>
      </c>
      <c r="F363" s="5">
        <v>0.58230000000000004</v>
      </c>
      <c r="G363" s="5">
        <v>4.6100000000000002E-2</v>
      </c>
      <c r="H363" s="7" t="s">
        <v>5</v>
      </c>
    </row>
    <row r="364" spans="1:8" x14ac:dyDescent="0.35">
      <c r="A364" s="3" t="s">
        <v>433</v>
      </c>
      <c r="B364" s="4" t="s">
        <v>336</v>
      </c>
      <c r="C364" s="4" t="s">
        <v>78</v>
      </c>
      <c r="D364" s="5" t="s">
        <v>19</v>
      </c>
      <c r="E364" s="5">
        <v>0.58840000000000003</v>
      </c>
      <c r="F364" s="5">
        <v>0.3453</v>
      </c>
      <c r="G364" s="5">
        <v>6.6400000000000001E-2</v>
      </c>
      <c r="H364" s="7" t="s">
        <v>724</v>
      </c>
    </row>
    <row r="365" spans="1:8" x14ac:dyDescent="0.35">
      <c r="A365" s="3" t="s">
        <v>434</v>
      </c>
      <c r="B365" s="4" t="s">
        <v>119</v>
      </c>
      <c r="C365" s="4" t="s">
        <v>61</v>
      </c>
      <c r="D365" s="5" t="s">
        <v>19</v>
      </c>
      <c r="E365" s="5">
        <v>0.60389999999999999</v>
      </c>
      <c r="F365" s="5">
        <v>6.9500000000000006E-2</v>
      </c>
      <c r="G365" s="5">
        <v>0.3266</v>
      </c>
      <c r="H365" s="7" t="s">
        <v>724</v>
      </c>
    </row>
    <row r="366" spans="1:8" x14ac:dyDescent="0.35">
      <c r="A366" s="3" t="s">
        <v>435</v>
      </c>
      <c r="B366" s="4" t="s">
        <v>13</v>
      </c>
      <c r="C366" s="4" t="s">
        <v>13</v>
      </c>
      <c r="D366" s="5" t="s">
        <v>13</v>
      </c>
      <c r="E366" s="5">
        <v>0.21709999999999999</v>
      </c>
      <c r="F366" s="5">
        <v>0.29709999999999998</v>
      </c>
      <c r="G366" s="5">
        <v>0.48580000000000001</v>
      </c>
      <c r="H366" s="7" t="s">
        <v>6</v>
      </c>
    </row>
    <row r="367" spans="1:8" x14ac:dyDescent="0.35">
      <c r="A367" s="3" t="s">
        <v>436</v>
      </c>
      <c r="B367" s="4" t="s">
        <v>144</v>
      </c>
      <c r="C367" s="4" t="s">
        <v>56</v>
      </c>
      <c r="D367" s="5" t="s">
        <v>19</v>
      </c>
      <c r="E367" s="5">
        <v>0.63439999999999996</v>
      </c>
      <c r="F367" s="5">
        <v>0.22550000000000001</v>
      </c>
      <c r="G367" s="5">
        <v>0.1401</v>
      </c>
      <c r="H367" s="7" t="s">
        <v>724</v>
      </c>
    </row>
    <row r="368" spans="1:8" x14ac:dyDescent="0.35">
      <c r="A368" s="3" t="s">
        <v>437</v>
      </c>
      <c r="B368" s="4" t="s">
        <v>34</v>
      </c>
      <c r="C368" s="4" t="s">
        <v>18</v>
      </c>
      <c r="D368" s="5" t="s">
        <v>19</v>
      </c>
      <c r="E368" s="5">
        <v>0.53820000000000001</v>
      </c>
      <c r="F368" s="5">
        <v>0.18049999999999999</v>
      </c>
      <c r="G368" s="5">
        <v>0.28139999999999998</v>
      </c>
      <c r="H368" s="7" t="s">
        <v>724</v>
      </c>
    </row>
    <row r="369" spans="1:8" x14ac:dyDescent="0.35">
      <c r="A369" s="3" t="s">
        <v>438</v>
      </c>
      <c r="B369" s="4" t="s">
        <v>70</v>
      </c>
      <c r="C369" s="4" t="s">
        <v>70</v>
      </c>
      <c r="D369" s="5" t="s">
        <v>70</v>
      </c>
      <c r="E369" s="5">
        <v>0</v>
      </c>
      <c r="F369" s="5">
        <v>0.30840000000000001</v>
      </c>
      <c r="G369" s="5">
        <v>0.69159999999999999</v>
      </c>
      <c r="H369" s="7" t="s">
        <v>6</v>
      </c>
    </row>
    <row r="370" spans="1:8" x14ac:dyDescent="0.35">
      <c r="A370" s="3" t="s">
        <v>439</v>
      </c>
      <c r="B370" s="4" t="s">
        <v>147</v>
      </c>
      <c r="C370" s="4" t="s">
        <v>21</v>
      </c>
      <c r="D370" s="5" t="s">
        <v>19</v>
      </c>
      <c r="E370" s="5">
        <v>0.67449999999999999</v>
      </c>
      <c r="F370" s="5">
        <v>0.1696</v>
      </c>
      <c r="G370" s="5">
        <v>0.15590000000000001</v>
      </c>
      <c r="H370" s="7" t="s">
        <v>724</v>
      </c>
    </row>
    <row r="371" spans="1:8" x14ac:dyDescent="0.35">
      <c r="A371" s="3" t="s">
        <v>440</v>
      </c>
      <c r="B371" s="4" t="s">
        <v>41</v>
      </c>
      <c r="C371" s="4" t="s">
        <v>18</v>
      </c>
      <c r="D371" s="5" t="s">
        <v>19</v>
      </c>
      <c r="E371" s="5">
        <v>0.49469999999999997</v>
      </c>
      <c r="F371" s="5">
        <v>0.3947</v>
      </c>
      <c r="G371" s="5">
        <v>0.11070000000000001</v>
      </c>
      <c r="H371" s="7" t="s">
        <v>724</v>
      </c>
    </row>
    <row r="372" spans="1:8" x14ac:dyDescent="0.35">
      <c r="A372" s="3" t="s">
        <v>441</v>
      </c>
      <c r="B372" s="4" t="s">
        <v>41</v>
      </c>
      <c r="C372" s="4" t="s">
        <v>18</v>
      </c>
      <c r="D372" s="5" t="s">
        <v>19</v>
      </c>
      <c r="E372" s="5">
        <v>0.50600000000000001</v>
      </c>
      <c r="F372" s="5">
        <v>0.3962</v>
      </c>
      <c r="G372" s="5">
        <v>9.7699999999999995E-2</v>
      </c>
      <c r="H372" s="7" t="s">
        <v>724</v>
      </c>
    </row>
    <row r="373" spans="1:8" x14ac:dyDescent="0.35">
      <c r="A373" s="3" t="s">
        <v>442</v>
      </c>
      <c r="B373" s="4" t="s">
        <v>47</v>
      </c>
      <c r="C373" s="4" t="s">
        <v>47</v>
      </c>
      <c r="D373" s="5" t="s">
        <v>19</v>
      </c>
      <c r="E373" s="5">
        <v>0.27860000000000001</v>
      </c>
      <c r="F373" s="5">
        <v>0.61429999999999996</v>
      </c>
      <c r="G373" s="5">
        <v>0.1071</v>
      </c>
      <c r="H373" s="7" t="s">
        <v>5</v>
      </c>
    </row>
    <row r="374" spans="1:8" x14ac:dyDescent="0.35">
      <c r="A374" s="3" t="s">
        <v>443</v>
      </c>
      <c r="B374" s="4" t="s">
        <v>266</v>
      </c>
      <c r="C374" s="4" t="s">
        <v>18</v>
      </c>
      <c r="D374" s="5" t="s">
        <v>19</v>
      </c>
      <c r="E374" s="5">
        <v>0.56420000000000003</v>
      </c>
      <c r="F374" s="5">
        <v>5.28E-2</v>
      </c>
      <c r="G374" s="5">
        <v>0.38300000000000001</v>
      </c>
      <c r="H374" s="7" t="s">
        <v>724</v>
      </c>
    </row>
    <row r="375" spans="1:8" x14ac:dyDescent="0.35">
      <c r="A375" s="3" t="s">
        <v>444</v>
      </c>
      <c r="B375" s="4" t="s">
        <v>104</v>
      </c>
      <c r="C375" s="4" t="s">
        <v>9</v>
      </c>
      <c r="D375" s="5" t="s">
        <v>9</v>
      </c>
      <c r="E375" s="5">
        <v>0.52549999999999997</v>
      </c>
      <c r="F375" s="5">
        <v>0.32500000000000001</v>
      </c>
      <c r="G375" s="5">
        <v>0.14949999999999999</v>
      </c>
      <c r="H375" s="7" t="s">
        <v>724</v>
      </c>
    </row>
    <row r="376" spans="1:8" x14ac:dyDescent="0.35">
      <c r="A376" s="3" t="s">
        <v>445</v>
      </c>
      <c r="B376" s="4" t="s">
        <v>128</v>
      </c>
      <c r="C376" s="4" t="s">
        <v>9</v>
      </c>
      <c r="D376" s="5" t="s">
        <v>9</v>
      </c>
      <c r="E376" s="5">
        <v>0.5978</v>
      </c>
      <c r="F376" s="5">
        <v>0.1668</v>
      </c>
      <c r="G376" s="5">
        <v>0.2354</v>
      </c>
      <c r="H376" s="7" t="s">
        <v>724</v>
      </c>
    </row>
    <row r="377" spans="1:8" x14ac:dyDescent="0.35">
      <c r="A377" s="3" t="s">
        <v>446</v>
      </c>
      <c r="B377" s="4" t="s">
        <v>13</v>
      </c>
      <c r="C377" s="4" t="s">
        <v>13</v>
      </c>
      <c r="D377" s="5" t="s">
        <v>13</v>
      </c>
      <c r="E377" s="5">
        <v>0.45669999999999999</v>
      </c>
      <c r="F377" s="5">
        <v>5.0200000000000002E-2</v>
      </c>
      <c r="G377" s="5">
        <v>0.49299999999999999</v>
      </c>
      <c r="H377" s="7" t="s">
        <v>6</v>
      </c>
    </row>
    <row r="378" spans="1:8" x14ac:dyDescent="0.35">
      <c r="A378" s="3" t="s">
        <v>447</v>
      </c>
      <c r="B378" s="4" t="s">
        <v>99</v>
      </c>
      <c r="C378" s="4" t="s">
        <v>24</v>
      </c>
      <c r="D378" s="5" t="s">
        <v>19</v>
      </c>
      <c r="E378" s="5">
        <v>0.53449999999999998</v>
      </c>
      <c r="F378" s="5">
        <v>0.39250000000000002</v>
      </c>
      <c r="G378" s="5">
        <v>7.2999999999999995E-2</v>
      </c>
      <c r="H378" s="7" t="s">
        <v>724</v>
      </c>
    </row>
    <row r="379" spans="1:8" x14ac:dyDescent="0.35">
      <c r="A379" s="3" t="s">
        <v>448</v>
      </c>
      <c r="B379" s="4" t="s">
        <v>63</v>
      </c>
      <c r="C379" s="4" t="s">
        <v>50</v>
      </c>
      <c r="D379" s="5" t="s">
        <v>19</v>
      </c>
      <c r="E379" s="5">
        <v>0.57720000000000005</v>
      </c>
      <c r="F379" s="5">
        <v>0.35620000000000002</v>
      </c>
      <c r="G379" s="5">
        <v>6.6500000000000004E-2</v>
      </c>
      <c r="H379" s="7" t="s">
        <v>724</v>
      </c>
    </row>
    <row r="380" spans="1:8" x14ac:dyDescent="0.35">
      <c r="A380" s="3" t="s">
        <v>449</v>
      </c>
      <c r="B380" s="4" t="s">
        <v>13</v>
      </c>
      <c r="C380" s="4" t="s">
        <v>13</v>
      </c>
      <c r="D380" s="5" t="s">
        <v>13</v>
      </c>
      <c r="E380" s="5">
        <v>0.16320000000000001</v>
      </c>
      <c r="F380" s="5">
        <v>0.32769999999999999</v>
      </c>
      <c r="G380" s="5">
        <v>0.5091</v>
      </c>
      <c r="H380" s="7" t="s">
        <v>6</v>
      </c>
    </row>
    <row r="381" spans="1:8" x14ac:dyDescent="0.35">
      <c r="A381" s="3" t="s">
        <v>450</v>
      </c>
      <c r="B381" s="4" t="s">
        <v>13</v>
      </c>
      <c r="C381" s="4" t="s">
        <v>13</v>
      </c>
      <c r="D381" s="5" t="s">
        <v>13</v>
      </c>
      <c r="E381" s="5">
        <v>0.22209999999999999</v>
      </c>
      <c r="F381" s="5">
        <v>0.28270000000000001</v>
      </c>
      <c r="G381" s="5">
        <v>0.49509999999999998</v>
      </c>
      <c r="H381" s="7" t="s">
        <v>6</v>
      </c>
    </row>
    <row r="382" spans="1:8" x14ac:dyDescent="0.35">
      <c r="A382" s="3" t="s">
        <v>451</v>
      </c>
      <c r="B382" s="4" t="s">
        <v>8</v>
      </c>
      <c r="C382" s="4" t="s">
        <v>9</v>
      </c>
      <c r="D382" s="5" t="s">
        <v>9</v>
      </c>
      <c r="E382" s="5">
        <v>0.37309999999999999</v>
      </c>
      <c r="F382" s="5">
        <v>0.44109999999999999</v>
      </c>
      <c r="G382" s="5">
        <v>0.18579999999999999</v>
      </c>
      <c r="H382" s="7" t="s">
        <v>5</v>
      </c>
    </row>
    <row r="383" spans="1:8" x14ac:dyDescent="0.35">
      <c r="A383" s="3" t="s">
        <v>452</v>
      </c>
      <c r="B383" s="4" t="s">
        <v>36</v>
      </c>
      <c r="C383" s="4" t="s">
        <v>28</v>
      </c>
      <c r="D383" s="5" t="s">
        <v>19</v>
      </c>
      <c r="E383" s="5">
        <v>0.63290000000000002</v>
      </c>
      <c r="F383" s="5">
        <v>0.23449999999999999</v>
      </c>
      <c r="G383" s="5">
        <v>0.13250000000000001</v>
      </c>
      <c r="H383" s="7" t="s">
        <v>724</v>
      </c>
    </row>
    <row r="384" spans="1:8" x14ac:dyDescent="0.35">
      <c r="A384" s="3" t="s">
        <v>453</v>
      </c>
      <c r="B384" s="4" t="s">
        <v>122</v>
      </c>
      <c r="C384" s="4" t="s">
        <v>18</v>
      </c>
      <c r="D384" s="5" t="s">
        <v>19</v>
      </c>
      <c r="E384" s="5">
        <v>0.57699999999999996</v>
      </c>
      <c r="F384" s="5">
        <v>7.3800000000000004E-2</v>
      </c>
      <c r="G384" s="5">
        <v>0.34920000000000001</v>
      </c>
      <c r="H384" s="7" t="s">
        <v>724</v>
      </c>
    </row>
    <row r="385" spans="1:8" x14ac:dyDescent="0.35">
      <c r="A385" s="3" t="s">
        <v>454</v>
      </c>
      <c r="B385" s="4" t="s">
        <v>154</v>
      </c>
      <c r="C385" s="4" t="s">
        <v>21</v>
      </c>
      <c r="D385" s="5" t="s">
        <v>19</v>
      </c>
      <c r="E385" s="5">
        <v>0.56789999999999996</v>
      </c>
      <c r="F385" s="5">
        <v>0.35849999999999999</v>
      </c>
      <c r="G385" s="5">
        <v>7.3599999999999999E-2</v>
      </c>
      <c r="H385" s="7" t="s">
        <v>724</v>
      </c>
    </row>
    <row r="386" spans="1:8" x14ac:dyDescent="0.35">
      <c r="A386" s="3" t="s">
        <v>455</v>
      </c>
      <c r="B386" s="4" t="s">
        <v>106</v>
      </c>
      <c r="C386" s="4" t="s">
        <v>78</v>
      </c>
      <c r="D386" s="5" t="s">
        <v>19</v>
      </c>
      <c r="E386" s="5">
        <v>0.31569999999999998</v>
      </c>
      <c r="F386" s="5">
        <v>0.57550000000000001</v>
      </c>
      <c r="G386" s="5">
        <v>0.1087</v>
      </c>
      <c r="H386" s="7" t="s">
        <v>5</v>
      </c>
    </row>
    <row r="387" spans="1:8" x14ac:dyDescent="0.35">
      <c r="A387" s="3" t="s">
        <v>456</v>
      </c>
      <c r="B387" s="4" t="s">
        <v>106</v>
      </c>
      <c r="C387" s="4" t="s">
        <v>78</v>
      </c>
      <c r="D387" s="5" t="s">
        <v>19</v>
      </c>
      <c r="E387" s="5">
        <v>0.24410000000000001</v>
      </c>
      <c r="F387" s="5">
        <v>0.60070000000000001</v>
      </c>
      <c r="G387" s="5">
        <v>0.1552</v>
      </c>
      <c r="H387" s="7" t="s">
        <v>5</v>
      </c>
    </row>
    <row r="388" spans="1:8" x14ac:dyDescent="0.35">
      <c r="A388" s="3" t="s">
        <v>457</v>
      </c>
      <c r="B388" s="4" t="s">
        <v>106</v>
      </c>
      <c r="C388" s="4" t="s">
        <v>78</v>
      </c>
      <c r="D388" s="5" t="s">
        <v>19</v>
      </c>
      <c r="E388" s="5">
        <v>0.42380000000000001</v>
      </c>
      <c r="F388" s="5">
        <v>0.45440000000000003</v>
      </c>
      <c r="G388" s="5">
        <v>0.12180000000000001</v>
      </c>
      <c r="H388" s="7" t="s">
        <v>5</v>
      </c>
    </row>
    <row r="389" spans="1:8" x14ac:dyDescent="0.35">
      <c r="A389" s="3" t="s">
        <v>458</v>
      </c>
      <c r="B389" s="4" t="s">
        <v>17</v>
      </c>
      <c r="C389" s="4" t="s">
        <v>18</v>
      </c>
      <c r="D389" s="5" t="s">
        <v>19</v>
      </c>
      <c r="E389" s="5">
        <v>0.65390000000000004</v>
      </c>
      <c r="F389" s="5">
        <v>0.15</v>
      </c>
      <c r="G389" s="5">
        <v>0.19600000000000001</v>
      </c>
      <c r="H389" s="7" t="s">
        <v>724</v>
      </c>
    </row>
    <row r="390" spans="1:8" x14ac:dyDescent="0.35">
      <c r="A390" s="3" t="s">
        <v>459</v>
      </c>
      <c r="B390" s="4" t="s">
        <v>17</v>
      </c>
      <c r="C390" s="4" t="s">
        <v>18</v>
      </c>
      <c r="D390" s="5" t="s">
        <v>19</v>
      </c>
      <c r="E390" s="5">
        <v>0.63839999999999997</v>
      </c>
      <c r="F390" s="5">
        <v>0.13109999999999999</v>
      </c>
      <c r="G390" s="5">
        <v>0.23050000000000001</v>
      </c>
      <c r="H390" s="7" t="s">
        <v>724</v>
      </c>
    </row>
    <row r="391" spans="1:8" x14ac:dyDescent="0.35">
      <c r="A391" s="3" t="s">
        <v>460</v>
      </c>
      <c r="B391" s="4" t="s">
        <v>104</v>
      </c>
      <c r="C391" s="4" t="s">
        <v>9</v>
      </c>
      <c r="D391" s="5" t="s">
        <v>9</v>
      </c>
      <c r="E391" s="5">
        <v>0.4572</v>
      </c>
      <c r="F391" s="5">
        <v>0.44440000000000002</v>
      </c>
      <c r="G391" s="5">
        <v>9.8400000000000001E-2</v>
      </c>
      <c r="H391" s="7" t="s">
        <v>724</v>
      </c>
    </row>
    <row r="392" spans="1:8" x14ac:dyDescent="0.35">
      <c r="A392" s="3" t="s">
        <v>461</v>
      </c>
      <c r="B392" s="4" t="s">
        <v>104</v>
      </c>
      <c r="C392" s="4" t="s">
        <v>9</v>
      </c>
      <c r="D392" s="5" t="s">
        <v>9</v>
      </c>
      <c r="E392" s="5">
        <v>0.45590000000000003</v>
      </c>
      <c r="F392" s="5">
        <v>0.43690000000000001</v>
      </c>
      <c r="G392" s="5">
        <v>0.1072</v>
      </c>
      <c r="H392" s="7" t="s">
        <v>724</v>
      </c>
    </row>
    <row r="393" spans="1:8" x14ac:dyDescent="0.35">
      <c r="A393" s="3" t="s">
        <v>462</v>
      </c>
      <c r="B393" s="4" t="s">
        <v>70</v>
      </c>
      <c r="C393" s="4" t="s">
        <v>70</v>
      </c>
      <c r="D393" s="5" t="s">
        <v>70</v>
      </c>
      <c r="E393" s="5">
        <v>0</v>
      </c>
      <c r="F393" s="5">
        <v>0.30930000000000002</v>
      </c>
      <c r="G393" s="5">
        <v>0.69069999999999998</v>
      </c>
      <c r="H393" s="7" t="s">
        <v>6</v>
      </c>
    </row>
    <row r="394" spans="1:8" x14ac:dyDescent="0.35">
      <c r="A394" s="3" t="s">
        <v>463</v>
      </c>
      <c r="B394" s="4" t="s">
        <v>182</v>
      </c>
      <c r="C394" s="4" t="s">
        <v>61</v>
      </c>
      <c r="D394" s="5" t="s">
        <v>19</v>
      </c>
      <c r="E394" s="5">
        <v>0.56440000000000001</v>
      </c>
      <c r="F394" s="5">
        <v>0.1804</v>
      </c>
      <c r="G394" s="5">
        <v>0.25519999999999998</v>
      </c>
      <c r="H394" s="7" t="s">
        <v>724</v>
      </c>
    </row>
    <row r="395" spans="1:8" x14ac:dyDescent="0.35">
      <c r="A395" s="3" t="s">
        <v>464</v>
      </c>
      <c r="B395" s="4" t="s">
        <v>63</v>
      </c>
      <c r="C395" s="4" t="s">
        <v>50</v>
      </c>
      <c r="D395" s="5" t="s">
        <v>19</v>
      </c>
      <c r="E395" s="5">
        <v>0.53879999999999995</v>
      </c>
      <c r="F395" s="5">
        <v>0.39350000000000002</v>
      </c>
      <c r="G395" s="5">
        <v>6.7699999999999996E-2</v>
      </c>
      <c r="H395" s="7" t="s">
        <v>724</v>
      </c>
    </row>
    <row r="396" spans="1:8" x14ac:dyDescent="0.35">
      <c r="A396" s="3" t="s">
        <v>465</v>
      </c>
      <c r="B396" s="4" t="s">
        <v>215</v>
      </c>
      <c r="C396" s="4" t="s">
        <v>28</v>
      </c>
      <c r="D396" s="5" t="s">
        <v>19</v>
      </c>
      <c r="E396" s="5">
        <v>0.53190000000000004</v>
      </c>
      <c r="F396" s="5">
        <v>0.3926</v>
      </c>
      <c r="G396" s="5">
        <v>7.5499999999999998E-2</v>
      </c>
      <c r="H396" s="7" t="s">
        <v>724</v>
      </c>
    </row>
    <row r="397" spans="1:8" x14ac:dyDescent="0.35">
      <c r="A397" s="3" t="s">
        <v>466</v>
      </c>
      <c r="B397" s="4" t="s">
        <v>215</v>
      </c>
      <c r="C397" s="4" t="s">
        <v>28</v>
      </c>
      <c r="D397" s="5" t="s">
        <v>19</v>
      </c>
      <c r="E397" s="5">
        <v>0.51219999999999999</v>
      </c>
      <c r="F397" s="5">
        <v>0.39710000000000001</v>
      </c>
      <c r="G397" s="5">
        <v>9.0700000000000003E-2</v>
      </c>
      <c r="H397" s="7" t="s">
        <v>724</v>
      </c>
    </row>
    <row r="398" spans="1:8" x14ac:dyDescent="0.35">
      <c r="A398" s="3" t="s">
        <v>467</v>
      </c>
      <c r="B398" s="4" t="s">
        <v>70</v>
      </c>
      <c r="C398" s="4" t="s">
        <v>70</v>
      </c>
      <c r="D398" s="5" t="s">
        <v>70</v>
      </c>
      <c r="E398" s="5">
        <v>0</v>
      </c>
      <c r="F398" s="5">
        <v>0.66200000000000003</v>
      </c>
      <c r="G398" s="5">
        <v>0.33800000000000002</v>
      </c>
      <c r="H398" s="7" t="s">
        <v>5</v>
      </c>
    </row>
    <row r="399" spans="1:8" x14ac:dyDescent="0.35">
      <c r="A399" s="3" t="s">
        <v>468</v>
      </c>
      <c r="B399" s="4" t="s">
        <v>13</v>
      </c>
      <c r="C399" s="4" t="s">
        <v>13</v>
      </c>
      <c r="D399" s="5" t="s">
        <v>13</v>
      </c>
      <c r="E399" s="5">
        <v>0.3085</v>
      </c>
      <c r="F399" s="5">
        <v>0.13919999999999999</v>
      </c>
      <c r="G399" s="5">
        <v>0.55230000000000001</v>
      </c>
      <c r="H399" s="7" t="s">
        <v>6</v>
      </c>
    </row>
    <row r="400" spans="1:8" x14ac:dyDescent="0.35">
      <c r="A400" s="3" t="s">
        <v>469</v>
      </c>
      <c r="B400" s="4" t="s">
        <v>164</v>
      </c>
      <c r="C400" s="4" t="s">
        <v>61</v>
      </c>
      <c r="D400" s="5" t="s">
        <v>19</v>
      </c>
      <c r="E400" s="5">
        <v>0.60009999999999997</v>
      </c>
      <c r="F400" s="5">
        <v>8.8400000000000006E-2</v>
      </c>
      <c r="G400" s="5">
        <v>0.3115</v>
      </c>
      <c r="H400" s="7" t="s">
        <v>724</v>
      </c>
    </row>
    <row r="401" spans="1:8" x14ac:dyDescent="0.35">
      <c r="A401" s="3" t="s">
        <v>470</v>
      </c>
      <c r="B401" s="4" t="s">
        <v>182</v>
      </c>
      <c r="C401" s="4" t="s">
        <v>61</v>
      </c>
      <c r="D401" s="5" t="s">
        <v>19</v>
      </c>
      <c r="E401" s="5">
        <v>0.57230000000000003</v>
      </c>
      <c r="F401" s="5">
        <v>9.2700000000000005E-2</v>
      </c>
      <c r="G401" s="5">
        <v>0.33500000000000002</v>
      </c>
      <c r="H401" s="7" t="s">
        <v>724</v>
      </c>
    </row>
    <row r="402" spans="1:8" x14ac:dyDescent="0.35">
      <c r="A402" s="3" t="s">
        <v>471</v>
      </c>
      <c r="B402" s="4" t="s">
        <v>119</v>
      </c>
      <c r="C402" s="4" t="s">
        <v>61</v>
      </c>
      <c r="D402" s="5" t="s">
        <v>19</v>
      </c>
      <c r="E402" s="5">
        <v>0.63639999999999997</v>
      </c>
      <c r="F402" s="5">
        <v>0.1201</v>
      </c>
      <c r="G402" s="5">
        <v>0.24360000000000001</v>
      </c>
      <c r="H402" s="7" t="s">
        <v>724</v>
      </c>
    </row>
    <row r="403" spans="1:8" x14ac:dyDescent="0.35">
      <c r="A403" s="3" t="s">
        <v>472</v>
      </c>
      <c r="B403" s="4" t="s">
        <v>70</v>
      </c>
      <c r="C403" s="4" t="s">
        <v>70</v>
      </c>
      <c r="D403" s="5" t="s">
        <v>70</v>
      </c>
      <c r="E403" s="5">
        <v>4.82E-2</v>
      </c>
      <c r="F403" s="5">
        <v>0.50009999999999999</v>
      </c>
      <c r="G403" s="5">
        <v>0.45169999999999999</v>
      </c>
      <c r="H403" s="7" t="s">
        <v>5</v>
      </c>
    </row>
    <row r="404" spans="1:8" x14ac:dyDescent="0.35">
      <c r="A404" s="3" t="s">
        <v>473</v>
      </c>
      <c r="B404" s="4" t="s">
        <v>97</v>
      </c>
      <c r="C404" s="4" t="s">
        <v>78</v>
      </c>
      <c r="D404" s="5" t="s">
        <v>19</v>
      </c>
      <c r="E404" s="5">
        <v>0.45079999999999998</v>
      </c>
      <c r="F404" s="5">
        <v>0.45200000000000001</v>
      </c>
      <c r="G404" s="5">
        <v>9.7100000000000006E-2</v>
      </c>
      <c r="H404" s="7" t="s">
        <v>5</v>
      </c>
    </row>
    <row r="405" spans="1:8" x14ac:dyDescent="0.35">
      <c r="A405" s="3" t="s">
        <v>474</v>
      </c>
      <c r="B405" s="4" t="s">
        <v>68</v>
      </c>
      <c r="C405" s="4" t="s">
        <v>56</v>
      </c>
      <c r="D405" s="5" t="s">
        <v>19</v>
      </c>
      <c r="E405" s="5">
        <v>0.61519999999999997</v>
      </c>
      <c r="F405" s="5">
        <v>0.2266</v>
      </c>
      <c r="G405" s="5">
        <v>0.1583</v>
      </c>
      <c r="H405" s="7" t="s">
        <v>724</v>
      </c>
    </row>
    <row r="406" spans="1:8" x14ac:dyDescent="0.35">
      <c r="A406" s="3" t="s">
        <v>475</v>
      </c>
      <c r="B406" s="4" t="s">
        <v>166</v>
      </c>
      <c r="C406" s="4" t="s">
        <v>56</v>
      </c>
      <c r="D406" s="5" t="s">
        <v>19</v>
      </c>
      <c r="E406" s="5">
        <v>0.72550000000000003</v>
      </c>
      <c r="F406" s="5">
        <v>0.15920000000000001</v>
      </c>
      <c r="G406" s="5">
        <v>0.1154</v>
      </c>
      <c r="H406" s="7" t="s">
        <v>724</v>
      </c>
    </row>
    <row r="407" spans="1:8" x14ac:dyDescent="0.35">
      <c r="A407" s="3" t="s">
        <v>476</v>
      </c>
      <c r="B407" s="4" t="s">
        <v>27</v>
      </c>
      <c r="C407" s="4" t="s">
        <v>28</v>
      </c>
      <c r="D407" s="5" t="s">
        <v>19</v>
      </c>
      <c r="E407" s="5">
        <v>0.58709999999999996</v>
      </c>
      <c r="F407" s="5">
        <v>0.32550000000000001</v>
      </c>
      <c r="G407" s="5">
        <v>8.7300000000000003E-2</v>
      </c>
      <c r="H407" s="7" t="s">
        <v>724</v>
      </c>
    </row>
    <row r="408" spans="1:8" x14ac:dyDescent="0.35">
      <c r="A408" s="3" t="s">
        <v>477</v>
      </c>
      <c r="B408" s="4" t="s">
        <v>13</v>
      </c>
      <c r="C408" s="4" t="s">
        <v>13</v>
      </c>
      <c r="D408" s="5" t="s">
        <v>13</v>
      </c>
      <c r="E408" s="5">
        <v>0.12989999999999999</v>
      </c>
      <c r="F408" s="5">
        <v>3.7199999999999997E-2</v>
      </c>
      <c r="G408" s="5">
        <v>0.83289999999999997</v>
      </c>
      <c r="H408" s="7" t="s">
        <v>6</v>
      </c>
    </row>
    <row r="409" spans="1:8" x14ac:dyDescent="0.35">
      <c r="A409" s="3" t="s">
        <v>478</v>
      </c>
      <c r="B409" s="4" t="s">
        <v>17</v>
      </c>
      <c r="C409" s="4" t="s">
        <v>18</v>
      </c>
      <c r="D409" s="5" t="s">
        <v>19</v>
      </c>
      <c r="E409" s="5">
        <v>0.60970000000000002</v>
      </c>
      <c r="F409" s="5">
        <v>9.9500000000000005E-2</v>
      </c>
      <c r="G409" s="5">
        <v>0.29070000000000001</v>
      </c>
      <c r="H409" s="7" t="s">
        <v>724</v>
      </c>
    </row>
    <row r="410" spans="1:8" x14ac:dyDescent="0.35">
      <c r="A410" s="3" t="s">
        <v>479</v>
      </c>
      <c r="B410" s="4" t="s">
        <v>149</v>
      </c>
      <c r="C410" s="4" t="s">
        <v>56</v>
      </c>
      <c r="D410" s="5" t="s">
        <v>19</v>
      </c>
      <c r="E410" s="5">
        <v>0.56559999999999999</v>
      </c>
      <c r="F410" s="5">
        <v>0.23680000000000001</v>
      </c>
      <c r="G410" s="5">
        <v>0.1976</v>
      </c>
      <c r="H410" s="7" t="s">
        <v>724</v>
      </c>
    </row>
    <row r="411" spans="1:8" x14ac:dyDescent="0.35">
      <c r="A411" s="3" t="s">
        <v>480</v>
      </c>
      <c r="B411" s="4" t="s">
        <v>60</v>
      </c>
      <c r="C411" s="4" t="s">
        <v>61</v>
      </c>
      <c r="D411" s="5" t="s">
        <v>19</v>
      </c>
      <c r="E411" s="5">
        <v>0.50790000000000002</v>
      </c>
      <c r="F411" s="5">
        <v>0.24410000000000001</v>
      </c>
      <c r="G411" s="5">
        <v>0.248</v>
      </c>
      <c r="H411" s="7" t="s">
        <v>724</v>
      </c>
    </row>
    <row r="412" spans="1:8" x14ac:dyDescent="0.35">
      <c r="A412" s="3" t="s">
        <v>481</v>
      </c>
      <c r="B412" s="4" t="s">
        <v>147</v>
      </c>
      <c r="C412" s="4" t="s">
        <v>21</v>
      </c>
      <c r="D412" s="5" t="s">
        <v>19</v>
      </c>
      <c r="E412" s="5">
        <v>0.63009999999999999</v>
      </c>
      <c r="F412" s="5">
        <v>0.1333</v>
      </c>
      <c r="G412" s="5">
        <v>0.23649999999999999</v>
      </c>
      <c r="H412" s="7" t="s">
        <v>724</v>
      </c>
    </row>
    <row r="413" spans="1:8" x14ac:dyDescent="0.35">
      <c r="A413" s="3" t="s">
        <v>482</v>
      </c>
      <c r="B413" s="4" t="s">
        <v>144</v>
      </c>
      <c r="C413" s="4" t="s">
        <v>56</v>
      </c>
      <c r="D413" s="5" t="s">
        <v>19</v>
      </c>
      <c r="E413" s="5">
        <v>0.62039999999999995</v>
      </c>
      <c r="F413" s="5">
        <v>7.6600000000000001E-2</v>
      </c>
      <c r="G413" s="5">
        <v>0.30299999999999999</v>
      </c>
      <c r="H413" s="7" t="s">
        <v>724</v>
      </c>
    </row>
    <row r="414" spans="1:8" x14ac:dyDescent="0.35">
      <c r="A414" s="3" t="s">
        <v>483</v>
      </c>
      <c r="B414" s="4" t="s">
        <v>415</v>
      </c>
      <c r="C414" s="4" t="s">
        <v>21</v>
      </c>
      <c r="D414" s="5" t="s">
        <v>19</v>
      </c>
      <c r="E414" s="5">
        <v>0.6401</v>
      </c>
      <c r="F414" s="5">
        <v>0.22570000000000001</v>
      </c>
      <c r="G414" s="5">
        <v>0.13420000000000001</v>
      </c>
      <c r="H414" s="7" t="s">
        <v>724</v>
      </c>
    </row>
    <row r="415" spans="1:8" x14ac:dyDescent="0.35">
      <c r="A415" s="3" t="s">
        <v>484</v>
      </c>
      <c r="B415" s="4" t="s">
        <v>60</v>
      </c>
      <c r="C415" s="4" t="s">
        <v>61</v>
      </c>
      <c r="D415" s="5" t="s">
        <v>19</v>
      </c>
      <c r="E415" s="5">
        <v>0.52859999999999996</v>
      </c>
      <c r="F415" s="5">
        <v>0.246</v>
      </c>
      <c r="G415" s="5">
        <v>0.22539999999999999</v>
      </c>
      <c r="H415" s="7" t="s">
        <v>724</v>
      </c>
    </row>
    <row r="416" spans="1:8" x14ac:dyDescent="0.35">
      <c r="A416" s="3" t="s">
        <v>485</v>
      </c>
      <c r="B416" s="4" t="s">
        <v>197</v>
      </c>
      <c r="C416" s="4" t="s">
        <v>61</v>
      </c>
      <c r="D416" s="5" t="s">
        <v>19</v>
      </c>
      <c r="E416" s="5">
        <v>0.59119999999999995</v>
      </c>
      <c r="F416" s="5">
        <v>0.29780000000000001</v>
      </c>
      <c r="G416" s="5">
        <v>0.111</v>
      </c>
      <c r="H416" s="7" t="s">
        <v>724</v>
      </c>
    </row>
    <row r="417" spans="1:8" x14ac:dyDescent="0.35">
      <c r="A417" s="3" t="s">
        <v>486</v>
      </c>
      <c r="B417" s="4" t="s">
        <v>38</v>
      </c>
      <c r="C417" s="4" t="s">
        <v>18</v>
      </c>
      <c r="D417" s="5" t="s">
        <v>19</v>
      </c>
      <c r="E417" s="5">
        <v>0.62409999999999999</v>
      </c>
      <c r="F417" s="5">
        <v>0.26729999999999998</v>
      </c>
      <c r="G417" s="5">
        <v>0.1087</v>
      </c>
      <c r="H417" s="7" t="s">
        <v>724</v>
      </c>
    </row>
    <row r="418" spans="1:8" x14ac:dyDescent="0.35">
      <c r="A418" s="3" t="s">
        <v>487</v>
      </c>
      <c r="B418" s="4" t="s">
        <v>106</v>
      </c>
      <c r="C418" s="4" t="s">
        <v>78</v>
      </c>
      <c r="D418" s="5" t="s">
        <v>19</v>
      </c>
      <c r="E418" s="5">
        <v>0.41139999999999999</v>
      </c>
      <c r="F418" s="5">
        <v>0.49680000000000002</v>
      </c>
      <c r="G418" s="5">
        <v>9.1899999999999996E-2</v>
      </c>
      <c r="H418" s="7" t="s">
        <v>5</v>
      </c>
    </row>
    <row r="419" spans="1:8" x14ac:dyDescent="0.35">
      <c r="A419" s="3" t="s">
        <v>488</v>
      </c>
      <c r="B419" s="4" t="s">
        <v>375</v>
      </c>
      <c r="C419" s="4" t="s">
        <v>21</v>
      </c>
      <c r="D419" s="5" t="s">
        <v>19</v>
      </c>
      <c r="E419" s="5">
        <v>0.65880000000000005</v>
      </c>
      <c r="F419" s="5">
        <v>0.26769999999999999</v>
      </c>
      <c r="G419" s="5">
        <v>7.3400000000000007E-2</v>
      </c>
      <c r="H419" s="7" t="s">
        <v>724</v>
      </c>
    </row>
    <row r="420" spans="1:8" x14ac:dyDescent="0.35">
      <c r="A420" s="3" t="s">
        <v>489</v>
      </c>
      <c r="B420" s="4" t="s">
        <v>166</v>
      </c>
      <c r="C420" s="4" t="s">
        <v>56</v>
      </c>
      <c r="D420" s="5" t="s">
        <v>19</v>
      </c>
      <c r="E420" s="5">
        <v>0.62460000000000004</v>
      </c>
      <c r="F420" s="5">
        <v>0.222</v>
      </c>
      <c r="G420" s="5">
        <v>0.15340000000000001</v>
      </c>
      <c r="H420" s="7" t="s">
        <v>724</v>
      </c>
    </row>
    <row r="421" spans="1:8" x14ac:dyDescent="0.35">
      <c r="A421" s="3" t="s">
        <v>490</v>
      </c>
      <c r="B421" s="4" t="s">
        <v>97</v>
      </c>
      <c r="C421" s="4" t="s">
        <v>78</v>
      </c>
      <c r="D421" s="5" t="s">
        <v>19</v>
      </c>
      <c r="E421" s="5">
        <v>0.50360000000000005</v>
      </c>
      <c r="F421" s="5">
        <v>0.40939999999999999</v>
      </c>
      <c r="G421" s="5">
        <v>8.6999999999999994E-2</v>
      </c>
      <c r="H421" s="7" t="s">
        <v>724</v>
      </c>
    </row>
    <row r="422" spans="1:8" x14ac:dyDescent="0.35">
      <c r="A422" s="3" t="s">
        <v>491</v>
      </c>
      <c r="B422" s="4" t="s">
        <v>17</v>
      </c>
      <c r="C422" s="4" t="s">
        <v>18</v>
      </c>
      <c r="D422" s="5" t="s">
        <v>19</v>
      </c>
      <c r="E422" s="5">
        <v>0.621</v>
      </c>
      <c r="F422" s="5">
        <v>0.1583</v>
      </c>
      <c r="G422" s="5">
        <v>0.22059999999999999</v>
      </c>
      <c r="H422" s="7" t="s">
        <v>724</v>
      </c>
    </row>
    <row r="423" spans="1:8" x14ac:dyDescent="0.35">
      <c r="A423" s="3" t="s">
        <v>492</v>
      </c>
      <c r="B423" s="4" t="s">
        <v>117</v>
      </c>
      <c r="C423" s="4" t="s">
        <v>28</v>
      </c>
      <c r="D423" s="5" t="s">
        <v>19</v>
      </c>
      <c r="E423" s="5">
        <v>0.63419999999999999</v>
      </c>
      <c r="F423" s="5">
        <v>0.2515</v>
      </c>
      <c r="G423" s="5">
        <v>0.1143</v>
      </c>
      <c r="H423" s="7" t="s">
        <v>724</v>
      </c>
    </row>
    <row r="424" spans="1:8" x14ac:dyDescent="0.35">
      <c r="A424" s="3" t="s">
        <v>493</v>
      </c>
      <c r="B424" s="4" t="s">
        <v>144</v>
      </c>
      <c r="C424" s="4" t="s">
        <v>56</v>
      </c>
      <c r="D424" s="5" t="s">
        <v>19</v>
      </c>
      <c r="E424" s="5">
        <v>0.65720000000000001</v>
      </c>
      <c r="F424" s="5">
        <v>0.22969999999999999</v>
      </c>
      <c r="G424" s="5">
        <v>0.11310000000000001</v>
      </c>
      <c r="H424" s="7" t="s">
        <v>724</v>
      </c>
    </row>
    <row r="425" spans="1:8" x14ac:dyDescent="0.35">
      <c r="A425" s="3" t="s">
        <v>494</v>
      </c>
      <c r="B425" s="4" t="s">
        <v>197</v>
      </c>
      <c r="C425" s="4" t="s">
        <v>61</v>
      </c>
      <c r="D425" s="5" t="s">
        <v>19</v>
      </c>
      <c r="E425" s="5">
        <v>0.59119999999999995</v>
      </c>
      <c r="F425" s="5">
        <v>0.1041</v>
      </c>
      <c r="G425" s="5">
        <v>0.30470000000000003</v>
      </c>
      <c r="H425" s="7" t="s">
        <v>724</v>
      </c>
    </row>
    <row r="426" spans="1:8" x14ac:dyDescent="0.35">
      <c r="A426" s="3" t="s">
        <v>495</v>
      </c>
      <c r="B426" s="4" t="s">
        <v>144</v>
      </c>
      <c r="C426" s="4" t="s">
        <v>56</v>
      </c>
      <c r="D426" s="5" t="s">
        <v>19</v>
      </c>
      <c r="E426" s="5">
        <v>0.51090000000000002</v>
      </c>
      <c r="F426" s="5">
        <v>0.40739999999999998</v>
      </c>
      <c r="G426" s="5">
        <v>8.1699999999999995E-2</v>
      </c>
      <c r="H426" s="7" t="s">
        <v>724</v>
      </c>
    </row>
    <row r="427" spans="1:8" x14ac:dyDescent="0.35">
      <c r="A427" s="3" t="s">
        <v>496</v>
      </c>
      <c r="B427" s="4" t="s">
        <v>144</v>
      </c>
      <c r="C427" s="4" t="s">
        <v>56</v>
      </c>
      <c r="D427" s="5" t="s">
        <v>19</v>
      </c>
      <c r="E427" s="5">
        <v>0.32250000000000001</v>
      </c>
      <c r="F427" s="5">
        <v>0.5373</v>
      </c>
      <c r="G427" s="5">
        <v>0.14019999999999999</v>
      </c>
      <c r="H427" s="7" t="s">
        <v>5</v>
      </c>
    </row>
    <row r="428" spans="1:8" x14ac:dyDescent="0.35">
      <c r="A428" s="3" t="s">
        <v>497</v>
      </c>
      <c r="B428" s="4" t="s">
        <v>36</v>
      </c>
      <c r="C428" s="4" t="s">
        <v>28</v>
      </c>
      <c r="D428" s="5" t="s">
        <v>19</v>
      </c>
      <c r="E428" s="5">
        <v>0.25119999999999998</v>
      </c>
      <c r="F428" s="5">
        <v>0.66749999999999998</v>
      </c>
      <c r="G428" s="5">
        <v>8.14E-2</v>
      </c>
      <c r="H428" s="7" t="s">
        <v>5</v>
      </c>
    </row>
    <row r="429" spans="1:8" x14ac:dyDescent="0.35">
      <c r="A429" s="3" t="s">
        <v>498</v>
      </c>
      <c r="B429" s="4" t="s">
        <v>36</v>
      </c>
      <c r="C429" s="4" t="s">
        <v>28</v>
      </c>
      <c r="D429" s="5" t="s">
        <v>19</v>
      </c>
      <c r="E429" s="5">
        <v>0.43980000000000002</v>
      </c>
      <c r="F429" s="5">
        <v>0.4909</v>
      </c>
      <c r="G429" s="5">
        <v>6.9400000000000003E-2</v>
      </c>
      <c r="H429" s="7" t="s">
        <v>5</v>
      </c>
    </row>
    <row r="430" spans="1:8" x14ac:dyDescent="0.35">
      <c r="A430" s="3" t="s">
        <v>499</v>
      </c>
      <c r="B430" s="4" t="s">
        <v>36</v>
      </c>
      <c r="C430" s="4" t="s">
        <v>28</v>
      </c>
      <c r="D430" s="5" t="s">
        <v>19</v>
      </c>
      <c r="E430" s="5">
        <v>0.33300000000000002</v>
      </c>
      <c r="F430" s="5">
        <v>0.55230000000000001</v>
      </c>
      <c r="G430" s="5">
        <v>0.11459999999999999</v>
      </c>
      <c r="H430" s="7" t="s">
        <v>5</v>
      </c>
    </row>
    <row r="431" spans="1:8" x14ac:dyDescent="0.35">
      <c r="A431" s="3" t="s">
        <v>500</v>
      </c>
      <c r="B431" s="4" t="s">
        <v>375</v>
      </c>
      <c r="C431" s="4" t="s">
        <v>21</v>
      </c>
      <c r="D431" s="5" t="s">
        <v>19</v>
      </c>
      <c r="E431" s="5">
        <v>0.60609999999999997</v>
      </c>
      <c r="F431" s="5">
        <v>0.31519999999999998</v>
      </c>
      <c r="G431" s="5">
        <v>7.8600000000000003E-2</v>
      </c>
      <c r="H431" s="7" t="s">
        <v>724</v>
      </c>
    </row>
    <row r="432" spans="1:8" x14ac:dyDescent="0.35">
      <c r="A432" s="3" t="s">
        <v>501</v>
      </c>
      <c r="B432" s="4" t="s">
        <v>13</v>
      </c>
      <c r="C432" s="4" t="s">
        <v>13</v>
      </c>
      <c r="D432" s="5" t="s">
        <v>13</v>
      </c>
      <c r="E432" s="5">
        <v>0.38979999999999998</v>
      </c>
      <c r="F432" s="5">
        <v>8.6400000000000005E-2</v>
      </c>
      <c r="G432" s="5">
        <v>0.52390000000000003</v>
      </c>
      <c r="H432" s="7" t="s">
        <v>6</v>
      </c>
    </row>
    <row r="433" spans="1:8" x14ac:dyDescent="0.35">
      <c r="A433" s="3" t="s">
        <v>502</v>
      </c>
      <c r="B433" s="4" t="s">
        <v>104</v>
      </c>
      <c r="C433" s="4" t="s">
        <v>9</v>
      </c>
      <c r="D433" s="5" t="s">
        <v>9</v>
      </c>
      <c r="E433" s="5">
        <v>0.36130000000000001</v>
      </c>
      <c r="F433" s="5">
        <v>0.49740000000000001</v>
      </c>
      <c r="G433" s="5">
        <v>0.14130000000000001</v>
      </c>
      <c r="H433" s="7" t="s">
        <v>5</v>
      </c>
    </row>
    <row r="434" spans="1:8" x14ac:dyDescent="0.35">
      <c r="A434" s="3" t="s">
        <v>503</v>
      </c>
      <c r="B434" s="4" t="s">
        <v>47</v>
      </c>
      <c r="C434" s="4" t="s">
        <v>47</v>
      </c>
      <c r="D434" s="5" t="s">
        <v>19</v>
      </c>
      <c r="E434" s="5">
        <v>0.64870000000000005</v>
      </c>
      <c r="F434" s="5">
        <v>0.2359</v>
      </c>
      <c r="G434" s="5">
        <v>0.1154</v>
      </c>
      <c r="H434" s="7" t="s">
        <v>724</v>
      </c>
    </row>
    <row r="435" spans="1:8" x14ac:dyDescent="0.35">
      <c r="A435" s="3" t="s">
        <v>504</v>
      </c>
      <c r="B435" s="4" t="s">
        <v>23</v>
      </c>
      <c r="C435" s="4" t="s">
        <v>24</v>
      </c>
      <c r="D435" s="5" t="s">
        <v>19</v>
      </c>
      <c r="E435" s="5">
        <v>0.48080000000000001</v>
      </c>
      <c r="F435" s="5">
        <v>0.44779999999999998</v>
      </c>
      <c r="G435" s="5">
        <v>7.1400000000000005E-2</v>
      </c>
      <c r="H435" s="7" t="s">
        <v>724</v>
      </c>
    </row>
    <row r="436" spans="1:8" x14ac:dyDescent="0.35">
      <c r="A436" s="3" t="s">
        <v>505</v>
      </c>
      <c r="B436" s="4" t="s">
        <v>23</v>
      </c>
      <c r="C436" s="4" t="s">
        <v>24</v>
      </c>
      <c r="D436" s="5" t="s">
        <v>19</v>
      </c>
      <c r="E436" s="5">
        <v>0.38540000000000002</v>
      </c>
      <c r="F436" s="5">
        <v>0.56489999999999996</v>
      </c>
      <c r="G436" s="5">
        <v>4.9799999999999997E-2</v>
      </c>
      <c r="H436" s="7" t="s">
        <v>5</v>
      </c>
    </row>
    <row r="437" spans="1:8" x14ac:dyDescent="0.35">
      <c r="A437" s="3" t="s">
        <v>506</v>
      </c>
      <c r="B437" s="4" t="s">
        <v>13</v>
      </c>
      <c r="C437" s="4" t="s">
        <v>13</v>
      </c>
      <c r="D437" s="5" t="s">
        <v>13</v>
      </c>
      <c r="E437" s="5">
        <v>0.1386</v>
      </c>
      <c r="F437" s="5">
        <v>6.7400000000000002E-2</v>
      </c>
      <c r="G437" s="5">
        <v>0.79400000000000004</v>
      </c>
      <c r="H437" s="7" t="s">
        <v>6</v>
      </c>
    </row>
    <row r="438" spans="1:8" x14ac:dyDescent="0.35">
      <c r="A438" s="3" t="s">
        <v>507</v>
      </c>
      <c r="B438" s="4" t="s">
        <v>47</v>
      </c>
      <c r="C438" s="4" t="s">
        <v>47</v>
      </c>
      <c r="D438" s="5" t="s">
        <v>19</v>
      </c>
      <c r="E438" s="5">
        <v>0.63390000000000002</v>
      </c>
      <c r="F438" s="5">
        <v>0.17449999999999999</v>
      </c>
      <c r="G438" s="5">
        <v>0.19159999999999999</v>
      </c>
      <c r="H438" s="7" t="s">
        <v>724</v>
      </c>
    </row>
    <row r="439" spans="1:8" x14ac:dyDescent="0.35">
      <c r="A439" s="3" t="s">
        <v>508</v>
      </c>
      <c r="B439" s="4" t="s">
        <v>44</v>
      </c>
      <c r="C439" s="4" t="s">
        <v>18</v>
      </c>
      <c r="D439" s="5" t="s">
        <v>19</v>
      </c>
      <c r="E439" s="5">
        <v>0.23430000000000001</v>
      </c>
      <c r="F439" s="5">
        <v>0.57579999999999998</v>
      </c>
      <c r="G439" s="5">
        <v>0.1898</v>
      </c>
      <c r="H439" s="7" t="s">
        <v>5</v>
      </c>
    </row>
    <row r="440" spans="1:8" x14ac:dyDescent="0.35">
      <c r="A440" s="3" t="s">
        <v>509</v>
      </c>
      <c r="B440" s="4" t="s">
        <v>44</v>
      </c>
      <c r="C440" s="4" t="s">
        <v>18</v>
      </c>
      <c r="D440" s="5" t="s">
        <v>19</v>
      </c>
      <c r="E440" s="5">
        <v>0.39479999999999998</v>
      </c>
      <c r="F440" s="5">
        <v>7.2400000000000006E-2</v>
      </c>
      <c r="G440" s="5">
        <v>0.53280000000000005</v>
      </c>
      <c r="H440" s="7" t="s">
        <v>6</v>
      </c>
    </row>
    <row r="441" spans="1:8" x14ac:dyDescent="0.35">
      <c r="A441" s="3" t="s">
        <v>510</v>
      </c>
      <c r="B441" s="4" t="s">
        <v>13</v>
      </c>
      <c r="C441" s="4" t="s">
        <v>13</v>
      </c>
      <c r="D441" s="5" t="s">
        <v>13</v>
      </c>
      <c r="E441" s="5">
        <v>0.2258</v>
      </c>
      <c r="F441" s="5">
        <v>0.23050000000000001</v>
      </c>
      <c r="G441" s="5">
        <v>0.54369999999999996</v>
      </c>
      <c r="H441" s="7" t="s">
        <v>6</v>
      </c>
    </row>
    <row r="442" spans="1:8" x14ac:dyDescent="0.35">
      <c r="A442" s="3" t="s">
        <v>511</v>
      </c>
      <c r="B442" s="4" t="s">
        <v>13</v>
      </c>
      <c r="C442" s="4" t="s">
        <v>13</v>
      </c>
      <c r="D442" s="5" t="s">
        <v>13</v>
      </c>
      <c r="E442" s="5">
        <v>0.1757</v>
      </c>
      <c r="F442" s="5">
        <v>0.25430000000000003</v>
      </c>
      <c r="G442" s="5">
        <v>0.56989999999999996</v>
      </c>
      <c r="H442" s="7" t="s">
        <v>6</v>
      </c>
    </row>
    <row r="443" spans="1:8" x14ac:dyDescent="0.35">
      <c r="A443" s="3" t="s">
        <v>512</v>
      </c>
      <c r="B443" s="4" t="s">
        <v>99</v>
      </c>
      <c r="C443" s="4" t="s">
        <v>24</v>
      </c>
      <c r="D443" s="5" t="s">
        <v>19</v>
      </c>
      <c r="E443" s="5">
        <v>0.54479999999999995</v>
      </c>
      <c r="F443" s="5">
        <v>0.40479999999999999</v>
      </c>
      <c r="G443" s="5">
        <v>5.04E-2</v>
      </c>
      <c r="H443" s="7" t="s">
        <v>724</v>
      </c>
    </row>
    <row r="444" spans="1:8" x14ac:dyDescent="0.35">
      <c r="A444" s="3" t="s">
        <v>513</v>
      </c>
      <c r="B444" s="4" t="s">
        <v>49</v>
      </c>
      <c r="C444" s="4" t="s">
        <v>50</v>
      </c>
      <c r="D444" s="5" t="s">
        <v>19</v>
      </c>
      <c r="E444" s="5">
        <v>0.56520000000000004</v>
      </c>
      <c r="F444" s="5">
        <v>0.33279999999999998</v>
      </c>
      <c r="G444" s="5">
        <v>0.1021</v>
      </c>
      <c r="H444" s="7" t="s">
        <v>724</v>
      </c>
    </row>
    <row r="445" spans="1:8" x14ac:dyDescent="0.35">
      <c r="A445" s="3" t="s">
        <v>514</v>
      </c>
      <c r="B445" s="4" t="s">
        <v>53</v>
      </c>
      <c r="C445" s="4" t="s">
        <v>24</v>
      </c>
      <c r="D445" s="5" t="s">
        <v>19</v>
      </c>
      <c r="E445" s="5">
        <v>0.61760000000000004</v>
      </c>
      <c r="F445" s="5">
        <v>0.2215</v>
      </c>
      <c r="G445" s="5">
        <v>0.16089999999999999</v>
      </c>
      <c r="H445" s="7" t="s">
        <v>724</v>
      </c>
    </row>
    <row r="446" spans="1:8" x14ac:dyDescent="0.35">
      <c r="A446" s="3" t="s">
        <v>515</v>
      </c>
      <c r="B446" s="4" t="s">
        <v>13</v>
      </c>
      <c r="C446" s="4" t="s">
        <v>13</v>
      </c>
      <c r="D446" s="5" t="s">
        <v>13</v>
      </c>
      <c r="E446" s="5">
        <v>0.37840000000000001</v>
      </c>
      <c r="F446" s="5">
        <v>4.5699999999999998E-2</v>
      </c>
      <c r="G446" s="5">
        <v>0.57589999999999997</v>
      </c>
      <c r="H446" s="7" t="s">
        <v>6</v>
      </c>
    </row>
    <row r="447" spans="1:8" x14ac:dyDescent="0.35">
      <c r="A447" s="3" t="s">
        <v>516</v>
      </c>
      <c r="B447" s="4" t="s">
        <v>166</v>
      </c>
      <c r="C447" s="4" t="s">
        <v>56</v>
      </c>
      <c r="D447" s="5" t="s">
        <v>19</v>
      </c>
      <c r="E447" s="5">
        <v>0.51739999999999997</v>
      </c>
      <c r="F447" s="5">
        <v>0.4178</v>
      </c>
      <c r="G447" s="5">
        <v>6.4799999999999996E-2</v>
      </c>
      <c r="H447" s="7" t="s">
        <v>724</v>
      </c>
    </row>
    <row r="448" spans="1:8" x14ac:dyDescent="0.35">
      <c r="A448" s="3" t="s">
        <v>517</v>
      </c>
      <c r="B448" s="4" t="s">
        <v>182</v>
      </c>
      <c r="C448" s="4" t="s">
        <v>61</v>
      </c>
      <c r="D448" s="5" t="s">
        <v>19</v>
      </c>
      <c r="E448" s="5">
        <v>0.60650000000000004</v>
      </c>
      <c r="F448" s="5">
        <v>0.315</v>
      </c>
      <c r="G448" s="5">
        <v>7.85E-2</v>
      </c>
      <c r="H448" s="7" t="s">
        <v>724</v>
      </c>
    </row>
    <row r="449" spans="1:8" x14ac:dyDescent="0.35">
      <c r="A449" s="3" t="s">
        <v>518</v>
      </c>
      <c r="B449" s="4" t="s">
        <v>182</v>
      </c>
      <c r="C449" s="4" t="s">
        <v>61</v>
      </c>
      <c r="D449" s="5" t="s">
        <v>19</v>
      </c>
      <c r="E449" s="5">
        <v>0.44409999999999999</v>
      </c>
      <c r="F449" s="5">
        <v>0.4788</v>
      </c>
      <c r="G449" s="5">
        <v>7.7100000000000002E-2</v>
      </c>
      <c r="H449" s="7" t="s">
        <v>5</v>
      </c>
    </row>
    <row r="450" spans="1:8" x14ac:dyDescent="0.35">
      <c r="A450" s="3" t="s">
        <v>519</v>
      </c>
      <c r="B450" s="4" t="s">
        <v>104</v>
      </c>
      <c r="C450" s="4" t="s">
        <v>9</v>
      </c>
      <c r="D450" s="5" t="s">
        <v>9</v>
      </c>
      <c r="E450" s="5">
        <v>0.39179999999999998</v>
      </c>
      <c r="F450" s="5">
        <v>0.47249999999999998</v>
      </c>
      <c r="G450" s="5">
        <v>0.13569999999999999</v>
      </c>
      <c r="H450" s="7" t="s">
        <v>5</v>
      </c>
    </row>
    <row r="451" spans="1:8" x14ac:dyDescent="0.35">
      <c r="A451" s="3" t="s">
        <v>520</v>
      </c>
      <c r="B451" s="4" t="s">
        <v>119</v>
      </c>
      <c r="C451" s="4" t="s">
        <v>61</v>
      </c>
      <c r="D451" s="5" t="s">
        <v>19</v>
      </c>
      <c r="E451" s="5">
        <v>0.59670000000000001</v>
      </c>
      <c r="F451" s="5">
        <v>0.21129999999999999</v>
      </c>
      <c r="G451" s="5">
        <v>0.19189999999999999</v>
      </c>
      <c r="H451" s="7" t="s">
        <v>724</v>
      </c>
    </row>
    <row r="452" spans="1:8" x14ac:dyDescent="0.35">
      <c r="A452" s="3" t="s">
        <v>521</v>
      </c>
      <c r="B452" s="4" t="s">
        <v>47</v>
      </c>
      <c r="C452" s="4" t="s">
        <v>47</v>
      </c>
      <c r="D452" s="5" t="s">
        <v>19</v>
      </c>
      <c r="E452" s="5">
        <v>0.1847</v>
      </c>
      <c r="F452" s="5">
        <v>0.63480000000000003</v>
      </c>
      <c r="G452" s="5">
        <v>0.18049999999999999</v>
      </c>
      <c r="H452" s="7" t="s">
        <v>5</v>
      </c>
    </row>
    <row r="453" spans="1:8" x14ac:dyDescent="0.35">
      <c r="A453" s="3" t="s">
        <v>522</v>
      </c>
      <c r="B453" s="4" t="s">
        <v>17</v>
      </c>
      <c r="C453" s="4" t="s">
        <v>18</v>
      </c>
      <c r="D453" s="5" t="s">
        <v>19</v>
      </c>
      <c r="E453" s="5">
        <v>0.62209999999999999</v>
      </c>
      <c r="F453" s="5">
        <v>0.27360000000000001</v>
      </c>
      <c r="G453" s="5">
        <v>0.1043</v>
      </c>
      <c r="H453" s="7" t="s">
        <v>724</v>
      </c>
    </row>
    <row r="454" spans="1:8" x14ac:dyDescent="0.35">
      <c r="A454" s="3" t="s">
        <v>523</v>
      </c>
      <c r="B454" s="4" t="s">
        <v>17</v>
      </c>
      <c r="C454" s="4" t="s">
        <v>18</v>
      </c>
      <c r="D454" s="5" t="s">
        <v>19</v>
      </c>
      <c r="E454" s="5">
        <v>0.39629999999999999</v>
      </c>
      <c r="F454" s="5">
        <v>0.4889</v>
      </c>
      <c r="G454" s="5">
        <v>0.1148</v>
      </c>
      <c r="H454" s="7" t="s">
        <v>5</v>
      </c>
    </row>
    <row r="455" spans="1:8" x14ac:dyDescent="0.35">
      <c r="A455" s="3" t="s">
        <v>524</v>
      </c>
      <c r="B455" s="4" t="s">
        <v>176</v>
      </c>
      <c r="C455" s="4" t="s">
        <v>9</v>
      </c>
      <c r="D455" s="5" t="s">
        <v>9</v>
      </c>
      <c r="E455" s="5">
        <v>0.504</v>
      </c>
      <c r="F455" s="5">
        <v>0.38469999999999999</v>
      </c>
      <c r="G455" s="5">
        <v>0.11119999999999999</v>
      </c>
      <c r="H455" s="7" t="s">
        <v>724</v>
      </c>
    </row>
    <row r="456" spans="1:8" x14ac:dyDescent="0.35">
      <c r="A456" s="3" t="s">
        <v>525</v>
      </c>
      <c r="B456" s="4" t="s">
        <v>99</v>
      </c>
      <c r="C456" s="4" t="s">
        <v>24</v>
      </c>
      <c r="D456" s="5" t="s">
        <v>19</v>
      </c>
      <c r="E456" s="5">
        <v>0.31140000000000001</v>
      </c>
      <c r="F456" s="5">
        <v>0.61760000000000004</v>
      </c>
      <c r="G456" s="5">
        <v>7.0900000000000005E-2</v>
      </c>
      <c r="H456" s="7" t="s">
        <v>5</v>
      </c>
    </row>
    <row r="457" spans="1:8" x14ac:dyDescent="0.35">
      <c r="A457" s="3" t="s">
        <v>526</v>
      </c>
      <c r="B457" s="4" t="s">
        <v>63</v>
      </c>
      <c r="C457" s="4" t="s">
        <v>50</v>
      </c>
      <c r="D457" s="5" t="s">
        <v>19</v>
      </c>
      <c r="E457" s="5">
        <v>0.49559999999999998</v>
      </c>
      <c r="F457" s="5">
        <v>0.42970000000000003</v>
      </c>
      <c r="G457" s="5">
        <v>7.46E-2</v>
      </c>
      <c r="H457" s="7" t="s">
        <v>724</v>
      </c>
    </row>
    <row r="458" spans="1:8" x14ac:dyDescent="0.35">
      <c r="A458" s="3" t="s">
        <v>527</v>
      </c>
      <c r="B458" s="4" t="s">
        <v>47</v>
      </c>
      <c r="C458" s="4" t="s">
        <v>47</v>
      </c>
      <c r="D458" s="5" t="s">
        <v>19</v>
      </c>
      <c r="E458" s="5">
        <v>0.35680000000000001</v>
      </c>
      <c r="F458" s="5">
        <v>0.45140000000000002</v>
      </c>
      <c r="G458" s="5">
        <v>0.1918</v>
      </c>
      <c r="H458" s="7" t="s">
        <v>5</v>
      </c>
    </row>
    <row r="459" spans="1:8" x14ac:dyDescent="0.35">
      <c r="A459" s="3" t="s">
        <v>528</v>
      </c>
      <c r="B459" s="4" t="s">
        <v>55</v>
      </c>
      <c r="C459" s="4" t="s">
        <v>56</v>
      </c>
      <c r="D459" s="5" t="s">
        <v>19</v>
      </c>
      <c r="E459" s="5">
        <v>0.72609999999999997</v>
      </c>
      <c r="F459" s="5">
        <v>0.1615</v>
      </c>
      <c r="G459" s="5">
        <v>0.1124</v>
      </c>
      <c r="H459" s="7" t="s">
        <v>724</v>
      </c>
    </row>
    <row r="460" spans="1:8" x14ac:dyDescent="0.35">
      <c r="A460" s="3" t="s">
        <v>529</v>
      </c>
      <c r="B460" s="4" t="s">
        <v>122</v>
      </c>
      <c r="C460" s="4" t="s">
        <v>18</v>
      </c>
      <c r="D460" s="5" t="s">
        <v>19</v>
      </c>
      <c r="E460" s="5">
        <v>0.39539999999999997</v>
      </c>
      <c r="F460" s="5">
        <v>0.4864</v>
      </c>
      <c r="G460" s="5">
        <v>0.1182</v>
      </c>
      <c r="H460" s="7" t="s">
        <v>5</v>
      </c>
    </row>
    <row r="461" spans="1:8" x14ac:dyDescent="0.35">
      <c r="A461" s="3" t="s">
        <v>530</v>
      </c>
      <c r="B461" s="4" t="s">
        <v>122</v>
      </c>
      <c r="C461" s="4" t="s">
        <v>18</v>
      </c>
      <c r="D461" s="5" t="s">
        <v>19</v>
      </c>
      <c r="E461" s="5">
        <v>0.48409999999999997</v>
      </c>
      <c r="F461" s="5">
        <v>0.40239999999999998</v>
      </c>
      <c r="G461" s="5">
        <v>0.11360000000000001</v>
      </c>
      <c r="H461" s="7" t="s">
        <v>724</v>
      </c>
    </row>
    <row r="462" spans="1:8" x14ac:dyDescent="0.35">
      <c r="A462" s="3" t="s">
        <v>531</v>
      </c>
      <c r="B462" s="4" t="s">
        <v>336</v>
      </c>
      <c r="C462" s="4" t="s">
        <v>78</v>
      </c>
      <c r="D462" s="5" t="s">
        <v>19</v>
      </c>
      <c r="E462" s="5">
        <v>0.54979999999999996</v>
      </c>
      <c r="F462" s="5">
        <v>0.38679999999999998</v>
      </c>
      <c r="G462" s="5">
        <v>6.3500000000000001E-2</v>
      </c>
      <c r="H462" s="7" t="s">
        <v>724</v>
      </c>
    </row>
    <row r="463" spans="1:8" x14ac:dyDescent="0.35">
      <c r="A463" s="3" t="s">
        <v>532</v>
      </c>
      <c r="B463" s="4" t="s">
        <v>147</v>
      </c>
      <c r="C463" s="4" t="s">
        <v>21</v>
      </c>
      <c r="D463" s="5" t="s">
        <v>19</v>
      </c>
      <c r="E463" s="5">
        <v>0.63329999999999997</v>
      </c>
      <c r="F463" s="5">
        <v>0.26939999999999997</v>
      </c>
      <c r="G463" s="5">
        <v>9.7299999999999998E-2</v>
      </c>
      <c r="H463" s="7" t="s">
        <v>724</v>
      </c>
    </row>
    <row r="464" spans="1:8" x14ac:dyDescent="0.35">
      <c r="A464" s="3" t="s">
        <v>533</v>
      </c>
      <c r="B464" s="4" t="s">
        <v>266</v>
      </c>
      <c r="C464" s="4" t="s">
        <v>18</v>
      </c>
      <c r="D464" s="5" t="s">
        <v>19</v>
      </c>
      <c r="E464" s="5">
        <v>0.54590000000000005</v>
      </c>
      <c r="F464" s="5">
        <v>0.19719999999999999</v>
      </c>
      <c r="G464" s="5">
        <v>0.25690000000000002</v>
      </c>
      <c r="H464" s="7" t="s">
        <v>724</v>
      </c>
    </row>
    <row r="465" spans="1:8" x14ac:dyDescent="0.35">
      <c r="A465" s="3" t="s">
        <v>534</v>
      </c>
      <c r="B465" s="4" t="s">
        <v>104</v>
      </c>
      <c r="C465" s="4" t="s">
        <v>9</v>
      </c>
      <c r="D465" s="5" t="s">
        <v>9</v>
      </c>
      <c r="E465" s="5">
        <v>0.28370000000000001</v>
      </c>
      <c r="F465" s="5">
        <v>0.54369999999999996</v>
      </c>
      <c r="G465" s="5">
        <v>0.17269999999999999</v>
      </c>
      <c r="H465" s="7" t="s">
        <v>5</v>
      </c>
    </row>
    <row r="466" spans="1:8" x14ac:dyDescent="0.35">
      <c r="A466" s="3" t="s">
        <v>535</v>
      </c>
      <c r="B466" s="4" t="s">
        <v>99</v>
      </c>
      <c r="C466" s="4" t="s">
        <v>24</v>
      </c>
      <c r="D466" s="5" t="s">
        <v>19</v>
      </c>
      <c r="E466" s="5">
        <v>0.60919999999999996</v>
      </c>
      <c r="F466" s="5">
        <v>0.27239999999999998</v>
      </c>
      <c r="G466" s="5">
        <v>0.11840000000000001</v>
      </c>
      <c r="H466" s="7" t="s">
        <v>724</v>
      </c>
    </row>
    <row r="467" spans="1:8" x14ac:dyDescent="0.35">
      <c r="A467" s="3" t="s">
        <v>536</v>
      </c>
      <c r="B467" s="4" t="s">
        <v>47</v>
      </c>
      <c r="C467" s="4" t="s">
        <v>47</v>
      </c>
      <c r="D467" s="5" t="s">
        <v>19</v>
      </c>
      <c r="E467" s="5">
        <v>0.41370000000000001</v>
      </c>
      <c r="F467" s="5">
        <v>5.2600000000000001E-2</v>
      </c>
      <c r="G467" s="5">
        <v>0.53369999999999995</v>
      </c>
      <c r="H467" s="7" t="s">
        <v>6</v>
      </c>
    </row>
    <row r="468" spans="1:8" x14ac:dyDescent="0.35">
      <c r="A468" s="3" t="s">
        <v>537</v>
      </c>
      <c r="B468" s="4" t="s">
        <v>332</v>
      </c>
      <c r="C468" s="4" t="s">
        <v>50</v>
      </c>
      <c r="D468" s="5" t="s">
        <v>19</v>
      </c>
      <c r="E468" s="5">
        <v>0.65920000000000001</v>
      </c>
      <c r="F468" s="5">
        <v>0.1704</v>
      </c>
      <c r="G468" s="5">
        <v>0.17050000000000001</v>
      </c>
      <c r="H468" s="7" t="s">
        <v>724</v>
      </c>
    </row>
    <row r="469" spans="1:8" x14ac:dyDescent="0.35">
      <c r="A469" s="3" t="s">
        <v>538</v>
      </c>
      <c r="B469" s="4" t="s">
        <v>23</v>
      </c>
      <c r="C469" s="4" t="s">
        <v>24</v>
      </c>
      <c r="D469" s="5" t="s">
        <v>19</v>
      </c>
      <c r="E469" s="5">
        <v>0.39360000000000001</v>
      </c>
      <c r="F469" s="5">
        <v>0.51580000000000004</v>
      </c>
      <c r="G469" s="5">
        <v>9.06E-2</v>
      </c>
      <c r="H469" s="7" t="s">
        <v>5</v>
      </c>
    </row>
    <row r="470" spans="1:8" x14ac:dyDescent="0.35">
      <c r="A470" s="3" t="s">
        <v>539</v>
      </c>
      <c r="B470" s="4" t="s">
        <v>38</v>
      </c>
      <c r="C470" s="4" t="s">
        <v>18</v>
      </c>
      <c r="D470" s="5" t="s">
        <v>19</v>
      </c>
      <c r="E470" s="5">
        <v>0.61980000000000002</v>
      </c>
      <c r="F470" s="5">
        <v>0.28010000000000002</v>
      </c>
      <c r="G470" s="5">
        <v>0.10009999999999999</v>
      </c>
      <c r="H470" s="7" t="s">
        <v>724</v>
      </c>
    </row>
    <row r="471" spans="1:8" x14ac:dyDescent="0.35">
      <c r="A471" s="3" t="s">
        <v>540</v>
      </c>
      <c r="B471" s="4" t="s">
        <v>55</v>
      </c>
      <c r="C471" s="4" t="s">
        <v>56</v>
      </c>
      <c r="D471" s="5" t="s">
        <v>19</v>
      </c>
      <c r="E471" s="5">
        <v>0.60599999999999998</v>
      </c>
      <c r="F471" s="5">
        <v>0.33090000000000003</v>
      </c>
      <c r="G471" s="5">
        <v>6.3200000000000006E-2</v>
      </c>
      <c r="H471" s="7" t="s">
        <v>724</v>
      </c>
    </row>
    <row r="472" spans="1:8" x14ac:dyDescent="0.35">
      <c r="A472" s="3" t="s">
        <v>541</v>
      </c>
      <c r="B472" s="4" t="s">
        <v>47</v>
      </c>
      <c r="C472" s="4" t="s">
        <v>47</v>
      </c>
      <c r="D472" s="5" t="s">
        <v>19</v>
      </c>
      <c r="E472" s="5">
        <v>0.64559999999999995</v>
      </c>
      <c r="F472" s="5">
        <v>0.26679999999999998</v>
      </c>
      <c r="G472" s="5">
        <v>8.7599999999999997E-2</v>
      </c>
      <c r="H472" s="7" t="s">
        <v>724</v>
      </c>
    </row>
    <row r="473" spans="1:8" x14ac:dyDescent="0.35">
      <c r="A473" s="3" t="s">
        <v>542</v>
      </c>
      <c r="B473" s="4" t="s">
        <v>17</v>
      </c>
      <c r="C473" s="4" t="s">
        <v>18</v>
      </c>
      <c r="D473" s="5" t="s">
        <v>19</v>
      </c>
      <c r="E473" s="5">
        <v>0.54900000000000004</v>
      </c>
      <c r="F473" s="5">
        <v>0.1162</v>
      </c>
      <c r="G473" s="5">
        <v>0.33479999999999999</v>
      </c>
      <c r="H473" s="7" t="s">
        <v>724</v>
      </c>
    </row>
    <row r="474" spans="1:8" x14ac:dyDescent="0.35">
      <c r="A474" s="3" t="s">
        <v>543</v>
      </c>
      <c r="B474" s="4" t="s">
        <v>99</v>
      </c>
      <c r="C474" s="4" t="s">
        <v>24</v>
      </c>
      <c r="D474" s="5" t="s">
        <v>19</v>
      </c>
      <c r="E474" s="5">
        <v>0.56469999999999998</v>
      </c>
      <c r="F474" s="5">
        <v>0.36969999999999997</v>
      </c>
      <c r="G474" s="5">
        <v>6.5600000000000006E-2</v>
      </c>
      <c r="H474" s="7" t="s">
        <v>724</v>
      </c>
    </row>
    <row r="475" spans="1:8" x14ac:dyDescent="0.35">
      <c r="A475" s="3" t="s">
        <v>544</v>
      </c>
      <c r="B475" s="4" t="s">
        <v>13</v>
      </c>
      <c r="C475" s="4" t="s">
        <v>13</v>
      </c>
      <c r="D475" s="5" t="s">
        <v>13</v>
      </c>
      <c r="E475" s="5">
        <v>0.19439999999999999</v>
      </c>
      <c r="F475" s="5">
        <v>6.25E-2</v>
      </c>
      <c r="G475" s="5">
        <v>0.74299999999999999</v>
      </c>
      <c r="H475" s="7" t="s">
        <v>6</v>
      </c>
    </row>
    <row r="476" spans="1:8" x14ac:dyDescent="0.35">
      <c r="A476" s="3" t="s">
        <v>545</v>
      </c>
      <c r="B476" s="4" t="s">
        <v>49</v>
      </c>
      <c r="C476" s="4" t="s">
        <v>50</v>
      </c>
      <c r="D476" s="5" t="s">
        <v>19</v>
      </c>
      <c r="E476" s="5">
        <v>0.51319999999999999</v>
      </c>
      <c r="F476" s="5">
        <v>0.42630000000000001</v>
      </c>
      <c r="G476" s="5">
        <v>6.0499999999999998E-2</v>
      </c>
      <c r="H476" s="7" t="s">
        <v>724</v>
      </c>
    </row>
    <row r="477" spans="1:8" x14ac:dyDescent="0.35">
      <c r="A477" s="3" t="s">
        <v>546</v>
      </c>
      <c r="B477" s="4" t="s">
        <v>49</v>
      </c>
      <c r="C477" s="4" t="s">
        <v>50</v>
      </c>
      <c r="D477" s="5" t="s">
        <v>19</v>
      </c>
      <c r="E477" s="5">
        <v>0.59240000000000004</v>
      </c>
      <c r="F477" s="5">
        <v>0.32840000000000003</v>
      </c>
      <c r="G477" s="5">
        <v>7.9100000000000004E-2</v>
      </c>
      <c r="H477" s="7" t="s">
        <v>724</v>
      </c>
    </row>
    <row r="478" spans="1:8" x14ac:dyDescent="0.35">
      <c r="A478" s="3" t="s">
        <v>547</v>
      </c>
      <c r="B478" s="4" t="s">
        <v>375</v>
      </c>
      <c r="C478" s="4" t="s">
        <v>21</v>
      </c>
      <c r="D478" s="5" t="s">
        <v>19</v>
      </c>
      <c r="E478" s="5">
        <v>0.57569999999999999</v>
      </c>
      <c r="F478" s="5">
        <v>0.31109999999999999</v>
      </c>
      <c r="G478" s="5">
        <v>0.1132</v>
      </c>
      <c r="H478" s="7" t="s">
        <v>724</v>
      </c>
    </row>
    <row r="479" spans="1:8" x14ac:dyDescent="0.35">
      <c r="A479" s="3" t="s">
        <v>548</v>
      </c>
      <c r="B479" s="4" t="s">
        <v>47</v>
      </c>
      <c r="C479" s="4" t="s">
        <v>47</v>
      </c>
      <c r="D479" s="5" t="s">
        <v>19</v>
      </c>
      <c r="E479" s="5">
        <v>0.56499999999999995</v>
      </c>
      <c r="F479" s="5">
        <v>0.24979999999999999</v>
      </c>
      <c r="G479" s="5">
        <v>0.1852</v>
      </c>
      <c r="H479" s="7" t="s">
        <v>724</v>
      </c>
    </row>
    <row r="480" spans="1:8" x14ac:dyDescent="0.35">
      <c r="A480" s="3" t="s">
        <v>549</v>
      </c>
      <c r="B480" s="4" t="s">
        <v>266</v>
      </c>
      <c r="C480" s="4" t="s">
        <v>18</v>
      </c>
      <c r="D480" s="5" t="s">
        <v>19</v>
      </c>
      <c r="E480" s="5">
        <v>0.56969999999999998</v>
      </c>
      <c r="F480" s="5">
        <v>0.214</v>
      </c>
      <c r="G480" s="5">
        <v>0.21629999999999999</v>
      </c>
      <c r="H480" s="7" t="s">
        <v>724</v>
      </c>
    </row>
    <row r="481" spans="1:8" x14ac:dyDescent="0.35">
      <c r="A481" s="3" t="s">
        <v>550</v>
      </c>
      <c r="B481" s="4" t="s">
        <v>36</v>
      </c>
      <c r="C481" s="4" t="s">
        <v>28</v>
      </c>
      <c r="D481" s="5" t="s">
        <v>19</v>
      </c>
      <c r="E481" s="5">
        <v>0.48359999999999997</v>
      </c>
      <c r="F481" s="5">
        <v>0.35510000000000003</v>
      </c>
      <c r="G481" s="5">
        <v>0.16139999999999999</v>
      </c>
      <c r="H481" s="7" t="s">
        <v>724</v>
      </c>
    </row>
    <row r="482" spans="1:8" x14ac:dyDescent="0.35">
      <c r="A482" s="3" t="s">
        <v>551</v>
      </c>
      <c r="B482" s="4" t="s">
        <v>13</v>
      </c>
      <c r="C482" s="4" t="s">
        <v>13</v>
      </c>
      <c r="D482" s="5" t="s">
        <v>13</v>
      </c>
      <c r="E482" s="5">
        <v>0.1515</v>
      </c>
      <c r="F482" s="5">
        <v>0.3488</v>
      </c>
      <c r="G482" s="5">
        <v>0.49969999999999998</v>
      </c>
      <c r="H482" s="7" t="s">
        <v>6</v>
      </c>
    </row>
    <row r="483" spans="1:8" x14ac:dyDescent="0.35">
      <c r="A483" s="3" t="s">
        <v>552</v>
      </c>
      <c r="B483" s="4" t="s">
        <v>117</v>
      </c>
      <c r="C483" s="4" t="s">
        <v>28</v>
      </c>
      <c r="D483" s="5" t="s">
        <v>19</v>
      </c>
      <c r="E483" s="5">
        <v>0.64119999999999999</v>
      </c>
      <c r="F483" s="5">
        <v>0.16830000000000001</v>
      </c>
      <c r="G483" s="5">
        <v>0.1905</v>
      </c>
      <c r="H483" s="7" t="s">
        <v>724</v>
      </c>
    </row>
    <row r="484" spans="1:8" x14ac:dyDescent="0.35">
      <c r="A484" s="3" t="s">
        <v>553</v>
      </c>
      <c r="B484" s="4" t="s">
        <v>55</v>
      </c>
      <c r="C484" s="4" t="s">
        <v>56</v>
      </c>
      <c r="D484" s="5" t="s">
        <v>19</v>
      </c>
      <c r="E484" s="5">
        <v>0.62949999999999995</v>
      </c>
      <c r="F484" s="5">
        <v>0.13159999999999999</v>
      </c>
      <c r="G484" s="5">
        <v>0.23880000000000001</v>
      </c>
      <c r="H484" s="7" t="s">
        <v>724</v>
      </c>
    </row>
    <row r="485" spans="1:8" x14ac:dyDescent="0.35">
      <c r="A485" s="3" t="s">
        <v>554</v>
      </c>
      <c r="B485" s="4" t="s">
        <v>23</v>
      </c>
      <c r="C485" s="4" t="s">
        <v>24</v>
      </c>
      <c r="D485" s="5" t="s">
        <v>19</v>
      </c>
      <c r="E485" s="5">
        <v>0.33019999999999999</v>
      </c>
      <c r="F485" s="5">
        <v>0.56789999999999996</v>
      </c>
      <c r="G485" s="5">
        <v>0.1019</v>
      </c>
      <c r="H485" s="7" t="s">
        <v>5</v>
      </c>
    </row>
    <row r="486" spans="1:8" x14ac:dyDescent="0.35">
      <c r="A486" s="3" t="s">
        <v>555</v>
      </c>
      <c r="B486" s="4" t="s">
        <v>197</v>
      </c>
      <c r="C486" s="4" t="s">
        <v>61</v>
      </c>
      <c r="D486" s="5" t="s">
        <v>19</v>
      </c>
      <c r="E486" s="5">
        <v>0.57150000000000001</v>
      </c>
      <c r="F486" s="5">
        <v>0.18260000000000001</v>
      </c>
      <c r="G486" s="5">
        <v>0.24590000000000001</v>
      </c>
      <c r="H486" s="7" t="s">
        <v>724</v>
      </c>
    </row>
    <row r="487" spans="1:8" x14ac:dyDescent="0.35">
      <c r="A487" s="3" t="s">
        <v>556</v>
      </c>
      <c r="B487" s="4" t="s">
        <v>332</v>
      </c>
      <c r="C487" s="4" t="s">
        <v>50</v>
      </c>
      <c r="D487" s="5" t="s">
        <v>19</v>
      </c>
      <c r="E487" s="5">
        <v>0.57540000000000002</v>
      </c>
      <c r="F487" s="5">
        <v>0.36120000000000002</v>
      </c>
      <c r="G487" s="5">
        <v>6.3399999999999998E-2</v>
      </c>
      <c r="H487" s="7" t="s">
        <v>724</v>
      </c>
    </row>
    <row r="488" spans="1:8" x14ac:dyDescent="0.35">
      <c r="A488" s="3" t="s">
        <v>557</v>
      </c>
      <c r="B488" s="4" t="s">
        <v>81</v>
      </c>
      <c r="C488" s="4" t="s">
        <v>50</v>
      </c>
      <c r="D488" s="5" t="s">
        <v>19</v>
      </c>
      <c r="E488" s="5">
        <v>0.59209999999999996</v>
      </c>
      <c r="F488" s="5">
        <v>0.36699999999999999</v>
      </c>
      <c r="G488" s="5">
        <v>4.0899999999999999E-2</v>
      </c>
      <c r="H488" s="7" t="s">
        <v>724</v>
      </c>
    </row>
    <row r="489" spans="1:8" x14ac:dyDescent="0.35">
      <c r="A489" s="3" t="s">
        <v>558</v>
      </c>
      <c r="B489" s="4" t="s">
        <v>97</v>
      </c>
      <c r="C489" s="4" t="s">
        <v>78</v>
      </c>
      <c r="D489" s="5" t="s">
        <v>19</v>
      </c>
      <c r="E489" s="5">
        <v>0.56169999999999998</v>
      </c>
      <c r="F489" s="5">
        <v>0.36670000000000003</v>
      </c>
      <c r="G489" s="5">
        <v>7.1599999999999997E-2</v>
      </c>
      <c r="H489" s="7" t="s">
        <v>724</v>
      </c>
    </row>
    <row r="490" spans="1:8" x14ac:dyDescent="0.35">
      <c r="A490" s="3" t="s">
        <v>559</v>
      </c>
      <c r="B490" s="4" t="s">
        <v>86</v>
      </c>
      <c r="C490" s="4" t="s">
        <v>24</v>
      </c>
      <c r="D490" s="5" t="s">
        <v>19</v>
      </c>
      <c r="E490" s="5">
        <v>0.3281</v>
      </c>
      <c r="F490" s="5">
        <v>0.57979999999999998</v>
      </c>
      <c r="G490" s="5">
        <v>9.2100000000000001E-2</v>
      </c>
      <c r="H490" s="7" t="s">
        <v>5</v>
      </c>
    </row>
    <row r="491" spans="1:8" x14ac:dyDescent="0.35">
      <c r="A491" s="3" t="s">
        <v>560</v>
      </c>
      <c r="B491" s="4" t="s">
        <v>332</v>
      </c>
      <c r="C491" s="4" t="s">
        <v>50</v>
      </c>
      <c r="D491" s="5" t="s">
        <v>19</v>
      </c>
      <c r="E491" s="5">
        <v>0.62360000000000004</v>
      </c>
      <c r="F491" s="5">
        <v>0.25419999999999998</v>
      </c>
      <c r="G491" s="5">
        <v>0.12230000000000001</v>
      </c>
      <c r="H491" s="7" t="s">
        <v>724</v>
      </c>
    </row>
    <row r="492" spans="1:8" x14ac:dyDescent="0.35">
      <c r="A492" s="3" t="s">
        <v>561</v>
      </c>
      <c r="B492" s="4" t="s">
        <v>38</v>
      </c>
      <c r="C492" s="4" t="s">
        <v>18</v>
      </c>
      <c r="D492" s="5" t="s">
        <v>19</v>
      </c>
      <c r="E492" s="5">
        <v>0.61909999999999998</v>
      </c>
      <c r="F492" s="5">
        <v>0.13900000000000001</v>
      </c>
      <c r="G492" s="5">
        <v>0.2419</v>
      </c>
      <c r="H492" s="7" t="s">
        <v>724</v>
      </c>
    </row>
    <row r="493" spans="1:8" x14ac:dyDescent="0.35">
      <c r="A493" s="3" t="s">
        <v>562</v>
      </c>
      <c r="B493" s="4" t="s">
        <v>49</v>
      </c>
      <c r="C493" s="4" t="s">
        <v>50</v>
      </c>
      <c r="D493" s="5" t="s">
        <v>19</v>
      </c>
      <c r="E493" s="5">
        <v>0.35759999999999997</v>
      </c>
      <c r="F493" s="5">
        <v>0.57330000000000003</v>
      </c>
      <c r="G493" s="5">
        <v>6.9099999999999995E-2</v>
      </c>
      <c r="H493" s="7" t="s">
        <v>5</v>
      </c>
    </row>
    <row r="494" spans="1:8" x14ac:dyDescent="0.35">
      <c r="A494" s="3" t="s">
        <v>563</v>
      </c>
      <c r="B494" s="4" t="s">
        <v>49</v>
      </c>
      <c r="C494" s="4" t="s">
        <v>50</v>
      </c>
      <c r="D494" s="5" t="s">
        <v>19</v>
      </c>
      <c r="E494" s="5">
        <v>0.17180000000000001</v>
      </c>
      <c r="F494" s="5">
        <v>0.6734</v>
      </c>
      <c r="G494" s="5">
        <v>0.15479999999999999</v>
      </c>
      <c r="H494" s="7" t="s">
        <v>5</v>
      </c>
    </row>
    <row r="495" spans="1:8" x14ac:dyDescent="0.35">
      <c r="A495" s="3" t="s">
        <v>564</v>
      </c>
      <c r="B495" s="4" t="s">
        <v>49</v>
      </c>
      <c r="C495" s="4" t="s">
        <v>50</v>
      </c>
      <c r="D495" s="5" t="s">
        <v>19</v>
      </c>
      <c r="E495" s="5">
        <v>0.2873</v>
      </c>
      <c r="F495" s="5">
        <v>0.3483</v>
      </c>
      <c r="G495" s="5">
        <v>0.36449999999999999</v>
      </c>
      <c r="H495" s="7" t="s">
        <v>6</v>
      </c>
    </row>
    <row r="496" spans="1:8" x14ac:dyDescent="0.35">
      <c r="A496" s="3" t="s">
        <v>565</v>
      </c>
      <c r="B496" s="4" t="s">
        <v>49</v>
      </c>
      <c r="C496" s="4" t="s">
        <v>50</v>
      </c>
      <c r="D496" s="5" t="s">
        <v>19</v>
      </c>
      <c r="E496" s="5">
        <v>0.38629999999999998</v>
      </c>
      <c r="F496" s="5">
        <v>0.503</v>
      </c>
      <c r="G496" s="5">
        <v>0.11070000000000001</v>
      </c>
      <c r="H496" s="7" t="s">
        <v>5</v>
      </c>
    </row>
    <row r="497" spans="1:8" x14ac:dyDescent="0.35">
      <c r="A497" s="3" t="s">
        <v>566</v>
      </c>
      <c r="B497" s="4" t="s">
        <v>49</v>
      </c>
      <c r="C497" s="4" t="s">
        <v>50</v>
      </c>
      <c r="D497" s="5" t="s">
        <v>19</v>
      </c>
      <c r="E497" s="5">
        <v>0.47639999999999999</v>
      </c>
      <c r="F497" s="5">
        <v>0.4718</v>
      </c>
      <c r="G497" s="5">
        <v>5.1799999999999999E-2</v>
      </c>
      <c r="H497" s="7" t="s">
        <v>724</v>
      </c>
    </row>
    <row r="498" spans="1:8" x14ac:dyDescent="0.35">
      <c r="A498" s="3" t="s">
        <v>567</v>
      </c>
      <c r="B498" s="4" t="s">
        <v>36</v>
      </c>
      <c r="C498" s="4" t="s">
        <v>28</v>
      </c>
      <c r="D498" s="5" t="s">
        <v>19</v>
      </c>
      <c r="E498" s="5">
        <v>0.61619999999999997</v>
      </c>
      <c r="F498" s="5">
        <v>0.30499999999999999</v>
      </c>
      <c r="G498" s="5">
        <v>7.8799999999999995E-2</v>
      </c>
      <c r="H498" s="7" t="s">
        <v>724</v>
      </c>
    </row>
    <row r="499" spans="1:8" x14ac:dyDescent="0.35">
      <c r="A499" s="3" t="s">
        <v>568</v>
      </c>
      <c r="B499" s="4" t="s">
        <v>63</v>
      </c>
      <c r="C499" s="4" t="s">
        <v>50</v>
      </c>
      <c r="D499" s="5" t="s">
        <v>19</v>
      </c>
      <c r="E499" s="5">
        <v>0.51649999999999996</v>
      </c>
      <c r="F499" s="5">
        <v>0.39900000000000002</v>
      </c>
      <c r="G499" s="5">
        <v>8.4500000000000006E-2</v>
      </c>
      <c r="H499" s="7" t="s">
        <v>724</v>
      </c>
    </row>
    <row r="500" spans="1:8" x14ac:dyDescent="0.35">
      <c r="A500" s="3" t="s">
        <v>569</v>
      </c>
      <c r="B500" s="4" t="s">
        <v>415</v>
      </c>
      <c r="C500" s="4" t="s">
        <v>21</v>
      </c>
      <c r="D500" s="5" t="s">
        <v>19</v>
      </c>
      <c r="E500" s="5">
        <v>0.53029999999999999</v>
      </c>
      <c r="F500" s="5">
        <v>0.33860000000000001</v>
      </c>
      <c r="G500" s="5">
        <v>0.13109999999999999</v>
      </c>
      <c r="H500" s="7" t="s">
        <v>724</v>
      </c>
    </row>
    <row r="501" spans="1:8" x14ac:dyDescent="0.35">
      <c r="A501" s="3" t="s">
        <v>570</v>
      </c>
      <c r="B501" s="4" t="s">
        <v>38</v>
      </c>
      <c r="C501" s="4" t="s">
        <v>18</v>
      </c>
      <c r="D501" s="5" t="s">
        <v>19</v>
      </c>
      <c r="E501" s="5">
        <v>0.70320000000000005</v>
      </c>
      <c r="F501" s="5">
        <v>0.2077</v>
      </c>
      <c r="G501" s="5">
        <v>8.9099999999999999E-2</v>
      </c>
      <c r="H501" s="7" t="s">
        <v>724</v>
      </c>
    </row>
    <row r="502" spans="1:8" x14ac:dyDescent="0.35">
      <c r="A502" s="3" t="s">
        <v>571</v>
      </c>
      <c r="B502" s="4" t="s">
        <v>332</v>
      </c>
      <c r="C502" s="4" t="s">
        <v>50</v>
      </c>
      <c r="D502" s="5" t="s">
        <v>19</v>
      </c>
      <c r="E502" s="5">
        <v>0.60629999999999995</v>
      </c>
      <c r="F502" s="5">
        <v>0.19489999999999999</v>
      </c>
      <c r="G502" s="5">
        <v>0.1988</v>
      </c>
      <c r="H502" s="7" t="s">
        <v>724</v>
      </c>
    </row>
    <row r="503" spans="1:8" x14ac:dyDescent="0.35">
      <c r="A503" s="3" t="s">
        <v>572</v>
      </c>
      <c r="B503" s="4" t="s">
        <v>115</v>
      </c>
      <c r="C503" s="4" t="s">
        <v>28</v>
      </c>
      <c r="D503" s="5" t="s">
        <v>19</v>
      </c>
      <c r="E503" s="5">
        <v>0.69930000000000003</v>
      </c>
      <c r="F503" s="5">
        <v>0.18959999999999999</v>
      </c>
      <c r="G503" s="5">
        <v>0.1111</v>
      </c>
      <c r="H503" s="7" t="s">
        <v>724</v>
      </c>
    </row>
    <row r="504" spans="1:8" x14ac:dyDescent="0.35">
      <c r="A504" s="3" t="s">
        <v>573</v>
      </c>
      <c r="B504" s="4" t="s">
        <v>122</v>
      </c>
      <c r="C504" s="4" t="s">
        <v>18</v>
      </c>
      <c r="D504" s="5" t="s">
        <v>19</v>
      </c>
      <c r="E504" s="5">
        <v>0.33729999999999999</v>
      </c>
      <c r="F504" s="5">
        <v>0.57650000000000001</v>
      </c>
      <c r="G504" s="5">
        <v>8.6300000000000002E-2</v>
      </c>
      <c r="H504" s="7" t="s">
        <v>5</v>
      </c>
    </row>
    <row r="505" spans="1:8" x14ac:dyDescent="0.35">
      <c r="A505" s="3" t="s">
        <v>574</v>
      </c>
      <c r="B505" s="4" t="s">
        <v>21</v>
      </c>
      <c r="C505" s="4" t="s">
        <v>21</v>
      </c>
      <c r="D505" s="5" t="s">
        <v>19</v>
      </c>
      <c r="E505" s="5">
        <v>0.58379999999999999</v>
      </c>
      <c r="F505" s="5">
        <v>0.19939999999999999</v>
      </c>
      <c r="G505" s="5">
        <v>0.21679999999999999</v>
      </c>
      <c r="H505" s="7" t="s">
        <v>724</v>
      </c>
    </row>
    <row r="506" spans="1:8" x14ac:dyDescent="0.35">
      <c r="A506" s="3" t="s">
        <v>575</v>
      </c>
      <c r="B506" s="4" t="s">
        <v>135</v>
      </c>
      <c r="C506" s="4" t="s">
        <v>61</v>
      </c>
      <c r="D506" s="5" t="s">
        <v>19</v>
      </c>
      <c r="E506" s="5">
        <v>0.55830000000000002</v>
      </c>
      <c r="F506" s="5">
        <v>0.12870000000000001</v>
      </c>
      <c r="G506" s="5">
        <v>0.313</v>
      </c>
      <c r="H506" s="7" t="s">
        <v>724</v>
      </c>
    </row>
    <row r="507" spans="1:8" x14ac:dyDescent="0.35">
      <c r="A507" s="3" t="s">
        <v>576</v>
      </c>
      <c r="B507" s="4" t="s">
        <v>17</v>
      </c>
      <c r="C507" s="4" t="s">
        <v>18</v>
      </c>
      <c r="D507" s="5" t="s">
        <v>19</v>
      </c>
      <c r="E507" s="5">
        <v>0.51019999999999999</v>
      </c>
      <c r="F507" s="5">
        <v>0.41439999999999999</v>
      </c>
      <c r="G507" s="5">
        <v>7.5499999999999998E-2</v>
      </c>
      <c r="H507" s="7" t="s">
        <v>724</v>
      </c>
    </row>
    <row r="508" spans="1:8" x14ac:dyDescent="0.35">
      <c r="A508" s="3" t="s">
        <v>577</v>
      </c>
      <c r="B508" s="4" t="s">
        <v>17</v>
      </c>
      <c r="C508" s="4" t="s">
        <v>18</v>
      </c>
      <c r="D508" s="5" t="s">
        <v>19</v>
      </c>
      <c r="E508" s="5">
        <v>0.39389999999999997</v>
      </c>
      <c r="F508" s="5">
        <v>0.49709999999999999</v>
      </c>
      <c r="G508" s="5">
        <v>0.109</v>
      </c>
      <c r="H508" s="7" t="s">
        <v>5</v>
      </c>
    </row>
    <row r="509" spans="1:8" x14ac:dyDescent="0.35">
      <c r="A509" s="3" t="s">
        <v>578</v>
      </c>
      <c r="B509" s="4" t="s">
        <v>70</v>
      </c>
      <c r="C509" s="4" t="s">
        <v>70</v>
      </c>
      <c r="D509" s="5" t="s">
        <v>70</v>
      </c>
      <c r="E509" s="5">
        <v>0</v>
      </c>
      <c r="F509" s="5">
        <v>0.64249999999999996</v>
      </c>
      <c r="G509" s="5">
        <v>0.35749999999999998</v>
      </c>
      <c r="H509" s="7" t="s">
        <v>5</v>
      </c>
    </row>
    <row r="510" spans="1:8" x14ac:dyDescent="0.35">
      <c r="A510" s="3" t="s">
        <v>579</v>
      </c>
      <c r="B510" s="4" t="s">
        <v>55</v>
      </c>
      <c r="C510" s="4" t="s">
        <v>56</v>
      </c>
      <c r="D510" s="5" t="s">
        <v>19</v>
      </c>
      <c r="E510" s="5">
        <v>0.71399999999999997</v>
      </c>
      <c r="F510" s="5">
        <v>0.2394</v>
      </c>
      <c r="G510" s="5">
        <v>4.6600000000000003E-2</v>
      </c>
      <c r="H510" s="7" t="s">
        <v>724</v>
      </c>
    </row>
    <row r="511" spans="1:8" x14ac:dyDescent="0.35">
      <c r="A511" s="3" t="s">
        <v>580</v>
      </c>
      <c r="B511" s="4" t="s">
        <v>166</v>
      </c>
      <c r="C511" s="4" t="s">
        <v>56</v>
      </c>
      <c r="D511" s="5" t="s">
        <v>19</v>
      </c>
      <c r="E511" s="5">
        <v>0.46339999999999998</v>
      </c>
      <c r="F511" s="5">
        <v>0.1166</v>
      </c>
      <c r="G511" s="5">
        <v>0.42</v>
      </c>
      <c r="H511" s="7" t="s">
        <v>724</v>
      </c>
    </row>
    <row r="512" spans="1:8" x14ac:dyDescent="0.35">
      <c r="A512" s="3" t="s">
        <v>581</v>
      </c>
      <c r="B512" s="4" t="s">
        <v>27</v>
      </c>
      <c r="C512" s="4" t="s">
        <v>28</v>
      </c>
      <c r="D512" s="5" t="s">
        <v>19</v>
      </c>
      <c r="E512" s="5">
        <v>0.62760000000000005</v>
      </c>
      <c r="F512" s="5">
        <v>0.26540000000000002</v>
      </c>
      <c r="G512" s="5">
        <v>0.107</v>
      </c>
      <c r="H512" s="7" t="s">
        <v>724</v>
      </c>
    </row>
    <row r="513" spans="1:8" x14ac:dyDescent="0.35">
      <c r="A513" s="3" t="s">
        <v>582</v>
      </c>
      <c r="B513" s="4" t="s">
        <v>119</v>
      </c>
      <c r="C513" s="4" t="s">
        <v>61</v>
      </c>
      <c r="D513" s="5" t="s">
        <v>19</v>
      </c>
      <c r="E513" s="5">
        <v>0.59370000000000001</v>
      </c>
      <c r="F513" s="5">
        <v>0.2545</v>
      </c>
      <c r="G513" s="5">
        <v>0.15179999999999999</v>
      </c>
      <c r="H513" s="7" t="s">
        <v>724</v>
      </c>
    </row>
    <row r="514" spans="1:8" x14ac:dyDescent="0.35">
      <c r="A514" s="3" t="s">
        <v>583</v>
      </c>
      <c r="B514" s="4" t="s">
        <v>70</v>
      </c>
      <c r="C514" s="4" t="s">
        <v>70</v>
      </c>
      <c r="D514" s="5" t="s">
        <v>70</v>
      </c>
      <c r="E514" s="5">
        <v>0</v>
      </c>
      <c r="F514" s="5">
        <v>0.2253</v>
      </c>
      <c r="G514" s="5">
        <v>0.77470000000000006</v>
      </c>
      <c r="H514" s="7" t="s">
        <v>6</v>
      </c>
    </row>
    <row r="515" spans="1:8" x14ac:dyDescent="0.35">
      <c r="A515" s="3" t="s">
        <v>584</v>
      </c>
      <c r="B515" s="4" t="s">
        <v>166</v>
      </c>
      <c r="C515" s="4" t="s">
        <v>56</v>
      </c>
      <c r="D515" s="5" t="s">
        <v>19</v>
      </c>
      <c r="E515" s="5">
        <v>0.50790000000000002</v>
      </c>
      <c r="F515" s="5">
        <v>0.1656</v>
      </c>
      <c r="G515" s="5">
        <v>0.3266</v>
      </c>
      <c r="H515" s="7" t="s">
        <v>724</v>
      </c>
    </row>
    <row r="516" spans="1:8" x14ac:dyDescent="0.35">
      <c r="A516" s="3" t="s">
        <v>585</v>
      </c>
      <c r="B516" s="4" t="s">
        <v>164</v>
      </c>
      <c r="C516" s="4" t="s">
        <v>61</v>
      </c>
      <c r="D516" s="5" t="s">
        <v>19</v>
      </c>
      <c r="E516" s="5">
        <v>0.60260000000000002</v>
      </c>
      <c r="F516" s="5">
        <v>0.20530000000000001</v>
      </c>
      <c r="G516" s="5">
        <v>0.19220000000000001</v>
      </c>
      <c r="H516" s="7" t="s">
        <v>724</v>
      </c>
    </row>
    <row r="517" spans="1:8" x14ac:dyDescent="0.35">
      <c r="A517" s="3" t="s">
        <v>586</v>
      </c>
      <c r="B517" s="4" t="s">
        <v>55</v>
      </c>
      <c r="C517" s="4" t="s">
        <v>56</v>
      </c>
      <c r="D517" s="5" t="s">
        <v>19</v>
      </c>
      <c r="E517" s="5">
        <v>0.59950000000000003</v>
      </c>
      <c r="F517" s="5">
        <v>0.28489999999999999</v>
      </c>
      <c r="G517" s="5">
        <v>0.11559999999999999</v>
      </c>
      <c r="H517" s="7" t="s">
        <v>724</v>
      </c>
    </row>
    <row r="518" spans="1:8" x14ac:dyDescent="0.35">
      <c r="A518" s="3" t="s">
        <v>587</v>
      </c>
      <c r="B518" s="4" t="s">
        <v>115</v>
      </c>
      <c r="C518" s="4" t="s">
        <v>28</v>
      </c>
      <c r="D518" s="5" t="s">
        <v>19</v>
      </c>
      <c r="E518" s="5">
        <v>0.7671</v>
      </c>
      <c r="F518" s="5">
        <v>0.13350000000000001</v>
      </c>
      <c r="G518" s="5">
        <v>9.9400000000000002E-2</v>
      </c>
      <c r="H518" s="7" t="s">
        <v>724</v>
      </c>
    </row>
    <row r="519" spans="1:8" x14ac:dyDescent="0.35">
      <c r="A519" s="3" t="s">
        <v>588</v>
      </c>
      <c r="B519" s="4" t="s">
        <v>117</v>
      </c>
      <c r="C519" s="4" t="s">
        <v>28</v>
      </c>
      <c r="D519" s="5" t="s">
        <v>19</v>
      </c>
      <c r="E519" s="5">
        <v>0.64019999999999999</v>
      </c>
      <c r="F519" s="5">
        <v>0.2225</v>
      </c>
      <c r="G519" s="5">
        <v>0.13730000000000001</v>
      </c>
      <c r="H519" s="7" t="s">
        <v>724</v>
      </c>
    </row>
    <row r="520" spans="1:8" x14ac:dyDescent="0.35">
      <c r="A520" s="3" t="s">
        <v>589</v>
      </c>
      <c r="B520" s="4" t="s">
        <v>144</v>
      </c>
      <c r="C520" s="4" t="s">
        <v>56</v>
      </c>
      <c r="D520" s="5" t="s">
        <v>19</v>
      </c>
      <c r="E520" s="5">
        <v>0.58030000000000004</v>
      </c>
      <c r="F520" s="5">
        <v>0.23980000000000001</v>
      </c>
      <c r="G520" s="5">
        <v>0.1799</v>
      </c>
      <c r="H520" s="7" t="s">
        <v>724</v>
      </c>
    </row>
    <row r="521" spans="1:8" x14ac:dyDescent="0.35">
      <c r="A521" s="3" t="s">
        <v>590</v>
      </c>
      <c r="B521" s="4" t="s">
        <v>215</v>
      </c>
      <c r="C521" s="4" t="s">
        <v>28</v>
      </c>
      <c r="D521" s="5" t="s">
        <v>19</v>
      </c>
      <c r="E521" s="5">
        <v>0.63</v>
      </c>
      <c r="F521" s="5">
        <v>0.2112</v>
      </c>
      <c r="G521" s="5">
        <v>0.1588</v>
      </c>
      <c r="H521" s="7" t="s">
        <v>724</v>
      </c>
    </row>
    <row r="522" spans="1:8" x14ac:dyDescent="0.35">
      <c r="A522" s="3" t="s">
        <v>591</v>
      </c>
      <c r="B522" s="4" t="s">
        <v>86</v>
      </c>
      <c r="C522" s="4" t="s">
        <v>24</v>
      </c>
      <c r="D522" s="5" t="s">
        <v>19</v>
      </c>
      <c r="E522" s="5">
        <v>0.47560000000000002</v>
      </c>
      <c r="F522" s="5">
        <v>0.38950000000000001</v>
      </c>
      <c r="G522" s="5">
        <v>0.13489999999999999</v>
      </c>
      <c r="H522" s="7" t="s">
        <v>724</v>
      </c>
    </row>
    <row r="523" spans="1:8" x14ac:dyDescent="0.35">
      <c r="A523" s="3" t="s">
        <v>592</v>
      </c>
      <c r="B523" s="4" t="s">
        <v>99</v>
      </c>
      <c r="C523" s="4" t="s">
        <v>24</v>
      </c>
      <c r="D523" s="5" t="s">
        <v>19</v>
      </c>
      <c r="E523" s="5">
        <v>0.55830000000000002</v>
      </c>
      <c r="F523" s="5">
        <v>0.35010000000000002</v>
      </c>
      <c r="G523" s="5">
        <v>9.1600000000000001E-2</v>
      </c>
      <c r="H523" s="7" t="s">
        <v>724</v>
      </c>
    </row>
    <row r="524" spans="1:8" x14ac:dyDescent="0.35">
      <c r="A524" s="3" t="s">
        <v>593</v>
      </c>
      <c r="B524" s="4" t="s">
        <v>106</v>
      </c>
      <c r="C524" s="4" t="s">
        <v>78</v>
      </c>
      <c r="D524" s="5" t="s">
        <v>19</v>
      </c>
      <c r="E524" s="5">
        <v>0.41299999999999998</v>
      </c>
      <c r="F524" s="5">
        <v>0.50470000000000004</v>
      </c>
      <c r="G524" s="5">
        <v>8.2299999999999998E-2</v>
      </c>
      <c r="H524" s="7" t="s">
        <v>5</v>
      </c>
    </row>
    <row r="525" spans="1:8" x14ac:dyDescent="0.35">
      <c r="A525" s="3" t="s">
        <v>594</v>
      </c>
      <c r="B525" s="4" t="s">
        <v>154</v>
      </c>
      <c r="C525" s="4" t="s">
        <v>21</v>
      </c>
      <c r="D525" s="5" t="s">
        <v>19</v>
      </c>
      <c r="E525" s="5">
        <v>0.73029999999999995</v>
      </c>
      <c r="F525" s="5">
        <v>0.16539999999999999</v>
      </c>
      <c r="G525" s="5">
        <v>0.1043</v>
      </c>
      <c r="H525" s="7" t="s">
        <v>724</v>
      </c>
    </row>
    <row r="526" spans="1:8" x14ac:dyDescent="0.35">
      <c r="A526" s="3" t="s">
        <v>595</v>
      </c>
      <c r="B526" s="4" t="s">
        <v>158</v>
      </c>
      <c r="C526" s="4" t="s">
        <v>56</v>
      </c>
      <c r="D526" s="5" t="s">
        <v>19</v>
      </c>
      <c r="E526" s="5">
        <v>0.622</v>
      </c>
      <c r="F526" s="5">
        <v>0.19389999999999999</v>
      </c>
      <c r="G526" s="5">
        <v>0.18410000000000001</v>
      </c>
      <c r="H526" s="7" t="s">
        <v>724</v>
      </c>
    </row>
    <row r="527" spans="1:8" x14ac:dyDescent="0.35">
      <c r="A527" s="3" t="s">
        <v>596</v>
      </c>
      <c r="B527" s="4" t="s">
        <v>197</v>
      </c>
      <c r="C527" s="4" t="s">
        <v>61</v>
      </c>
      <c r="D527" s="5" t="s">
        <v>19</v>
      </c>
      <c r="E527" s="5">
        <v>0.52290000000000003</v>
      </c>
      <c r="F527" s="5">
        <v>0.39240000000000003</v>
      </c>
      <c r="G527" s="5">
        <v>8.4699999999999998E-2</v>
      </c>
      <c r="H527" s="7" t="s">
        <v>724</v>
      </c>
    </row>
    <row r="528" spans="1:8" x14ac:dyDescent="0.35">
      <c r="A528" s="3" t="s">
        <v>597</v>
      </c>
      <c r="B528" s="4" t="s">
        <v>38</v>
      </c>
      <c r="C528" s="4" t="s">
        <v>18</v>
      </c>
      <c r="D528" s="5" t="s">
        <v>19</v>
      </c>
      <c r="E528" s="5">
        <v>0.56120000000000003</v>
      </c>
      <c r="F528" s="5">
        <v>0.34189999999999998</v>
      </c>
      <c r="G528" s="5">
        <v>9.69E-2</v>
      </c>
      <c r="H528" s="7" t="s">
        <v>724</v>
      </c>
    </row>
    <row r="529" spans="1:8" x14ac:dyDescent="0.35">
      <c r="A529" s="3" t="s">
        <v>598</v>
      </c>
      <c r="B529" s="4" t="s">
        <v>68</v>
      </c>
      <c r="C529" s="4" t="s">
        <v>56</v>
      </c>
      <c r="D529" s="5" t="s">
        <v>19</v>
      </c>
      <c r="E529" s="5">
        <v>0.60429999999999995</v>
      </c>
      <c r="F529" s="5">
        <v>0.25569999999999998</v>
      </c>
      <c r="G529" s="5">
        <v>0.1401</v>
      </c>
      <c r="H529" s="7" t="s">
        <v>724</v>
      </c>
    </row>
    <row r="530" spans="1:8" x14ac:dyDescent="0.35">
      <c r="A530" s="3" t="s">
        <v>599</v>
      </c>
      <c r="B530" s="4" t="s">
        <v>182</v>
      </c>
      <c r="C530" s="4" t="s">
        <v>61</v>
      </c>
      <c r="D530" s="5" t="s">
        <v>19</v>
      </c>
      <c r="E530" s="5">
        <v>0.62370000000000003</v>
      </c>
      <c r="F530" s="5">
        <v>0.22220000000000001</v>
      </c>
      <c r="G530" s="5">
        <v>0.15409999999999999</v>
      </c>
      <c r="H530" s="7" t="s">
        <v>724</v>
      </c>
    </row>
    <row r="531" spans="1:8" x14ac:dyDescent="0.35">
      <c r="A531" s="3" t="s">
        <v>600</v>
      </c>
      <c r="B531" s="4" t="s">
        <v>149</v>
      </c>
      <c r="C531" s="4" t="s">
        <v>56</v>
      </c>
      <c r="D531" s="5" t="s">
        <v>19</v>
      </c>
      <c r="E531" s="5">
        <v>0.66990000000000005</v>
      </c>
      <c r="F531" s="5">
        <v>0.15970000000000001</v>
      </c>
      <c r="G531" s="5">
        <v>0.17050000000000001</v>
      </c>
      <c r="H531" s="7" t="s">
        <v>724</v>
      </c>
    </row>
    <row r="532" spans="1:8" x14ac:dyDescent="0.35">
      <c r="A532" s="3" t="s">
        <v>601</v>
      </c>
      <c r="B532" s="4" t="s">
        <v>144</v>
      </c>
      <c r="C532" s="4" t="s">
        <v>56</v>
      </c>
      <c r="D532" s="5" t="s">
        <v>19</v>
      </c>
      <c r="E532" s="5">
        <v>0.70130000000000003</v>
      </c>
      <c r="F532" s="5">
        <v>0.18390000000000001</v>
      </c>
      <c r="G532" s="5">
        <v>0.1148</v>
      </c>
      <c r="H532" s="7" t="s">
        <v>724</v>
      </c>
    </row>
    <row r="533" spans="1:8" x14ac:dyDescent="0.35">
      <c r="A533" s="3" t="s">
        <v>602</v>
      </c>
      <c r="B533" s="4" t="s">
        <v>266</v>
      </c>
      <c r="C533" s="4" t="s">
        <v>18</v>
      </c>
      <c r="D533" s="5" t="s">
        <v>19</v>
      </c>
      <c r="E533" s="5">
        <v>0.53349999999999997</v>
      </c>
      <c r="F533" s="5">
        <v>7.9100000000000004E-2</v>
      </c>
      <c r="G533" s="5">
        <v>0.38740000000000002</v>
      </c>
      <c r="H533" s="7" t="s">
        <v>724</v>
      </c>
    </row>
    <row r="534" spans="1:8" x14ac:dyDescent="0.35">
      <c r="A534" s="3" t="s">
        <v>603</v>
      </c>
      <c r="B534" s="4" t="s">
        <v>197</v>
      </c>
      <c r="C534" s="4" t="s">
        <v>61</v>
      </c>
      <c r="D534" s="5" t="s">
        <v>19</v>
      </c>
      <c r="E534" s="5">
        <v>0.6018</v>
      </c>
      <c r="F534" s="5">
        <v>0.20780000000000001</v>
      </c>
      <c r="G534" s="5">
        <v>0.1903</v>
      </c>
      <c r="H534" s="7" t="s">
        <v>724</v>
      </c>
    </row>
    <row r="535" spans="1:8" x14ac:dyDescent="0.35">
      <c r="A535" s="3" t="s">
        <v>604</v>
      </c>
      <c r="B535" s="4" t="s">
        <v>266</v>
      </c>
      <c r="C535" s="4" t="s">
        <v>18</v>
      </c>
      <c r="D535" s="5" t="s">
        <v>19</v>
      </c>
      <c r="E535" s="5">
        <v>0.58860000000000001</v>
      </c>
      <c r="F535" s="5">
        <v>0.21709999999999999</v>
      </c>
      <c r="G535" s="5">
        <v>0.1943</v>
      </c>
      <c r="H535" s="7" t="s">
        <v>724</v>
      </c>
    </row>
    <row r="536" spans="1:8" x14ac:dyDescent="0.35">
      <c r="A536" s="3" t="s">
        <v>605</v>
      </c>
      <c r="B536" s="4" t="s">
        <v>154</v>
      </c>
      <c r="C536" s="4" t="s">
        <v>21</v>
      </c>
      <c r="D536" s="5" t="s">
        <v>19</v>
      </c>
      <c r="E536" s="5">
        <v>0.58640000000000003</v>
      </c>
      <c r="F536" s="5">
        <v>0.30530000000000002</v>
      </c>
      <c r="G536" s="5">
        <v>0.1084</v>
      </c>
      <c r="H536" s="7" t="s">
        <v>724</v>
      </c>
    </row>
    <row r="537" spans="1:8" x14ac:dyDescent="0.35">
      <c r="A537" s="3" t="s">
        <v>606</v>
      </c>
      <c r="B537" s="4" t="s">
        <v>154</v>
      </c>
      <c r="C537" s="4" t="s">
        <v>21</v>
      </c>
      <c r="D537" s="5" t="s">
        <v>19</v>
      </c>
      <c r="E537" s="5">
        <v>0.64580000000000004</v>
      </c>
      <c r="F537" s="5">
        <v>0.26950000000000002</v>
      </c>
      <c r="G537" s="5">
        <v>8.48E-2</v>
      </c>
      <c r="H537" s="7" t="s">
        <v>724</v>
      </c>
    </row>
    <row r="538" spans="1:8" x14ac:dyDescent="0.35">
      <c r="A538" s="3" t="s">
        <v>607</v>
      </c>
      <c r="B538" s="4" t="s">
        <v>149</v>
      </c>
      <c r="C538" s="4" t="s">
        <v>56</v>
      </c>
      <c r="D538" s="5" t="s">
        <v>19</v>
      </c>
      <c r="E538" s="5">
        <v>0.39300000000000002</v>
      </c>
      <c r="F538" s="5">
        <v>8.6999999999999994E-2</v>
      </c>
      <c r="G538" s="5">
        <v>0.52</v>
      </c>
      <c r="H538" s="7" t="s">
        <v>6</v>
      </c>
    </row>
    <row r="539" spans="1:8" x14ac:dyDescent="0.35">
      <c r="A539" s="3" t="s">
        <v>608</v>
      </c>
      <c r="B539" s="4" t="s">
        <v>23</v>
      </c>
      <c r="C539" s="4" t="s">
        <v>24</v>
      </c>
      <c r="D539" s="5" t="s">
        <v>19</v>
      </c>
      <c r="E539" s="5">
        <v>0.46910000000000002</v>
      </c>
      <c r="F539" s="5">
        <v>0.45369999999999999</v>
      </c>
      <c r="G539" s="5">
        <v>7.7200000000000005E-2</v>
      </c>
      <c r="H539" s="7" t="s">
        <v>724</v>
      </c>
    </row>
    <row r="540" spans="1:8" x14ac:dyDescent="0.35">
      <c r="A540" s="3" t="s">
        <v>609</v>
      </c>
      <c r="B540" s="4" t="s">
        <v>164</v>
      </c>
      <c r="C540" s="4" t="s">
        <v>61</v>
      </c>
      <c r="D540" s="5" t="s">
        <v>19</v>
      </c>
      <c r="E540" s="5">
        <v>0.5847</v>
      </c>
      <c r="F540" s="5">
        <v>0.2757</v>
      </c>
      <c r="G540" s="5">
        <v>0.13969999999999999</v>
      </c>
      <c r="H540" s="7" t="s">
        <v>724</v>
      </c>
    </row>
    <row r="541" spans="1:8" x14ac:dyDescent="0.35">
      <c r="A541" s="3" t="s">
        <v>610</v>
      </c>
      <c r="B541" s="4" t="s">
        <v>149</v>
      </c>
      <c r="C541" s="4" t="s">
        <v>56</v>
      </c>
      <c r="D541" s="5" t="s">
        <v>19</v>
      </c>
      <c r="E541" s="5">
        <v>0.53120000000000001</v>
      </c>
      <c r="F541" s="5">
        <v>0.35160000000000002</v>
      </c>
      <c r="G541" s="5">
        <v>0.1172</v>
      </c>
      <c r="H541" s="7" t="s">
        <v>724</v>
      </c>
    </row>
    <row r="542" spans="1:8" x14ac:dyDescent="0.35">
      <c r="A542" s="3" t="s">
        <v>611</v>
      </c>
      <c r="B542" s="4" t="s">
        <v>86</v>
      </c>
      <c r="C542" s="4" t="s">
        <v>24</v>
      </c>
      <c r="D542" s="5" t="s">
        <v>19</v>
      </c>
      <c r="E542" s="5">
        <v>0.37969999999999998</v>
      </c>
      <c r="F542" s="5">
        <v>0.52290000000000003</v>
      </c>
      <c r="G542" s="5">
        <v>9.74E-2</v>
      </c>
      <c r="H542" s="7" t="s">
        <v>5</v>
      </c>
    </row>
    <row r="543" spans="1:8" x14ac:dyDescent="0.35">
      <c r="A543" s="3" t="s">
        <v>612</v>
      </c>
      <c r="B543" s="4" t="s">
        <v>86</v>
      </c>
      <c r="C543" s="4" t="s">
        <v>24</v>
      </c>
      <c r="D543" s="5" t="s">
        <v>19</v>
      </c>
      <c r="E543" s="5">
        <v>0.31180000000000002</v>
      </c>
      <c r="F543" s="5">
        <v>0.58550000000000002</v>
      </c>
      <c r="G543" s="5">
        <v>0.1027</v>
      </c>
      <c r="H543" s="7" t="s">
        <v>5</v>
      </c>
    </row>
    <row r="544" spans="1:8" x14ac:dyDescent="0.35">
      <c r="A544" s="3" t="s">
        <v>613</v>
      </c>
      <c r="B544" s="4" t="s">
        <v>13</v>
      </c>
      <c r="C544" s="4" t="s">
        <v>13</v>
      </c>
      <c r="D544" s="5" t="s">
        <v>13</v>
      </c>
      <c r="E544" s="5">
        <v>0.33529999999999999</v>
      </c>
      <c r="F544" s="5">
        <v>8.1199999999999994E-2</v>
      </c>
      <c r="G544" s="5">
        <v>0.58350000000000002</v>
      </c>
      <c r="H544" s="7" t="s">
        <v>6</v>
      </c>
    </row>
    <row r="545" spans="1:8" x14ac:dyDescent="0.35">
      <c r="A545" s="3" t="s">
        <v>614</v>
      </c>
      <c r="B545" s="4" t="s">
        <v>164</v>
      </c>
      <c r="C545" s="4" t="s">
        <v>61</v>
      </c>
      <c r="D545" s="5" t="s">
        <v>19</v>
      </c>
      <c r="E545" s="5">
        <v>0.49769999999999998</v>
      </c>
      <c r="F545" s="5">
        <v>6.9699999999999998E-2</v>
      </c>
      <c r="G545" s="5">
        <v>0.43259999999999998</v>
      </c>
      <c r="H545" s="7" t="s">
        <v>724</v>
      </c>
    </row>
    <row r="546" spans="1:8" x14ac:dyDescent="0.35">
      <c r="A546" s="3" t="s">
        <v>615</v>
      </c>
      <c r="B546" s="4" t="s">
        <v>23</v>
      </c>
      <c r="C546" s="4" t="s">
        <v>24</v>
      </c>
      <c r="D546" s="5" t="s">
        <v>19</v>
      </c>
      <c r="E546" s="5">
        <v>0.32540000000000002</v>
      </c>
      <c r="F546" s="5">
        <v>0.52010000000000001</v>
      </c>
      <c r="G546" s="5">
        <v>0.1545</v>
      </c>
      <c r="H546" s="7" t="s">
        <v>5</v>
      </c>
    </row>
    <row r="547" spans="1:8" x14ac:dyDescent="0.35">
      <c r="A547" s="3" t="s">
        <v>616</v>
      </c>
      <c r="B547" s="4" t="s">
        <v>336</v>
      </c>
      <c r="C547" s="4" t="s">
        <v>78</v>
      </c>
      <c r="D547" s="5" t="s">
        <v>19</v>
      </c>
      <c r="E547" s="5">
        <v>0.51559999999999995</v>
      </c>
      <c r="F547" s="5">
        <v>0.44359999999999999</v>
      </c>
      <c r="G547" s="5">
        <v>4.0800000000000003E-2</v>
      </c>
      <c r="H547" s="7" t="s">
        <v>724</v>
      </c>
    </row>
    <row r="548" spans="1:8" x14ac:dyDescent="0.35">
      <c r="A548" s="3" t="s">
        <v>617</v>
      </c>
      <c r="B548" s="4" t="s">
        <v>336</v>
      </c>
      <c r="C548" s="4" t="s">
        <v>78</v>
      </c>
      <c r="D548" s="5" t="s">
        <v>19</v>
      </c>
      <c r="E548" s="5">
        <v>0.54669999999999996</v>
      </c>
      <c r="F548" s="5">
        <v>0.41060000000000002</v>
      </c>
      <c r="G548" s="5">
        <v>4.2700000000000002E-2</v>
      </c>
      <c r="H548" s="7" t="s">
        <v>724</v>
      </c>
    </row>
    <row r="549" spans="1:8" x14ac:dyDescent="0.35">
      <c r="A549" s="3" t="s">
        <v>618</v>
      </c>
      <c r="B549" s="4" t="s">
        <v>154</v>
      </c>
      <c r="C549" s="4" t="s">
        <v>21</v>
      </c>
      <c r="D549" s="5" t="s">
        <v>19</v>
      </c>
      <c r="E549" s="5">
        <v>0.50660000000000005</v>
      </c>
      <c r="F549" s="5">
        <v>0.433</v>
      </c>
      <c r="G549" s="5">
        <v>6.0299999999999999E-2</v>
      </c>
      <c r="H549" s="7" t="s">
        <v>724</v>
      </c>
    </row>
    <row r="550" spans="1:8" x14ac:dyDescent="0.35">
      <c r="A550" s="3" t="s">
        <v>619</v>
      </c>
      <c r="B550" s="4" t="s">
        <v>154</v>
      </c>
      <c r="C550" s="4" t="s">
        <v>21</v>
      </c>
      <c r="D550" s="5" t="s">
        <v>19</v>
      </c>
      <c r="E550" s="5">
        <v>0.58650000000000002</v>
      </c>
      <c r="F550" s="5">
        <v>0.36890000000000001</v>
      </c>
      <c r="G550" s="5">
        <v>4.4600000000000001E-2</v>
      </c>
      <c r="H550" s="7" t="s">
        <v>724</v>
      </c>
    </row>
    <row r="551" spans="1:8" x14ac:dyDescent="0.35">
      <c r="A551" s="3" t="s">
        <v>620</v>
      </c>
      <c r="B551" s="4" t="s">
        <v>154</v>
      </c>
      <c r="C551" s="4" t="s">
        <v>21</v>
      </c>
      <c r="D551" s="5" t="s">
        <v>19</v>
      </c>
      <c r="E551" s="5">
        <v>0.622</v>
      </c>
      <c r="F551" s="5">
        <v>0.33739999999999998</v>
      </c>
      <c r="G551" s="5">
        <v>4.07E-2</v>
      </c>
      <c r="H551" s="7" t="s">
        <v>724</v>
      </c>
    </row>
    <row r="552" spans="1:8" x14ac:dyDescent="0.35">
      <c r="A552" s="3" t="s">
        <v>621</v>
      </c>
      <c r="B552" s="4" t="s">
        <v>154</v>
      </c>
      <c r="C552" s="4" t="s">
        <v>21</v>
      </c>
      <c r="D552" s="5" t="s">
        <v>19</v>
      </c>
      <c r="E552" s="5">
        <v>0.63570000000000004</v>
      </c>
      <c r="F552" s="5">
        <v>0.2356</v>
      </c>
      <c r="G552" s="5">
        <v>0.12870000000000001</v>
      </c>
      <c r="H552" s="7" t="s">
        <v>724</v>
      </c>
    </row>
    <row r="553" spans="1:8" x14ac:dyDescent="0.35">
      <c r="A553" s="3" t="s">
        <v>622</v>
      </c>
      <c r="B553" s="4" t="s">
        <v>21</v>
      </c>
      <c r="C553" s="4" t="s">
        <v>21</v>
      </c>
      <c r="D553" s="5" t="s">
        <v>19</v>
      </c>
      <c r="E553" s="5">
        <v>0.6109</v>
      </c>
      <c r="F553" s="5">
        <v>0.30980000000000002</v>
      </c>
      <c r="G553" s="5">
        <v>7.9200000000000007E-2</v>
      </c>
      <c r="H553" s="7" t="s">
        <v>724</v>
      </c>
    </row>
    <row r="554" spans="1:8" x14ac:dyDescent="0.35">
      <c r="A554" s="3" t="s">
        <v>623</v>
      </c>
      <c r="B554" s="4" t="s">
        <v>70</v>
      </c>
      <c r="C554" s="4" t="s">
        <v>70</v>
      </c>
      <c r="D554" s="5" t="s">
        <v>70</v>
      </c>
      <c r="E554" s="5">
        <v>3.9699999999999999E-2</v>
      </c>
      <c r="F554" s="5">
        <v>0.58440000000000003</v>
      </c>
      <c r="G554" s="5">
        <v>0.37590000000000001</v>
      </c>
      <c r="H554" s="7" t="s">
        <v>5</v>
      </c>
    </row>
    <row r="555" spans="1:8" x14ac:dyDescent="0.35">
      <c r="A555" s="3" t="s">
        <v>624</v>
      </c>
      <c r="B555" s="4" t="s">
        <v>375</v>
      </c>
      <c r="C555" s="4" t="s">
        <v>21</v>
      </c>
      <c r="D555" s="5" t="s">
        <v>19</v>
      </c>
      <c r="E555" s="5">
        <v>0.60570000000000002</v>
      </c>
      <c r="F555" s="5">
        <v>0.113</v>
      </c>
      <c r="G555" s="5">
        <v>0.28129999999999999</v>
      </c>
      <c r="H555" s="7" t="s">
        <v>724</v>
      </c>
    </row>
    <row r="556" spans="1:8" x14ac:dyDescent="0.35">
      <c r="A556" s="3" t="s">
        <v>625</v>
      </c>
      <c r="B556" s="4" t="s">
        <v>47</v>
      </c>
      <c r="C556" s="4" t="s">
        <v>47</v>
      </c>
      <c r="D556" s="5" t="s">
        <v>19</v>
      </c>
      <c r="E556" s="5">
        <v>0.1714</v>
      </c>
      <c r="F556" s="5">
        <v>0.54810000000000003</v>
      </c>
      <c r="G556" s="5">
        <v>0.28050000000000003</v>
      </c>
      <c r="H556" s="7" t="s">
        <v>5</v>
      </c>
    </row>
    <row r="557" spans="1:8" x14ac:dyDescent="0.35">
      <c r="A557" s="3" t="s">
        <v>626</v>
      </c>
      <c r="B557" s="4" t="s">
        <v>23</v>
      </c>
      <c r="C557" s="4" t="s">
        <v>24</v>
      </c>
      <c r="D557" s="5" t="s">
        <v>19</v>
      </c>
      <c r="E557" s="5">
        <v>0.3105</v>
      </c>
      <c r="F557" s="5">
        <v>0.60309999999999997</v>
      </c>
      <c r="G557" s="5">
        <v>8.6400000000000005E-2</v>
      </c>
      <c r="H557" s="7" t="s">
        <v>5</v>
      </c>
    </row>
    <row r="558" spans="1:8" x14ac:dyDescent="0.35">
      <c r="A558" s="3" t="s">
        <v>627</v>
      </c>
      <c r="B558" s="4" t="s">
        <v>191</v>
      </c>
      <c r="C558" s="4" t="s">
        <v>61</v>
      </c>
      <c r="D558" s="5" t="s">
        <v>19</v>
      </c>
      <c r="E558" s="5">
        <v>0.49980000000000002</v>
      </c>
      <c r="F558" s="5">
        <v>0.4244</v>
      </c>
      <c r="G558" s="5">
        <v>7.5800000000000006E-2</v>
      </c>
      <c r="H558" s="7" t="s">
        <v>724</v>
      </c>
    </row>
    <row r="559" spans="1:8" x14ac:dyDescent="0.35">
      <c r="A559" s="3" t="s">
        <v>628</v>
      </c>
      <c r="B559" s="4" t="s">
        <v>158</v>
      </c>
      <c r="C559" s="4" t="s">
        <v>56</v>
      </c>
      <c r="D559" s="5" t="s">
        <v>19</v>
      </c>
      <c r="E559" s="5">
        <v>0.58009999999999995</v>
      </c>
      <c r="F559" s="5">
        <v>0.21870000000000001</v>
      </c>
      <c r="G559" s="5">
        <v>0.20119999999999999</v>
      </c>
      <c r="H559" s="7" t="s">
        <v>724</v>
      </c>
    </row>
    <row r="560" spans="1:8" x14ac:dyDescent="0.35">
      <c r="A560" s="3" t="s">
        <v>629</v>
      </c>
      <c r="B560" s="4" t="s">
        <v>106</v>
      </c>
      <c r="C560" s="4" t="s">
        <v>78</v>
      </c>
      <c r="D560" s="5" t="s">
        <v>19</v>
      </c>
      <c r="E560" s="5">
        <v>0.47489999999999999</v>
      </c>
      <c r="F560" s="5">
        <v>0.42649999999999999</v>
      </c>
      <c r="G560" s="5">
        <v>9.8599999999999993E-2</v>
      </c>
      <c r="H560" s="7" t="s">
        <v>724</v>
      </c>
    </row>
    <row r="561" spans="1:8" x14ac:dyDescent="0.35">
      <c r="A561" s="3" t="s">
        <v>630</v>
      </c>
      <c r="B561" s="4" t="s">
        <v>266</v>
      </c>
      <c r="C561" s="4" t="s">
        <v>18</v>
      </c>
      <c r="D561" s="5" t="s">
        <v>19</v>
      </c>
      <c r="E561" s="5">
        <v>0.59209999999999996</v>
      </c>
      <c r="F561" s="5">
        <v>9.3200000000000005E-2</v>
      </c>
      <c r="G561" s="5">
        <v>0.31469999999999998</v>
      </c>
      <c r="H561" s="7" t="s">
        <v>724</v>
      </c>
    </row>
    <row r="562" spans="1:8" x14ac:dyDescent="0.35">
      <c r="A562" s="3" t="s">
        <v>631</v>
      </c>
      <c r="B562" s="4" t="s">
        <v>47</v>
      </c>
      <c r="C562" s="4" t="s">
        <v>47</v>
      </c>
      <c r="D562" s="5" t="s">
        <v>19</v>
      </c>
      <c r="E562" s="5">
        <v>0.49980000000000002</v>
      </c>
      <c r="F562" s="5">
        <v>0.1426</v>
      </c>
      <c r="G562" s="5">
        <v>0.35759999999999997</v>
      </c>
      <c r="H562" s="7" t="s">
        <v>724</v>
      </c>
    </row>
    <row r="563" spans="1:8" x14ac:dyDescent="0.35">
      <c r="A563" s="3" t="s">
        <v>632</v>
      </c>
      <c r="B563" s="4" t="s">
        <v>21</v>
      </c>
      <c r="C563" s="4" t="s">
        <v>21</v>
      </c>
      <c r="D563" s="5" t="s">
        <v>19</v>
      </c>
      <c r="E563" s="5">
        <v>0.60399999999999998</v>
      </c>
      <c r="F563" s="5">
        <v>0.23569999999999999</v>
      </c>
      <c r="G563" s="5">
        <v>0.1603</v>
      </c>
      <c r="H563" s="7" t="s">
        <v>724</v>
      </c>
    </row>
    <row r="564" spans="1:8" x14ac:dyDescent="0.35">
      <c r="A564" s="3" t="s">
        <v>633</v>
      </c>
      <c r="B564" s="4" t="s">
        <v>8</v>
      </c>
      <c r="C564" s="4" t="s">
        <v>9</v>
      </c>
      <c r="D564" s="5" t="s">
        <v>9</v>
      </c>
      <c r="E564" s="5">
        <v>0.36559999999999998</v>
      </c>
      <c r="F564" s="5">
        <v>0.51829999999999998</v>
      </c>
      <c r="G564" s="5">
        <v>0.11609999999999999</v>
      </c>
      <c r="H564" s="7" t="s">
        <v>5</v>
      </c>
    </row>
    <row r="565" spans="1:8" x14ac:dyDescent="0.35">
      <c r="A565" s="3" t="s">
        <v>634</v>
      </c>
      <c r="B565" s="4" t="s">
        <v>8</v>
      </c>
      <c r="C565" s="4" t="s">
        <v>9</v>
      </c>
      <c r="D565" s="5" t="s">
        <v>9</v>
      </c>
      <c r="E565" s="5">
        <v>0.34499999999999997</v>
      </c>
      <c r="F565" s="5">
        <v>0.5161</v>
      </c>
      <c r="G565" s="5">
        <v>0.1389</v>
      </c>
      <c r="H565" s="7" t="s">
        <v>5</v>
      </c>
    </row>
    <row r="566" spans="1:8" x14ac:dyDescent="0.35">
      <c r="A566" s="3" t="s">
        <v>635</v>
      </c>
      <c r="B566" s="4" t="s">
        <v>154</v>
      </c>
      <c r="C566" s="4" t="s">
        <v>21</v>
      </c>
      <c r="D566" s="5" t="s">
        <v>19</v>
      </c>
      <c r="E566" s="5">
        <v>0.68159999999999998</v>
      </c>
      <c r="F566" s="5">
        <v>0.24340000000000001</v>
      </c>
      <c r="G566" s="5">
        <v>7.4999999999999997E-2</v>
      </c>
      <c r="H566" s="7" t="s">
        <v>724</v>
      </c>
    </row>
    <row r="567" spans="1:8" x14ac:dyDescent="0.35">
      <c r="A567" s="3" t="s">
        <v>636</v>
      </c>
      <c r="B567" s="4" t="s">
        <v>203</v>
      </c>
      <c r="C567" s="4" t="s">
        <v>24</v>
      </c>
      <c r="D567" s="5" t="s">
        <v>19</v>
      </c>
      <c r="E567" s="5">
        <v>0.57750000000000001</v>
      </c>
      <c r="F567" s="5">
        <v>0.22239999999999999</v>
      </c>
      <c r="G567" s="5">
        <v>0.2001</v>
      </c>
      <c r="H567" s="7" t="s">
        <v>724</v>
      </c>
    </row>
    <row r="568" spans="1:8" x14ac:dyDescent="0.35">
      <c r="A568" s="3" t="s">
        <v>637</v>
      </c>
      <c r="B568" s="4" t="s">
        <v>135</v>
      </c>
      <c r="C568" s="4" t="s">
        <v>61</v>
      </c>
      <c r="D568" s="5" t="s">
        <v>19</v>
      </c>
      <c r="E568" s="5">
        <v>0.55689999999999995</v>
      </c>
      <c r="F568" s="5">
        <v>7.6899999999999996E-2</v>
      </c>
      <c r="G568" s="5">
        <v>0.36620000000000003</v>
      </c>
      <c r="H568" s="7" t="s">
        <v>724</v>
      </c>
    </row>
    <row r="569" spans="1:8" x14ac:dyDescent="0.35">
      <c r="A569" s="3" t="s">
        <v>638</v>
      </c>
      <c r="B569" s="4" t="s">
        <v>415</v>
      </c>
      <c r="C569" s="4" t="s">
        <v>21</v>
      </c>
      <c r="D569" s="5" t="s">
        <v>19</v>
      </c>
      <c r="E569" s="5">
        <v>0.59650000000000003</v>
      </c>
      <c r="F569" s="5">
        <v>0.34100000000000003</v>
      </c>
      <c r="G569" s="5">
        <v>6.2399999999999997E-2</v>
      </c>
      <c r="H569" s="7" t="s">
        <v>724</v>
      </c>
    </row>
    <row r="570" spans="1:8" x14ac:dyDescent="0.35">
      <c r="A570" s="3" t="s">
        <v>639</v>
      </c>
      <c r="B570" s="4" t="s">
        <v>191</v>
      </c>
      <c r="C570" s="4" t="s">
        <v>61</v>
      </c>
      <c r="D570" s="5" t="s">
        <v>19</v>
      </c>
      <c r="E570" s="5">
        <v>0.58440000000000003</v>
      </c>
      <c r="F570" s="5">
        <v>0.15229999999999999</v>
      </c>
      <c r="G570" s="5">
        <v>0.26340000000000002</v>
      </c>
      <c r="H570" s="7" t="s">
        <v>724</v>
      </c>
    </row>
    <row r="571" spans="1:8" x14ac:dyDescent="0.35">
      <c r="A571" s="3" t="s">
        <v>640</v>
      </c>
      <c r="B571" s="4" t="s">
        <v>191</v>
      </c>
      <c r="C571" s="4" t="s">
        <v>61</v>
      </c>
      <c r="D571" s="5" t="s">
        <v>19</v>
      </c>
      <c r="E571" s="5">
        <v>0.57999999999999996</v>
      </c>
      <c r="F571" s="5">
        <v>0.1162</v>
      </c>
      <c r="G571" s="5">
        <v>0.30370000000000003</v>
      </c>
      <c r="H571" s="7" t="s">
        <v>724</v>
      </c>
    </row>
    <row r="572" spans="1:8" x14ac:dyDescent="0.35">
      <c r="A572" s="3" t="s">
        <v>641</v>
      </c>
      <c r="B572" s="4" t="s">
        <v>415</v>
      </c>
      <c r="C572" s="4" t="s">
        <v>21</v>
      </c>
      <c r="D572" s="5" t="s">
        <v>19</v>
      </c>
      <c r="E572" s="5">
        <v>0.63470000000000004</v>
      </c>
      <c r="F572" s="5">
        <v>0.25159999999999999</v>
      </c>
      <c r="G572" s="5">
        <v>0.1137</v>
      </c>
      <c r="H572" s="7" t="s">
        <v>724</v>
      </c>
    </row>
    <row r="573" spans="1:8" x14ac:dyDescent="0.35">
      <c r="A573" s="3" t="s">
        <v>642</v>
      </c>
      <c r="B573" s="4" t="s">
        <v>332</v>
      </c>
      <c r="C573" s="4" t="s">
        <v>50</v>
      </c>
      <c r="D573" s="5" t="s">
        <v>19</v>
      </c>
      <c r="E573" s="5">
        <v>0.64610000000000001</v>
      </c>
      <c r="F573" s="5">
        <v>0.19</v>
      </c>
      <c r="G573" s="5">
        <v>0.16389999999999999</v>
      </c>
      <c r="H573" s="7" t="s">
        <v>724</v>
      </c>
    </row>
    <row r="574" spans="1:8" x14ac:dyDescent="0.35">
      <c r="A574" s="3" t="s">
        <v>643</v>
      </c>
      <c r="B574" s="4" t="s">
        <v>60</v>
      </c>
      <c r="C574" s="4" t="s">
        <v>61</v>
      </c>
      <c r="D574" s="5" t="s">
        <v>19</v>
      </c>
      <c r="E574" s="5">
        <v>0.57809999999999995</v>
      </c>
      <c r="F574" s="5">
        <v>8.0500000000000002E-2</v>
      </c>
      <c r="G574" s="5">
        <v>0.34129999999999999</v>
      </c>
      <c r="H574" s="7" t="s">
        <v>724</v>
      </c>
    </row>
    <row r="575" spans="1:8" x14ac:dyDescent="0.35">
      <c r="A575" s="3" t="s">
        <v>644</v>
      </c>
      <c r="B575" s="4" t="s">
        <v>55</v>
      </c>
      <c r="C575" s="4" t="s">
        <v>56</v>
      </c>
      <c r="D575" s="5" t="s">
        <v>19</v>
      </c>
      <c r="E575" s="5">
        <v>0.59870000000000001</v>
      </c>
      <c r="F575" s="5">
        <v>0.35139999999999999</v>
      </c>
      <c r="G575" s="5">
        <v>4.99E-2</v>
      </c>
      <c r="H575" s="7" t="s">
        <v>724</v>
      </c>
    </row>
    <row r="576" spans="1:8" x14ac:dyDescent="0.35">
      <c r="A576" s="3" t="s">
        <v>645</v>
      </c>
      <c r="B576" s="4" t="s">
        <v>182</v>
      </c>
      <c r="C576" s="4" t="s">
        <v>61</v>
      </c>
      <c r="D576" s="5" t="s">
        <v>19</v>
      </c>
      <c r="E576" s="5">
        <v>0.61199999999999999</v>
      </c>
      <c r="F576" s="5">
        <v>0.19869999999999999</v>
      </c>
      <c r="G576" s="5">
        <v>0.18920000000000001</v>
      </c>
      <c r="H576" s="7" t="s">
        <v>724</v>
      </c>
    </row>
    <row r="577" spans="1:8" x14ac:dyDescent="0.35">
      <c r="A577" s="3" t="s">
        <v>646</v>
      </c>
      <c r="B577" s="4" t="s">
        <v>38</v>
      </c>
      <c r="C577" s="4" t="s">
        <v>18</v>
      </c>
      <c r="D577" s="5" t="s">
        <v>19</v>
      </c>
      <c r="E577" s="5">
        <v>0.62780000000000002</v>
      </c>
      <c r="F577" s="5">
        <v>0.1454</v>
      </c>
      <c r="G577" s="5">
        <v>0.22689999999999999</v>
      </c>
      <c r="H577" s="7" t="s">
        <v>724</v>
      </c>
    </row>
    <row r="578" spans="1:8" x14ac:dyDescent="0.35">
      <c r="A578" s="3" t="s">
        <v>647</v>
      </c>
      <c r="B578" s="4" t="s">
        <v>47</v>
      </c>
      <c r="C578" s="4" t="s">
        <v>47</v>
      </c>
      <c r="D578" s="5" t="s">
        <v>19</v>
      </c>
      <c r="E578" s="5">
        <v>0.29049999999999998</v>
      </c>
      <c r="F578" s="5">
        <v>0.52759999999999996</v>
      </c>
      <c r="G578" s="5">
        <v>0.18179999999999999</v>
      </c>
      <c r="H578" s="7" t="s">
        <v>5</v>
      </c>
    </row>
    <row r="579" spans="1:8" x14ac:dyDescent="0.35">
      <c r="A579" s="3" t="s">
        <v>648</v>
      </c>
      <c r="B579" s="4" t="s">
        <v>182</v>
      </c>
      <c r="C579" s="4" t="s">
        <v>61</v>
      </c>
      <c r="D579" s="5" t="s">
        <v>19</v>
      </c>
      <c r="E579" s="5">
        <v>0.59989999999999999</v>
      </c>
      <c r="F579" s="5">
        <v>0.1318</v>
      </c>
      <c r="G579" s="5">
        <v>0.26829999999999998</v>
      </c>
      <c r="H579" s="7" t="s">
        <v>724</v>
      </c>
    </row>
    <row r="580" spans="1:8" x14ac:dyDescent="0.35">
      <c r="A580" s="3" t="s">
        <v>649</v>
      </c>
      <c r="B580" s="4" t="s">
        <v>104</v>
      </c>
      <c r="C580" s="4" t="s">
        <v>9</v>
      </c>
      <c r="D580" s="5" t="s">
        <v>9</v>
      </c>
      <c r="E580" s="5">
        <v>0.47199999999999998</v>
      </c>
      <c r="F580" s="5">
        <v>0.41820000000000002</v>
      </c>
      <c r="G580" s="5">
        <v>0.1099</v>
      </c>
      <c r="H580" s="7" t="s">
        <v>724</v>
      </c>
    </row>
    <row r="581" spans="1:8" x14ac:dyDescent="0.35">
      <c r="A581" s="3" t="s">
        <v>650</v>
      </c>
      <c r="B581" s="4" t="s">
        <v>182</v>
      </c>
      <c r="C581" s="4" t="s">
        <v>61</v>
      </c>
      <c r="D581" s="5" t="s">
        <v>19</v>
      </c>
      <c r="E581" s="5">
        <v>0.60670000000000002</v>
      </c>
      <c r="F581" s="5">
        <v>0.1739</v>
      </c>
      <c r="G581" s="5">
        <v>0.2195</v>
      </c>
      <c r="H581" s="7" t="s">
        <v>724</v>
      </c>
    </row>
    <row r="582" spans="1:8" x14ac:dyDescent="0.35">
      <c r="A582" s="3" t="s">
        <v>651</v>
      </c>
      <c r="B582" s="4" t="s">
        <v>182</v>
      </c>
      <c r="C582" s="4" t="s">
        <v>61</v>
      </c>
      <c r="D582" s="5" t="s">
        <v>19</v>
      </c>
      <c r="E582" s="5">
        <v>0.53739999999999999</v>
      </c>
      <c r="F582" s="5">
        <v>0.1716</v>
      </c>
      <c r="G582" s="5">
        <v>0.29099999999999998</v>
      </c>
      <c r="H582" s="7" t="s">
        <v>724</v>
      </c>
    </row>
    <row r="583" spans="1:8" x14ac:dyDescent="0.35">
      <c r="A583" s="3" t="s">
        <v>652</v>
      </c>
      <c r="B583" s="4" t="s">
        <v>47</v>
      </c>
      <c r="C583" s="4" t="s">
        <v>47</v>
      </c>
      <c r="D583" s="5" t="s">
        <v>19</v>
      </c>
      <c r="E583" s="5">
        <v>0.12809999999999999</v>
      </c>
      <c r="F583" s="5">
        <v>0.76380000000000003</v>
      </c>
      <c r="G583" s="5">
        <v>0.1081</v>
      </c>
      <c r="H583" s="7" t="s">
        <v>5</v>
      </c>
    </row>
    <row r="584" spans="1:8" x14ac:dyDescent="0.35">
      <c r="A584" s="3" t="s">
        <v>653</v>
      </c>
      <c r="B584" s="4" t="s">
        <v>164</v>
      </c>
      <c r="C584" s="4" t="s">
        <v>61</v>
      </c>
      <c r="D584" s="5" t="s">
        <v>19</v>
      </c>
      <c r="E584" s="5">
        <v>0.46339999999999998</v>
      </c>
      <c r="F584" s="5">
        <v>0.38579999999999998</v>
      </c>
      <c r="G584" s="5">
        <v>0.15079999999999999</v>
      </c>
      <c r="H584" s="7" t="s">
        <v>724</v>
      </c>
    </row>
    <row r="585" spans="1:8" x14ac:dyDescent="0.35">
      <c r="A585" s="3" t="s">
        <v>654</v>
      </c>
      <c r="B585" s="4" t="s">
        <v>38</v>
      </c>
      <c r="C585" s="4" t="s">
        <v>18</v>
      </c>
      <c r="D585" s="5" t="s">
        <v>19</v>
      </c>
      <c r="E585" s="5">
        <v>0.56100000000000005</v>
      </c>
      <c r="F585" s="5">
        <v>0.15079999999999999</v>
      </c>
      <c r="G585" s="5">
        <v>0.28820000000000001</v>
      </c>
      <c r="H585" s="7" t="s">
        <v>724</v>
      </c>
    </row>
    <row r="586" spans="1:8" x14ac:dyDescent="0.35">
      <c r="A586" s="3" t="s">
        <v>655</v>
      </c>
      <c r="B586" s="4" t="s">
        <v>47</v>
      </c>
      <c r="C586" s="4" t="s">
        <v>47</v>
      </c>
      <c r="D586" s="5" t="s">
        <v>19</v>
      </c>
      <c r="E586" s="5">
        <v>0.35439999999999999</v>
      </c>
      <c r="F586" s="5">
        <v>8.4900000000000003E-2</v>
      </c>
      <c r="G586" s="5">
        <v>0.56069999999999998</v>
      </c>
      <c r="H586" s="7" t="s">
        <v>6</v>
      </c>
    </row>
    <row r="587" spans="1:8" x14ac:dyDescent="0.35">
      <c r="A587" s="3" t="s">
        <v>656</v>
      </c>
      <c r="B587" s="4" t="s">
        <v>106</v>
      </c>
      <c r="C587" s="4" t="s">
        <v>78</v>
      </c>
      <c r="D587" s="5" t="s">
        <v>19</v>
      </c>
      <c r="E587" s="5">
        <v>0.4289</v>
      </c>
      <c r="F587" s="5">
        <v>0.48060000000000003</v>
      </c>
      <c r="G587" s="5">
        <v>9.0499999999999997E-2</v>
      </c>
      <c r="H587" s="7" t="s">
        <v>5</v>
      </c>
    </row>
    <row r="588" spans="1:8" x14ac:dyDescent="0.35">
      <c r="A588" s="3" t="s">
        <v>657</v>
      </c>
      <c r="B588" s="4" t="s">
        <v>70</v>
      </c>
      <c r="C588" s="4" t="s">
        <v>70</v>
      </c>
      <c r="D588" s="5" t="s">
        <v>70</v>
      </c>
      <c r="E588" s="5">
        <v>0</v>
      </c>
      <c r="F588" s="5">
        <v>0.53349999999999997</v>
      </c>
      <c r="G588" s="5">
        <v>0.46650000000000003</v>
      </c>
      <c r="H588" s="7" t="s">
        <v>5</v>
      </c>
    </row>
    <row r="589" spans="1:8" x14ac:dyDescent="0.35">
      <c r="A589" s="3" t="s">
        <v>658</v>
      </c>
      <c r="B589" s="4" t="s">
        <v>47</v>
      </c>
      <c r="C589" s="4" t="s">
        <v>47</v>
      </c>
      <c r="D589" s="5" t="s">
        <v>19</v>
      </c>
      <c r="E589" s="5">
        <v>0.53249999999999997</v>
      </c>
      <c r="F589" s="5">
        <v>0.38100000000000001</v>
      </c>
      <c r="G589" s="5">
        <v>8.6499999999999994E-2</v>
      </c>
      <c r="H589" s="7" t="s">
        <v>724</v>
      </c>
    </row>
    <row r="590" spans="1:8" x14ac:dyDescent="0.35">
      <c r="A590" s="3" t="s">
        <v>659</v>
      </c>
      <c r="B590" s="4" t="s">
        <v>11</v>
      </c>
      <c r="C590" s="4" t="s">
        <v>9</v>
      </c>
      <c r="D590" s="5" t="s">
        <v>9</v>
      </c>
      <c r="E590" s="5">
        <v>0.50380000000000003</v>
      </c>
      <c r="F590" s="5">
        <v>0.41499999999999998</v>
      </c>
      <c r="G590" s="5">
        <v>8.1199999999999994E-2</v>
      </c>
      <c r="H590" s="7" t="s">
        <v>724</v>
      </c>
    </row>
    <row r="591" spans="1:8" x14ac:dyDescent="0.35">
      <c r="A591" s="3" t="s">
        <v>660</v>
      </c>
      <c r="B591" s="4" t="s">
        <v>170</v>
      </c>
      <c r="C591" s="4" t="s">
        <v>9</v>
      </c>
      <c r="D591" s="5" t="s">
        <v>9</v>
      </c>
      <c r="E591" s="5">
        <v>0.50290000000000001</v>
      </c>
      <c r="F591" s="5">
        <v>0.43730000000000002</v>
      </c>
      <c r="G591" s="5">
        <v>5.9900000000000002E-2</v>
      </c>
      <c r="H591" s="7" t="s">
        <v>724</v>
      </c>
    </row>
    <row r="592" spans="1:8" x14ac:dyDescent="0.35">
      <c r="A592" s="3" t="s">
        <v>661</v>
      </c>
      <c r="B592" s="4" t="s">
        <v>47</v>
      </c>
      <c r="C592" s="4" t="s">
        <v>47</v>
      </c>
      <c r="D592" s="5" t="s">
        <v>19</v>
      </c>
      <c r="E592" s="5">
        <v>0.17910000000000001</v>
      </c>
      <c r="F592" s="5">
        <v>0.56259999999999999</v>
      </c>
      <c r="G592" s="5">
        <v>0.25840000000000002</v>
      </c>
      <c r="H592" s="7" t="s">
        <v>5</v>
      </c>
    </row>
    <row r="593" spans="1:8" x14ac:dyDescent="0.35">
      <c r="A593" s="3" t="s">
        <v>662</v>
      </c>
      <c r="B593" s="4" t="s">
        <v>63</v>
      </c>
      <c r="C593" s="4" t="s">
        <v>50</v>
      </c>
      <c r="D593" s="5" t="s">
        <v>19</v>
      </c>
      <c r="E593" s="5">
        <v>0.54930000000000001</v>
      </c>
      <c r="F593" s="5">
        <v>0.41010000000000002</v>
      </c>
      <c r="G593" s="5">
        <v>4.0500000000000001E-2</v>
      </c>
      <c r="H593" s="7" t="s">
        <v>724</v>
      </c>
    </row>
    <row r="594" spans="1:8" x14ac:dyDescent="0.35">
      <c r="A594" s="3" t="s">
        <v>663</v>
      </c>
      <c r="B594" s="4" t="s">
        <v>86</v>
      </c>
      <c r="C594" s="4" t="s">
        <v>24</v>
      </c>
      <c r="D594" s="5" t="s">
        <v>19</v>
      </c>
      <c r="E594" s="5">
        <v>0.29289999999999999</v>
      </c>
      <c r="F594" s="5">
        <v>0.6431</v>
      </c>
      <c r="G594" s="5">
        <v>6.4000000000000001E-2</v>
      </c>
      <c r="H594" s="7" t="s">
        <v>5</v>
      </c>
    </row>
    <row r="595" spans="1:8" x14ac:dyDescent="0.35">
      <c r="A595" s="3" t="s">
        <v>664</v>
      </c>
      <c r="B595" s="4" t="s">
        <v>21</v>
      </c>
      <c r="C595" s="4" t="s">
        <v>21</v>
      </c>
      <c r="D595" s="5" t="s">
        <v>19</v>
      </c>
      <c r="E595" s="5">
        <v>0.63829999999999998</v>
      </c>
      <c r="F595" s="5">
        <v>0.311</v>
      </c>
      <c r="G595" s="5">
        <v>5.0700000000000002E-2</v>
      </c>
      <c r="H595" s="7" t="s">
        <v>724</v>
      </c>
    </row>
    <row r="596" spans="1:8" x14ac:dyDescent="0.35">
      <c r="A596" s="3" t="s">
        <v>665</v>
      </c>
      <c r="B596" s="4" t="s">
        <v>21</v>
      </c>
      <c r="C596" s="4" t="s">
        <v>21</v>
      </c>
      <c r="D596" s="5" t="s">
        <v>19</v>
      </c>
      <c r="E596" s="5">
        <v>0.45219999999999999</v>
      </c>
      <c r="F596" s="5">
        <v>0.49480000000000002</v>
      </c>
      <c r="G596" s="5">
        <v>5.2999999999999999E-2</v>
      </c>
      <c r="H596" s="7" t="s">
        <v>5</v>
      </c>
    </row>
    <row r="597" spans="1:8" x14ac:dyDescent="0.35">
      <c r="A597" s="3" t="s">
        <v>666</v>
      </c>
      <c r="B597" s="4" t="s">
        <v>47</v>
      </c>
      <c r="C597" s="4" t="s">
        <v>47</v>
      </c>
      <c r="D597" s="5" t="s">
        <v>19</v>
      </c>
      <c r="E597" s="5">
        <v>0.1391</v>
      </c>
      <c r="F597" s="5">
        <v>0.76500000000000001</v>
      </c>
      <c r="G597" s="5">
        <v>9.5799999999999996E-2</v>
      </c>
      <c r="H597" s="7" t="s">
        <v>5</v>
      </c>
    </row>
    <row r="598" spans="1:8" x14ac:dyDescent="0.35">
      <c r="A598" s="3" t="s">
        <v>667</v>
      </c>
      <c r="B598" s="4" t="s">
        <v>77</v>
      </c>
      <c r="C598" s="4" t="s">
        <v>78</v>
      </c>
      <c r="D598" s="5" t="s">
        <v>19</v>
      </c>
      <c r="E598" s="5">
        <v>0.48230000000000001</v>
      </c>
      <c r="F598" s="5">
        <v>0.42459999999999998</v>
      </c>
      <c r="G598" s="5">
        <v>9.3100000000000002E-2</v>
      </c>
      <c r="H598" s="7" t="s">
        <v>724</v>
      </c>
    </row>
    <row r="599" spans="1:8" x14ac:dyDescent="0.35">
      <c r="A599" s="3" t="s">
        <v>668</v>
      </c>
      <c r="B599" s="4" t="s">
        <v>44</v>
      </c>
      <c r="C599" s="4" t="s">
        <v>18</v>
      </c>
      <c r="D599" s="5" t="s">
        <v>19</v>
      </c>
      <c r="E599" s="5">
        <v>0.51880000000000004</v>
      </c>
      <c r="F599" s="5">
        <v>0.155</v>
      </c>
      <c r="G599" s="5">
        <v>0.32619999999999999</v>
      </c>
      <c r="H599" s="7" t="s">
        <v>724</v>
      </c>
    </row>
    <row r="600" spans="1:8" x14ac:dyDescent="0.35">
      <c r="A600" s="3" t="s">
        <v>669</v>
      </c>
      <c r="B600" s="4" t="s">
        <v>21</v>
      </c>
      <c r="C600" s="4" t="s">
        <v>21</v>
      </c>
      <c r="D600" s="5" t="s">
        <v>19</v>
      </c>
      <c r="E600" s="5">
        <v>0.3453</v>
      </c>
      <c r="F600" s="5">
        <v>0.58809999999999996</v>
      </c>
      <c r="G600" s="5">
        <v>6.6600000000000006E-2</v>
      </c>
      <c r="H600" s="7" t="s">
        <v>5</v>
      </c>
    </row>
    <row r="601" spans="1:8" x14ac:dyDescent="0.35">
      <c r="A601" s="3" t="s">
        <v>670</v>
      </c>
      <c r="B601" s="4" t="s">
        <v>203</v>
      </c>
      <c r="C601" s="4" t="s">
        <v>24</v>
      </c>
      <c r="D601" s="5" t="s">
        <v>19</v>
      </c>
      <c r="E601" s="5">
        <v>0.46560000000000001</v>
      </c>
      <c r="F601" s="5">
        <v>0.44169999999999998</v>
      </c>
      <c r="G601" s="5">
        <v>9.2700000000000005E-2</v>
      </c>
      <c r="H601" s="7" t="s">
        <v>724</v>
      </c>
    </row>
    <row r="602" spans="1:8" x14ac:dyDescent="0.35">
      <c r="A602" s="3" t="s">
        <v>671</v>
      </c>
      <c r="B602" s="4" t="s">
        <v>203</v>
      </c>
      <c r="C602" s="4" t="s">
        <v>24</v>
      </c>
      <c r="D602" s="5" t="s">
        <v>19</v>
      </c>
      <c r="E602" s="5">
        <v>0.48309999999999997</v>
      </c>
      <c r="F602" s="5">
        <v>0.42399999999999999</v>
      </c>
      <c r="G602" s="5">
        <v>9.2899999999999996E-2</v>
      </c>
      <c r="H602" s="7" t="s">
        <v>724</v>
      </c>
    </row>
    <row r="603" spans="1:8" x14ac:dyDescent="0.35">
      <c r="A603" s="3" t="s">
        <v>672</v>
      </c>
      <c r="B603" s="4" t="s">
        <v>375</v>
      </c>
      <c r="C603" s="4" t="s">
        <v>21</v>
      </c>
      <c r="D603" s="5" t="s">
        <v>19</v>
      </c>
      <c r="E603" s="5">
        <v>0.43969999999999998</v>
      </c>
      <c r="F603" s="5">
        <v>0.43930000000000002</v>
      </c>
      <c r="G603" s="5">
        <v>0.121</v>
      </c>
      <c r="H603" s="7" t="s">
        <v>724</v>
      </c>
    </row>
    <row r="604" spans="1:8" x14ac:dyDescent="0.35">
      <c r="A604" s="3" t="s">
        <v>673</v>
      </c>
      <c r="B604" s="4" t="s">
        <v>106</v>
      </c>
      <c r="C604" s="4" t="s">
        <v>78</v>
      </c>
      <c r="D604" s="5" t="s">
        <v>19</v>
      </c>
      <c r="E604" s="5">
        <v>0.48149999999999998</v>
      </c>
      <c r="F604" s="5">
        <v>0.43469999999999998</v>
      </c>
      <c r="G604" s="5">
        <v>8.3900000000000002E-2</v>
      </c>
      <c r="H604" s="7" t="s">
        <v>724</v>
      </c>
    </row>
    <row r="605" spans="1:8" x14ac:dyDescent="0.35">
      <c r="A605" s="3" t="s">
        <v>674</v>
      </c>
      <c r="B605" s="4" t="s">
        <v>149</v>
      </c>
      <c r="C605" s="4" t="s">
        <v>56</v>
      </c>
      <c r="D605" s="5" t="s">
        <v>19</v>
      </c>
      <c r="E605" s="5">
        <v>0.45760000000000001</v>
      </c>
      <c r="F605" s="5">
        <v>0.38090000000000002</v>
      </c>
      <c r="G605" s="5">
        <v>0.1615</v>
      </c>
      <c r="H605" s="7" t="s">
        <v>724</v>
      </c>
    </row>
    <row r="606" spans="1:8" x14ac:dyDescent="0.35">
      <c r="A606" s="3" t="s">
        <v>675</v>
      </c>
      <c r="B606" s="4" t="s">
        <v>158</v>
      </c>
      <c r="C606" s="4" t="s">
        <v>56</v>
      </c>
      <c r="D606" s="5" t="s">
        <v>19</v>
      </c>
      <c r="E606" s="5">
        <v>0.62450000000000006</v>
      </c>
      <c r="F606" s="5">
        <v>0.2707</v>
      </c>
      <c r="G606" s="5">
        <v>0.1047</v>
      </c>
      <c r="H606" s="7" t="s">
        <v>724</v>
      </c>
    </row>
    <row r="607" spans="1:8" x14ac:dyDescent="0.35">
      <c r="A607" s="3" t="s">
        <v>676</v>
      </c>
      <c r="B607" s="4" t="s">
        <v>83</v>
      </c>
      <c r="C607" s="4" t="s">
        <v>18</v>
      </c>
      <c r="D607" s="5" t="s">
        <v>19</v>
      </c>
      <c r="E607" s="5">
        <v>0.60819999999999996</v>
      </c>
      <c r="F607" s="5">
        <v>0.154</v>
      </c>
      <c r="G607" s="5">
        <v>0.2379</v>
      </c>
      <c r="H607" s="7" t="s">
        <v>724</v>
      </c>
    </row>
    <row r="608" spans="1:8" x14ac:dyDescent="0.35">
      <c r="A608" s="3" t="s">
        <v>677</v>
      </c>
      <c r="B608" s="4" t="s">
        <v>203</v>
      </c>
      <c r="C608" s="4" t="s">
        <v>24</v>
      </c>
      <c r="D608" s="5" t="s">
        <v>19</v>
      </c>
      <c r="E608" s="5">
        <v>0.4652</v>
      </c>
      <c r="F608" s="5">
        <v>0.44900000000000001</v>
      </c>
      <c r="G608" s="5">
        <v>8.5800000000000001E-2</v>
      </c>
      <c r="H608" s="7" t="s">
        <v>724</v>
      </c>
    </row>
    <row r="609" spans="1:8" x14ac:dyDescent="0.35">
      <c r="A609" s="3" t="s">
        <v>678</v>
      </c>
      <c r="B609" s="4" t="s">
        <v>215</v>
      </c>
      <c r="C609" s="4" t="s">
        <v>28</v>
      </c>
      <c r="D609" s="5" t="s">
        <v>19</v>
      </c>
      <c r="E609" s="5">
        <v>0.62180000000000002</v>
      </c>
      <c r="F609" s="5">
        <v>0.2646</v>
      </c>
      <c r="G609" s="5">
        <v>0.11360000000000001</v>
      </c>
      <c r="H609" s="7" t="s">
        <v>724</v>
      </c>
    </row>
    <row r="610" spans="1:8" x14ac:dyDescent="0.35">
      <c r="A610" s="3" t="s">
        <v>679</v>
      </c>
      <c r="B610" s="4" t="s">
        <v>135</v>
      </c>
      <c r="C610" s="4" t="s">
        <v>61</v>
      </c>
      <c r="D610" s="5" t="s">
        <v>19</v>
      </c>
      <c r="E610" s="5">
        <v>0.54659999999999997</v>
      </c>
      <c r="F610" s="5">
        <v>7.0599999999999996E-2</v>
      </c>
      <c r="G610" s="5">
        <v>0.38279999999999997</v>
      </c>
      <c r="H610" s="7" t="s">
        <v>724</v>
      </c>
    </row>
    <row r="611" spans="1:8" x14ac:dyDescent="0.35">
      <c r="A611" s="3" t="s">
        <v>680</v>
      </c>
      <c r="B611" s="4" t="s">
        <v>149</v>
      </c>
      <c r="C611" s="4" t="s">
        <v>56</v>
      </c>
      <c r="D611" s="5" t="s">
        <v>19</v>
      </c>
      <c r="E611" s="5">
        <v>0.52629999999999999</v>
      </c>
      <c r="F611" s="5">
        <v>0.31580000000000003</v>
      </c>
      <c r="G611" s="5">
        <v>0.15790000000000001</v>
      </c>
      <c r="H611" s="7" t="s">
        <v>724</v>
      </c>
    </row>
    <row r="612" spans="1:8" x14ac:dyDescent="0.35">
      <c r="A612" s="3" t="s">
        <v>681</v>
      </c>
      <c r="B612" s="4" t="s">
        <v>49</v>
      </c>
      <c r="C612" s="4" t="s">
        <v>50</v>
      </c>
      <c r="D612" s="5" t="s">
        <v>19</v>
      </c>
      <c r="E612" s="5">
        <v>0.5393</v>
      </c>
      <c r="F612" s="5">
        <v>0.41810000000000003</v>
      </c>
      <c r="G612" s="5">
        <v>4.2599999999999999E-2</v>
      </c>
      <c r="H612" s="7" t="s">
        <v>724</v>
      </c>
    </row>
    <row r="613" spans="1:8" x14ac:dyDescent="0.35">
      <c r="A613" s="3" t="s">
        <v>682</v>
      </c>
      <c r="B613" s="4" t="s">
        <v>13</v>
      </c>
      <c r="C613" s="4" t="s">
        <v>13</v>
      </c>
      <c r="D613" s="5" t="s">
        <v>13</v>
      </c>
      <c r="E613" s="5">
        <v>0.42649999999999999</v>
      </c>
      <c r="F613" s="5">
        <v>4.5600000000000002E-2</v>
      </c>
      <c r="G613" s="5">
        <v>0.52790000000000004</v>
      </c>
      <c r="H613" s="7" t="s">
        <v>6</v>
      </c>
    </row>
    <row r="614" spans="1:8" x14ac:dyDescent="0.35">
      <c r="A614" s="3" t="s">
        <v>683</v>
      </c>
      <c r="B614" s="4" t="s">
        <v>21</v>
      </c>
      <c r="C614" s="4" t="s">
        <v>21</v>
      </c>
      <c r="D614" s="5" t="s">
        <v>19</v>
      </c>
      <c r="E614" s="5">
        <v>0.51590000000000003</v>
      </c>
      <c r="F614" s="5">
        <v>0.42930000000000001</v>
      </c>
      <c r="G614" s="5">
        <v>5.4800000000000001E-2</v>
      </c>
      <c r="H614" s="7" t="s">
        <v>724</v>
      </c>
    </row>
    <row r="615" spans="1:8" x14ac:dyDescent="0.35">
      <c r="A615" s="3" t="s">
        <v>684</v>
      </c>
      <c r="B615" s="4" t="s">
        <v>21</v>
      </c>
      <c r="C615" s="4" t="s">
        <v>21</v>
      </c>
      <c r="D615" s="5" t="s">
        <v>19</v>
      </c>
      <c r="E615" s="5">
        <v>0.55889999999999995</v>
      </c>
      <c r="F615" s="5">
        <v>0.39529999999999998</v>
      </c>
      <c r="G615" s="5">
        <v>4.58E-2</v>
      </c>
      <c r="H615" s="7" t="s">
        <v>724</v>
      </c>
    </row>
    <row r="616" spans="1:8" x14ac:dyDescent="0.35">
      <c r="A616" s="3" t="s">
        <v>685</v>
      </c>
      <c r="B616" s="4" t="s">
        <v>119</v>
      </c>
      <c r="C616" s="4" t="s">
        <v>61</v>
      </c>
      <c r="D616" s="5" t="s">
        <v>19</v>
      </c>
      <c r="E616" s="5">
        <v>0.55130000000000001</v>
      </c>
      <c r="F616" s="5">
        <v>9.4E-2</v>
      </c>
      <c r="G616" s="5">
        <v>0.35460000000000003</v>
      </c>
      <c r="H616" s="7" t="s">
        <v>724</v>
      </c>
    </row>
    <row r="617" spans="1:8" x14ac:dyDescent="0.35">
      <c r="A617" s="3" t="s">
        <v>686</v>
      </c>
      <c r="B617" s="4" t="s">
        <v>13</v>
      </c>
      <c r="C617" s="4" t="s">
        <v>13</v>
      </c>
      <c r="D617" s="5" t="s">
        <v>13</v>
      </c>
      <c r="E617" s="5">
        <v>0.1449</v>
      </c>
      <c r="F617" s="5">
        <v>0.28899999999999998</v>
      </c>
      <c r="G617" s="5">
        <v>0.56610000000000005</v>
      </c>
      <c r="H617" s="7" t="s">
        <v>6</v>
      </c>
    </row>
    <row r="618" spans="1:8" x14ac:dyDescent="0.35">
      <c r="A618" s="3" t="s">
        <v>687</v>
      </c>
      <c r="B618" s="4" t="s">
        <v>47</v>
      </c>
      <c r="C618" s="4" t="s">
        <v>47</v>
      </c>
      <c r="D618" s="5" t="s">
        <v>19</v>
      </c>
      <c r="E618" s="5">
        <v>0.1925</v>
      </c>
      <c r="F618" s="5">
        <v>0.70779999999999998</v>
      </c>
      <c r="G618" s="5">
        <v>9.9699999999999997E-2</v>
      </c>
      <c r="H618" s="7" t="s">
        <v>5</v>
      </c>
    </row>
    <row r="619" spans="1:8" x14ac:dyDescent="0.35">
      <c r="A619" s="3" t="s">
        <v>688</v>
      </c>
      <c r="B619" s="4" t="s">
        <v>99</v>
      </c>
      <c r="C619" s="4" t="s">
        <v>24</v>
      </c>
      <c r="D619" s="5" t="s">
        <v>19</v>
      </c>
      <c r="E619" s="5">
        <v>0.40629999999999999</v>
      </c>
      <c r="F619" s="5">
        <v>0.52139999999999997</v>
      </c>
      <c r="G619" s="5">
        <v>7.2300000000000003E-2</v>
      </c>
      <c r="H619" s="7" t="s">
        <v>5</v>
      </c>
    </row>
    <row r="620" spans="1:8" x14ac:dyDescent="0.35">
      <c r="A620" s="3" t="s">
        <v>689</v>
      </c>
      <c r="B620" s="4" t="s">
        <v>47</v>
      </c>
      <c r="C620" s="4" t="s">
        <v>47</v>
      </c>
      <c r="D620" s="5" t="s">
        <v>19</v>
      </c>
      <c r="E620" s="5">
        <v>0.3014</v>
      </c>
      <c r="F620" s="5">
        <v>0.54300000000000004</v>
      </c>
      <c r="G620" s="5">
        <v>0.15559999999999999</v>
      </c>
      <c r="H620" s="7" t="s">
        <v>5</v>
      </c>
    </row>
    <row r="621" spans="1:8" x14ac:dyDescent="0.35">
      <c r="A621" s="3" t="s">
        <v>690</v>
      </c>
      <c r="B621" s="4" t="s">
        <v>53</v>
      </c>
      <c r="C621" s="4" t="s">
        <v>24</v>
      </c>
      <c r="D621" s="5" t="s">
        <v>19</v>
      </c>
      <c r="E621" s="5">
        <v>0.46710000000000002</v>
      </c>
      <c r="F621" s="5">
        <v>4.3499999999999997E-2</v>
      </c>
      <c r="G621" s="5">
        <v>0.4894</v>
      </c>
      <c r="H621" s="7" t="s">
        <v>6</v>
      </c>
    </row>
    <row r="622" spans="1:8" x14ac:dyDescent="0.35">
      <c r="A622" s="3" t="s">
        <v>691</v>
      </c>
      <c r="B622" s="4" t="s">
        <v>60</v>
      </c>
      <c r="C622" s="4" t="s">
        <v>61</v>
      </c>
      <c r="D622" s="5" t="s">
        <v>19</v>
      </c>
      <c r="E622" s="5">
        <v>0.57509999999999994</v>
      </c>
      <c r="F622" s="5">
        <v>0.26719999999999999</v>
      </c>
      <c r="G622" s="5">
        <v>0.15770000000000001</v>
      </c>
      <c r="H622" s="7" t="s">
        <v>724</v>
      </c>
    </row>
    <row r="623" spans="1:8" x14ac:dyDescent="0.35">
      <c r="A623" s="3" t="s">
        <v>692</v>
      </c>
      <c r="B623" s="4" t="s">
        <v>158</v>
      </c>
      <c r="C623" s="4" t="s">
        <v>56</v>
      </c>
      <c r="D623" s="5" t="s">
        <v>19</v>
      </c>
      <c r="E623" s="5">
        <v>0.65790000000000004</v>
      </c>
      <c r="F623" s="5">
        <v>0.20699999999999999</v>
      </c>
      <c r="G623" s="5">
        <v>0.1351</v>
      </c>
      <c r="H623" s="7" t="s">
        <v>724</v>
      </c>
    </row>
    <row r="624" spans="1:8" x14ac:dyDescent="0.35">
      <c r="A624" s="3" t="s">
        <v>693</v>
      </c>
      <c r="B624" s="4" t="s">
        <v>70</v>
      </c>
      <c r="C624" s="4" t="s">
        <v>70</v>
      </c>
      <c r="D624" s="5" t="s">
        <v>70</v>
      </c>
      <c r="E624" s="5">
        <v>0</v>
      </c>
      <c r="F624" s="5">
        <v>0.2944</v>
      </c>
      <c r="G624" s="5">
        <v>0.7056</v>
      </c>
      <c r="H624" s="7" t="s">
        <v>6</v>
      </c>
    </row>
    <row r="625" spans="1:8" x14ac:dyDescent="0.35">
      <c r="A625" s="3" t="s">
        <v>694</v>
      </c>
      <c r="B625" s="4" t="s">
        <v>147</v>
      </c>
      <c r="C625" s="4" t="s">
        <v>21</v>
      </c>
      <c r="D625" s="5" t="s">
        <v>19</v>
      </c>
      <c r="E625" s="5">
        <v>0.60680000000000001</v>
      </c>
      <c r="F625" s="5">
        <v>0.1651</v>
      </c>
      <c r="G625" s="5">
        <v>0.2281</v>
      </c>
      <c r="H625" s="7" t="s">
        <v>724</v>
      </c>
    </row>
    <row r="626" spans="1:8" x14ac:dyDescent="0.35">
      <c r="A626" s="3" t="s">
        <v>695</v>
      </c>
      <c r="B626" s="4" t="s">
        <v>23</v>
      </c>
      <c r="C626" s="4" t="s">
        <v>24</v>
      </c>
      <c r="D626" s="5" t="s">
        <v>19</v>
      </c>
      <c r="E626" s="5">
        <v>0.4501</v>
      </c>
      <c r="F626" s="5">
        <v>0.4672</v>
      </c>
      <c r="G626" s="5">
        <v>8.2699999999999996E-2</v>
      </c>
      <c r="H626" s="7" t="s">
        <v>5</v>
      </c>
    </row>
    <row r="627" spans="1:8" x14ac:dyDescent="0.35">
      <c r="A627" s="3" t="s">
        <v>696</v>
      </c>
      <c r="B627" s="4" t="s">
        <v>47</v>
      </c>
      <c r="C627" s="4" t="s">
        <v>47</v>
      </c>
      <c r="D627" s="5" t="s">
        <v>19</v>
      </c>
      <c r="E627" s="5">
        <v>0.38690000000000002</v>
      </c>
      <c r="F627" s="5">
        <v>0.2382</v>
      </c>
      <c r="G627" s="5">
        <v>0.37490000000000001</v>
      </c>
      <c r="H627" s="7" t="s">
        <v>724</v>
      </c>
    </row>
    <row r="628" spans="1:8" x14ac:dyDescent="0.35">
      <c r="A628" s="3" t="s">
        <v>697</v>
      </c>
      <c r="B628" s="4" t="s">
        <v>17</v>
      </c>
      <c r="C628" s="4" t="s">
        <v>18</v>
      </c>
      <c r="D628" s="5" t="s">
        <v>19</v>
      </c>
      <c r="E628" s="5">
        <v>0.48520000000000002</v>
      </c>
      <c r="F628" s="5">
        <v>4.65E-2</v>
      </c>
      <c r="G628" s="5">
        <v>0.46839999999999998</v>
      </c>
      <c r="H628" s="7" t="s">
        <v>724</v>
      </c>
    </row>
    <row r="629" spans="1:8" x14ac:dyDescent="0.35">
      <c r="A629" s="3" t="s">
        <v>698</v>
      </c>
      <c r="B629" s="4" t="s">
        <v>122</v>
      </c>
      <c r="C629" s="4" t="s">
        <v>18</v>
      </c>
      <c r="D629" s="5" t="s">
        <v>19</v>
      </c>
      <c r="E629" s="5">
        <v>0.59589999999999999</v>
      </c>
      <c r="F629" s="5">
        <v>0.15409999999999999</v>
      </c>
      <c r="G629" s="5">
        <v>0.25</v>
      </c>
      <c r="H629" s="7" t="s">
        <v>724</v>
      </c>
    </row>
    <row r="630" spans="1:8" x14ac:dyDescent="0.35">
      <c r="A630" s="3" t="s">
        <v>699</v>
      </c>
      <c r="B630" s="4" t="s">
        <v>86</v>
      </c>
      <c r="C630" s="4" t="s">
        <v>24</v>
      </c>
      <c r="D630" s="5" t="s">
        <v>19</v>
      </c>
      <c r="E630" s="5">
        <v>0.39950000000000002</v>
      </c>
      <c r="F630" s="5">
        <v>0.51170000000000004</v>
      </c>
      <c r="G630" s="5">
        <v>8.8800000000000004E-2</v>
      </c>
      <c r="H630" s="7" t="s">
        <v>5</v>
      </c>
    </row>
    <row r="631" spans="1:8" x14ac:dyDescent="0.35">
      <c r="A631" s="3" t="s">
        <v>700</v>
      </c>
      <c r="B631" s="4" t="s">
        <v>86</v>
      </c>
      <c r="C631" s="4" t="s">
        <v>24</v>
      </c>
      <c r="D631" s="5" t="s">
        <v>19</v>
      </c>
      <c r="E631" s="5">
        <v>0.43230000000000002</v>
      </c>
      <c r="F631" s="5">
        <v>0.48220000000000002</v>
      </c>
      <c r="G631" s="5">
        <v>8.5500000000000007E-2</v>
      </c>
      <c r="H631" s="7" t="s">
        <v>5</v>
      </c>
    </row>
    <row r="632" spans="1:8" x14ac:dyDescent="0.35">
      <c r="A632" s="3" t="s">
        <v>701</v>
      </c>
      <c r="B632" s="4" t="s">
        <v>55</v>
      </c>
      <c r="C632" s="4" t="s">
        <v>56</v>
      </c>
      <c r="D632" s="5" t="s">
        <v>19</v>
      </c>
      <c r="E632" s="5">
        <v>0.6663</v>
      </c>
      <c r="F632" s="5">
        <v>0.1782</v>
      </c>
      <c r="G632" s="5">
        <v>0.1555</v>
      </c>
      <c r="H632" s="7" t="s">
        <v>724</v>
      </c>
    </row>
    <row r="633" spans="1:8" x14ac:dyDescent="0.35">
      <c r="A633" s="3" t="s">
        <v>702</v>
      </c>
      <c r="B633" s="4" t="s">
        <v>44</v>
      </c>
      <c r="C633" s="4" t="s">
        <v>18</v>
      </c>
      <c r="D633" s="5" t="s">
        <v>19</v>
      </c>
      <c r="E633" s="5">
        <v>0.55230000000000001</v>
      </c>
      <c r="F633" s="5">
        <v>0.1431</v>
      </c>
      <c r="G633" s="5">
        <v>0.30470000000000003</v>
      </c>
      <c r="H633" s="7" t="s">
        <v>724</v>
      </c>
    </row>
    <row r="634" spans="1:8" x14ac:dyDescent="0.35">
      <c r="A634" s="3" t="s">
        <v>703</v>
      </c>
      <c r="B634" s="4" t="s">
        <v>266</v>
      </c>
      <c r="C634" s="4" t="s">
        <v>18</v>
      </c>
      <c r="D634" s="5" t="s">
        <v>19</v>
      </c>
      <c r="E634" s="5">
        <v>0.49490000000000001</v>
      </c>
      <c r="F634" s="5">
        <v>0.16550000000000001</v>
      </c>
      <c r="G634" s="5">
        <v>0.33960000000000001</v>
      </c>
      <c r="H634" s="7" t="s">
        <v>724</v>
      </c>
    </row>
    <row r="635" spans="1:8" x14ac:dyDescent="0.35">
      <c r="A635" s="3" t="s">
        <v>704</v>
      </c>
      <c r="B635" s="4" t="s">
        <v>122</v>
      </c>
      <c r="C635" s="4" t="s">
        <v>18</v>
      </c>
      <c r="D635" s="5" t="s">
        <v>19</v>
      </c>
      <c r="E635" s="5">
        <v>0.49640000000000001</v>
      </c>
      <c r="F635" s="5">
        <v>0.1042</v>
      </c>
      <c r="G635" s="5">
        <v>0.39950000000000002</v>
      </c>
      <c r="H635" s="7" t="s">
        <v>724</v>
      </c>
    </row>
    <row r="636" spans="1:8" x14ac:dyDescent="0.35">
      <c r="A636" s="3" t="s">
        <v>705</v>
      </c>
      <c r="B636" s="4" t="s">
        <v>21</v>
      </c>
      <c r="C636" s="4" t="s">
        <v>21</v>
      </c>
      <c r="D636" s="5" t="s">
        <v>19</v>
      </c>
      <c r="E636" s="5">
        <v>0.55649999999999999</v>
      </c>
      <c r="F636" s="5">
        <v>0.39789999999999998</v>
      </c>
      <c r="G636" s="5">
        <v>4.5600000000000002E-2</v>
      </c>
      <c r="H636" s="7" t="s">
        <v>724</v>
      </c>
    </row>
    <row r="637" spans="1:8" x14ac:dyDescent="0.35">
      <c r="A637" s="3" t="s">
        <v>706</v>
      </c>
      <c r="B637" s="4" t="s">
        <v>21</v>
      </c>
      <c r="C637" s="4" t="s">
        <v>21</v>
      </c>
      <c r="D637" s="5" t="s">
        <v>19</v>
      </c>
      <c r="E637" s="5">
        <v>0.48980000000000001</v>
      </c>
      <c r="F637" s="5">
        <v>0.46410000000000001</v>
      </c>
      <c r="G637" s="5">
        <v>4.5999999999999999E-2</v>
      </c>
      <c r="H637" s="7" t="s">
        <v>724</v>
      </c>
    </row>
    <row r="638" spans="1:8" x14ac:dyDescent="0.35">
      <c r="A638" s="3" t="s">
        <v>707</v>
      </c>
      <c r="B638" s="4" t="s">
        <v>21</v>
      </c>
      <c r="C638" s="4" t="s">
        <v>21</v>
      </c>
      <c r="D638" s="5" t="s">
        <v>19</v>
      </c>
      <c r="E638" s="5">
        <v>0.50790000000000002</v>
      </c>
      <c r="F638" s="5">
        <v>0.4425</v>
      </c>
      <c r="G638" s="5">
        <v>4.9599999999999998E-2</v>
      </c>
      <c r="H638" s="7" t="s">
        <v>724</v>
      </c>
    </row>
    <row r="639" spans="1:8" x14ac:dyDescent="0.35">
      <c r="A639" s="3" t="s">
        <v>708</v>
      </c>
      <c r="B639" s="4" t="s">
        <v>147</v>
      </c>
      <c r="C639" s="4" t="s">
        <v>21</v>
      </c>
      <c r="D639" s="5" t="s">
        <v>19</v>
      </c>
      <c r="E639" s="5">
        <v>0.51390000000000002</v>
      </c>
      <c r="F639" s="5">
        <v>0.37959999999999999</v>
      </c>
      <c r="G639" s="5">
        <v>0.1065</v>
      </c>
      <c r="H639" s="7" t="s">
        <v>724</v>
      </c>
    </row>
    <row r="640" spans="1:8" x14ac:dyDescent="0.35">
      <c r="A640" s="3" t="s">
        <v>709</v>
      </c>
      <c r="B640" s="4" t="s">
        <v>53</v>
      </c>
      <c r="C640" s="4" t="s">
        <v>24</v>
      </c>
      <c r="D640" s="5" t="s">
        <v>19</v>
      </c>
      <c r="E640" s="5">
        <v>0.54679999999999995</v>
      </c>
      <c r="F640" s="5">
        <v>0.40110000000000001</v>
      </c>
      <c r="G640" s="5">
        <v>5.2200000000000003E-2</v>
      </c>
      <c r="H640" s="7" t="s">
        <v>724</v>
      </c>
    </row>
    <row r="641" spans="1:8" x14ac:dyDescent="0.35">
      <c r="A641" s="3" t="s">
        <v>710</v>
      </c>
      <c r="B641" s="4" t="s">
        <v>23</v>
      </c>
      <c r="C641" s="4" t="s">
        <v>24</v>
      </c>
      <c r="D641" s="5" t="s">
        <v>19</v>
      </c>
      <c r="E641" s="5">
        <v>0.45739999999999997</v>
      </c>
      <c r="F641" s="5">
        <v>0.45729999999999998</v>
      </c>
      <c r="G641" s="5">
        <v>8.5199999999999998E-2</v>
      </c>
      <c r="H641" s="7" t="s">
        <v>724</v>
      </c>
    </row>
    <row r="642" spans="1:8" x14ac:dyDescent="0.35">
      <c r="A642" s="3" t="s">
        <v>711</v>
      </c>
      <c r="B642" s="4" t="s">
        <v>34</v>
      </c>
      <c r="C642" s="4" t="s">
        <v>18</v>
      </c>
      <c r="D642" s="5" t="s">
        <v>19</v>
      </c>
      <c r="E642" s="5">
        <v>0.56269999999999998</v>
      </c>
      <c r="F642" s="5">
        <v>0.28899999999999998</v>
      </c>
      <c r="G642" s="5">
        <v>0.14829999999999999</v>
      </c>
      <c r="H642" s="7" t="s">
        <v>724</v>
      </c>
    </row>
    <row r="643" spans="1:8" x14ac:dyDescent="0.35">
      <c r="A643" s="3" t="s">
        <v>712</v>
      </c>
      <c r="B643" s="4" t="s">
        <v>11</v>
      </c>
      <c r="C643" s="4" t="s">
        <v>9</v>
      </c>
      <c r="D643" s="5" t="s">
        <v>9</v>
      </c>
      <c r="E643" s="5">
        <v>0.48970000000000002</v>
      </c>
      <c r="F643" s="5">
        <v>0.38969999999999999</v>
      </c>
      <c r="G643" s="5">
        <v>0.1206</v>
      </c>
      <c r="H643" s="7" t="s">
        <v>724</v>
      </c>
    </row>
    <row r="644" spans="1:8" x14ac:dyDescent="0.35">
      <c r="A644" s="3" t="s">
        <v>713</v>
      </c>
      <c r="B644" s="4" t="s">
        <v>41</v>
      </c>
      <c r="C644" s="4" t="s">
        <v>18</v>
      </c>
      <c r="D644" s="5" t="s">
        <v>19</v>
      </c>
      <c r="E644" s="5">
        <v>0.46450000000000002</v>
      </c>
      <c r="F644" s="5">
        <v>0.38550000000000001</v>
      </c>
      <c r="G644" s="5">
        <v>0.15</v>
      </c>
      <c r="H644" s="7" t="s">
        <v>724</v>
      </c>
    </row>
    <row r="645" spans="1:8" x14ac:dyDescent="0.35">
      <c r="A645" s="3" t="s">
        <v>714</v>
      </c>
      <c r="B645" s="4" t="s">
        <v>99</v>
      </c>
      <c r="C645" s="4" t="s">
        <v>24</v>
      </c>
      <c r="D645" s="5" t="s">
        <v>19</v>
      </c>
      <c r="E645" s="5">
        <v>0.60070000000000001</v>
      </c>
      <c r="F645" s="5">
        <v>0.28160000000000002</v>
      </c>
      <c r="G645" s="5">
        <v>0.1177</v>
      </c>
      <c r="H645" s="7" t="s">
        <v>724</v>
      </c>
    </row>
    <row r="646" spans="1:8" x14ac:dyDescent="0.35">
      <c r="A646" s="3" t="s">
        <v>715</v>
      </c>
      <c r="B646" s="4" t="s">
        <v>147</v>
      </c>
      <c r="C646" s="4" t="s">
        <v>21</v>
      </c>
      <c r="D646" s="5" t="s">
        <v>19</v>
      </c>
      <c r="E646" s="5">
        <v>0.65190000000000003</v>
      </c>
      <c r="F646" s="5">
        <v>0.22839999999999999</v>
      </c>
      <c r="G646" s="5">
        <v>0.1197</v>
      </c>
      <c r="H646" s="7" t="s">
        <v>724</v>
      </c>
    </row>
    <row r="647" spans="1:8" x14ac:dyDescent="0.35">
      <c r="A647" s="3" t="s">
        <v>716</v>
      </c>
      <c r="B647" s="4" t="s">
        <v>23</v>
      </c>
      <c r="C647" s="4" t="s">
        <v>24</v>
      </c>
      <c r="D647" s="5" t="s">
        <v>19</v>
      </c>
      <c r="E647" s="5">
        <v>0.3619</v>
      </c>
      <c r="F647" s="5">
        <v>0.53369999999999995</v>
      </c>
      <c r="G647" s="5">
        <v>0.1045</v>
      </c>
      <c r="H647" s="7" t="s">
        <v>5</v>
      </c>
    </row>
    <row r="648" spans="1:8" x14ac:dyDescent="0.35">
      <c r="A648" s="3" t="s">
        <v>717</v>
      </c>
      <c r="B648" s="4" t="s">
        <v>135</v>
      </c>
      <c r="C648" s="4" t="s">
        <v>61</v>
      </c>
      <c r="D648" s="5" t="s">
        <v>19</v>
      </c>
      <c r="E648" s="5">
        <v>0.59240000000000004</v>
      </c>
      <c r="F648" s="5">
        <v>6.4399999999999999E-2</v>
      </c>
      <c r="G648" s="5">
        <v>0.34320000000000001</v>
      </c>
      <c r="H648" s="7" t="s">
        <v>724</v>
      </c>
    </row>
    <row r="649" spans="1:8" x14ac:dyDescent="0.35">
      <c r="A649" s="3" t="s">
        <v>718</v>
      </c>
      <c r="B649" s="4" t="s">
        <v>31</v>
      </c>
      <c r="C649" s="4" t="s">
        <v>9</v>
      </c>
      <c r="D649" s="5" t="s">
        <v>9</v>
      </c>
      <c r="E649" s="5">
        <v>0.4143</v>
      </c>
      <c r="F649" s="5">
        <v>0.30070000000000002</v>
      </c>
      <c r="G649" s="5">
        <v>0.28499999999999998</v>
      </c>
      <c r="H649" s="7" t="s">
        <v>724</v>
      </c>
    </row>
    <row r="650" spans="1:8" x14ac:dyDescent="0.35">
      <c r="A650" s="3" t="s">
        <v>719</v>
      </c>
      <c r="B650" s="4" t="s">
        <v>332</v>
      </c>
      <c r="C650" s="4" t="s">
        <v>50</v>
      </c>
      <c r="D650" s="5" t="s">
        <v>19</v>
      </c>
      <c r="E650" s="5">
        <v>0.31230000000000002</v>
      </c>
      <c r="F650" s="5">
        <v>0.5595</v>
      </c>
      <c r="G650" s="5">
        <v>0.12820000000000001</v>
      </c>
      <c r="H650" s="7" t="s">
        <v>5</v>
      </c>
    </row>
    <row r="651" spans="1:8" x14ac:dyDescent="0.35">
      <c r="A651" s="3" t="s">
        <v>720</v>
      </c>
      <c r="B651" s="4" t="s">
        <v>332</v>
      </c>
      <c r="C651" s="4" t="s">
        <v>50</v>
      </c>
      <c r="D651" s="5" t="s">
        <v>19</v>
      </c>
      <c r="E651" s="5">
        <v>0.49990000000000001</v>
      </c>
      <c r="F651" s="5">
        <v>0.31719999999999998</v>
      </c>
      <c r="G651" s="5">
        <v>0.18279999999999999</v>
      </c>
      <c r="H651" s="7" t="s">
        <v>724</v>
      </c>
    </row>
  </sheetData>
  <autoFilter ref="A1:H1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1"/>
  <sheetViews>
    <sheetView tabSelected="1" topLeftCell="B1" workbookViewId="0">
      <selection activeCell="C15" sqref="C15"/>
    </sheetView>
  </sheetViews>
  <sheetFormatPr baseColWidth="10" defaultRowHeight="15.5" x14ac:dyDescent="0.35"/>
  <cols>
    <col min="1" max="1" width="44.81640625" style="3" bestFit="1" customWidth="1"/>
    <col min="2" max="3" width="27.6328125" style="3" bestFit="1" customWidth="1"/>
    <col min="4" max="4" width="17" style="3" bestFit="1" customWidth="1"/>
    <col min="5" max="5" width="18.26953125" style="3" customWidth="1"/>
    <col min="6" max="6" width="18.81640625" style="3" customWidth="1"/>
    <col min="7" max="7" width="17.45312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990</v>
      </c>
      <c r="F1" s="1" t="s">
        <v>991</v>
      </c>
      <c r="G1" s="1" t="s">
        <v>992</v>
      </c>
    </row>
    <row r="2" spans="1:7" x14ac:dyDescent="0.35">
      <c r="A2" s="3" t="s">
        <v>7</v>
      </c>
      <c r="B2" s="4" t="s">
        <v>8</v>
      </c>
      <c r="C2" s="4" t="s">
        <v>9</v>
      </c>
      <c r="D2" s="5" t="s">
        <v>9</v>
      </c>
      <c r="E2" s="5" t="s">
        <v>5</v>
      </c>
      <c r="F2" s="5" t="s">
        <v>5</v>
      </c>
      <c r="G2" s="7" t="s">
        <v>5</v>
      </c>
    </row>
    <row r="3" spans="1:7" x14ac:dyDescent="0.35">
      <c r="A3" s="3" t="s">
        <v>10</v>
      </c>
      <c r="B3" s="4" t="s">
        <v>11</v>
      </c>
      <c r="C3" s="4" t="s">
        <v>9</v>
      </c>
      <c r="D3" s="5" t="s">
        <v>9</v>
      </c>
      <c r="E3" s="5" t="s">
        <v>724</v>
      </c>
      <c r="F3" s="5" t="s">
        <v>724</v>
      </c>
      <c r="G3" s="7" t="s">
        <v>724</v>
      </c>
    </row>
    <row r="4" spans="1:7" x14ac:dyDescent="0.35">
      <c r="A4" s="3" t="s">
        <v>12</v>
      </c>
      <c r="B4" s="4" t="s">
        <v>13</v>
      </c>
      <c r="C4" s="4" t="s">
        <v>13</v>
      </c>
      <c r="D4" s="5" t="s">
        <v>13</v>
      </c>
      <c r="E4" s="5" t="s">
        <v>6</v>
      </c>
      <c r="F4" s="5" t="s">
        <v>6</v>
      </c>
      <c r="G4" s="7" t="s">
        <v>6</v>
      </c>
    </row>
    <row r="5" spans="1:7" x14ac:dyDescent="0.35">
      <c r="A5" s="3" t="s">
        <v>14</v>
      </c>
      <c r="B5" s="4" t="s">
        <v>13</v>
      </c>
      <c r="C5" s="4" t="s">
        <v>13</v>
      </c>
      <c r="D5" s="5" t="s">
        <v>13</v>
      </c>
      <c r="E5" s="5" t="s">
        <v>6</v>
      </c>
      <c r="F5" s="5" t="s">
        <v>724</v>
      </c>
      <c r="G5" s="7" t="s">
        <v>6</v>
      </c>
    </row>
    <row r="6" spans="1:7" x14ac:dyDescent="0.35">
      <c r="A6" s="3" t="s">
        <v>15</v>
      </c>
      <c r="B6" s="4" t="s">
        <v>13</v>
      </c>
      <c r="C6" s="4" t="s">
        <v>13</v>
      </c>
      <c r="D6" s="5" t="s">
        <v>13</v>
      </c>
      <c r="E6" s="5" t="s">
        <v>6</v>
      </c>
      <c r="F6" s="5" t="s">
        <v>6</v>
      </c>
      <c r="G6" s="7" t="s">
        <v>6</v>
      </c>
    </row>
    <row r="7" spans="1:7" x14ac:dyDescent="0.35">
      <c r="A7" s="3" t="s">
        <v>16</v>
      </c>
      <c r="B7" s="4" t="s">
        <v>17</v>
      </c>
      <c r="C7" s="4" t="s">
        <v>18</v>
      </c>
      <c r="D7" s="5" t="s">
        <v>19</v>
      </c>
      <c r="E7" s="5" t="s">
        <v>6</v>
      </c>
      <c r="F7" s="5" t="s">
        <v>724</v>
      </c>
      <c r="G7" s="7" t="s">
        <v>724</v>
      </c>
    </row>
    <row r="8" spans="1:7" x14ac:dyDescent="0.35">
      <c r="A8" s="3" t="s">
        <v>20</v>
      </c>
      <c r="B8" s="4" t="s">
        <v>21</v>
      </c>
      <c r="C8" s="4" t="s">
        <v>21</v>
      </c>
      <c r="D8" s="5" t="s">
        <v>19</v>
      </c>
      <c r="E8" s="5" t="s">
        <v>724</v>
      </c>
      <c r="F8" s="5" t="s">
        <v>724</v>
      </c>
      <c r="G8" s="7" t="s">
        <v>724</v>
      </c>
    </row>
    <row r="9" spans="1:7" x14ac:dyDescent="0.35">
      <c r="A9" s="3" t="s">
        <v>22</v>
      </c>
      <c r="B9" s="4" t="s">
        <v>23</v>
      </c>
      <c r="C9" s="4" t="s">
        <v>24</v>
      </c>
      <c r="D9" s="5" t="s">
        <v>19</v>
      </c>
      <c r="E9" s="5" t="s">
        <v>724</v>
      </c>
      <c r="F9" s="5" t="s">
        <v>724</v>
      </c>
      <c r="G9" s="7" t="s">
        <v>724</v>
      </c>
    </row>
    <row r="10" spans="1:7" x14ac:dyDescent="0.35">
      <c r="A10" s="3" t="s">
        <v>25</v>
      </c>
      <c r="B10" s="4" t="s">
        <v>11</v>
      </c>
      <c r="C10" s="4" t="s">
        <v>9</v>
      </c>
      <c r="D10" s="5" t="s">
        <v>9</v>
      </c>
      <c r="E10" s="5" t="s">
        <v>724</v>
      </c>
      <c r="F10" s="5" t="s">
        <v>5</v>
      </c>
      <c r="G10" s="7" t="s">
        <v>724</v>
      </c>
    </row>
    <row r="11" spans="1:7" x14ac:dyDescent="0.35">
      <c r="A11" s="3" t="s">
        <v>26</v>
      </c>
      <c r="B11" s="4" t="s">
        <v>27</v>
      </c>
      <c r="C11" s="4" t="s">
        <v>28</v>
      </c>
      <c r="D11" s="5" t="s">
        <v>19</v>
      </c>
      <c r="E11" s="5" t="s">
        <v>724</v>
      </c>
      <c r="F11" s="5" t="s">
        <v>724</v>
      </c>
      <c r="G11" s="7" t="s">
        <v>724</v>
      </c>
    </row>
    <row r="12" spans="1:7" x14ac:dyDescent="0.35">
      <c r="A12" s="3" t="s">
        <v>29</v>
      </c>
      <c r="B12" s="4" t="s">
        <v>13</v>
      </c>
      <c r="C12" s="4" t="s">
        <v>13</v>
      </c>
      <c r="D12" s="5" t="s">
        <v>13</v>
      </c>
      <c r="E12" s="5" t="s">
        <v>724</v>
      </c>
      <c r="F12" s="5" t="s">
        <v>724</v>
      </c>
      <c r="G12" s="7" t="s">
        <v>6</v>
      </c>
    </row>
    <row r="13" spans="1:7" x14ac:dyDescent="0.35">
      <c r="A13" s="3" t="s">
        <v>30</v>
      </c>
      <c r="B13" s="4" t="s">
        <v>31</v>
      </c>
      <c r="C13" s="4" t="s">
        <v>9</v>
      </c>
      <c r="D13" s="5" t="s">
        <v>9</v>
      </c>
      <c r="E13" s="5" t="s">
        <v>6</v>
      </c>
      <c r="F13" s="5" t="s">
        <v>6</v>
      </c>
      <c r="G13" s="7" t="s">
        <v>6</v>
      </c>
    </row>
    <row r="14" spans="1:7" x14ac:dyDescent="0.35">
      <c r="A14" s="3" t="s">
        <v>32</v>
      </c>
      <c r="B14" s="4" t="s">
        <v>13</v>
      </c>
      <c r="C14" s="4" t="s">
        <v>13</v>
      </c>
      <c r="D14" s="5" t="s">
        <v>13</v>
      </c>
      <c r="E14" s="5" t="s">
        <v>5</v>
      </c>
      <c r="F14" s="5" t="s">
        <v>6</v>
      </c>
      <c r="G14" s="7" t="s">
        <v>6</v>
      </c>
    </row>
    <row r="15" spans="1:7" x14ac:dyDescent="0.35">
      <c r="A15" s="3" t="s">
        <v>33</v>
      </c>
      <c r="B15" s="4" t="s">
        <v>34</v>
      </c>
      <c r="C15" s="4" t="s">
        <v>18</v>
      </c>
      <c r="D15" s="5" t="s">
        <v>19</v>
      </c>
      <c r="E15" s="5" t="s">
        <v>5</v>
      </c>
      <c r="F15" s="5" t="s">
        <v>724</v>
      </c>
      <c r="G15" s="7" t="s">
        <v>724</v>
      </c>
    </row>
    <row r="16" spans="1:7" x14ac:dyDescent="0.35">
      <c r="A16" s="3" t="s">
        <v>35</v>
      </c>
      <c r="B16" s="4" t="s">
        <v>36</v>
      </c>
      <c r="C16" s="4" t="s">
        <v>28</v>
      </c>
      <c r="D16" s="5" t="s">
        <v>19</v>
      </c>
      <c r="E16" s="5" t="s">
        <v>5</v>
      </c>
      <c r="F16" s="5" t="s">
        <v>724</v>
      </c>
      <c r="G16" s="7" t="s">
        <v>724</v>
      </c>
    </row>
    <row r="17" spans="1:7" x14ac:dyDescent="0.35">
      <c r="A17" s="3" t="s">
        <v>37</v>
      </c>
      <c r="B17" s="4" t="s">
        <v>38</v>
      </c>
      <c r="C17" s="4" t="s">
        <v>18</v>
      </c>
      <c r="D17" s="5" t="s">
        <v>19</v>
      </c>
      <c r="E17" s="5" t="s">
        <v>6</v>
      </c>
      <c r="F17" s="5" t="s">
        <v>724</v>
      </c>
      <c r="G17" s="7" t="s">
        <v>724</v>
      </c>
    </row>
    <row r="18" spans="1:7" x14ac:dyDescent="0.35">
      <c r="A18" s="3" t="s">
        <v>39</v>
      </c>
      <c r="B18" s="4" t="s">
        <v>23</v>
      </c>
      <c r="C18" s="4" t="s">
        <v>24</v>
      </c>
      <c r="D18" s="5" t="s">
        <v>19</v>
      </c>
      <c r="E18" s="5" t="s">
        <v>6</v>
      </c>
      <c r="F18" s="5" t="s">
        <v>5</v>
      </c>
      <c r="G18" s="7" t="s">
        <v>5</v>
      </c>
    </row>
    <row r="19" spans="1:7" x14ac:dyDescent="0.35">
      <c r="A19" s="3" t="s">
        <v>40</v>
      </c>
      <c r="B19" s="4" t="s">
        <v>41</v>
      </c>
      <c r="C19" s="4" t="s">
        <v>18</v>
      </c>
      <c r="D19" s="5" t="s">
        <v>19</v>
      </c>
      <c r="E19" s="5" t="s">
        <v>724</v>
      </c>
      <c r="F19" s="5" t="s">
        <v>724</v>
      </c>
      <c r="G19" s="7" t="s">
        <v>724</v>
      </c>
    </row>
    <row r="20" spans="1:7" x14ac:dyDescent="0.35">
      <c r="A20" s="3" t="s">
        <v>42</v>
      </c>
      <c r="B20" s="4" t="s">
        <v>13</v>
      </c>
      <c r="C20" s="4" t="s">
        <v>13</v>
      </c>
      <c r="D20" s="5" t="s">
        <v>13</v>
      </c>
      <c r="E20" s="5" t="s">
        <v>724</v>
      </c>
      <c r="F20" s="5" t="s">
        <v>724</v>
      </c>
      <c r="G20" s="7" t="s">
        <v>6</v>
      </c>
    </row>
    <row r="21" spans="1:7" x14ac:dyDescent="0.35">
      <c r="A21" s="3" t="s">
        <v>43</v>
      </c>
      <c r="B21" s="4" t="s">
        <v>44</v>
      </c>
      <c r="C21" s="4" t="s">
        <v>18</v>
      </c>
      <c r="D21" s="5" t="s">
        <v>19</v>
      </c>
      <c r="E21" s="5" t="s">
        <v>724</v>
      </c>
      <c r="F21" s="5" t="s">
        <v>724</v>
      </c>
      <c r="G21" s="7" t="s">
        <v>724</v>
      </c>
    </row>
    <row r="22" spans="1:7" x14ac:dyDescent="0.35">
      <c r="A22" s="3" t="s">
        <v>45</v>
      </c>
      <c r="B22" s="4" t="s">
        <v>13</v>
      </c>
      <c r="C22" s="4" t="s">
        <v>13</v>
      </c>
      <c r="D22" s="5" t="s">
        <v>13</v>
      </c>
      <c r="E22" s="5" t="s">
        <v>5</v>
      </c>
      <c r="F22" s="5" t="s">
        <v>724</v>
      </c>
      <c r="G22" s="7" t="s">
        <v>724</v>
      </c>
    </row>
    <row r="23" spans="1:7" x14ac:dyDescent="0.35">
      <c r="A23" s="3" t="s">
        <v>46</v>
      </c>
      <c r="B23" s="4" t="s">
        <v>47</v>
      </c>
      <c r="C23" s="4" t="s">
        <v>47</v>
      </c>
      <c r="D23" s="5" t="s">
        <v>19</v>
      </c>
      <c r="E23" s="5" t="s">
        <v>724</v>
      </c>
      <c r="F23" s="5" t="s">
        <v>5</v>
      </c>
      <c r="G23" s="7" t="s">
        <v>5</v>
      </c>
    </row>
    <row r="24" spans="1:7" x14ac:dyDescent="0.35">
      <c r="A24" s="3" t="s">
        <v>48</v>
      </c>
      <c r="B24" s="4" t="s">
        <v>49</v>
      </c>
      <c r="C24" s="4" t="s">
        <v>50</v>
      </c>
      <c r="D24" s="5" t="s">
        <v>19</v>
      </c>
      <c r="E24" s="5" t="s">
        <v>6</v>
      </c>
      <c r="F24" s="5" t="s">
        <v>5</v>
      </c>
      <c r="G24" s="7" t="s">
        <v>724</v>
      </c>
    </row>
    <row r="25" spans="1:7" x14ac:dyDescent="0.35">
      <c r="A25" s="3" t="s">
        <v>51</v>
      </c>
      <c r="B25" s="4" t="s">
        <v>49</v>
      </c>
      <c r="C25" s="4" t="s">
        <v>50</v>
      </c>
      <c r="D25" s="5" t="s">
        <v>19</v>
      </c>
      <c r="E25" s="5" t="s">
        <v>6</v>
      </c>
      <c r="F25" s="5" t="s">
        <v>5</v>
      </c>
      <c r="G25" s="7" t="s">
        <v>724</v>
      </c>
    </row>
    <row r="26" spans="1:7" x14ac:dyDescent="0.35">
      <c r="A26" s="3" t="s">
        <v>52</v>
      </c>
      <c r="B26" s="4" t="s">
        <v>53</v>
      </c>
      <c r="C26" s="4" t="s">
        <v>24</v>
      </c>
      <c r="D26" s="5" t="s">
        <v>19</v>
      </c>
      <c r="E26" s="5" t="s">
        <v>6</v>
      </c>
      <c r="F26" s="5" t="s">
        <v>724</v>
      </c>
      <c r="G26" s="7" t="s">
        <v>724</v>
      </c>
    </row>
    <row r="27" spans="1:7" x14ac:dyDescent="0.35">
      <c r="A27" s="3" t="s">
        <v>54</v>
      </c>
      <c r="B27" s="4" t="s">
        <v>55</v>
      </c>
      <c r="C27" s="4" t="s">
        <v>56</v>
      </c>
      <c r="D27" s="5" t="s">
        <v>19</v>
      </c>
      <c r="E27" s="5" t="s">
        <v>724</v>
      </c>
      <c r="F27" s="5" t="s">
        <v>724</v>
      </c>
      <c r="G27" s="7" t="s">
        <v>724</v>
      </c>
    </row>
    <row r="28" spans="1:7" x14ac:dyDescent="0.35">
      <c r="A28" s="3" t="s">
        <v>57</v>
      </c>
      <c r="B28" s="4" t="s">
        <v>17</v>
      </c>
      <c r="C28" s="4" t="s">
        <v>18</v>
      </c>
      <c r="D28" s="5" t="s">
        <v>19</v>
      </c>
      <c r="E28" s="5" t="s">
        <v>6</v>
      </c>
      <c r="F28" s="5" t="s">
        <v>724</v>
      </c>
      <c r="G28" s="7" t="s">
        <v>724</v>
      </c>
    </row>
    <row r="29" spans="1:7" x14ac:dyDescent="0.35">
      <c r="A29" s="3" t="s">
        <v>58</v>
      </c>
      <c r="B29" s="4" t="s">
        <v>36</v>
      </c>
      <c r="C29" s="4" t="s">
        <v>28</v>
      </c>
      <c r="D29" s="5" t="s">
        <v>19</v>
      </c>
      <c r="E29" s="5" t="s">
        <v>5</v>
      </c>
      <c r="F29" s="5" t="s">
        <v>5</v>
      </c>
      <c r="G29" s="7" t="s">
        <v>724</v>
      </c>
    </row>
    <row r="30" spans="1:7" x14ac:dyDescent="0.35">
      <c r="A30" s="3" t="s">
        <v>59</v>
      </c>
      <c r="B30" s="4" t="s">
        <v>60</v>
      </c>
      <c r="C30" s="4" t="s">
        <v>61</v>
      </c>
      <c r="D30" s="5" t="s">
        <v>19</v>
      </c>
      <c r="E30" s="5" t="s">
        <v>5</v>
      </c>
      <c r="F30" s="5" t="s">
        <v>6</v>
      </c>
      <c r="G30" s="7" t="s">
        <v>6</v>
      </c>
    </row>
    <row r="31" spans="1:7" x14ac:dyDescent="0.35">
      <c r="A31" s="3" t="s">
        <v>62</v>
      </c>
      <c r="B31" s="4" t="s">
        <v>63</v>
      </c>
      <c r="C31" s="4" t="s">
        <v>50</v>
      </c>
      <c r="D31" s="5" t="s">
        <v>19</v>
      </c>
      <c r="E31" s="5" t="s">
        <v>5</v>
      </c>
      <c r="F31" s="5" t="s">
        <v>5</v>
      </c>
      <c r="G31" s="7" t="s">
        <v>5</v>
      </c>
    </row>
    <row r="32" spans="1:7" x14ac:dyDescent="0.35">
      <c r="A32" s="3" t="s">
        <v>64</v>
      </c>
      <c r="B32" s="4" t="s">
        <v>47</v>
      </c>
      <c r="C32" s="4" t="s">
        <v>47</v>
      </c>
      <c r="D32" s="5" t="s">
        <v>19</v>
      </c>
      <c r="E32" s="5" t="s">
        <v>724</v>
      </c>
      <c r="F32" s="5" t="s">
        <v>5</v>
      </c>
      <c r="G32" s="7" t="s">
        <v>5</v>
      </c>
    </row>
    <row r="33" spans="1:7" x14ac:dyDescent="0.35">
      <c r="A33" s="3" t="s">
        <v>65</v>
      </c>
      <c r="B33" s="4" t="s">
        <v>41</v>
      </c>
      <c r="C33" s="4" t="s">
        <v>18</v>
      </c>
      <c r="D33" s="5" t="s">
        <v>19</v>
      </c>
      <c r="E33" s="5" t="s">
        <v>724</v>
      </c>
      <c r="F33" s="5" t="s">
        <v>724</v>
      </c>
      <c r="G33" s="7" t="s">
        <v>724</v>
      </c>
    </row>
    <row r="34" spans="1:7" x14ac:dyDescent="0.35">
      <c r="A34" s="3" t="s">
        <v>66</v>
      </c>
      <c r="B34" s="4" t="s">
        <v>47</v>
      </c>
      <c r="C34" s="4" t="s">
        <v>47</v>
      </c>
      <c r="D34" s="5" t="s">
        <v>19</v>
      </c>
      <c r="E34" s="5" t="s">
        <v>724</v>
      </c>
      <c r="F34" s="5" t="s">
        <v>724</v>
      </c>
      <c r="G34" s="7" t="s">
        <v>724</v>
      </c>
    </row>
    <row r="35" spans="1:7" x14ac:dyDescent="0.35">
      <c r="A35" s="3" t="s">
        <v>67</v>
      </c>
      <c r="B35" s="4" t="s">
        <v>68</v>
      </c>
      <c r="C35" s="4" t="s">
        <v>56</v>
      </c>
      <c r="D35" s="5" t="s">
        <v>19</v>
      </c>
      <c r="E35" s="5" t="s">
        <v>724</v>
      </c>
      <c r="F35" s="5" t="s">
        <v>5</v>
      </c>
      <c r="G35" s="7" t="s">
        <v>724</v>
      </c>
    </row>
    <row r="36" spans="1:7" x14ac:dyDescent="0.35">
      <c r="A36" s="3" t="s">
        <v>69</v>
      </c>
      <c r="B36" s="4" t="s">
        <v>70</v>
      </c>
      <c r="C36" s="4" t="s">
        <v>70</v>
      </c>
      <c r="D36" s="5" t="s">
        <v>70</v>
      </c>
      <c r="E36" s="5" t="s">
        <v>5</v>
      </c>
      <c r="F36" s="5" t="s">
        <v>5</v>
      </c>
      <c r="G36" s="7" t="s">
        <v>5</v>
      </c>
    </row>
    <row r="37" spans="1:7" x14ac:dyDescent="0.35">
      <c r="A37" s="3" t="s">
        <v>71</v>
      </c>
      <c r="B37" s="4" t="s">
        <v>70</v>
      </c>
      <c r="C37" s="4" t="s">
        <v>70</v>
      </c>
      <c r="D37" s="5" t="s">
        <v>70</v>
      </c>
      <c r="E37" s="5" t="s">
        <v>724</v>
      </c>
      <c r="F37" s="5" t="s">
        <v>6</v>
      </c>
      <c r="G37" s="7" t="s">
        <v>6</v>
      </c>
    </row>
    <row r="38" spans="1:7" x14ac:dyDescent="0.35">
      <c r="A38" s="3" t="s">
        <v>72</v>
      </c>
      <c r="B38" s="4" t="s">
        <v>70</v>
      </c>
      <c r="C38" s="4" t="s">
        <v>70</v>
      </c>
      <c r="D38" s="5" t="s">
        <v>70</v>
      </c>
      <c r="E38" s="5" t="s">
        <v>724</v>
      </c>
      <c r="F38" s="5" t="s">
        <v>6</v>
      </c>
      <c r="G38" s="7" t="s">
        <v>6</v>
      </c>
    </row>
    <row r="39" spans="1:7" x14ac:dyDescent="0.35">
      <c r="A39" s="3" t="s">
        <v>73</v>
      </c>
      <c r="B39" s="4" t="s">
        <v>70</v>
      </c>
      <c r="C39" s="4" t="s">
        <v>70</v>
      </c>
      <c r="D39" s="5" t="s">
        <v>70</v>
      </c>
      <c r="E39" s="5" t="s">
        <v>724</v>
      </c>
      <c r="F39" s="5" t="s">
        <v>6</v>
      </c>
      <c r="G39" s="7" t="s">
        <v>6</v>
      </c>
    </row>
    <row r="40" spans="1:7" x14ac:dyDescent="0.35">
      <c r="A40" s="3" t="s">
        <v>74</v>
      </c>
      <c r="B40" s="4" t="s">
        <v>47</v>
      </c>
      <c r="C40" s="4" t="s">
        <v>47</v>
      </c>
      <c r="D40" s="5" t="s">
        <v>19</v>
      </c>
      <c r="E40" s="5" t="s">
        <v>724</v>
      </c>
      <c r="F40" s="5" t="s">
        <v>5</v>
      </c>
      <c r="G40" s="7" t="s">
        <v>5</v>
      </c>
    </row>
    <row r="41" spans="1:7" x14ac:dyDescent="0.35">
      <c r="A41" s="3" t="s">
        <v>75</v>
      </c>
      <c r="B41" s="4" t="s">
        <v>13</v>
      </c>
      <c r="C41" s="4" t="s">
        <v>13</v>
      </c>
      <c r="D41" s="5" t="s">
        <v>13</v>
      </c>
      <c r="E41" s="5" t="s">
        <v>724</v>
      </c>
      <c r="F41" s="5" t="s">
        <v>724</v>
      </c>
      <c r="G41" s="7" t="s">
        <v>724</v>
      </c>
    </row>
    <row r="42" spans="1:7" x14ac:dyDescent="0.35">
      <c r="A42" s="3" t="s">
        <v>76</v>
      </c>
      <c r="B42" s="4" t="s">
        <v>77</v>
      </c>
      <c r="C42" s="4" t="s">
        <v>78</v>
      </c>
      <c r="D42" s="5" t="s">
        <v>19</v>
      </c>
      <c r="E42" s="5" t="s">
        <v>724</v>
      </c>
      <c r="F42" s="5" t="s">
        <v>724</v>
      </c>
      <c r="G42" s="7" t="s">
        <v>724</v>
      </c>
    </row>
    <row r="43" spans="1:7" x14ac:dyDescent="0.35">
      <c r="A43" s="3" t="s">
        <v>79</v>
      </c>
      <c r="B43" s="4" t="s">
        <v>47</v>
      </c>
      <c r="C43" s="4" t="s">
        <v>47</v>
      </c>
      <c r="D43" s="5" t="s">
        <v>19</v>
      </c>
      <c r="E43" s="5" t="s">
        <v>724</v>
      </c>
      <c r="F43" s="5" t="s">
        <v>5</v>
      </c>
      <c r="G43" s="7" t="s">
        <v>5</v>
      </c>
    </row>
    <row r="44" spans="1:7" x14ac:dyDescent="0.35">
      <c r="A44" s="3" t="s">
        <v>80</v>
      </c>
      <c r="B44" s="4" t="s">
        <v>81</v>
      </c>
      <c r="C44" s="4" t="s">
        <v>50</v>
      </c>
      <c r="D44" s="5" t="s">
        <v>19</v>
      </c>
      <c r="E44" s="5" t="s">
        <v>724</v>
      </c>
      <c r="F44" s="5" t="s">
        <v>724</v>
      </c>
      <c r="G44" s="7" t="s">
        <v>724</v>
      </c>
    </row>
    <row r="45" spans="1:7" x14ac:dyDescent="0.35">
      <c r="A45" s="3" t="s">
        <v>82</v>
      </c>
      <c r="B45" s="4" t="s">
        <v>83</v>
      </c>
      <c r="C45" s="4" t="s">
        <v>18</v>
      </c>
      <c r="D45" s="5" t="s">
        <v>19</v>
      </c>
      <c r="E45" s="5" t="s">
        <v>724</v>
      </c>
      <c r="F45" s="5" t="s">
        <v>724</v>
      </c>
      <c r="G45" s="7" t="s">
        <v>724</v>
      </c>
    </row>
    <row r="46" spans="1:7" x14ac:dyDescent="0.35">
      <c r="A46" s="3" t="s">
        <v>84</v>
      </c>
      <c r="B46" s="4" t="s">
        <v>47</v>
      </c>
      <c r="C46" s="4" t="s">
        <v>47</v>
      </c>
      <c r="D46" s="5" t="s">
        <v>19</v>
      </c>
      <c r="E46" s="5" t="s">
        <v>5</v>
      </c>
      <c r="F46" s="5" t="s">
        <v>724</v>
      </c>
      <c r="G46" s="7" t="s">
        <v>724</v>
      </c>
    </row>
    <row r="47" spans="1:7" x14ac:dyDescent="0.35">
      <c r="A47" s="3" t="s">
        <v>85</v>
      </c>
      <c r="B47" s="4" t="s">
        <v>86</v>
      </c>
      <c r="C47" s="4" t="s">
        <v>24</v>
      </c>
      <c r="D47" s="5" t="s">
        <v>19</v>
      </c>
      <c r="E47" s="5" t="s">
        <v>5</v>
      </c>
      <c r="F47" s="5" t="s">
        <v>5</v>
      </c>
      <c r="G47" s="7" t="s">
        <v>5</v>
      </c>
    </row>
    <row r="48" spans="1:7" x14ac:dyDescent="0.35">
      <c r="A48" s="3" t="s">
        <v>87</v>
      </c>
      <c r="B48" s="4" t="s">
        <v>21</v>
      </c>
      <c r="C48" s="4" t="s">
        <v>21</v>
      </c>
      <c r="D48" s="5" t="s">
        <v>19</v>
      </c>
      <c r="E48" s="5" t="s">
        <v>6</v>
      </c>
      <c r="F48" s="5" t="s">
        <v>5</v>
      </c>
      <c r="G48" s="7" t="s">
        <v>5</v>
      </c>
    </row>
    <row r="49" spans="1:7" x14ac:dyDescent="0.35">
      <c r="A49" s="3" t="s">
        <v>88</v>
      </c>
      <c r="B49" s="4" t="s">
        <v>21</v>
      </c>
      <c r="C49" s="4" t="s">
        <v>21</v>
      </c>
      <c r="D49" s="5" t="s">
        <v>19</v>
      </c>
      <c r="E49" s="5" t="s">
        <v>6</v>
      </c>
      <c r="F49" s="5" t="s">
        <v>5</v>
      </c>
      <c r="G49" s="7" t="s">
        <v>5</v>
      </c>
    </row>
    <row r="50" spans="1:7" x14ac:dyDescent="0.35">
      <c r="A50" s="3" t="s">
        <v>89</v>
      </c>
      <c r="B50" s="4" t="s">
        <v>21</v>
      </c>
      <c r="C50" s="4" t="s">
        <v>21</v>
      </c>
      <c r="D50" s="5" t="s">
        <v>19</v>
      </c>
      <c r="E50" s="5" t="s">
        <v>5</v>
      </c>
      <c r="F50" s="5" t="s">
        <v>5</v>
      </c>
      <c r="G50" s="7" t="s">
        <v>5</v>
      </c>
    </row>
    <row r="51" spans="1:7" x14ac:dyDescent="0.35">
      <c r="A51" s="3" t="s">
        <v>90</v>
      </c>
      <c r="B51" s="4" t="s">
        <v>21</v>
      </c>
      <c r="C51" s="4" t="s">
        <v>21</v>
      </c>
      <c r="D51" s="5" t="s">
        <v>19</v>
      </c>
      <c r="E51" s="5" t="s">
        <v>724</v>
      </c>
      <c r="F51" s="5" t="s">
        <v>5</v>
      </c>
      <c r="G51" s="7" t="s">
        <v>5</v>
      </c>
    </row>
    <row r="52" spans="1:7" x14ac:dyDescent="0.35">
      <c r="A52" s="3" t="s">
        <v>91</v>
      </c>
      <c r="B52" s="4" t="s">
        <v>21</v>
      </c>
      <c r="C52" s="4" t="s">
        <v>21</v>
      </c>
      <c r="D52" s="5" t="s">
        <v>19</v>
      </c>
      <c r="E52" s="5" t="s">
        <v>6</v>
      </c>
      <c r="F52" s="5" t="s">
        <v>5</v>
      </c>
      <c r="G52" s="7" t="s">
        <v>5</v>
      </c>
    </row>
    <row r="53" spans="1:7" x14ac:dyDescent="0.35">
      <c r="A53" s="3" t="s">
        <v>92</v>
      </c>
      <c r="B53" s="4" t="s">
        <v>21</v>
      </c>
      <c r="C53" s="4" t="s">
        <v>21</v>
      </c>
      <c r="D53" s="5" t="s">
        <v>19</v>
      </c>
      <c r="E53" s="5" t="s">
        <v>5</v>
      </c>
      <c r="F53" s="5" t="s">
        <v>5</v>
      </c>
      <c r="G53" s="7" t="s">
        <v>724</v>
      </c>
    </row>
    <row r="54" spans="1:7" x14ac:dyDescent="0.35">
      <c r="A54" s="3" t="s">
        <v>93</v>
      </c>
      <c r="B54" s="4" t="s">
        <v>21</v>
      </c>
      <c r="C54" s="4" t="s">
        <v>21</v>
      </c>
      <c r="D54" s="5" t="s">
        <v>19</v>
      </c>
      <c r="E54" s="5" t="s">
        <v>724</v>
      </c>
      <c r="F54" s="5" t="s">
        <v>5</v>
      </c>
      <c r="G54" s="7" t="s">
        <v>5</v>
      </c>
    </row>
    <row r="55" spans="1:7" x14ac:dyDescent="0.35">
      <c r="A55" s="3" t="s">
        <v>94</v>
      </c>
      <c r="B55" s="4" t="s">
        <v>21</v>
      </c>
      <c r="C55" s="4" t="s">
        <v>21</v>
      </c>
      <c r="D55" s="5" t="s">
        <v>19</v>
      </c>
      <c r="E55" s="5" t="s">
        <v>724</v>
      </c>
      <c r="F55" s="5" t="s">
        <v>5</v>
      </c>
      <c r="G55" s="7" t="s">
        <v>5</v>
      </c>
    </row>
    <row r="56" spans="1:7" x14ac:dyDescent="0.35">
      <c r="A56" s="3" t="s">
        <v>95</v>
      </c>
      <c r="B56" s="4" t="s">
        <v>21</v>
      </c>
      <c r="C56" s="4" t="s">
        <v>21</v>
      </c>
      <c r="D56" s="5" t="s">
        <v>19</v>
      </c>
      <c r="E56" s="5" t="s">
        <v>724</v>
      </c>
      <c r="F56" s="5" t="s">
        <v>5</v>
      </c>
      <c r="G56" s="7" t="s">
        <v>5</v>
      </c>
    </row>
    <row r="57" spans="1:7" x14ac:dyDescent="0.35">
      <c r="A57" s="3" t="s">
        <v>96</v>
      </c>
      <c r="B57" s="4" t="s">
        <v>97</v>
      </c>
      <c r="C57" s="4" t="s">
        <v>78</v>
      </c>
      <c r="D57" s="5" t="s">
        <v>19</v>
      </c>
      <c r="E57" s="5" t="s">
        <v>5</v>
      </c>
      <c r="F57" s="5" t="s">
        <v>5</v>
      </c>
      <c r="G57" s="7" t="s">
        <v>724</v>
      </c>
    </row>
    <row r="58" spans="1:7" x14ac:dyDescent="0.35">
      <c r="A58" s="3" t="s">
        <v>98</v>
      </c>
      <c r="B58" s="4" t="s">
        <v>99</v>
      </c>
      <c r="C58" s="4" t="s">
        <v>24</v>
      </c>
      <c r="D58" s="5" t="s">
        <v>19</v>
      </c>
      <c r="E58" s="5" t="s">
        <v>724</v>
      </c>
      <c r="F58" s="5" t="s">
        <v>5</v>
      </c>
      <c r="G58" s="7" t="s">
        <v>5</v>
      </c>
    </row>
    <row r="59" spans="1:7" x14ac:dyDescent="0.35">
      <c r="A59" s="3" t="s">
        <v>100</v>
      </c>
      <c r="B59" s="4" t="s">
        <v>23</v>
      </c>
      <c r="C59" s="4" t="s">
        <v>24</v>
      </c>
      <c r="D59" s="5" t="s">
        <v>19</v>
      </c>
      <c r="E59" s="5" t="s">
        <v>724</v>
      </c>
      <c r="F59" s="5" t="s">
        <v>5</v>
      </c>
      <c r="G59" s="7" t="s">
        <v>5</v>
      </c>
    </row>
    <row r="60" spans="1:7" x14ac:dyDescent="0.35">
      <c r="A60" s="3" t="s">
        <v>101</v>
      </c>
      <c r="B60" s="4" t="s">
        <v>99</v>
      </c>
      <c r="C60" s="4" t="s">
        <v>24</v>
      </c>
      <c r="D60" s="5" t="s">
        <v>19</v>
      </c>
      <c r="E60" s="5" t="s">
        <v>5</v>
      </c>
      <c r="F60" s="5" t="s">
        <v>724</v>
      </c>
      <c r="G60" s="7" t="s">
        <v>724</v>
      </c>
    </row>
    <row r="61" spans="1:7" x14ac:dyDescent="0.35">
      <c r="A61" s="3" t="s">
        <v>102</v>
      </c>
      <c r="B61" s="4" t="s">
        <v>99</v>
      </c>
      <c r="C61" s="4" t="s">
        <v>24</v>
      </c>
      <c r="D61" s="5" t="s">
        <v>19</v>
      </c>
      <c r="E61" s="5" t="s">
        <v>5</v>
      </c>
      <c r="F61" s="5" t="s">
        <v>5</v>
      </c>
      <c r="G61" s="7" t="s">
        <v>724</v>
      </c>
    </row>
    <row r="62" spans="1:7" x14ac:dyDescent="0.35">
      <c r="A62" s="3" t="s">
        <v>103</v>
      </c>
      <c r="B62" s="4" t="s">
        <v>104</v>
      </c>
      <c r="C62" s="4" t="s">
        <v>9</v>
      </c>
      <c r="D62" s="5" t="s">
        <v>9</v>
      </c>
      <c r="E62" s="5" t="s">
        <v>5</v>
      </c>
      <c r="F62" s="5" t="s">
        <v>5</v>
      </c>
      <c r="G62" s="7" t="s">
        <v>5</v>
      </c>
    </row>
    <row r="63" spans="1:7" x14ac:dyDescent="0.35">
      <c r="A63" s="3" t="s">
        <v>105</v>
      </c>
      <c r="B63" s="4" t="s">
        <v>106</v>
      </c>
      <c r="C63" s="4" t="s">
        <v>78</v>
      </c>
      <c r="D63" s="5" t="s">
        <v>19</v>
      </c>
      <c r="E63" s="5" t="s">
        <v>724</v>
      </c>
      <c r="F63" s="5" t="s">
        <v>5</v>
      </c>
      <c r="G63" s="7" t="s">
        <v>724</v>
      </c>
    </row>
    <row r="64" spans="1:7" x14ac:dyDescent="0.35">
      <c r="A64" s="3" t="s">
        <v>107</v>
      </c>
      <c r="B64" s="4" t="s">
        <v>77</v>
      </c>
      <c r="C64" s="4" t="s">
        <v>78</v>
      </c>
      <c r="D64" s="5" t="s">
        <v>19</v>
      </c>
      <c r="E64" s="5" t="s">
        <v>5</v>
      </c>
      <c r="F64" s="5" t="s">
        <v>5</v>
      </c>
      <c r="G64" s="7" t="s">
        <v>724</v>
      </c>
    </row>
    <row r="65" spans="1:7" x14ac:dyDescent="0.35">
      <c r="A65" s="3" t="s">
        <v>108</v>
      </c>
      <c r="B65" s="4" t="s">
        <v>34</v>
      </c>
      <c r="C65" s="4" t="s">
        <v>18</v>
      </c>
      <c r="D65" s="5" t="s">
        <v>19</v>
      </c>
      <c r="E65" s="5" t="s">
        <v>5</v>
      </c>
      <c r="F65" s="5" t="s">
        <v>724</v>
      </c>
      <c r="G65" s="7" t="s">
        <v>724</v>
      </c>
    </row>
    <row r="66" spans="1:7" x14ac:dyDescent="0.35">
      <c r="A66" s="3" t="s">
        <v>109</v>
      </c>
      <c r="B66" s="4" t="s">
        <v>27</v>
      </c>
      <c r="C66" s="4" t="s">
        <v>28</v>
      </c>
      <c r="D66" s="5" t="s">
        <v>19</v>
      </c>
      <c r="E66" s="5" t="s">
        <v>5</v>
      </c>
      <c r="F66" s="5" t="s">
        <v>5</v>
      </c>
      <c r="G66" s="7" t="s">
        <v>724</v>
      </c>
    </row>
    <row r="67" spans="1:7" x14ac:dyDescent="0.35">
      <c r="A67" s="3" t="s">
        <v>110</v>
      </c>
      <c r="B67" s="4" t="s">
        <v>23</v>
      </c>
      <c r="C67" s="4" t="s">
        <v>24</v>
      </c>
      <c r="D67" s="5" t="s">
        <v>19</v>
      </c>
      <c r="E67" s="5" t="s">
        <v>724</v>
      </c>
      <c r="F67" s="5" t="s">
        <v>5</v>
      </c>
      <c r="G67" s="7" t="s">
        <v>724</v>
      </c>
    </row>
    <row r="68" spans="1:7" x14ac:dyDescent="0.35">
      <c r="A68" s="3" t="s">
        <v>111</v>
      </c>
      <c r="B68" s="4" t="s">
        <v>23</v>
      </c>
      <c r="C68" s="4" t="s">
        <v>24</v>
      </c>
      <c r="D68" s="5" t="s">
        <v>19</v>
      </c>
      <c r="E68" s="5" t="s">
        <v>5</v>
      </c>
      <c r="F68" s="5" t="s">
        <v>5</v>
      </c>
      <c r="G68" s="7" t="s">
        <v>5</v>
      </c>
    </row>
    <row r="69" spans="1:7" x14ac:dyDescent="0.35">
      <c r="A69" s="3" t="s">
        <v>112</v>
      </c>
      <c r="B69" s="4" t="s">
        <v>23</v>
      </c>
      <c r="C69" s="4" t="s">
        <v>24</v>
      </c>
      <c r="D69" s="5" t="s">
        <v>19</v>
      </c>
      <c r="E69" s="5" t="s">
        <v>5</v>
      </c>
      <c r="F69" s="5" t="s">
        <v>724</v>
      </c>
      <c r="G69" s="7" t="s">
        <v>724</v>
      </c>
    </row>
    <row r="70" spans="1:7" x14ac:dyDescent="0.35">
      <c r="A70" s="3" t="s">
        <v>113</v>
      </c>
      <c r="B70" s="4" t="s">
        <v>86</v>
      </c>
      <c r="C70" s="4" t="s">
        <v>24</v>
      </c>
      <c r="D70" s="5" t="s">
        <v>19</v>
      </c>
      <c r="E70" s="5" t="s">
        <v>724</v>
      </c>
      <c r="F70" s="5" t="s">
        <v>5</v>
      </c>
      <c r="G70" s="7" t="s">
        <v>5</v>
      </c>
    </row>
    <row r="71" spans="1:7" x14ac:dyDescent="0.35">
      <c r="A71" s="3" t="s">
        <v>114</v>
      </c>
      <c r="B71" s="4" t="s">
        <v>115</v>
      </c>
      <c r="C71" s="4" t="s">
        <v>28</v>
      </c>
      <c r="D71" s="5" t="s">
        <v>19</v>
      </c>
      <c r="E71" s="5" t="s">
        <v>724</v>
      </c>
      <c r="F71" s="5" t="s">
        <v>724</v>
      </c>
      <c r="G71" s="7" t="s">
        <v>724</v>
      </c>
    </row>
    <row r="72" spans="1:7" x14ac:dyDescent="0.35">
      <c r="A72" s="3" t="s">
        <v>116</v>
      </c>
      <c r="B72" s="4" t="s">
        <v>117</v>
      </c>
      <c r="C72" s="4" t="s">
        <v>28</v>
      </c>
      <c r="D72" s="5" t="s">
        <v>19</v>
      </c>
      <c r="E72" s="5" t="s">
        <v>5</v>
      </c>
      <c r="F72" s="5" t="s">
        <v>724</v>
      </c>
      <c r="G72" s="7" t="s">
        <v>724</v>
      </c>
    </row>
    <row r="73" spans="1:7" x14ac:dyDescent="0.35">
      <c r="A73" s="3" t="s">
        <v>118</v>
      </c>
      <c r="B73" s="4" t="s">
        <v>119</v>
      </c>
      <c r="C73" s="4" t="s">
        <v>61</v>
      </c>
      <c r="D73" s="5" t="s">
        <v>19</v>
      </c>
      <c r="E73" s="5" t="s">
        <v>5</v>
      </c>
      <c r="F73" s="5" t="s">
        <v>724</v>
      </c>
      <c r="G73" s="7" t="s">
        <v>724</v>
      </c>
    </row>
    <row r="74" spans="1:7" x14ac:dyDescent="0.35">
      <c r="A74" s="3" t="s">
        <v>120</v>
      </c>
      <c r="B74" s="4" t="s">
        <v>119</v>
      </c>
      <c r="C74" s="4" t="s">
        <v>61</v>
      </c>
      <c r="D74" s="5" t="s">
        <v>19</v>
      </c>
      <c r="E74" s="5" t="s">
        <v>5</v>
      </c>
      <c r="F74" s="5" t="s">
        <v>724</v>
      </c>
      <c r="G74" s="7" t="s">
        <v>724</v>
      </c>
    </row>
    <row r="75" spans="1:7" x14ac:dyDescent="0.35">
      <c r="A75" s="3" t="s">
        <v>121</v>
      </c>
      <c r="B75" s="4" t="s">
        <v>122</v>
      </c>
      <c r="C75" s="4" t="s">
        <v>18</v>
      </c>
      <c r="D75" s="5" t="s">
        <v>19</v>
      </c>
      <c r="E75" s="5" t="s">
        <v>724</v>
      </c>
      <c r="F75" s="5" t="s">
        <v>724</v>
      </c>
      <c r="G75" s="7" t="s">
        <v>724</v>
      </c>
    </row>
    <row r="76" spans="1:7" x14ac:dyDescent="0.35">
      <c r="A76" s="3" t="s">
        <v>123</v>
      </c>
      <c r="B76" s="4" t="s">
        <v>63</v>
      </c>
      <c r="C76" s="4" t="s">
        <v>50</v>
      </c>
      <c r="D76" s="5" t="s">
        <v>19</v>
      </c>
      <c r="E76" s="5" t="s">
        <v>5</v>
      </c>
      <c r="F76" s="5" t="s">
        <v>5</v>
      </c>
      <c r="G76" s="7" t="s">
        <v>5</v>
      </c>
    </row>
    <row r="77" spans="1:7" x14ac:dyDescent="0.35">
      <c r="A77" s="3" t="s">
        <v>124</v>
      </c>
      <c r="B77" s="4" t="s">
        <v>63</v>
      </c>
      <c r="C77" s="4" t="s">
        <v>50</v>
      </c>
      <c r="D77" s="5" t="s">
        <v>19</v>
      </c>
      <c r="E77" s="5" t="s">
        <v>724</v>
      </c>
      <c r="F77" s="5" t="s">
        <v>5</v>
      </c>
      <c r="G77" s="7" t="s">
        <v>724</v>
      </c>
    </row>
    <row r="78" spans="1:7" x14ac:dyDescent="0.35">
      <c r="A78" s="3" t="s">
        <v>125</v>
      </c>
      <c r="B78" s="4" t="s">
        <v>63</v>
      </c>
      <c r="C78" s="4" t="s">
        <v>50</v>
      </c>
      <c r="D78" s="5" t="s">
        <v>19</v>
      </c>
      <c r="E78" s="5" t="s">
        <v>5</v>
      </c>
      <c r="F78" s="5" t="s">
        <v>5</v>
      </c>
      <c r="G78" s="7" t="s">
        <v>5</v>
      </c>
    </row>
    <row r="79" spans="1:7" x14ac:dyDescent="0.35">
      <c r="A79" s="3" t="s">
        <v>126</v>
      </c>
      <c r="B79" s="4" t="s">
        <v>55</v>
      </c>
      <c r="C79" s="4" t="s">
        <v>56</v>
      </c>
      <c r="D79" s="5" t="s">
        <v>19</v>
      </c>
      <c r="E79" s="5" t="s">
        <v>724</v>
      </c>
      <c r="F79" s="5" t="s">
        <v>724</v>
      </c>
      <c r="G79" s="7" t="s">
        <v>724</v>
      </c>
    </row>
    <row r="80" spans="1:7" x14ac:dyDescent="0.35">
      <c r="A80" s="3" t="s">
        <v>127</v>
      </c>
      <c r="B80" s="4" t="s">
        <v>128</v>
      </c>
      <c r="C80" s="4" t="s">
        <v>9</v>
      </c>
      <c r="D80" s="5" t="s">
        <v>9</v>
      </c>
      <c r="E80" s="5" t="s">
        <v>5</v>
      </c>
      <c r="F80" s="5" t="s">
        <v>724</v>
      </c>
      <c r="G80" s="7" t="s">
        <v>724</v>
      </c>
    </row>
    <row r="81" spans="1:7" x14ac:dyDescent="0.35">
      <c r="A81" s="3" t="s">
        <v>129</v>
      </c>
      <c r="B81" s="4" t="s">
        <v>47</v>
      </c>
      <c r="C81" s="4" t="s">
        <v>47</v>
      </c>
      <c r="D81" s="5" t="s">
        <v>19</v>
      </c>
      <c r="E81" s="5" t="s">
        <v>724</v>
      </c>
      <c r="F81" s="5" t="s">
        <v>5</v>
      </c>
      <c r="G81" s="7" t="s">
        <v>5</v>
      </c>
    </row>
    <row r="82" spans="1:7" x14ac:dyDescent="0.35">
      <c r="A82" s="3" t="s">
        <v>130</v>
      </c>
      <c r="B82" s="4" t="s">
        <v>47</v>
      </c>
      <c r="C82" s="4" t="s">
        <v>47</v>
      </c>
      <c r="D82" s="5" t="s">
        <v>19</v>
      </c>
      <c r="E82" s="5" t="s">
        <v>724</v>
      </c>
      <c r="F82" s="5" t="s">
        <v>5</v>
      </c>
      <c r="G82" s="7" t="s">
        <v>5</v>
      </c>
    </row>
    <row r="83" spans="1:7" x14ac:dyDescent="0.35">
      <c r="A83" s="3" t="s">
        <v>131</v>
      </c>
      <c r="B83" s="4" t="s">
        <v>47</v>
      </c>
      <c r="C83" s="4" t="s">
        <v>47</v>
      </c>
      <c r="D83" s="5" t="s">
        <v>19</v>
      </c>
      <c r="E83" s="5" t="s">
        <v>724</v>
      </c>
      <c r="F83" s="5" t="s">
        <v>5</v>
      </c>
      <c r="G83" s="7" t="s">
        <v>5</v>
      </c>
    </row>
    <row r="84" spans="1:7" x14ac:dyDescent="0.35">
      <c r="A84" s="3" t="s">
        <v>132</v>
      </c>
      <c r="B84" s="4" t="s">
        <v>55</v>
      </c>
      <c r="C84" s="4" t="s">
        <v>56</v>
      </c>
      <c r="D84" s="5" t="s">
        <v>19</v>
      </c>
      <c r="E84" s="5" t="s">
        <v>724</v>
      </c>
      <c r="F84" s="5" t="s">
        <v>724</v>
      </c>
      <c r="G84" s="7" t="s">
        <v>724</v>
      </c>
    </row>
    <row r="85" spans="1:7" x14ac:dyDescent="0.35">
      <c r="A85" s="3" t="s">
        <v>133</v>
      </c>
      <c r="B85" s="4" t="s">
        <v>104</v>
      </c>
      <c r="C85" s="4" t="s">
        <v>9</v>
      </c>
      <c r="D85" s="5" t="s">
        <v>9</v>
      </c>
      <c r="E85" s="5" t="s">
        <v>724</v>
      </c>
      <c r="F85" s="5" t="s">
        <v>5</v>
      </c>
      <c r="G85" s="7" t="s">
        <v>724</v>
      </c>
    </row>
    <row r="86" spans="1:7" x14ac:dyDescent="0.35">
      <c r="A86" s="3" t="s">
        <v>134</v>
      </c>
      <c r="B86" s="4" t="s">
        <v>135</v>
      </c>
      <c r="C86" s="4" t="s">
        <v>61</v>
      </c>
      <c r="D86" s="5" t="s">
        <v>19</v>
      </c>
      <c r="E86" s="5" t="s">
        <v>5</v>
      </c>
      <c r="F86" s="5" t="s">
        <v>724</v>
      </c>
      <c r="G86" s="7" t="s">
        <v>724</v>
      </c>
    </row>
    <row r="87" spans="1:7" x14ac:dyDescent="0.35">
      <c r="A87" s="3" t="s">
        <v>136</v>
      </c>
      <c r="B87" s="4" t="s">
        <v>81</v>
      </c>
      <c r="C87" s="4" t="s">
        <v>50</v>
      </c>
      <c r="D87" s="5" t="s">
        <v>19</v>
      </c>
      <c r="E87" s="5" t="s">
        <v>724</v>
      </c>
      <c r="F87" s="5" t="s">
        <v>724</v>
      </c>
      <c r="G87" s="7" t="s">
        <v>724</v>
      </c>
    </row>
    <row r="88" spans="1:7" x14ac:dyDescent="0.35">
      <c r="A88" s="3" t="s">
        <v>137</v>
      </c>
      <c r="B88" s="4" t="s">
        <v>83</v>
      </c>
      <c r="C88" s="4" t="s">
        <v>18</v>
      </c>
      <c r="D88" s="5" t="s">
        <v>19</v>
      </c>
      <c r="E88" s="5" t="s">
        <v>5</v>
      </c>
      <c r="F88" s="5" t="s">
        <v>5</v>
      </c>
      <c r="G88" s="7" t="s">
        <v>5</v>
      </c>
    </row>
    <row r="89" spans="1:7" x14ac:dyDescent="0.35">
      <c r="A89" s="3" t="s">
        <v>138</v>
      </c>
      <c r="B89" s="4" t="s">
        <v>83</v>
      </c>
      <c r="C89" s="4" t="s">
        <v>18</v>
      </c>
      <c r="D89" s="5" t="s">
        <v>19</v>
      </c>
      <c r="E89" s="5" t="s">
        <v>724</v>
      </c>
      <c r="F89" s="5" t="s">
        <v>6</v>
      </c>
      <c r="G89" s="7" t="s">
        <v>6</v>
      </c>
    </row>
    <row r="90" spans="1:7" x14ac:dyDescent="0.35">
      <c r="A90" s="3" t="s">
        <v>139</v>
      </c>
      <c r="B90" s="4" t="s">
        <v>60</v>
      </c>
      <c r="C90" s="4" t="s">
        <v>61</v>
      </c>
      <c r="D90" s="5" t="s">
        <v>19</v>
      </c>
      <c r="E90" s="5" t="s">
        <v>724</v>
      </c>
      <c r="F90" s="5" t="s">
        <v>5</v>
      </c>
      <c r="G90" s="7" t="s">
        <v>5</v>
      </c>
    </row>
    <row r="91" spans="1:7" x14ac:dyDescent="0.35">
      <c r="A91" s="3" t="s">
        <v>140</v>
      </c>
      <c r="B91" s="4" t="s">
        <v>60</v>
      </c>
      <c r="C91" s="4" t="s">
        <v>61</v>
      </c>
      <c r="D91" s="5" t="s">
        <v>19</v>
      </c>
      <c r="E91" s="5" t="s">
        <v>5</v>
      </c>
      <c r="F91" s="5" t="s">
        <v>5</v>
      </c>
      <c r="G91" s="7" t="s">
        <v>5</v>
      </c>
    </row>
    <row r="92" spans="1:7" x14ac:dyDescent="0.35">
      <c r="A92" s="3" t="s">
        <v>141</v>
      </c>
      <c r="B92" s="4" t="s">
        <v>60</v>
      </c>
      <c r="C92" s="4" t="s">
        <v>61</v>
      </c>
      <c r="D92" s="5" t="s">
        <v>19</v>
      </c>
      <c r="E92" s="5" t="s">
        <v>5</v>
      </c>
      <c r="F92" s="5" t="s">
        <v>5</v>
      </c>
      <c r="G92" s="7" t="s">
        <v>5</v>
      </c>
    </row>
    <row r="93" spans="1:7" x14ac:dyDescent="0.35">
      <c r="A93" s="3" t="s">
        <v>142</v>
      </c>
      <c r="B93" s="4" t="s">
        <v>60</v>
      </c>
      <c r="C93" s="4" t="s">
        <v>61</v>
      </c>
      <c r="D93" s="5" t="s">
        <v>19</v>
      </c>
      <c r="E93" s="5" t="s">
        <v>724</v>
      </c>
      <c r="F93" s="5" t="s">
        <v>5</v>
      </c>
      <c r="G93" s="7" t="s">
        <v>5</v>
      </c>
    </row>
    <row r="94" spans="1:7" x14ac:dyDescent="0.35">
      <c r="A94" s="3" t="s">
        <v>143</v>
      </c>
      <c r="B94" s="4" t="s">
        <v>144</v>
      </c>
      <c r="C94" s="4" t="s">
        <v>56</v>
      </c>
      <c r="D94" s="5" t="s">
        <v>19</v>
      </c>
      <c r="E94" s="5" t="s">
        <v>724</v>
      </c>
      <c r="F94" s="5" t="s">
        <v>724</v>
      </c>
      <c r="G94" s="7" t="s">
        <v>724</v>
      </c>
    </row>
    <row r="95" spans="1:7" x14ac:dyDescent="0.35">
      <c r="A95" s="3" t="s">
        <v>145</v>
      </c>
      <c r="B95" s="4" t="s">
        <v>47</v>
      </c>
      <c r="C95" s="4" t="s">
        <v>47</v>
      </c>
      <c r="D95" s="5" t="s">
        <v>19</v>
      </c>
      <c r="E95" s="5" t="s">
        <v>724</v>
      </c>
      <c r="F95" s="5" t="s">
        <v>724</v>
      </c>
      <c r="G95" s="7" t="s">
        <v>724</v>
      </c>
    </row>
    <row r="96" spans="1:7" x14ac:dyDescent="0.35">
      <c r="A96" s="3" t="s">
        <v>146</v>
      </c>
      <c r="B96" s="4" t="s">
        <v>147</v>
      </c>
      <c r="C96" s="4" t="s">
        <v>21</v>
      </c>
      <c r="D96" s="5" t="s">
        <v>19</v>
      </c>
      <c r="E96" s="5" t="s">
        <v>724</v>
      </c>
      <c r="F96" s="5" t="s">
        <v>724</v>
      </c>
      <c r="G96" s="7" t="s">
        <v>724</v>
      </c>
    </row>
    <row r="97" spans="1:7" x14ac:dyDescent="0.35">
      <c r="A97" s="3" t="s">
        <v>148</v>
      </c>
      <c r="B97" s="4" t="s">
        <v>149</v>
      </c>
      <c r="C97" s="4" t="s">
        <v>56</v>
      </c>
      <c r="D97" s="5" t="s">
        <v>19</v>
      </c>
      <c r="E97" s="5" t="s">
        <v>724</v>
      </c>
      <c r="F97" s="5" t="s">
        <v>724</v>
      </c>
      <c r="G97" s="7" t="s">
        <v>724</v>
      </c>
    </row>
    <row r="98" spans="1:7" x14ac:dyDescent="0.35">
      <c r="A98" s="3" t="s">
        <v>150</v>
      </c>
      <c r="B98" s="4" t="s">
        <v>36</v>
      </c>
      <c r="C98" s="4" t="s">
        <v>28</v>
      </c>
      <c r="D98" s="5" t="s">
        <v>19</v>
      </c>
      <c r="E98" s="5" t="s">
        <v>724</v>
      </c>
      <c r="F98" s="5" t="s">
        <v>724</v>
      </c>
      <c r="G98" s="7" t="s">
        <v>724</v>
      </c>
    </row>
    <row r="99" spans="1:7" x14ac:dyDescent="0.35">
      <c r="A99" s="3" t="s">
        <v>151</v>
      </c>
      <c r="B99" s="4" t="s">
        <v>41</v>
      </c>
      <c r="C99" s="4" t="s">
        <v>18</v>
      </c>
      <c r="D99" s="5" t="s">
        <v>19</v>
      </c>
      <c r="E99" s="5" t="s">
        <v>6</v>
      </c>
      <c r="F99" s="5" t="s">
        <v>6</v>
      </c>
      <c r="G99" s="7" t="s">
        <v>724</v>
      </c>
    </row>
    <row r="100" spans="1:7" x14ac:dyDescent="0.35">
      <c r="A100" s="3" t="s">
        <v>152</v>
      </c>
      <c r="B100" s="4" t="s">
        <v>99</v>
      </c>
      <c r="C100" s="4" t="s">
        <v>24</v>
      </c>
      <c r="D100" s="5" t="s">
        <v>19</v>
      </c>
      <c r="E100" s="5" t="s">
        <v>724</v>
      </c>
      <c r="F100" s="5" t="s">
        <v>5</v>
      </c>
      <c r="G100" s="7" t="s">
        <v>724</v>
      </c>
    </row>
    <row r="101" spans="1:7" x14ac:dyDescent="0.35">
      <c r="A101" s="3" t="s">
        <v>153</v>
      </c>
      <c r="B101" s="4" t="s">
        <v>154</v>
      </c>
      <c r="C101" s="4" t="s">
        <v>21</v>
      </c>
      <c r="D101" s="5" t="s">
        <v>19</v>
      </c>
      <c r="E101" s="5" t="s">
        <v>724</v>
      </c>
      <c r="F101" s="5" t="s">
        <v>724</v>
      </c>
      <c r="G101" s="7" t="s">
        <v>724</v>
      </c>
    </row>
    <row r="102" spans="1:7" x14ac:dyDescent="0.35">
      <c r="A102" s="3" t="s">
        <v>155</v>
      </c>
      <c r="B102" s="4" t="s">
        <v>23</v>
      </c>
      <c r="C102" s="4" t="s">
        <v>24</v>
      </c>
      <c r="D102" s="5" t="s">
        <v>19</v>
      </c>
      <c r="E102" s="5" t="s">
        <v>724</v>
      </c>
      <c r="F102" s="5" t="s">
        <v>5</v>
      </c>
      <c r="G102" s="7" t="s">
        <v>724</v>
      </c>
    </row>
    <row r="103" spans="1:7" x14ac:dyDescent="0.35">
      <c r="A103" s="3" t="s">
        <v>156</v>
      </c>
      <c r="B103" s="4" t="s">
        <v>23</v>
      </c>
      <c r="C103" s="4" t="s">
        <v>24</v>
      </c>
      <c r="D103" s="5" t="s">
        <v>19</v>
      </c>
      <c r="E103" s="5" t="s">
        <v>6</v>
      </c>
      <c r="F103" s="5" t="s">
        <v>5</v>
      </c>
      <c r="G103" s="7" t="s">
        <v>724</v>
      </c>
    </row>
    <row r="104" spans="1:7" x14ac:dyDescent="0.35">
      <c r="A104" s="3" t="s">
        <v>157</v>
      </c>
      <c r="B104" s="4" t="s">
        <v>158</v>
      </c>
      <c r="C104" s="4" t="s">
        <v>56</v>
      </c>
      <c r="D104" s="5" t="s">
        <v>19</v>
      </c>
      <c r="E104" s="5" t="s">
        <v>724</v>
      </c>
      <c r="F104" s="5" t="s">
        <v>724</v>
      </c>
      <c r="G104" s="7" t="s">
        <v>724</v>
      </c>
    </row>
    <row r="105" spans="1:7" x14ac:dyDescent="0.35">
      <c r="A105" s="3" t="s">
        <v>159</v>
      </c>
      <c r="B105" s="4" t="s">
        <v>104</v>
      </c>
      <c r="C105" s="4" t="s">
        <v>9</v>
      </c>
      <c r="D105" s="5" t="s">
        <v>9</v>
      </c>
      <c r="E105" s="5" t="s">
        <v>724</v>
      </c>
      <c r="F105" s="5" t="s">
        <v>5</v>
      </c>
      <c r="G105" s="7" t="s">
        <v>5</v>
      </c>
    </row>
    <row r="106" spans="1:7" x14ac:dyDescent="0.35">
      <c r="A106" s="3" t="s">
        <v>160</v>
      </c>
      <c r="B106" s="4" t="s">
        <v>13</v>
      </c>
      <c r="C106" s="4" t="s">
        <v>13</v>
      </c>
      <c r="D106" s="5" t="s">
        <v>13</v>
      </c>
      <c r="E106" s="5" t="s">
        <v>724</v>
      </c>
      <c r="F106" s="5" t="s">
        <v>6</v>
      </c>
      <c r="G106" s="7" t="s">
        <v>6</v>
      </c>
    </row>
    <row r="107" spans="1:7" x14ac:dyDescent="0.35">
      <c r="A107" s="3" t="s">
        <v>161</v>
      </c>
      <c r="B107" s="4" t="s">
        <v>63</v>
      </c>
      <c r="C107" s="4" t="s">
        <v>50</v>
      </c>
      <c r="D107" s="5" t="s">
        <v>19</v>
      </c>
      <c r="E107" s="5" t="s">
        <v>724</v>
      </c>
      <c r="F107" s="5" t="s">
        <v>724</v>
      </c>
      <c r="G107" s="7" t="s">
        <v>724</v>
      </c>
    </row>
    <row r="108" spans="1:7" x14ac:dyDescent="0.35">
      <c r="A108" s="3" t="s">
        <v>162</v>
      </c>
      <c r="B108" s="4" t="s">
        <v>47</v>
      </c>
      <c r="C108" s="4" t="s">
        <v>47</v>
      </c>
      <c r="D108" s="5" t="s">
        <v>19</v>
      </c>
      <c r="E108" s="5" t="s">
        <v>724</v>
      </c>
      <c r="F108" s="5" t="s">
        <v>5</v>
      </c>
      <c r="G108" s="7" t="s">
        <v>5</v>
      </c>
    </row>
    <row r="109" spans="1:7" x14ac:dyDescent="0.35">
      <c r="A109" s="3" t="s">
        <v>163</v>
      </c>
      <c r="B109" s="4" t="s">
        <v>164</v>
      </c>
      <c r="C109" s="4" t="s">
        <v>61</v>
      </c>
      <c r="D109" s="5" t="s">
        <v>19</v>
      </c>
      <c r="E109" s="5" t="s">
        <v>724</v>
      </c>
      <c r="F109" s="5" t="s">
        <v>724</v>
      </c>
      <c r="G109" s="7" t="s">
        <v>724</v>
      </c>
    </row>
    <row r="110" spans="1:7" x14ac:dyDescent="0.35">
      <c r="A110" s="3" t="s">
        <v>165</v>
      </c>
      <c r="B110" s="4" t="s">
        <v>166</v>
      </c>
      <c r="C110" s="4" t="s">
        <v>56</v>
      </c>
      <c r="D110" s="5" t="s">
        <v>19</v>
      </c>
      <c r="E110" s="5" t="s">
        <v>5</v>
      </c>
      <c r="F110" s="5" t="s">
        <v>5</v>
      </c>
      <c r="G110" s="7" t="s">
        <v>5</v>
      </c>
    </row>
    <row r="111" spans="1:7" x14ac:dyDescent="0.35">
      <c r="A111" s="3" t="s">
        <v>167</v>
      </c>
      <c r="B111" s="4" t="s">
        <v>154</v>
      </c>
      <c r="C111" s="4" t="s">
        <v>21</v>
      </c>
      <c r="D111" s="5" t="s">
        <v>19</v>
      </c>
      <c r="E111" s="5" t="s">
        <v>724</v>
      </c>
      <c r="F111" s="5" t="s">
        <v>724</v>
      </c>
      <c r="G111" s="7" t="s">
        <v>724</v>
      </c>
    </row>
    <row r="112" spans="1:7" x14ac:dyDescent="0.35">
      <c r="A112" s="3" t="s">
        <v>168</v>
      </c>
      <c r="B112" s="4" t="s">
        <v>38</v>
      </c>
      <c r="C112" s="4" t="s">
        <v>18</v>
      </c>
      <c r="D112" s="5" t="s">
        <v>19</v>
      </c>
      <c r="E112" s="5" t="s">
        <v>724</v>
      </c>
      <c r="F112" s="5" t="s">
        <v>5</v>
      </c>
      <c r="G112" s="7" t="s">
        <v>5</v>
      </c>
    </row>
    <row r="113" spans="1:7" x14ac:dyDescent="0.35">
      <c r="A113" s="3" t="s">
        <v>169</v>
      </c>
      <c r="B113" s="4" t="s">
        <v>170</v>
      </c>
      <c r="C113" s="4" t="s">
        <v>9</v>
      </c>
      <c r="D113" s="5" t="s">
        <v>9</v>
      </c>
      <c r="E113" s="5" t="s">
        <v>724</v>
      </c>
      <c r="F113" s="5" t="s">
        <v>5</v>
      </c>
      <c r="G113" s="7" t="s">
        <v>5</v>
      </c>
    </row>
    <row r="114" spans="1:7" x14ac:dyDescent="0.35">
      <c r="A114" s="3" t="s">
        <v>171</v>
      </c>
      <c r="B114" s="4" t="s">
        <v>170</v>
      </c>
      <c r="C114" s="4" t="s">
        <v>9</v>
      </c>
      <c r="D114" s="5" t="s">
        <v>9</v>
      </c>
      <c r="E114" s="5" t="s">
        <v>724</v>
      </c>
      <c r="F114" s="5" t="s">
        <v>5</v>
      </c>
      <c r="G114" s="7" t="s">
        <v>5</v>
      </c>
    </row>
    <row r="115" spans="1:7" x14ac:dyDescent="0.35">
      <c r="A115" s="3" t="s">
        <v>172</v>
      </c>
      <c r="B115" s="4" t="s">
        <v>170</v>
      </c>
      <c r="C115" s="4" t="s">
        <v>9</v>
      </c>
      <c r="D115" s="5" t="s">
        <v>9</v>
      </c>
      <c r="E115" s="5" t="s">
        <v>5</v>
      </c>
      <c r="F115" s="5" t="s">
        <v>5</v>
      </c>
      <c r="G115" s="7" t="s">
        <v>5</v>
      </c>
    </row>
    <row r="116" spans="1:7" x14ac:dyDescent="0.35">
      <c r="A116" s="3" t="s">
        <v>173</v>
      </c>
      <c r="B116" s="4" t="s">
        <v>170</v>
      </c>
      <c r="C116" s="4" t="s">
        <v>9</v>
      </c>
      <c r="D116" s="5" t="s">
        <v>9</v>
      </c>
      <c r="E116" s="5" t="s">
        <v>6</v>
      </c>
      <c r="F116" s="5" t="s">
        <v>5</v>
      </c>
      <c r="G116" s="7" t="s">
        <v>5</v>
      </c>
    </row>
    <row r="117" spans="1:7" x14ac:dyDescent="0.35">
      <c r="A117" s="3" t="s">
        <v>174</v>
      </c>
      <c r="B117" s="4" t="s">
        <v>53</v>
      </c>
      <c r="C117" s="4" t="s">
        <v>24</v>
      </c>
      <c r="D117" s="5" t="s">
        <v>19</v>
      </c>
      <c r="E117" s="5" t="s">
        <v>724</v>
      </c>
      <c r="F117" s="5" t="s">
        <v>724</v>
      </c>
      <c r="G117" s="7" t="s">
        <v>724</v>
      </c>
    </row>
    <row r="118" spans="1:7" x14ac:dyDescent="0.35">
      <c r="A118" s="3" t="s">
        <v>175</v>
      </c>
      <c r="B118" s="4" t="s">
        <v>176</v>
      </c>
      <c r="C118" s="4" t="s">
        <v>9</v>
      </c>
      <c r="D118" s="5" t="s">
        <v>9</v>
      </c>
      <c r="E118" s="5" t="s">
        <v>5</v>
      </c>
      <c r="F118" s="5" t="s">
        <v>6</v>
      </c>
      <c r="G118" s="7" t="s">
        <v>724</v>
      </c>
    </row>
    <row r="119" spans="1:7" x14ac:dyDescent="0.35">
      <c r="A119" s="3" t="s">
        <v>177</v>
      </c>
      <c r="B119" s="4" t="s">
        <v>176</v>
      </c>
      <c r="C119" s="4" t="s">
        <v>9</v>
      </c>
      <c r="D119" s="5" t="s">
        <v>9</v>
      </c>
      <c r="E119" s="5" t="s">
        <v>724</v>
      </c>
      <c r="F119" s="5" t="s">
        <v>724</v>
      </c>
      <c r="G119" s="7" t="s">
        <v>724</v>
      </c>
    </row>
    <row r="120" spans="1:7" x14ac:dyDescent="0.35">
      <c r="A120" s="3" t="s">
        <v>178</v>
      </c>
      <c r="B120" s="4" t="s">
        <v>47</v>
      </c>
      <c r="C120" s="4" t="s">
        <v>47</v>
      </c>
      <c r="D120" s="5" t="s">
        <v>19</v>
      </c>
      <c r="E120" s="5" t="s">
        <v>6</v>
      </c>
      <c r="F120" s="5" t="s">
        <v>6</v>
      </c>
      <c r="G120" s="7" t="s">
        <v>724</v>
      </c>
    </row>
    <row r="121" spans="1:7" x14ac:dyDescent="0.35">
      <c r="A121" s="3" t="s">
        <v>179</v>
      </c>
      <c r="B121" s="4" t="s">
        <v>55</v>
      </c>
      <c r="C121" s="4" t="s">
        <v>56</v>
      </c>
      <c r="D121" s="5" t="s">
        <v>19</v>
      </c>
      <c r="E121" s="5" t="s">
        <v>724</v>
      </c>
      <c r="F121" s="5" t="s">
        <v>724</v>
      </c>
      <c r="G121" s="7" t="s">
        <v>724</v>
      </c>
    </row>
    <row r="122" spans="1:7" x14ac:dyDescent="0.35">
      <c r="A122" s="3" t="s">
        <v>180</v>
      </c>
      <c r="B122" s="4" t="s">
        <v>13</v>
      </c>
      <c r="C122" s="4" t="s">
        <v>13</v>
      </c>
      <c r="D122" s="5" t="s">
        <v>13</v>
      </c>
      <c r="E122" s="5" t="s">
        <v>724</v>
      </c>
      <c r="F122" s="5" t="s">
        <v>6</v>
      </c>
      <c r="G122" s="7" t="s">
        <v>6</v>
      </c>
    </row>
    <row r="123" spans="1:7" x14ac:dyDescent="0.35">
      <c r="A123" s="3" t="s">
        <v>181</v>
      </c>
      <c r="B123" s="4" t="s">
        <v>182</v>
      </c>
      <c r="C123" s="4" t="s">
        <v>61</v>
      </c>
      <c r="D123" s="5" t="s">
        <v>19</v>
      </c>
      <c r="E123" s="5" t="s">
        <v>724</v>
      </c>
      <c r="F123" s="5" t="s">
        <v>724</v>
      </c>
      <c r="G123" s="7" t="s">
        <v>724</v>
      </c>
    </row>
    <row r="124" spans="1:7" x14ac:dyDescent="0.35">
      <c r="A124" s="3" t="s">
        <v>183</v>
      </c>
      <c r="B124" s="4" t="s">
        <v>158</v>
      </c>
      <c r="C124" s="4" t="s">
        <v>56</v>
      </c>
      <c r="D124" s="5" t="s">
        <v>19</v>
      </c>
      <c r="E124" s="5" t="s">
        <v>724</v>
      </c>
      <c r="F124" s="5" t="s">
        <v>724</v>
      </c>
      <c r="G124" s="7" t="s">
        <v>724</v>
      </c>
    </row>
    <row r="125" spans="1:7" x14ac:dyDescent="0.35">
      <c r="A125" s="3" t="s">
        <v>184</v>
      </c>
      <c r="B125" s="4" t="s">
        <v>176</v>
      </c>
      <c r="C125" s="4" t="s">
        <v>9</v>
      </c>
      <c r="D125" s="5" t="s">
        <v>9</v>
      </c>
      <c r="E125" s="5" t="s">
        <v>724</v>
      </c>
      <c r="F125" s="5" t="s">
        <v>6</v>
      </c>
      <c r="G125" s="7" t="s">
        <v>6</v>
      </c>
    </row>
    <row r="126" spans="1:7" x14ac:dyDescent="0.35">
      <c r="A126" s="3" t="s">
        <v>185</v>
      </c>
      <c r="B126" s="4" t="s">
        <v>117</v>
      </c>
      <c r="C126" s="4" t="s">
        <v>28</v>
      </c>
      <c r="D126" s="5" t="s">
        <v>19</v>
      </c>
      <c r="E126" s="5" t="s">
        <v>724</v>
      </c>
      <c r="F126" s="5" t="s">
        <v>724</v>
      </c>
      <c r="G126" s="7" t="s">
        <v>724</v>
      </c>
    </row>
    <row r="127" spans="1:7" x14ac:dyDescent="0.35">
      <c r="A127" s="3" t="s">
        <v>186</v>
      </c>
      <c r="B127" s="4" t="s">
        <v>38</v>
      </c>
      <c r="C127" s="4" t="s">
        <v>18</v>
      </c>
      <c r="D127" s="5" t="s">
        <v>19</v>
      </c>
      <c r="E127" s="5" t="s">
        <v>5</v>
      </c>
      <c r="F127" s="5" t="s">
        <v>724</v>
      </c>
      <c r="G127" s="7" t="s">
        <v>724</v>
      </c>
    </row>
    <row r="128" spans="1:7" x14ac:dyDescent="0.35">
      <c r="A128" s="3" t="s">
        <v>187</v>
      </c>
      <c r="B128" s="4" t="s">
        <v>23</v>
      </c>
      <c r="C128" s="4" t="s">
        <v>24</v>
      </c>
      <c r="D128" s="5" t="s">
        <v>19</v>
      </c>
      <c r="E128" s="5" t="s">
        <v>724</v>
      </c>
      <c r="F128" s="5" t="s">
        <v>724</v>
      </c>
      <c r="G128" s="7" t="s">
        <v>724</v>
      </c>
    </row>
    <row r="129" spans="1:7" x14ac:dyDescent="0.35">
      <c r="A129" s="3" t="s">
        <v>188</v>
      </c>
      <c r="B129" s="4" t="s">
        <v>55</v>
      </c>
      <c r="C129" s="4" t="s">
        <v>56</v>
      </c>
      <c r="D129" s="5" t="s">
        <v>19</v>
      </c>
      <c r="E129" s="5" t="s">
        <v>5</v>
      </c>
      <c r="F129" s="5" t="s">
        <v>724</v>
      </c>
      <c r="G129" s="7" t="s">
        <v>724</v>
      </c>
    </row>
    <row r="130" spans="1:7" x14ac:dyDescent="0.35">
      <c r="A130" s="3" t="s">
        <v>189</v>
      </c>
      <c r="B130" s="4" t="s">
        <v>47</v>
      </c>
      <c r="C130" s="4" t="s">
        <v>47</v>
      </c>
      <c r="D130" s="5" t="s">
        <v>19</v>
      </c>
      <c r="E130" s="5" t="s">
        <v>5</v>
      </c>
      <c r="F130" s="5" t="s">
        <v>724</v>
      </c>
      <c r="G130" s="7" t="s">
        <v>724</v>
      </c>
    </row>
    <row r="131" spans="1:7" x14ac:dyDescent="0.35">
      <c r="A131" s="3" t="s">
        <v>190</v>
      </c>
      <c r="B131" s="4" t="s">
        <v>191</v>
      </c>
      <c r="C131" s="4" t="s">
        <v>61</v>
      </c>
      <c r="D131" s="5" t="s">
        <v>19</v>
      </c>
      <c r="E131" s="5" t="s">
        <v>724</v>
      </c>
      <c r="F131" s="5" t="s">
        <v>724</v>
      </c>
      <c r="G131" s="7" t="s">
        <v>724</v>
      </c>
    </row>
    <row r="132" spans="1:7" x14ac:dyDescent="0.35">
      <c r="A132" s="3" t="s">
        <v>192</v>
      </c>
      <c r="B132" s="4" t="s">
        <v>41</v>
      </c>
      <c r="C132" s="4" t="s">
        <v>18</v>
      </c>
      <c r="D132" s="5" t="s">
        <v>19</v>
      </c>
      <c r="E132" s="5" t="s">
        <v>6</v>
      </c>
      <c r="F132" s="5" t="s">
        <v>724</v>
      </c>
      <c r="G132" s="7" t="s">
        <v>724</v>
      </c>
    </row>
    <row r="133" spans="1:7" x14ac:dyDescent="0.35">
      <c r="A133" s="3" t="s">
        <v>193</v>
      </c>
      <c r="B133" s="4" t="s">
        <v>27</v>
      </c>
      <c r="C133" s="4" t="s">
        <v>28</v>
      </c>
      <c r="D133" s="5" t="s">
        <v>19</v>
      </c>
      <c r="E133" s="5" t="s">
        <v>724</v>
      </c>
      <c r="F133" s="5" t="s">
        <v>5</v>
      </c>
      <c r="G133" s="7" t="s">
        <v>724</v>
      </c>
    </row>
    <row r="134" spans="1:7" x14ac:dyDescent="0.35">
      <c r="A134" s="3" t="s">
        <v>194</v>
      </c>
      <c r="B134" s="4" t="s">
        <v>34</v>
      </c>
      <c r="C134" s="4" t="s">
        <v>18</v>
      </c>
      <c r="D134" s="5" t="s">
        <v>19</v>
      </c>
      <c r="E134" s="5" t="s">
        <v>724</v>
      </c>
      <c r="F134" s="5" t="s">
        <v>724</v>
      </c>
      <c r="G134" s="7" t="s">
        <v>724</v>
      </c>
    </row>
    <row r="135" spans="1:7" x14ac:dyDescent="0.35">
      <c r="A135" s="3" t="s">
        <v>195</v>
      </c>
      <c r="B135" s="4" t="s">
        <v>47</v>
      </c>
      <c r="C135" s="4" t="s">
        <v>47</v>
      </c>
      <c r="D135" s="5" t="s">
        <v>19</v>
      </c>
      <c r="E135" s="5" t="s">
        <v>724</v>
      </c>
      <c r="F135" s="5" t="s">
        <v>724</v>
      </c>
      <c r="G135" s="7" t="s">
        <v>724</v>
      </c>
    </row>
    <row r="136" spans="1:7" x14ac:dyDescent="0.35">
      <c r="A136" s="3" t="s">
        <v>196</v>
      </c>
      <c r="B136" s="4" t="s">
        <v>197</v>
      </c>
      <c r="C136" s="4" t="s">
        <v>61</v>
      </c>
      <c r="D136" s="5" t="s">
        <v>19</v>
      </c>
      <c r="E136" s="5" t="s">
        <v>6</v>
      </c>
      <c r="F136" s="5" t="s">
        <v>724</v>
      </c>
      <c r="G136" s="7" t="s">
        <v>724</v>
      </c>
    </row>
    <row r="137" spans="1:7" x14ac:dyDescent="0.35">
      <c r="A137" s="3" t="s">
        <v>198</v>
      </c>
      <c r="B137" s="4" t="s">
        <v>47</v>
      </c>
      <c r="C137" s="4" t="s">
        <v>47</v>
      </c>
      <c r="D137" s="5" t="s">
        <v>19</v>
      </c>
      <c r="E137" s="5" t="s">
        <v>724</v>
      </c>
      <c r="F137" s="5" t="s">
        <v>724</v>
      </c>
      <c r="G137" s="7" t="s">
        <v>724</v>
      </c>
    </row>
    <row r="138" spans="1:7" x14ac:dyDescent="0.35">
      <c r="A138" s="3" t="s">
        <v>199</v>
      </c>
      <c r="B138" s="4" t="s">
        <v>99</v>
      </c>
      <c r="C138" s="4" t="s">
        <v>24</v>
      </c>
      <c r="D138" s="5" t="s">
        <v>19</v>
      </c>
      <c r="E138" s="5" t="s">
        <v>724</v>
      </c>
      <c r="F138" s="5" t="s">
        <v>5</v>
      </c>
      <c r="G138" s="7" t="s">
        <v>6</v>
      </c>
    </row>
    <row r="139" spans="1:7" x14ac:dyDescent="0.35">
      <c r="A139" s="3" t="s">
        <v>200</v>
      </c>
      <c r="B139" s="4" t="s">
        <v>119</v>
      </c>
      <c r="C139" s="4" t="s">
        <v>61</v>
      </c>
      <c r="D139" s="5" t="s">
        <v>19</v>
      </c>
      <c r="E139" s="5" t="s">
        <v>724</v>
      </c>
      <c r="F139" s="5" t="s">
        <v>724</v>
      </c>
      <c r="G139" s="7" t="s">
        <v>724</v>
      </c>
    </row>
    <row r="140" spans="1:7" x14ac:dyDescent="0.35">
      <c r="A140" s="3" t="s">
        <v>201</v>
      </c>
      <c r="B140" s="4" t="s">
        <v>47</v>
      </c>
      <c r="C140" s="4" t="s">
        <v>47</v>
      </c>
      <c r="D140" s="5" t="s">
        <v>19</v>
      </c>
      <c r="E140" s="5" t="s">
        <v>724</v>
      </c>
      <c r="F140" s="5" t="s">
        <v>724</v>
      </c>
      <c r="G140" s="7" t="s">
        <v>724</v>
      </c>
    </row>
    <row r="141" spans="1:7" x14ac:dyDescent="0.35">
      <c r="A141" s="3" t="s">
        <v>202</v>
      </c>
      <c r="B141" s="4" t="s">
        <v>203</v>
      </c>
      <c r="C141" s="4" t="s">
        <v>24</v>
      </c>
      <c r="D141" s="5" t="s">
        <v>19</v>
      </c>
      <c r="E141" s="5" t="s">
        <v>724</v>
      </c>
      <c r="F141" s="5" t="s">
        <v>5</v>
      </c>
      <c r="G141" s="7" t="s">
        <v>5</v>
      </c>
    </row>
    <row r="142" spans="1:7" x14ac:dyDescent="0.35">
      <c r="A142" s="3" t="s">
        <v>204</v>
      </c>
      <c r="B142" s="4" t="s">
        <v>97</v>
      </c>
      <c r="C142" s="4" t="s">
        <v>78</v>
      </c>
      <c r="D142" s="5" t="s">
        <v>19</v>
      </c>
      <c r="E142" s="5" t="s">
        <v>724</v>
      </c>
      <c r="F142" s="5" t="s">
        <v>5</v>
      </c>
      <c r="G142" s="7" t="s">
        <v>5</v>
      </c>
    </row>
    <row r="143" spans="1:7" x14ac:dyDescent="0.35">
      <c r="A143" s="3" t="s">
        <v>205</v>
      </c>
      <c r="B143" s="4" t="s">
        <v>55</v>
      </c>
      <c r="C143" s="4" t="s">
        <v>56</v>
      </c>
      <c r="D143" s="5" t="s">
        <v>19</v>
      </c>
      <c r="E143" s="5" t="s">
        <v>724</v>
      </c>
      <c r="F143" s="5" t="s">
        <v>724</v>
      </c>
      <c r="G143" s="7" t="s">
        <v>724</v>
      </c>
    </row>
    <row r="144" spans="1:7" x14ac:dyDescent="0.35">
      <c r="A144" s="3" t="s">
        <v>206</v>
      </c>
      <c r="B144" s="4" t="s">
        <v>81</v>
      </c>
      <c r="C144" s="4" t="s">
        <v>50</v>
      </c>
      <c r="D144" s="5" t="s">
        <v>19</v>
      </c>
      <c r="E144" s="5" t="s">
        <v>724</v>
      </c>
      <c r="F144" s="5" t="s">
        <v>724</v>
      </c>
      <c r="G144" s="7" t="s">
        <v>724</v>
      </c>
    </row>
    <row r="145" spans="1:7" x14ac:dyDescent="0.35">
      <c r="A145" s="3" t="s">
        <v>207</v>
      </c>
      <c r="B145" s="4" t="s">
        <v>11</v>
      </c>
      <c r="C145" s="4" t="s">
        <v>9</v>
      </c>
      <c r="D145" s="5" t="s">
        <v>9</v>
      </c>
      <c r="E145" s="5" t="s">
        <v>5</v>
      </c>
      <c r="F145" s="5" t="s">
        <v>5</v>
      </c>
      <c r="G145" s="7" t="s">
        <v>724</v>
      </c>
    </row>
    <row r="146" spans="1:7" x14ac:dyDescent="0.35">
      <c r="A146" s="3" t="s">
        <v>208</v>
      </c>
      <c r="B146" s="4" t="s">
        <v>11</v>
      </c>
      <c r="C146" s="4" t="s">
        <v>9</v>
      </c>
      <c r="D146" s="5" t="s">
        <v>9</v>
      </c>
      <c r="E146" s="5" t="s">
        <v>724</v>
      </c>
      <c r="F146" s="5" t="s">
        <v>724</v>
      </c>
      <c r="G146" s="7" t="s">
        <v>724</v>
      </c>
    </row>
    <row r="147" spans="1:7" x14ac:dyDescent="0.35">
      <c r="A147" s="3" t="s">
        <v>209</v>
      </c>
      <c r="B147" s="4" t="s">
        <v>13</v>
      </c>
      <c r="C147" s="4" t="s">
        <v>13</v>
      </c>
      <c r="D147" s="5" t="s">
        <v>13</v>
      </c>
      <c r="E147" s="5" t="s">
        <v>724</v>
      </c>
      <c r="F147" s="5" t="s">
        <v>5</v>
      </c>
      <c r="G147" s="7" t="s">
        <v>6</v>
      </c>
    </row>
    <row r="148" spans="1:7" x14ac:dyDescent="0.35">
      <c r="A148" s="3" t="s">
        <v>210</v>
      </c>
      <c r="B148" s="4" t="s">
        <v>55</v>
      </c>
      <c r="C148" s="4" t="s">
        <v>56</v>
      </c>
      <c r="D148" s="5" t="s">
        <v>19</v>
      </c>
      <c r="E148" s="5" t="s">
        <v>724</v>
      </c>
      <c r="F148" s="5" t="s">
        <v>724</v>
      </c>
      <c r="G148" s="7" t="s">
        <v>724</v>
      </c>
    </row>
    <row r="149" spans="1:7" x14ac:dyDescent="0.35">
      <c r="A149" s="3" t="s">
        <v>211</v>
      </c>
      <c r="B149" s="4" t="s">
        <v>63</v>
      </c>
      <c r="C149" s="4" t="s">
        <v>50</v>
      </c>
      <c r="D149" s="5" t="s">
        <v>19</v>
      </c>
      <c r="E149" s="5" t="s">
        <v>724</v>
      </c>
      <c r="F149" s="5" t="s">
        <v>5</v>
      </c>
      <c r="G149" s="7" t="s">
        <v>724</v>
      </c>
    </row>
    <row r="150" spans="1:7" x14ac:dyDescent="0.35">
      <c r="A150" s="3" t="s">
        <v>212</v>
      </c>
      <c r="B150" s="4" t="s">
        <v>203</v>
      </c>
      <c r="C150" s="4" t="s">
        <v>24</v>
      </c>
      <c r="D150" s="5" t="s">
        <v>19</v>
      </c>
      <c r="E150" s="5" t="s">
        <v>724</v>
      </c>
      <c r="F150" s="5" t="s">
        <v>724</v>
      </c>
      <c r="G150" s="7" t="s">
        <v>724</v>
      </c>
    </row>
    <row r="151" spans="1:7" x14ac:dyDescent="0.35">
      <c r="A151" s="3" t="s">
        <v>213</v>
      </c>
      <c r="B151" s="4" t="s">
        <v>53</v>
      </c>
      <c r="C151" s="4" t="s">
        <v>24</v>
      </c>
      <c r="D151" s="5" t="s">
        <v>19</v>
      </c>
      <c r="E151" s="5" t="s">
        <v>724</v>
      </c>
      <c r="F151" s="5" t="s">
        <v>724</v>
      </c>
      <c r="G151" s="7" t="s">
        <v>724</v>
      </c>
    </row>
    <row r="152" spans="1:7" x14ac:dyDescent="0.35">
      <c r="A152" s="3" t="s">
        <v>214</v>
      </c>
      <c r="B152" s="4" t="s">
        <v>215</v>
      </c>
      <c r="C152" s="4" t="s">
        <v>28</v>
      </c>
      <c r="D152" s="5" t="s">
        <v>19</v>
      </c>
      <c r="E152" s="5" t="s">
        <v>724</v>
      </c>
      <c r="F152" s="5" t="s">
        <v>724</v>
      </c>
      <c r="G152" s="7" t="s">
        <v>724</v>
      </c>
    </row>
    <row r="153" spans="1:7" x14ac:dyDescent="0.35">
      <c r="A153" s="3" t="s">
        <v>216</v>
      </c>
      <c r="B153" s="4" t="s">
        <v>21</v>
      </c>
      <c r="C153" s="4" t="s">
        <v>21</v>
      </c>
      <c r="D153" s="5" t="s">
        <v>19</v>
      </c>
      <c r="E153" s="5" t="s">
        <v>724</v>
      </c>
      <c r="F153" s="5" t="s">
        <v>5</v>
      </c>
      <c r="G153" s="7" t="s">
        <v>5</v>
      </c>
    </row>
    <row r="154" spans="1:7" x14ac:dyDescent="0.35">
      <c r="A154" s="3" t="s">
        <v>217</v>
      </c>
      <c r="B154" s="4" t="s">
        <v>21</v>
      </c>
      <c r="C154" s="4" t="s">
        <v>21</v>
      </c>
      <c r="D154" s="5" t="s">
        <v>19</v>
      </c>
      <c r="E154" s="5" t="s">
        <v>724</v>
      </c>
      <c r="F154" s="5" t="s">
        <v>5</v>
      </c>
      <c r="G154" s="7" t="s">
        <v>724</v>
      </c>
    </row>
    <row r="155" spans="1:7" x14ac:dyDescent="0.35">
      <c r="A155" s="3" t="s">
        <v>218</v>
      </c>
      <c r="B155" s="4" t="s">
        <v>21</v>
      </c>
      <c r="C155" s="4" t="s">
        <v>21</v>
      </c>
      <c r="D155" s="5" t="s">
        <v>19</v>
      </c>
      <c r="E155" s="5" t="s">
        <v>724</v>
      </c>
      <c r="F155" s="5" t="s">
        <v>5</v>
      </c>
      <c r="G155" s="7" t="s">
        <v>724</v>
      </c>
    </row>
    <row r="156" spans="1:7" x14ac:dyDescent="0.35">
      <c r="A156" s="3" t="s">
        <v>219</v>
      </c>
      <c r="B156" s="4" t="s">
        <v>34</v>
      </c>
      <c r="C156" s="4" t="s">
        <v>18</v>
      </c>
      <c r="D156" s="5" t="s">
        <v>19</v>
      </c>
      <c r="E156" s="5" t="s">
        <v>724</v>
      </c>
      <c r="F156" s="5" t="s">
        <v>724</v>
      </c>
      <c r="G156" s="7" t="s">
        <v>724</v>
      </c>
    </row>
    <row r="157" spans="1:7" x14ac:dyDescent="0.35">
      <c r="A157" s="3" t="s">
        <v>220</v>
      </c>
      <c r="B157" s="4" t="s">
        <v>203</v>
      </c>
      <c r="C157" s="4" t="s">
        <v>24</v>
      </c>
      <c r="D157" s="5" t="s">
        <v>19</v>
      </c>
      <c r="E157" s="5" t="s">
        <v>6</v>
      </c>
      <c r="F157" s="5" t="s">
        <v>724</v>
      </c>
      <c r="G157" s="7" t="s">
        <v>724</v>
      </c>
    </row>
    <row r="158" spans="1:7" x14ac:dyDescent="0.35">
      <c r="A158" s="3" t="s">
        <v>221</v>
      </c>
      <c r="B158" s="4" t="s">
        <v>47</v>
      </c>
      <c r="C158" s="4" t="s">
        <v>47</v>
      </c>
      <c r="D158" s="5" t="s">
        <v>19</v>
      </c>
      <c r="E158" s="5" t="s">
        <v>724</v>
      </c>
      <c r="F158" s="5" t="s">
        <v>5</v>
      </c>
      <c r="G158" s="7" t="s">
        <v>5</v>
      </c>
    </row>
    <row r="159" spans="1:7" x14ac:dyDescent="0.35">
      <c r="A159" s="3" t="s">
        <v>222</v>
      </c>
      <c r="B159" s="4" t="s">
        <v>47</v>
      </c>
      <c r="C159" s="4" t="s">
        <v>47</v>
      </c>
      <c r="D159" s="5" t="s">
        <v>19</v>
      </c>
      <c r="E159" s="5" t="s">
        <v>724</v>
      </c>
      <c r="F159" s="5" t="s">
        <v>5</v>
      </c>
      <c r="G159" s="7" t="s">
        <v>5</v>
      </c>
    </row>
    <row r="160" spans="1:7" x14ac:dyDescent="0.35">
      <c r="A160" s="3" t="s">
        <v>223</v>
      </c>
      <c r="B160" s="4" t="s">
        <v>47</v>
      </c>
      <c r="C160" s="4" t="s">
        <v>47</v>
      </c>
      <c r="D160" s="5" t="s">
        <v>19</v>
      </c>
      <c r="E160" s="5" t="s">
        <v>724</v>
      </c>
      <c r="F160" s="5" t="s">
        <v>724</v>
      </c>
      <c r="G160" s="7" t="s">
        <v>724</v>
      </c>
    </row>
    <row r="161" spans="1:7" x14ac:dyDescent="0.35">
      <c r="A161" s="3" t="s">
        <v>224</v>
      </c>
      <c r="B161" s="4" t="s">
        <v>13</v>
      </c>
      <c r="C161" s="4" t="s">
        <v>13</v>
      </c>
      <c r="D161" s="5" t="s">
        <v>13</v>
      </c>
      <c r="E161" s="5" t="s">
        <v>724</v>
      </c>
      <c r="F161" s="5" t="s">
        <v>6</v>
      </c>
      <c r="G161" s="7" t="s">
        <v>6</v>
      </c>
    </row>
    <row r="162" spans="1:7" x14ac:dyDescent="0.35">
      <c r="A162" s="3" t="s">
        <v>225</v>
      </c>
      <c r="B162" s="4" t="s">
        <v>104</v>
      </c>
      <c r="C162" s="4" t="s">
        <v>9</v>
      </c>
      <c r="D162" s="5" t="s">
        <v>9</v>
      </c>
      <c r="E162" s="5" t="s">
        <v>724</v>
      </c>
      <c r="F162" s="5" t="s">
        <v>5</v>
      </c>
      <c r="G162" s="7" t="s">
        <v>5</v>
      </c>
    </row>
    <row r="163" spans="1:7" x14ac:dyDescent="0.35">
      <c r="A163" s="3" t="s">
        <v>226</v>
      </c>
      <c r="B163" s="4" t="s">
        <v>47</v>
      </c>
      <c r="C163" s="4" t="s">
        <v>47</v>
      </c>
      <c r="D163" s="5" t="s">
        <v>19</v>
      </c>
      <c r="E163" s="5" t="s">
        <v>724</v>
      </c>
      <c r="F163" s="5" t="s">
        <v>5</v>
      </c>
      <c r="G163" s="7" t="s">
        <v>724</v>
      </c>
    </row>
    <row r="164" spans="1:7" x14ac:dyDescent="0.35">
      <c r="A164" s="3" t="s">
        <v>227</v>
      </c>
      <c r="B164" s="4" t="s">
        <v>97</v>
      </c>
      <c r="C164" s="4" t="s">
        <v>78</v>
      </c>
      <c r="D164" s="5" t="s">
        <v>19</v>
      </c>
      <c r="E164" s="5" t="s">
        <v>724</v>
      </c>
      <c r="F164" s="5" t="s">
        <v>5</v>
      </c>
      <c r="G164" s="7" t="s">
        <v>724</v>
      </c>
    </row>
    <row r="165" spans="1:7" x14ac:dyDescent="0.35">
      <c r="A165" s="3" t="s">
        <v>228</v>
      </c>
      <c r="B165" s="4" t="s">
        <v>38</v>
      </c>
      <c r="C165" s="4" t="s">
        <v>18</v>
      </c>
      <c r="D165" s="5" t="s">
        <v>19</v>
      </c>
      <c r="E165" s="5" t="s">
        <v>724</v>
      </c>
      <c r="F165" s="5" t="s">
        <v>724</v>
      </c>
      <c r="G165" s="7" t="s">
        <v>724</v>
      </c>
    </row>
    <row r="166" spans="1:7" x14ac:dyDescent="0.35">
      <c r="A166" s="3" t="s">
        <v>229</v>
      </c>
      <c r="B166" s="4" t="s">
        <v>215</v>
      </c>
      <c r="C166" s="4" t="s">
        <v>28</v>
      </c>
      <c r="D166" s="5" t="s">
        <v>19</v>
      </c>
      <c r="E166" s="5" t="s">
        <v>5</v>
      </c>
      <c r="F166" s="5" t="s">
        <v>724</v>
      </c>
      <c r="G166" s="7" t="s">
        <v>724</v>
      </c>
    </row>
    <row r="167" spans="1:7" x14ac:dyDescent="0.35">
      <c r="A167" s="3" t="s">
        <v>230</v>
      </c>
      <c r="B167" s="4" t="s">
        <v>11</v>
      </c>
      <c r="C167" s="4" t="s">
        <v>9</v>
      </c>
      <c r="D167" s="5" t="s">
        <v>9</v>
      </c>
      <c r="E167" s="5" t="s">
        <v>724</v>
      </c>
      <c r="F167" s="5" t="s">
        <v>5</v>
      </c>
      <c r="G167" s="7" t="s">
        <v>724</v>
      </c>
    </row>
    <row r="168" spans="1:7" x14ac:dyDescent="0.35">
      <c r="A168" s="3" t="s">
        <v>231</v>
      </c>
      <c r="B168" s="4" t="s">
        <v>23</v>
      </c>
      <c r="C168" s="4" t="s">
        <v>24</v>
      </c>
      <c r="D168" s="5" t="s">
        <v>19</v>
      </c>
      <c r="E168" s="5" t="s">
        <v>724</v>
      </c>
      <c r="F168" s="5" t="s">
        <v>5</v>
      </c>
      <c r="G168" s="7" t="s">
        <v>5</v>
      </c>
    </row>
    <row r="169" spans="1:7" x14ac:dyDescent="0.35">
      <c r="A169" s="3" t="s">
        <v>232</v>
      </c>
      <c r="B169" s="4" t="s">
        <v>27</v>
      </c>
      <c r="C169" s="4" t="s">
        <v>28</v>
      </c>
      <c r="D169" s="5" t="s">
        <v>19</v>
      </c>
      <c r="E169" s="5" t="s">
        <v>724</v>
      </c>
      <c r="F169" s="5" t="s">
        <v>5</v>
      </c>
      <c r="G169" s="7" t="s">
        <v>724</v>
      </c>
    </row>
    <row r="170" spans="1:7" x14ac:dyDescent="0.35">
      <c r="A170" s="3" t="s">
        <v>233</v>
      </c>
      <c r="B170" s="4" t="s">
        <v>27</v>
      </c>
      <c r="C170" s="4" t="s">
        <v>28</v>
      </c>
      <c r="D170" s="5" t="s">
        <v>19</v>
      </c>
      <c r="E170" s="5" t="s">
        <v>724</v>
      </c>
      <c r="F170" s="5" t="s">
        <v>724</v>
      </c>
      <c r="G170" s="7" t="s">
        <v>724</v>
      </c>
    </row>
    <row r="171" spans="1:7" x14ac:dyDescent="0.35">
      <c r="A171" s="3" t="s">
        <v>234</v>
      </c>
      <c r="B171" s="4" t="s">
        <v>27</v>
      </c>
      <c r="C171" s="4" t="s">
        <v>28</v>
      </c>
      <c r="D171" s="5" t="s">
        <v>19</v>
      </c>
      <c r="E171" s="5" t="s">
        <v>724</v>
      </c>
      <c r="F171" s="5" t="s">
        <v>5</v>
      </c>
      <c r="G171" s="7" t="s">
        <v>5</v>
      </c>
    </row>
    <row r="172" spans="1:7" x14ac:dyDescent="0.35">
      <c r="A172" s="3" t="s">
        <v>235</v>
      </c>
      <c r="B172" s="4" t="s">
        <v>197</v>
      </c>
      <c r="C172" s="4" t="s">
        <v>61</v>
      </c>
      <c r="D172" s="5" t="s">
        <v>19</v>
      </c>
      <c r="E172" s="5" t="s">
        <v>724</v>
      </c>
      <c r="F172" s="5" t="s">
        <v>724</v>
      </c>
      <c r="G172" s="7" t="s">
        <v>724</v>
      </c>
    </row>
    <row r="173" spans="1:7" x14ac:dyDescent="0.35">
      <c r="A173" s="3" t="s">
        <v>236</v>
      </c>
      <c r="B173" s="4" t="s">
        <v>63</v>
      </c>
      <c r="C173" s="4" t="s">
        <v>50</v>
      </c>
      <c r="D173" s="5" t="s">
        <v>19</v>
      </c>
      <c r="E173" s="5" t="s">
        <v>724</v>
      </c>
      <c r="F173" s="5" t="s">
        <v>5</v>
      </c>
      <c r="G173" s="7" t="s">
        <v>724</v>
      </c>
    </row>
    <row r="174" spans="1:7" x14ac:dyDescent="0.35">
      <c r="A174" s="3" t="s">
        <v>237</v>
      </c>
      <c r="B174" s="4" t="s">
        <v>49</v>
      </c>
      <c r="C174" s="4" t="s">
        <v>50</v>
      </c>
      <c r="D174" s="5" t="s">
        <v>19</v>
      </c>
      <c r="E174" s="5" t="s">
        <v>6</v>
      </c>
      <c r="F174" s="5" t="s">
        <v>5</v>
      </c>
      <c r="G174" s="7" t="s">
        <v>724</v>
      </c>
    </row>
    <row r="175" spans="1:7" x14ac:dyDescent="0.35">
      <c r="A175" s="3" t="s">
        <v>238</v>
      </c>
      <c r="B175" s="4" t="s">
        <v>49</v>
      </c>
      <c r="C175" s="4" t="s">
        <v>50</v>
      </c>
      <c r="D175" s="5" t="s">
        <v>19</v>
      </c>
      <c r="E175" s="5" t="s">
        <v>5</v>
      </c>
      <c r="F175" s="5" t="s">
        <v>5</v>
      </c>
      <c r="G175" s="7" t="s">
        <v>724</v>
      </c>
    </row>
    <row r="176" spans="1:7" x14ac:dyDescent="0.35">
      <c r="A176" s="3" t="s">
        <v>239</v>
      </c>
      <c r="B176" s="4" t="s">
        <v>49</v>
      </c>
      <c r="C176" s="4" t="s">
        <v>50</v>
      </c>
      <c r="D176" s="5" t="s">
        <v>19</v>
      </c>
      <c r="E176" s="5" t="s">
        <v>724</v>
      </c>
      <c r="F176" s="5" t="s">
        <v>5</v>
      </c>
      <c r="G176" s="7" t="s">
        <v>724</v>
      </c>
    </row>
    <row r="177" spans="1:7" x14ac:dyDescent="0.35">
      <c r="A177" s="3" t="s">
        <v>240</v>
      </c>
      <c r="B177" s="4" t="s">
        <v>38</v>
      </c>
      <c r="C177" s="4" t="s">
        <v>18</v>
      </c>
      <c r="D177" s="5" t="s">
        <v>19</v>
      </c>
      <c r="E177" s="5" t="s">
        <v>724</v>
      </c>
      <c r="F177" s="5" t="s">
        <v>724</v>
      </c>
      <c r="G177" s="7" t="s">
        <v>724</v>
      </c>
    </row>
    <row r="178" spans="1:7" x14ac:dyDescent="0.35">
      <c r="A178" s="3" t="s">
        <v>241</v>
      </c>
      <c r="B178" s="4" t="s">
        <v>21</v>
      </c>
      <c r="C178" s="4" t="s">
        <v>21</v>
      </c>
      <c r="D178" s="5" t="s">
        <v>19</v>
      </c>
      <c r="E178" s="5" t="s">
        <v>724</v>
      </c>
      <c r="F178" s="5" t="s">
        <v>724</v>
      </c>
      <c r="G178" s="7" t="s">
        <v>724</v>
      </c>
    </row>
    <row r="179" spans="1:7" x14ac:dyDescent="0.35">
      <c r="A179" s="3" t="s">
        <v>242</v>
      </c>
      <c r="B179" s="4" t="s">
        <v>21</v>
      </c>
      <c r="C179" s="4" t="s">
        <v>21</v>
      </c>
      <c r="D179" s="5" t="s">
        <v>19</v>
      </c>
      <c r="E179" s="5" t="s">
        <v>724</v>
      </c>
      <c r="F179" s="5" t="s">
        <v>724</v>
      </c>
      <c r="G179" s="7" t="s">
        <v>724</v>
      </c>
    </row>
    <row r="180" spans="1:7" x14ac:dyDescent="0.35">
      <c r="A180" s="3" t="s">
        <v>243</v>
      </c>
      <c r="B180" s="4" t="s">
        <v>47</v>
      </c>
      <c r="C180" s="4" t="s">
        <v>47</v>
      </c>
      <c r="D180" s="5" t="s">
        <v>19</v>
      </c>
      <c r="E180" s="5" t="s">
        <v>724</v>
      </c>
      <c r="F180" s="5" t="s">
        <v>5</v>
      </c>
      <c r="G180" s="7" t="s">
        <v>5</v>
      </c>
    </row>
    <row r="181" spans="1:7" x14ac:dyDescent="0.35">
      <c r="A181" s="3" t="s">
        <v>244</v>
      </c>
      <c r="B181" s="4" t="s">
        <v>13</v>
      </c>
      <c r="C181" s="4" t="s">
        <v>13</v>
      </c>
      <c r="D181" s="5" t="s">
        <v>13</v>
      </c>
      <c r="E181" s="5" t="s">
        <v>5</v>
      </c>
      <c r="F181" s="5" t="s">
        <v>724</v>
      </c>
      <c r="G181" s="7" t="s">
        <v>6</v>
      </c>
    </row>
    <row r="182" spans="1:7" x14ac:dyDescent="0.35">
      <c r="A182" s="3" t="s">
        <v>245</v>
      </c>
      <c r="B182" s="4" t="s">
        <v>13</v>
      </c>
      <c r="C182" s="4" t="s">
        <v>13</v>
      </c>
      <c r="D182" s="5" t="s">
        <v>13</v>
      </c>
      <c r="E182" s="5" t="s">
        <v>724</v>
      </c>
      <c r="F182" s="5" t="s">
        <v>724</v>
      </c>
      <c r="G182" s="7" t="s">
        <v>724</v>
      </c>
    </row>
    <row r="183" spans="1:7" x14ac:dyDescent="0.35">
      <c r="A183" s="3" t="s">
        <v>246</v>
      </c>
      <c r="B183" s="4" t="s">
        <v>13</v>
      </c>
      <c r="C183" s="4" t="s">
        <v>13</v>
      </c>
      <c r="D183" s="5" t="s">
        <v>13</v>
      </c>
      <c r="E183" s="5" t="s">
        <v>5</v>
      </c>
      <c r="F183" s="5" t="s">
        <v>6</v>
      </c>
      <c r="G183" s="7" t="s">
        <v>6</v>
      </c>
    </row>
    <row r="184" spans="1:7" x14ac:dyDescent="0.35">
      <c r="A184" s="3" t="s">
        <v>247</v>
      </c>
      <c r="B184" s="4" t="s">
        <v>13</v>
      </c>
      <c r="C184" s="4" t="s">
        <v>13</v>
      </c>
      <c r="D184" s="5" t="s">
        <v>13</v>
      </c>
      <c r="E184" s="5" t="s">
        <v>724</v>
      </c>
      <c r="F184" s="5" t="s">
        <v>6</v>
      </c>
      <c r="G184" s="7" t="s">
        <v>6</v>
      </c>
    </row>
    <row r="185" spans="1:7" x14ac:dyDescent="0.35">
      <c r="A185" s="3" t="s">
        <v>248</v>
      </c>
      <c r="B185" s="4" t="s">
        <v>13</v>
      </c>
      <c r="C185" s="4" t="s">
        <v>13</v>
      </c>
      <c r="D185" s="5" t="s">
        <v>13</v>
      </c>
      <c r="E185" s="5" t="s">
        <v>724</v>
      </c>
      <c r="F185" s="5" t="s">
        <v>6</v>
      </c>
      <c r="G185" s="7" t="s">
        <v>6</v>
      </c>
    </row>
    <row r="186" spans="1:7" x14ac:dyDescent="0.35">
      <c r="A186" s="3" t="s">
        <v>249</v>
      </c>
      <c r="B186" s="4" t="s">
        <v>31</v>
      </c>
      <c r="C186" s="4" t="s">
        <v>9</v>
      </c>
      <c r="D186" s="5" t="s">
        <v>9</v>
      </c>
      <c r="E186" s="5" t="s">
        <v>724</v>
      </c>
      <c r="F186" s="5" t="s">
        <v>6</v>
      </c>
      <c r="G186" s="7" t="s">
        <v>6</v>
      </c>
    </row>
    <row r="187" spans="1:7" x14ac:dyDescent="0.35">
      <c r="A187" s="3" t="s">
        <v>250</v>
      </c>
      <c r="B187" s="4" t="s">
        <v>47</v>
      </c>
      <c r="C187" s="4" t="s">
        <v>47</v>
      </c>
      <c r="D187" s="5" t="s">
        <v>19</v>
      </c>
      <c r="E187" s="5" t="s">
        <v>724</v>
      </c>
      <c r="F187" s="5" t="s">
        <v>5</v>
      </c>
      <c r="G187" s="7" t="s">
        <v>5</v>
      </c>
    </row>
    <row r="188" spans="1:7" x14ac:dyDescent="0.35">
      <c r="A188" s="3" t="s">
        <v>251</v>
      </c>
      <c r="B188" s="4" t="s">
        <v>47</v>
      </c>
      <c r="C188" s="4" t="s">
        <v>47</v>
      </c>
      <c r="D188" s="5" t="s">
        <v>19</v>
      </c>
      <c r="E188" s="5" t="s">
        <v>724</v>
      </c>
      <c r="F188" s="5" t="s">
        <v>5</v>
      </c>
      <c r="G188" s="7" t="s">
        <v>5</v>
      </c>
    </row>
    <row r="189" spans="1:7" x14ac:dyDescent="0.35">
      <c r="A189" s="3" t="s">
        <v>252</v>
      </c>
      <c r="B189" s="4" t="s">
        <v>47</v>
      </c>
      <c r="C189" s="4" t="s">
        <v>47</v>
      </c>
      <c r="D189" s="5" t="s">
        <v>19</v>
      </c>
      <c r="E189" s="5" t="s">
        <v>724</v>
      </c>
      <c r="F189" s="5" t="s">
        <v>5</v>
      </c>
      <c r="G189" s="7" t="s">
        <v>5</v>
      </c>
    </row>
    <row r="190" spans="1:7" x14ac:dyDescent="0.35">
      <c r="A190" s="3" t="s">
        <v>253</v>
      </c>
      <c r="B190" s="4" t="s">
        <v>97</v>
      </c>
      <c r="C190" s="4" t="s">
        <v>78</v>
      </c>
      <c r="D190" s="5" t="s">
        <v>19</v>
      </c>
      <c r="E190" s="5" t="s">
        <v>724</v>
      </c>
      <c r="F190" s="5" t="s">
        <v>5</v>
      </c>
      <c r="G190" s="7" t="s">
        <v>724</v>
      </c>
    </row>
    <row r="191" spans="1:7" x14ac:dyDescent="0.35">
      <c r="A191" s="3" t="s">
        <v>254</v>
      </c>
      <c r="B191" s="4" t="s">
        <v>70</v>
      </c>
      <c r="C191" s="4" t="s">
        <v>70</v>
      </c>
      <c r="D191" s="5" t="s">
        <v>70</v>
      </c>
      <c r="E191" s="5" t="s">
        <v>724</v>
      </c>
      <c r="F191" s="5" t="s">
        <v>5</v>
      </c>
      <c r="G191" s="7" t="s">
        <v>5</v>
      </c>
    </row>
    <row r="192" spans="1:7" x14ac:dyDescent="0.35">
      <c r="A192" s="3" t="s">
        <v>255</v>
      </c>
      <c r="B192" s="4" t="s">
        <v>83</v>
      </c>
      <c r="C192" s="4" t="s">
        <v>18</v>
      </c>
      <c r="D192" s="5" t="s">
        <v>19</v>
      </c>
      <c r="E192" s="5" t="s">
        <v>724</v>
      </c>
      <c r="F192" s="5" t="s">
        <v>6</v>
      </c>
      <c r="G192" s="7" t="s">
        <v>724</v>
      </c>
    </row>
    <row r="193" spans="1:7" x14ac:dyDescent="0.35">
      <c r="A193" s="3" t="s">
        <v>256</v>
      </c>
      <c r="B193" s="4" t="s">
        <v>182</v>
      </c>
      <c r="C193" s="4" t="s">
        <v>61</v>
      </c>
      <c r="D193" s="5" t="s">
        <v>19</v>
      </c>
      <c r="E193" s="5" t="s">
        <v>724</v>
      </c>
      <c r="F193" s="5" t="s">
        <v>724</v>
      </c>
      <c r="G193" s="7" t="s">
        <v>724</v>
      </c>
    </row>
    <row r="194" spans="1:7" x14ac:dyDescent="0.35">
      <c r="A194" s="3" t="s">
        <v>257</v>
      </c>
      <c r="B194" s="4" t="s">
        <v>13</v>
      </c>
      <c r="C194" s="4" t="s">
        <v>13</v>
      </c>
      <c r="D194" s="5" t="s">
        <v>13</v>
      </c>
      <c r="E194" s="5" t="s">
        <v>724</v>
      </c>
      <c r="F194" s="5" t="s">
        <v>6</v>
      </c>
      <c r="G194" s="7" t="s">
        <v>6</v>
      </c>
    </row>
    <row r="195" spans="1:7" x14ac:dyDescent="0.35">
      <c r="A195" s="3" t="s">
        <v>258</v>
      </c>
      <c r="B195" s="4" t="s">
        <v>47</v>
      </c>
      <c r="C195" s="4" t="s">
        <v>47</v>
      </c>
      <c r="D195" s="5" t="s">
        <v>19</v>
      </c>
      <c r="E195" s="5" t="s">
        <v>724</v>
      </c>
      <c r="F195" s="5" t="s">
        <v>5</v>
      </c>
      <c r="G195" s="7" t="s">
        <v>5</v>
      </c>
    </row>
    <row r="196" spans="1:7" x14ac:dyDescent="0.35">
      <c r="A196" s="3" t="s">
        <v>259</v>
      </c>
      <c r="B196" s="4" t="s">
        <v>17</v>
      </c>
      <c r="C196" s="4" t="s">
        <v>18</v>
      </c>
      <c r="D196" s="5" t="s">
        <v>19</v>
      </c>
      <c r="E196" s="5" t="s">
        <v>5</v>
      </c>
      <c r="F196" s="5" t="s">
        <v>724</v>
      </c>
      <c r="G196" s="7" t="s">
        <v>724</v>
      </c>
    </row>
    <row r="197" spans="1:7" x14ac:dyDescent="0.35">
      <c r="A197" s="3" t="s">
        <v>260</v>
      </c>
      <c r="B197" s="4" t="s">
        <v>13</v>
      </c>
      <c r="C197" s="4" t="s">
        <v>13</v>
      </c>
      <c r="D197" s="5" t="s">
        <v>13</v>
      </c>
      <c r="E197" s="5" t="s">
        <v>5</v>
      </c>
      <c r="F197" s="5" t="s">
        <v>6</v>
      </c>
      <c r="G197" s="7" t="s">
        <v>6</v>
      </c>
    </row>
    <row r="198" spans="1:7" x14ac:dyDescent="0.35">
      <c r="A198" s="3" t="s">
        <v>261</v>
      </c>
      <c r="B198" s="4" t="s">
        <v>17</v>
      </c>
      <c r="C198" s="4" t="s">
        <v>18</v>
      </c>
      <c r="D198" s="5" t="s">
        <v>19</v>
      </c>
      <c r="E198" s="5" t="s">
        <v>724</v>
      </c>
      <c r="F198" s="5" t="s">
        <v>724</v>
      </c>
      <c r="G198" s="7" t="s">
        <v>724</v>
      </c>
    </row>
    <row r="199" spans="1:7" x14ac:dyDescent="0.35">
      <c r="A199" s="3" t="s">
        <v>262</v>
      </c>
      <c r="B199" s="4" t="s">
        <v>70</v>
      </c>
      <c r="C199" s="4" t="s">
        <v>70</v>
      </c>
      <c r="D199" s="5" t="s">
        <v>70</v>
      </c>
      <c r="E199" s="5" t="s">
        <v>724</v>
      </c>
      <c r="F199" s="5" t="s">
        <v>5</v>
      </c>
      <c r="G199" s="7" t="s">
        <v>5</v>
      </c>
    </row>
    <row r="200" spans="1:7" x14ac:dyDescent="0.35">
      <c r="A200" s="3" t="s">
        <v>263</v>
      </c>
      <c r="B200" s="4" t="s">
        <v>13</v>
      </c>
      <c r="C200" s="4" t="s">
        <v>13</v>
      </c>
      <c r="D200" s="5" t="s">
        <v>13</v>
      </c>
      <c r="E200" s="5" t="s">
        <v>724</v>
      </c>
      <c r="F200" s="5" t="s">
        <v>5</v>
      </c>
      <c r="G200" s="7" t="s">
        <v>6</v>
      </c>
    </row>
    <row r="201" spans="1:7" x14ac:dyDescent="0.35">
      <c r="A201" s="3" t="s">
        <v>264</v>
      </c>
      <c r="B201" s="4" t="s">
        <v>13</v>
      </c>
      <c r="C201" s="4" t="s">
        <v>13</v>
      </c>
      <c r="D201" s="5" t="s">
        <v>13</v>
      </c>
      <c r="E201" s="5" t="s">
        <v>724</v>
      </c>
      <c r="F201" s="5" t="s">
        <v>724</v>
      </c>
      <c r="G201" s="7" t="s">
        <v>6</v>
      </c>
    </row>
    <row r="202" spans="1:7" x14ac:dyDescent="0.35">
      <c r="A202" s="3" t="s">
        <v>265</v>
      </c>
      <c r="B202" s="4" t="s">
        <v>266</v>
      </c>
      <c r="C202" s="4" t="s">
        <v>18</v>
      </c>
      <c r="D202" s="5" t="s">
        <v>19</v>
      </c>
      <c r="E202" s="5" t="s">
        <v>724</v>
      </c>
      <c r="F202" s="5" t="s">
        <v>724</v>
      </c>
      <c r="G202" s="7" t="s">
        <v>724</v>
      </c>
    </row>
    <row r="203" spans="1:7" x14ac:dyDescent="0.35">
      <c r="A203" s="3" t="s">
        <v>267</v>
      </c>
      <c r="B203" s="4" t="s">
        <v>34</v>
      </c>
      <c r="C203" s="4" t="s">
        <v>18</v>
      </c>
      <c r="D203" s="5" t="s">
        <v>19</v>
      </c>
      <c r="E203" s="5" t="s">
        <v>5</v>
      </c>
      <c r="F203" s="5" t="s">
        <v>724</v>
      </c>
      <c r="G203" s="7" t="s">
        <v>724</v>
      </c>
    </row>
    <row r="204" spans="1:7" x14ac:dyDescent="0.35">
      <c r="A204" s="3" t="s">
        <v>268</v>
      </c>
      <c r="B204" s="4" t="s">
        <v>81</v>
      </c>
      <c r="C204" s="4" t="s">
        <v>50</v>
      </c>
      <c r="D204" s="5" t="s">
        <v>19</v>
      </c>
      <c r="E204" s="5" t="s">
        <v>6</v>
      </c>
      <c r="F204" s="5" t="s">
        <v>724</v>
      </c>
      <c r="G204" s="7" t="s">
        <v>724</v>
      </c>
    </row>
    <row r="205" spans="1:7" x14ac:dyDescent="0.35">
      <c r="A205" s="3" t="s">
        <v>269</v>
      </c>
      <c r="B205" s="4" t="s">
        <v>203</v>
      </c>
      <c r="C205" s="4" t="s">
        <v>24</v>
      </c>
      <c r="D205" s="5" t="s">
        <v>19</v>
      </c>
      <c r="E205" s="5" t="s">
        <v>724</v>
      </c>
      <c r="F205" s="5" t="s">
        <v>724</v>
      </c>
      <c r="G205" s="7" t="s">
        <v>724</v>
      </c>
    </row>
    <row r="206" spans="1:7" x14ac:dyDescent="0.35">
      <c r="A206" s="3" t="s">
        <v>270</v>
      </c>
      <c r="B206" s="4" t="s">
        <v>13</v>
      </c>
      <c r="C206" s="4" t="s">
        <v>13</v>
      </c>
      <c r="D206" s="5" t="s">
        <v>13</v>
      </c>
      <c r="E206" s="5" t="s">
        <v>724</v>
      </c>
      <c r="F206" s="5" t="s">
        <v>6</v>
      </c>
      <c r="G206" s="7" t="s">
        <v>6</v>
      </c>
    </row>
    <row r="207" spans="1:7" x14ac:dyDescent="0.35">
      <c r="A207" s="3" t="s">
        <v>271</v>
      </c>
      <c r="B207" s="4" t="s">
        <v>13</v>
      </c>
      <c r="C207" s="4" t="s">
        <v>13</v>
      </c>
      <c r="D207" s="5" t="s">
        <v>13</v>
      </c>
      <c r="E207" s="5" t="s">
        <v>5</v>
      </c>
      <c r="F207" s="5" t="s">
        <v>6</v>
      </c>
      <c r="G207" s="7" t="s">
        <v>6</v>
      </c>
    </row>
    <row r="208" spans="1:7" x14ac:dyDescent="0.35">
      <c r="A208" s="3" t="s">
        <v>272</v>
      </c>
      <c r="B208" s="4" t="s">
        <v>13</v>
      </c>
      <c r="C208" s="4" t="s">
        <v>13</v>
      </c>
      <c r="D208" s="5" t="s">
        <v>13</v>
      </c>
      <c r="E208" s="5" t="s">
        <v>6</v>
      </c>
      <c r="F208" s="5" t="s">
        <v>5</v>
      </c>
      <c r="G208" s="7" t="s">
        <v>5</v>
      </c>
    </row>
    <row r="209" spans="1:7" x14ac:dyDescent="0.35">
      <c r="A209" s="3" t="s">
        <v>273</v>
      </c>
      <c r="B209" s="4" t="s">
        <v>13</v>
      </c>
      <c r="C209" s="4" t="s">
        <v>13</v>
      </c>
      <c r="D209" s="5" t="s">
        <v>13</v>
      </c>
      <c r="E209" s="5" t="s">
        <v>724</v>
      </c>
      <c r="F209" s="5" t="s">
        <v>6</v>
      </c>
      <c r="G209" s="7" t="s">
        <v>6</v>
      </c>
    </row>
    <row r="210" spans="1:7" x14ac:dyDescent="0.35">
      <c r="A210" s="3" t="s">
        <v>274</v>
      </c>
      <c r="B210" s="4" t="s">
        <v>13</v>
      </c>
      <c r="C210" s="4" t="s">
        <v>13</v>
      </c>
      <c r="D210" s="5" t="s">
        <v>13</v>
      </c>
      <c r="E210" s="5" t="s">
        <v>6</v>
      </c>
      <c r="F210" s="5" t="s">
        <v>6</v>
      </c>
      <c r="G210" s="7" t="s">
        <v>6</v>
      </c>
    </row>
    <row r="211" spans="1:7" x14ac:dyDescent="0.35">
      <c r="A211" s="3" t="s">
        <v>275</v>
      </c>
      <c r="B211" s="4" t="s">
        <v>47</v>
      </c>
      <c r="C211" s="4" t="s">
        <v>47</v>
      </c>
      <c r="D211" s="5" t="s">
        <v>19</v>
      </c>
      <c r="E211" s="5" t="s">
        <v>6</v>
      </c>
      <c r="F211" s="5" t="s">
        <v>5</v>
      </c>
      <c r="G211" s="7" t="s">
        <v>5</v>
      </c>
    </row>
    <row r="212" spans="1:7" x14ac:dyDescent="0.35">
      <c r="A212" s="3" t="s">
        <v>276</v>
      </c>
      <c r="B212" s="4" t="s">
        <v>203</v>
      </c>
      <c r="C212" s="4" t="s">
        <v>24</v>
      </c>
      <c r="D212" s="5" t="s">
        <v>19</v>
      </c>
      <c r="E212" s="5" t="s">
        <v>6</v>
      </c>
      <c r="F212" s="5" t="s">
        <v>5</v>
      </c>
      <c r="G212" s="7" t="s">
        <v>5</v>
      </c>
    </row>
    <row r="213" spans="1:7" x14ac:dyDescent="0.35">
      <c r="A213" s="3" t="s">
        <v>277</v>
      </c>
      <c r="B213" s="4" t="s">
        <v>63</v>
      </c>
      <c r="C213" s="4" t="s">
        <v>50</v>
      </c>
      <c r="D213" s="5" t="s">
        <v>19</v>
      </c>
      <c r="E213" s="5" t="s">
        <v>6</v>
      </c>
      <c r="F213" s="5" t="s">
        <v>724</v>
      </c>
      <c r="G213" s="7" t="s">
        <v>724</v>
      </c>
    </row>
    <row r="214" spans="1:7" x14ac:dyDescent="0.35">
      <c r="A214" s="3" t="s">
        <v>278</v>
      </c>
      <c r="B214" s="4" t="s">
        <v>47</v>
      </c>
      <c r="C214" s="4" t="s">
        <v>47</v>
      </c>
      <c r="D214" s="5" t="s">
        <v>19</v>
      </c>
      <c r="E214" s="5" t="s">
        <v>6</v>
      </c>
      <c r="F214" s="5" t="s">
        <v>5</v>
      </c>
      <c r="G214" s="7" t="s">
        <v>5</v>
      </c>
    </row>
    <row r="215" spans="1:7" x14ac:dyDescent="0.35">
      <c r="A215" s="3" t="s">
        <v>279</v>
      </c>
      <c r="B215" s="4" t="s">
        <v>47</v>
      </c>
      <c r="C215" s="4" t="s">
        <v>47</v>
      </c>
      <c r="D215" s="5" t="s">
        <v>19</v>
      </c>
      <c r="E215" s="5" t="s">
        <v>5</v>
      </c>
      <c r="F215" s="5" t="s">
        <v>5</v>
      </c>
      <c r="G215" s="7" t="s">
        <v>5</v>
      </c>
    </row>
    <row r="216" spans="1:7" x14ac:dyDescent="0.35">
      <c r="A216" s="3" t="s">
        <v>280</v>
      </c>
      <c r="B216" s="4" t="s">
        <v>47</v>
      </c>
      <c r="C216" s="4" t="s">
        <v>47</v>
      </c>
      <c r="D216" s="5" t="s">
        <v>19</v>
      </c>
      <c r="E216" s="5" t="s">
        <v>5</v>
      </c>
      <c r="F216" s="5" t="s">
        <v>5</v>
      </c>
      <c r="G216" s="7" t="s">
        <v>5</v>
      </c>
    </row>
    <row r="217" spans="1:7" x14ac:dyDescent="0.35">
      <c r="A217" s="3" t="s">
        <v>281</v>
      </c>
      <c r="B217" s="4" t="s">
        <v>55</v>
      </c>
      <c r="C217" s="4" t="s">
        <v>56</v>
      </c>
      <c r="D217" s="5" t="s">
        <v>19</v>
      </c>
      <c r="E217" s="5" t="s">
        <v>5</v>
      </c>
      <c r="F217" s="5" t="s">
        <v>724</v>
      </c>
      <c r="G217" s="7" t="s">
        <v>724</v>
      </c>
    </row>
    <row r="218" spans="1:7" x14ac:dyDescent="0.35">
      <c r="A218" s="3" t="s">
        <v>282</v>
      </c>
      <c r="B218" s="4" t="s">
        <v>266</v>
      </c>
      <c r="C218" s="4" t="s">
        <v>18</v>
      </c>
      <c r="D218" s="5" t="s">
        <v>19</v>
      </c>
      <c r="E218" s="5" t="s">
        <v>6</v>
      </c>
      <c r="F218" s="5" t="s">
        <v>724</v>
      </c>
      <c r="G218" s="7" t="s">
        <v>724</v>
      </c>
    </row>
    <row r="219" spans="1:7" x14ac:dyDescent="0.35">
      <c r="A219" s="3" t="s">
        <v>283</v>
      </c>
      <c r="B219" s="4" t="s">
        <v>27</v>
      </c>
      <c r="C219" s="4" t="s">
        <v>28</v>
      </c>
      <c r="D219" s="5" t="s">
        <v>19</v>
      </c>
      <c r="E219" s="5" t="s">
        <v>724</v>
      </c>
      <c r="F219" s="5" t="s">
        <v>724</v>
      </c>
      <c r="G219" s="7" t="s">
        <v>724</v>
      </c>
    </row>
    <row r="220" spans="1:7" x14ac:dyDescent="0.35">
      <c r="A220" s="3" t="s">
        <v>284</v>
      </c>
      <c r="B220" s="4" t="s">
        <v>47</v>
      </c>
      <c r="C220" s="4" t="s">
        <v>47</v>
      </c>
      <c r="D220" s="5" t="s">
        <v>19</v>
      </c>
      <c r="E220" s="5" t="s">
        <v>5</v>
      </c>
      <c r="F220" s="5" t="s">
        <v>5</v>
      </c>
      <c r="G220" s="7" t="s">
        <v>5</v>
      </c>
    </row>
    <row r="221" spans="1:7" x14ac:dyDescent="0.35">
      <c r="A221" s="3" t="s">
        <v>285</v>
      </c>
      <c r="B221" s="4" t="s">
        <v>266</v>
      </c>
      <c r="C221" s="4" t="s">
        <v>18</v>
      </c>
      <c r="D221" s="5" t="s">
        <v>19</v>
      </c>
      <c r="E221" s="5" t="s">
        <v>5</v>
      </c>
      <c r="F221" s="5" t="s">
        <v>724</v>
      </c>
      <c r="G221" s="7" t="s">
        <v>724</v>
      </c>
    </row>
    <row r="222" spans="1:7" x14ac:dyDescent="0.35">
      <c r="A222" s="3" t="s">
        <v>286</v>
      </c>
      <c r="B222" s="4" t="s">
        <v>182</v>
      </c>
      <c r="C222" s="4" t="s">
        <v>61</v>
      </c>
      <c r="D222" s="5" t="s">
        <v>19</v>
      </c>
      <c r="E222" s="5" t="s">
        <v>5</v>
      </c>
      <c r="F222" s="5" t="s">
        <v>5</v>
      </c>
      <c r="G222" s="7" t="s">
        <v>5</v>
      </c>
    </row>
    <row r="223" spans="1:7" x14ac:dyDescent="0.35">
      <c r="A223" s="3" t="s">
        <v>287</v>
      </c>
      <c r="B223" s="4" t="s">
        <v>13</v>
      </c>
      <c r="C223" s="4" t="s">
        <v>13</v>
      </c>
      <c r="D223" s="5" t="s">
        <v>13</v>
      </c>
      <c r="E223" s="5" t="s">
        <v>5</v>
      </c>
      <c r="F223" s="5" t="s">
        <v>6</v>
      </c>
      <c r="G223" s="7" t="s">
        <v>6</v>
      </c>
    </row>
    <row r="224" spans="1:7" x14ac:dyDescent="0.35">
      <c r="A224" s="3" t="s">
        <v>288</v>
      </c>
      <c r="B224" s="4" t="s">
        <v>17</v>
      </c>
      <c r="C224" s="4" t="s">
        <v>18</v>
      </c>
      <c r="D224" s="5" t="s">
        <v>19</v>
      </c>
      <c r="E224" s="5" t="s">
        <v>6</v>
      </c>
      <c r="F224" s="5" t="s">
        <v>724</v>
      </c>
      <c r="G224" s="7" t="s">
        <v>724</v>
      </c>
    </row>
    <row r="225" spans="1:7" x14ac:dyDescent="0.35">
      <c r="A225" s="3" t="s">
        <v>289</v>
      </c>
      <c r="B225" s="4" t="s">
        <v>38</v>
      </c>
      <c r="C225" s="4" t="s">
        <v>18</v>
      </c>
      <c r="D225" s="5" t="s">
        <v>19</v>
      </c>
      <c r="E225" s="5" t="s">
        <v>6</v>
      </c>
      <c r="F225" s="5" t="s">
        <v>724</v>
      </c>
      <c r="G225" s="7" t="s">
        <v>724</v>
      </c>
    </row>
    <row r="226" spans="1:7" x14ac:dyDescent="0.35">
      <c r="A226" s="3" t="s">
        <v>290</v>
      </c>
      <c r="B226" s="4" t="s">
        <v>47</v>
      </c>
      <c r="C226" s="4" t="s">
        <v>47</v>
      </c>
      <c r="D226" s="5" t="s">
        <v>19</v>
      </c>
      <c r="E226" s="5" t="s">
        <v>724</v>
      </c>
      <c r="F226" s="5" t="s">
        <v>5</v>
      </c>
      <c r="G226" s="7" t="s">
        <v>5</v>
      </c>
    </row>
    <row r="227" spans="1:7" x14ac:dyDescent="0.35">
      <c r="A227" s="3" t="s">
        <v>291</v>
      </c>
      <c r="B227" s="4" t="s">
        <v>70</v>
      </c>
      <c r="C227" s="4" t="s">
        <v>70</v>
      </c>
      <c r="D227" s="5" t="s">
        <v>70</v>
      </c>
      <c r="E227" s="5" t="s">
        <v>724</v>
      </c>
      <c r="F227" s="5" t="s">
        <v>6</v>
      </c>
      <c r="G227" s="7" t="s">
        <v>6</v>
      </c>
    </row>
    <row r="228" spans="1:7" x14ac:dyDescent="0.35">
      <c r="A228" s="3" t="s">
        <v>292</v>
      </c>
      <c r="B228" s="4" t="s">
        <v>60</v>
      </c>
      <c r="C228" s="4" t="s">
        <v>61</v>
      </c>
      <c r="D228" s="5" t="s">
        <v>19</v>
      </c>
      <c r="E228" s="5" t="s">
        <v>724</v>
      </c>
      <c r="F228" s="5" t="s">
        <v>724</v>
      </c>
      <c r="G228" s="7" t="s">
        <v>724</v>
      </c>
    </row>
    <row r="229" spans="1:7" x14ac:dyDescent="0.35">
      <c r="A229" s="3" t="s">
        <v>293</v>
      </c>
      <c r="B229" s="4" t="s">
        <v>47</v>
      </c>
      <c r="C229" s="4" t="s">
        <v>47</v>
      </c>
      <c r="D229" s="5" t="s">
        <v>19</v>
      </c>
      <c r="E229" s="5" t="s">
        <v>6</v>
      </c>
      <c r="F229" s="5" t="s">
        <v>724</v>
      </c>
      <c r="G229" s="7" t="s">
        <v>724</v>
      </c>
    </row>
    <row r="230" spans="1:7" x14ac:dyDescent="0.35">
      <c r="A230" s="3" t="s">
        <v>294</v>
      </c>
      <c r="B230" s="4" t="s">
        <v>38</v>
      </c>
      <c r="C230" s="4" t="s">
        <v>18</v>
      </c>
      <c r="D230" s="5" t="s">
        <v>19</v>
      </c>
      <c r="E230" s="5" t="s">
        <v>6</v>
      </c>
      <c r="F230" s="5" t="s">
        <v>724</v>
      </c>
      <c r="G230" s="7" t="s">
        <v>724</v>
      </c>
    </row>
    <row r="231" spans="1:7" x14ac:dyDescent="0.35">
      <c r="A231" s="3" t="s">
        <v>295</v>
      </c>
      <c r="B231" s="4" t="s">
        <v>191</v>
      </c>
      <c r="C231" s="4" t="s">
        <v>61</v>
      </c>
      <c r="D231" s="5" t="s">
        <v>19</v>
      </c>
      <c r="E231" s="5" t="s">
        <v>6</v>
      </c>
      <c r="F231" s="5" t="s">
        <v>724</v>
      </c>
      <c r="G231" s="7" t="s">
        <v>724</v>
      </c>
    </row>
    <row r="232" spans="1:7" x14ac:dyDescent="0.35">
      <c r="A232" s="3" t="s">
        <v>296</v>
      </c>
      <c r="B232" s="4" t="s">
        <v>70</v>
      </c>
      <c r="C232" s="4" t="s">
        <v>70</v>
      </c>
      <c r="D232" s="5" t="s">
        <v>70</v>
      </c>
      <c r="E232" s="5" t="s">
        <v>6</v>
      </c>
      <c r="F232" s="5" t="s">
        <v>6</v>
      </c>
      <c r="G232" s="7" t="s">
        <v>6</v>
      </c>
    </row>
    <row r="233" spans="1:7" x14ac:dyDescent="0.35">
      <c r="A233" s="3" t="s">
        <v>297</v>
      </c>
      <c r="B233" s="4" t="s">
        <v>99</v>
      </c>
      <c r="C233" s="4" t="s">
        <v>24</v>
      </c>
      <c r="D233" s="5" t="s">
        <v>19</v>
      </c>
      <c r="E233" s="5" t="s">
        <v>6</v>
      </c>
      <c r="F233" s="5" t="s">
        <v>724</v>
      </c>
      <c r="G233" s="7" t="s">
        <v>724</v>
      </c>
    </row>
    <row r="234" spans="1:7" x14ac:dyDescent="0.35">
      <c r="A234" s="3" t="s">
        <v>298</v>
      </c>
      <c r="B234" s="4" t="s">
        <v>115</v>
      </c>
      <c r="C234" s="4" t="s">
        <v>28</v>
      </c>
      <c r="D234" s="5" t="s">
        <v>19</v>
      </c>
      <c r="E234" s="5" t="s">
        <v>5</v>
      </c>
      <c r="F234" s="5" t="s">
        <v>724</v>
      </c>
      <c r="G234" s="7" t="s">
        <v>724</v>
      </c>
    </row>
    <row r="235" spans="1:7" x14ac:dyDescent="0.35">
      <c r="A235" s="3" t="s">
        <v>299</v>
      </c>
      <c r="B235" s="4" t="s">
        <v>86</v>
      </c>
      <c r="C235" s="4" t="s">
        <v>24</v>
      </c>
      <c r="D235" s="5" t="s">
        <v>19</v>
      </c>
      <c r="E235" s="5" t="s">
        <v>5</v>
      </c>
      <c r="F235" s="5" t="s">
        <v>5</v>
      </c>
      <c r="G235" s="7" t="s">
        <v>5</v>
      </c>
    </row>
    <row r="236" spans="1:7" x14ac:dyDescent="0.35">
      <c r="A236" s="3" t="s">
        <v>300</v>
      </c>
      <c r="B236" s="4" t="s">
        <v>106</v>
      </c>
      <c r="C236" s="4" t="s">
        <v>78</v>
      </c>
      <c r="D236" s="5" t="s">
        <v>19</v>
      </c>
      <c r="E236" s="5" t="s">
        <v>724</v>
      </c>
      <c r="F236" s="5" t="s">
        <v>5</v>
      </c>
      <c r="G236" s="7" t="s">
        <v>5</v>
      </c>
    </row>
    <row r="237" spans="1:7" x14ac:dyDescent="0.35">
      <c r="A237" s="3" t="s">
        <v>301</v>
      </c>
      <c r="B237" s="4" t="s">
        <v>36</v>
      </c>
      <c r="C237" s="4" t="s">
        <v>28</v>
      </c>
      <c r="D237" s="5" t="s">
        <v>19</v>
      </c>
      <c r="E237" s="5" t="s">
        <v>724</v>
      </c>
      <c r="F237" s="5" t="s">
        <v>5</v>
      </c>
      <c r="G237" s="7" t="s">
        <v>724</v>
      </c>
    </row>
    <row r="238" spans="1:7" x14ac:dyDescent="0.35">
      <c r="A238" s="3" t="s">
        <v>302</v>
      </c>
      <c r="B238" s="4" t="s">
        <v>38</v>
      </c>
      <c r="C238" s="4" t="s">
        <v>18</v>
      </c>
      <c r="D238" s="5" t="s">
        <v>19</v>
      </c>
      <c r="E238" s="5" t="s">
        <v>724</v>
      </c>
      <c r="F238" s="5" t="s">
        <v>724</v>
      </c>
      <c r="G238" s="7" t="s">
        <v>724</v>
      </c>
    </row>
    <row r="239" spans="1:7" x14ac:dyDescent="0.35">
      <c r="A239" s="3" t="s">
        <v>303</v>
      </c>
      <c r="B239" s="4" t="s">
        <v>13</v>
      </c>
      <c r="C239" s="4" t="s">
        <v>13</v>
      </c>
      <c r="D239" s="5" t="s">
        <v>13</v>
      </c>
      <c r="E239" s="5" t="s">
        <v>724</v>
      </c>
      <c r="F239" s="5" t="s">
        <v>6</v>
      </c>
      <c r="G239" s="7" t="s">
        <v>6</v>
      </c>
    </row>
    <row r="240" spans="1:7" x14ac:dyDescent="0.35">
      <c r="A240" s="3" t="s">
        <v>304</v>
      </c>
      <c r="B240" s="4" t="s">
        <v>13</v>
      </c>
      <c r="C240" s="4" t="s">
        <v>13</v>
      </c>
      <c r="D240" s="5" t="s">
        <v>13</v>
      </c>
      <c r="E240" s="5" t="s">
        <v>724</v>
      </c>
      <c r="F240" s="5" t="s">
        <v>6</v>
      </c>
      <c r="G240" s="7" t="s">
        <v>6</v>
      </c>
    </row>
    <row r="241" spans="1:7" x14ac:dyDescent="0.35">
      <c r="A241" s="3" t="s">
        <v>305</v>
      </c>
      <c r="B241" s="4" t="s">
        <v>13</v>
      </c>
      <c r="C241" s="4" t="s">
        <v>13</v>
      </c>
      <c r="D241" s="5" t="s">
        <v>13</v>
      </c>
      <c r="E241" s="5" t="s">
        <v>724</v>
      </c>
      <c r="F241" s="5" t="s">
        <v>6</v>
      </c>
      <c r="G241" s="7" t="s">
        <v>6</v>
      </c>
    </row>
    <row r="242" spans="1:7" x14ac:dyDescent="0.35">
      <c r="A242" s="3" t="s">
        <v>306</v>
      </c>
      <c r="B242" s="4" t="s">
        <v>13</v>
      </c>
      <c r="C242" s="4" t="s">
        <v>13</v>
      </c>
      <c r="D242" s="5" t="s">
        <v>13</v>
      </c>
      <c r="E242" s="5" t="s">
        <v>724</v>
      </c>
      <c r="F242" s="5" t="s">
        <v>6</v>
      </c>
      <c r="G242" s="7" t="s">
        <v>6</v>
      </c>
    </row>
    <row r="243" spans="1:7" x14ac:dyDescent="0.35">
      <c r="A243" s="3" t="s">
        <v>307</v>
      </c>
      <c r="B243" s="4" t="s">
        <v>13</v>
      </c>
      <c r="C243" s="4" t="s">
        <v>13</v>
      </c>
      <c r="D243" s="5" t="s">
        <v>13</v>
      </c>
      <c r="E243" s="5" t="s">
        <v>5</v>
      </c>
      <c r="F243" s="5" t="s">
        <v>6</v>
      </c>
      <c r="G243" s="7" t="s">
        <v>6</v>
      </c>
    </row>
    <row r="244" spans="1:7" x14ac:dyDescent="0.35">
      <c r="A244" s="3" t="s">
        <v>308</v>
      </c>
      <c r="B244" s="4" t="s">
        <v>13</v>
      </c>
      <c r="C244" s="4" t="s">
        <v>13</v>
      </c>
      <c r="D244" s="5" t="s">
        <v>13</v>
      </c>
      <c r="E244" s="5" t="s">
        <v>724</v>
      </c>
      <c r="F244" s="5" t="s">
        <v>6</v>
      </c>
      <c r="G244" s="7" t="s">
        <v>6</v>
      </c>
    </row>
    <row r="245" spans="1:7" x14ac:dyDescent="0.35">
      <c r="A245" s="3" t="s">
        <v>309</v>
      </c>
      <c r="B245" s="4" t="s">
        <v>13</v>
      </c>
      <c r="C245" s="4" t="s">
        <v>13</v>
      </c>
      <c r="D245" s="5" t="s">
        <v>13</v>
      </c>
      <c r="E245" s="5" t="s">
        <v>5</v>
      </c>
      <c r="F245" s="5" t="s">
        <v>6</v>
      </c>
      <c r="G245" s="7" t="s">
        <v>6</v>
      </c>
    </row>
    <row r="246" spans="1:7" x14ac:dyDescent="0.35">
      <c r="A246" s="3" t="s">
        <v>310</v>
      </c>
      <c r="B246" s="4" t="s">
        <v>13</v>
      </c>
      <c r="C246" s="4" t="s">
        <v>13</v>
      </c>
      <c r="D246" s="5" t="s">
        <v>13</v>
      </c>
      <c r="E246" s="5" t="s">
        <v>6</v>
      </c>
      <c r="F246" s="5" t="s">
        <v>6</v>
      </c>
      <c r="G246" s="7" t="s">
        <v>6</v>
      </c>
    </row>
    <row r="247" spans="1:7" x14ac:dyDescent="0.35">
      <c r="A247" s="3" t="s">
        <v>311</v>
      </c>
      <c r="B247" s="4" t="s">
        <v>191</v>
      </c>
      <c r="C247" s="4" t="s">
        <v>61</v>
      </c>
      <c r="D247" s="5" t="s">
        <v>19</v>
      </c>
      <c r="E247" s="5" t="s">
        <v>724</v>
      </c>
      <c r="F247" s="5" t="s">
        <v>724</v>
      </c>
      <c r="G247" s="7" t="s">
        <v>724</v>
      </c>
    </row>
    <row r="248" spans="1:7" x14ac:dyDescent="0.35">
      <c r="A248" s="3" t="s">
        <v>312</v>
      </c>
      <c r="B248" s="4" t="s">
        <v>13</v>
      </c>
      <c r="C248" s="4" t="s">
        <v>13</v>
      </c>
      <c r="D248" s="5" t="s">
        <v>13</v>
      </c>
      <c r="E248" s="5" t="s">
        <v>724</v>
      </c>
      <c r="F248" s="5" t="s">
        <v>6</v>
      </c>
      <c r="G248" s="7" t="s">
        <v>6</v>
      </c>
    </row>
    <row r="249" spans="1:7" x14ac:dyDescent="0.35">
      <c r="A249" s="3" t="s">
        <v>313</v>
      </c>
      <c r="B249" s="4" t="s">
        <v>17</v>
      </c>
      <c r="C249" s="4" t="s">
        <v>18</v>
      </c>
      <c r="D249" s="5" t="s">
        <v>19</v>
      </c>
      <c r="E249" s="5" t="s">
        <v>5</v>
      </c>
      <c r="F249" s="5" t="s">
        <v>724</v>
      </c>
      <c r="G249" s="7" t="s">
        <v>724</v>
      </c>
    </row>
    <row r="250" spans="1:7" x14ac:dyDescent="0.35">
      <c r="A250" s="3" t="s">
        <v>314</v>
      </c>
      <c r="B250" s="4" t="s">
        <v>8</v>
      </c>
      <c r="C250" s="4" t="s">
        <v>9</v>
      </c>
      <c r="D250" s="5" t="s">
        <v>9</v>
      </c>
      <c r="E250" s="5" t="s">
        <v>6</v>
      </c>
      <c r="F250" s="5" t="s">
        <v>5</v>
      </c>
      <c r="G250" s="7" t="s">
        <v>5</v>
      </c>
    </row>
    <row r="251" spans="1:7" x14ac:dyDescent="0.35">
      <c r="A251" s="3" t="s">
        <v>315</v>
      </c>
      <c r="B251" s="4" t="s">
        <v>115</v>
      </c>
      <c r="C251" s="4" t="s">
        <v>28</v>
      </c>
      <c r="D251" s="5" t="s">
        <v>19</v>
      </c>
      <c r="E251" s="5" t="s">
        <v>6</v>
      </c>
      <c r="F251" s="5" t="s">
        <v>724</v>
      </c>
      <c r="G251" s="7" t="s">
        <v>724</v>
      </c>
    </row>
    <row r="252" spans="1:7" x14ac:dyDescent="0.35">
      <c r="A252" s="3" t="s">
        <v>316</v>
      </c>
      <c r="B252" s="4" t="s">
        <v>38</v>
      </c>
      <c r="C252" s="4" t="s">
        <v>18</v>
      </c>
      <c r="D252" s="5" t="s">
        <v>19</v>
      </c>
      <c r="E252" s="5" t="s">
        <v>724</v>
      </c>
      <c r="F252" s="5" t="s">
        <v>724</v>
      </c>
      <c r="G252" s="7" t="s">
        <v>724</v>
      </c>
    </row>
    <row r="253" spans="1:7" x14ac:dyDescent="0.35">
      <c r="A253" s="3" t="s">
        <v>317</v>
      </c>
      <c r="B253" s="4" t="s">
        <v>81</v>
      </c>
      <c r="C253" s="4" t="s">
        <v>50</v>
      </c>
      <c r="D253" s="5" t="s">
        <v>19</v>
      </c>
      <c r="E253" s="5" t="s">
        <v>724</v>
      </c>
      <c r="F253" s="5" t="s">
        <v>5</v>
      </c>
      <c r="G253" s="7" t="s">
        <v>724</v>
      </c>
    </row>
    <row r="254" spans="1:7" x14ac:dyDescent="0.35">
      <c r="A254" s="3" t="s">
        <v>318</v>
      </c>
      <c r="B254" s="4" t="s">
        <v>144</v>
      </c>
      <c r="C254" s="4" t="s">
        <v>56</v>
      </c>
      <c r="D254" s="5" t="s">
        <v>19</v>
      </c>
      <c r="E254" s="5" t="s">
        <v>724</v>
      </c>
      <c r="F254" s="5" t="s">
        <v>724</v>
      </c>
      <c r="G254" s="7" t="s">
        <v>724</v>
      </c>
    </row>
    <row r="255" spans="1:7" x14ac:dyDescent="0.35">
      <c r="A255" s="3" t="s">
        <v>319</v>
      </c>
      <c r="B255" s="4" t="s">
        <v>47</v>
      </c>
      <c r="C255" s="4" t="s">
        <v>47</v>
      </c>
      <c r="D255" s="5" t="s">
        <v>19</v>
      </c>
      <c r="E255" s="5" t="s">
        <v>724</v>
      </c>
      <c r="F255" s="5" t="s">
        <v>5</v>
      </c>
      <c r="G255" s="7" t="s">
        <v>5</v>
      </c>
    </row>
    <row r="256" spans="1:7" x14ac:dyDescent="0.35">
      <c r="A256" s="3" t="s">
        <v>320</v>
      </c>
      <c r="B256" s="4" t="s">
        <v>266</v>
      </c>
      <c r="C256" s="4" t="s">
        <v>18</v>
      </c>
      <c r="D256" s="5" t="s">
        <v>19</v>
      </c>
      <c r="E256" s="5" t="s">
        <v>6</v>
      </c>
      <c r="F256" s="5" t="s">
        <v>724</v>
      </c>
      <c r="G256" s="7" t="s">
        <v>724</v>
      </c>
    </row>
    <row r="257" spans="1:7" x14ac:dyDescent="0.35">
      <c r="A257" s="3" t="s">
        <v>321</v>
      </c>
      <c r="B257" s="4" t="s">
        <v>47</v>
      </c>
      <c r="C257" s="4" t="s">
        <v>47</v>
      </c>
      <c r="D257" s="5" t="s">
        <v>19</v>
      </c>
      <c r="E257" s="5" t="s">
        <v>724</v>
      </c>
      <c r="F257" s="5" t="s">
        <v>5</v>
      </c>
      <c r="G257" s="7" t="s">
        <v>5</v>
      </c>
    </row>
    <row r="258" spans="1:7" x14ac:dyDescent="0.35">
      <c r="A258" s="3" t="s">
        <v>322</v>
      </c>
      <c r="B258" s="4" t="s">
        <v>47</v>
      </c>
      <c r="C258" s="4" t="s">
        <v>47</v>
      </c>
      <c r="D258" s="5" t="s">
        <v>19</v>
      </c>
      <c r="E258" s="5" t="s">
        <v>724</v>
      </c>
      <c r="F258" s="5" t="s">
        <v>5</v>
      </c>
      <c r="G258" s="7" t="s">
        <v>5</v>
      </c>
    </row>
    <row r="259" spans="1:7" x14ac:dyDescent="0.35">
      <c r="A259" s="3" t="s">
        <v>323</v>
      </c>
      <c r="B259" s="4" t="s">
        <v>21</v>
      </c>
      <c r="C259" s="4" t="s">
        <v>21</v>
      </c>
      <c r="D259" s="5" t="s">
        <v>19</v>
      </c>
      <c r="E259" s="5" t="s">
        <v>5</v>
      </c>
      <c r="F259" s="5" t="s">
        <v>724</v>
      </c>
      <c r="G259" s="7" t="s">
        <v>724</v>
      </c>
    </row>
    <row r="260" spans="1:7" x14ac:dyDescent="0.35">
      <c r="A260" s="3" t="s">
        <v>324</v>
      </c>
      <c r="B260" s="4" t="s">
        <v>63</v>
      </c>
      <c r="C260" s="4" t="s">
        <v>50</v>
      </c>
      <c r="D260" s="5" t="s">
        <v>19</v>
      </c>
      <c r="E260" s="5" t="s">
        <v>5</v>
      </c>
      <c r="F260" s="5" t="s">
        <v>5</v>
      </c>
      <c r="G260" s="7" t="s">
        <v>724</v>
      </c>
    </row>
    <row r="261" spans="1:7" x14ac:dyDescent="0.35">
      <c r="A261" s="3" t="s">
        <v>325</v>
      </c>
      <c r="B261" s="4" t="s">
        <v>81</v>
      </c>
      <c r="C261" s="4" t="s">
        <v>50</v>
      </c>
      <c r="D261" s="5" t="s">
        <v>19</v>
      </c>
      <c r="E261" s="5" t="s">
        <v>724</v>
      </c>
      <c r="F261" s="5" t="s">
        <v>724</v>
      </c>
      <c r="G261" s="7" t="s">
        <v>724</v>
      </c>
    </row>
    <row r="262" spans="1:7" x14ac:dyDescent="0.35">
      <c r="A262" s="3" t="s">
        <v>326</v>
      </c>
      <c r="B262" s="4" t="s">
        <v>203</v>
      </c>
      <c r="C262" s="4" t="s">
        <v>24</v>
      </c>
      <c r="D262" s="5" t="s">
        <v>19</v>
      </c>
      <c r="E262" s="5" t="s">
        <v>724</v>
      </c>
      <c r="F262" s="5" t="s">
        <v>5</v>
      </c>
      <c r="G262" s="7" t="s">
        <v>5</v>
      </c>
    </row>
    <row r="263" spans="1:7" x14ac:dyDescent="0.35">
      <c r="A263" s="3" t="s">
        <v>327</v>
      </c>
      <c r="B263" s="4" t="s">
        <v>47</v>
      </c>
      <c r="C263" s="4" t="s">
        <v>47</v>
      </c>
      <c r="D263" s="5" t="s">
        <v>19</v>
      </c>
      <c r="E263" s="5" t="s">
        <v>6</v>
      </c>
      <c r="F263" s="5" t="s">
        <v>5</v>
      </c>
      <c r="G263" s="7" t="s">
        <v>5</v>
      </c>
    </row>
    <row r="264" spans="1:7" x14ac:dyDescent="0.35">
      <c r="A264" s="3" t="s">
        <v>328</v>
      </c>
      <c r="B264" s="4" t="s">
        <v>47</v>
      </c>
      <c r="C264" s="4" t="s">
        <v>47</v>
      </c>
      <c r="D264" s="5" t="s">
        <v>19</v>
      </c>
      <c r="E264" s="5" t="s">
        <v>6</v>
      </c>
      <c r="F264" s="5" t="s">
        <v>5</v>
      </c>
      <c r="G264" s="7" t="s">
        <v>5</v>
      </c>
    </row>
    <row r="265" spans="1:7" x14ac:dyDescent="0.35">
      <c r="A265" s="3" t="s">
        <v>329</v>
      </c>
      <c r="B265" s="4" t="s">
        <v>117</v>
      </c>
      <c r="C265" s="4" t="s">
        <v>28</v>
      </c>
      <c r="D265" s="5" t="s">
        <v>19</v>
      </c>
      <c r="E265" s="5" t="s">
        <v>6</v>
      </c>
      <c r="F265" s="5" t="s">
        <v>724</v>
      </c>
      <c r="G265" s="7" t="s">
        <v>724</v>
      </c>
    </row>
    <row r="266" spans="1:7" x14ac:dyDescent="0.35">
      <c r="A266" s="3" t="s">
        <v>330</v>
      </c>
      <c r="B266" s="4" t="s">
        <v>55</v>
      </c>
      <c r="C266" s="4" t="s">
        <v>56</v>
      </c>
      <c r="D266" s="5" t="s">
        <v>19</v>
      </c>
      <c r="E266" s="5" t="s">
        <v>6</v>
      </c>
      <c r="F266" s="5" t="s">
        <v>724</v>
      </c>
      <c r="G266" s="7" t="s">
        <v>724</v>
      </c>
    </row>
    <row r="267" spans="1:7" x14ac:dyDescent="0.35">
      <c r="A267" s="3" t="s">
        <v>331</v>
      </c>
      <c r="B267" s="4" t="s">
        <v>332</v>
      </c>
      <c r="C267" s="4" t="s">
        <v>50</v>
      </c>
      <c r="D267" s="5" t="s">
        <v>19</v>
      </c>
      <c r="E267" s="5" t="s">
        <v>6</v>
      </c>
      <c r="F267" s="5" t="s">
        <v>724</v>
      </c>
      <c r="G267" s="7" t="s">
        <v>724</v>
      </c>
    </row>
    <row r="268" spans="1:7" x14ac:dyDescent="0.35">
      <c r="A268" s="3" t="s">
        <v>333</v>
      </c>
      <c r="B268" s="4" t="s">
        <v>47</v>
      </c>
      <c r="C268" s="4" t="s">
        <v>47</v>
      </c>
      <c r="D268" s="5" t="s">
        <v>19</v>
      </c>
      <c r="E268" s="5" t="s">
        <v>6</v>
      </c>
      <c r="F268" s="5" t="s">
        <v>724</v>
      </c>
      <c r="G268" s="7" t="s">
        <v>724</v>
      </c>
    </row>
    <row r="269" spans="1:7" x14ac:dyDescent="0.35">
      <c r="A269" s="3" t="s">
        <v>334</v>
      </c>
      <c r="B269" s="4" t="s">
        <v>47</v>
      </c>
      <c r="C269" s="4" t="s">
        <v>47</v>
      </c>
      <c r="D269" s="5" t="s">
        <v>19</v>
      </c>
      <c r="E269" s="5" t="s">
        <v>6</v>
      </c>
      <c r="F269" s="5" t="s">
        <v>5</v>
      </c>
      <c r="G269" s="7" t="s">
        <v>5</v>
      </c>
    </row>
    <row r="270" spans="1:7" x14ac:dyDescent="0.35">
      <c r="A270" s="3" t="s">
        <v>335</v>
      </c>
      <c r="B270" s="4" t="s">
        <v>336</v>
      </c>
      <c r="C270" s="4" t="s">
        <v>78</v>
      </c>
      <c r="D270" s="5" t="s">
        <v>19</v>
      </c>
      <c r="E270" s="5" t="s">
        <v>6</v>
      </c>
      <c r="F270" s="5" t="s">
        <v>5</v>
      </c>
      <c r="G270" s="7" t="s">
        <v>724</v>
      </c>
    </row>
    <row r="271" spans="1:7" x14ac:dyDescent="0.35">
      <c r="A271" s="3" t="s">
        <v>337</v>
      </c>
      <c r="B271" s="4" t="s">
        <v>55</v>
      </c>
      <c r="C271" s="4" t="s">
        <v>56</v>
      </c>
      <c r="D271" s="5" t="s">
        <v>19</v>
      </c>
      <c r="E271" s="5" t="s">
        <v>724</v>
      </c>
      <c r="F271" s="5" t="s">
        <v>724</v>
      </c>
      <c r="G271" s="7" t="s">
        <v>724</v>
      </c>
    </row>
    <row r="272" spans="1:7" x14ac:dyDescent="0.35">
      <c r="A272" s="3" t="s">
        <v>338</v>
      </c>
      <c r="B272" s="4" t="s">
        <v>83</v>
      </c>
      <c r="C272" s="4" t="s">
        <v>18</v>
      </c>
      <c r="D272" s="5" t="s">
        <v>19</v>
      </c>
      <c r="E272" s="5" t="s">
        <v>6</v>
      </c>
      <c r="F272" s="5" t="s">
        <v>724</v>
      </c>
      <c r="G272" s="7" t="s">
        <v>724</v>
      </c>
    </row>
    <row r="273" spans="1:7" x14ac:dyDescent="0.35">
      <c r="A273" s="3" t="s">
        <v>339</v>
      </c>
      <c r="B273" s="4" t="s">
        <v>17</v>
      </c>
      <c r="C273" s="4" t="s">
        <v>18</v>
      </c>
      <c r="D273" s="5" t="s">
        <v>19</v>
      </c>
      <c r="E273" s="5" t="s">
        <v>724</v>
      </c>
      <c r="F273" s="5" t="s">
        <v>724</v>
      </c>
      <c r="G273" s="7" t="s">
        <v>724</v>
      </c>
    </row>
    <row r="274" spans="1:7" x14ac:dyDescent="0.35">
      <c r="A274" s="3" t="s">
        <v>340</v>
      </c>
      <c r="B274" s="4" t="s">
        <v>47</v>
      </c>
      <c r="C274" s="4" t="s">
        <v>47</v>
      </c>
      <c r="D274" s="5" t="s">
        <v>19</v>
      </c>
      <c r="E274" s="5" t="s">
        <v>724</v>
      </c>
      <c r="F274" s="5" t="s">
        <v>5</v>
      </c>
      <c r="G274" s="7" t="s">
        <v>5</v>
      </c>
    </row>
    <row r="275" spans="1:7" x14ac:dyDescent="0.35">
      <c r="A275" s="3" t="s">
        <v>341</v>
      </c>
      <c r="B275" s="4" t="s">
        <v>23</v>
      </c>
      <c r="C275" s="4" t="s">
        <v>24</v>
      </c>
      <c r="D275" s="5" t="s">
        <v>19</v>
      </c>
      <c r="E275" s="5" t="s">
        <v>724</v>
      </c>
      <c r="F275" s="5" t="s">
        <v>724</v>
      </c>
      <c r="G275" s="7" t="s">
        <v>724</v>
      </c>
    </row>
    <row r="276" spans="1:7" x14ac:dyDescent="0.35">
      <c r="A276" s="3" t="s">
        <v>342</v>
      </c>
      <c r="B276" s="4" t="s">
        <v>149</v>
      </c>
      <c r="C276" s="4" t="s">
        <v>56</v>
      </c>
      <c r="D276" s="5" t="s">
        <v>19</v>
      </c>
      <c r="E276" s="5" t="s">
        <v>724</v>
      </c>
      <c r="F276" s="5" t="s">
        <v>724</v>
      </c>
      <c r="G276" s="7" t="s">
        <v>724</v>
      </c>
    </row>
    <row r="277" spans="1:7" x14ac:dyDescent="0.35">
      <c r="A277" s="3" t="s">
        <v>343</v>
      </c>
      <c r="B277" s="4" t="s">
        <v>63</v>
      </c>
      <c r="C277" s="4" t="s">
        <v>50</v>
      </c>
      <c r="D277" s="5" t="s">
        <v>19</v>
      </c>
      <c r="E277" s="5" t="s">
        <v>724</v>
      </c>
      <c r="F277" s="5" t="s">
        <v>5</v>
      </c>
      <c r="G277" s="7" t="s">
        <v>724</v>
      </c>
    </row>
    <row r="278" spans="1:7" x14ac:dyDescent="0.35">
      <c r="A278" s="3" t="s">
        <v>344</v>
      </c>
      <c r="B278" s="4" t="s">
        <v>47</v>
      </c>
      <c r="C278" s="4" t="s">
        <v>47</v>
      </c>
      <c r="D278" s="5" t="s">
        <v>19</v>
      </c>
      <c r="E278" s="5" t="s">
        <v>724</v>
      </c>
      <c r="F278" s="5" t="s">
        <v>724</v>
      </c>
      <c r="G278" s="7" t="s">
        <v>724</v>
      </c>
    </row>
    <row r="279" spans="1:7" x14ac:dyDescent="0.35">
      <c r="A279" s="3" t="s">
        <v>345</v>
      </c>
      <c r="B279" s="4" t="s">
        <v>44</v>
      </c>
      <c r="C279" s="4" t="s">
        <v>18</v>
      </c>
      <c r="D279" s="5" t="s">
        <v>19</v>
      </c>
      <c r="E279" s="5" t="s">
        <v>5</v>
      </c>
      <c r="F279" s="5" t="s">
        <v>724</v>
      </c>
      <c r="G279" s="7" t="s">
        <v>724</v>
      </c>
    </row>
    <row r="280" spans="1:7" x14ac:dyDescent="0.35">
      <c r="A280" s="3" t="s">
        <v>346</v>
      </c>
      <c r="B280" s="4" t="s">
        <v>147</v>
      </c>
      <c r="C280" s="4" t="s">
        <v>21</v>
      </c>
      <c r="D280" s="5" t="s">
        <v>19</v>
      </c>
      <c r="E280" s="5" t="s">
        <v>724</v>
      </c>
      <c r="F280" s="5" t="s">
        <v>724</v>
      </c>
      <c r="G280" s="7" t="s">
        <v>724</v>
      </c>
    </row>
    <row r="281" spans="1:7" x14ac:dyDescent="0.35">
      <c r="A281" s="3" t="s">
        <v>347</v>
      </c>
      <c r="B281" s="4" t="s">
        <v>149</v>
      </c>
      <c r="C281" s="4" t="s">
        <v>56</v>
      </c>
      <c r="D281" s="5" t="s">
        <v>19</v>
      </c>
      <c r="E281" s="5" t="s">
        <v>5</v>
      </c>
      <c r="F281" s="5" t="s">
        <v>724</v>
      </c>
      <c r="G281" s="7" t="s">
        <v>724</v>
      </c>
    </row>
    <row r="282" spans="1:7" x14ac:dyDescent="0.35">
      <c r="A282" s="3" t="s">
        <v>348</v>
      </c>
      <c r="B282" s="4" t="s">
        <v>149</v>
      </c>
      <c r="C282" s="4" t="s">
        <v>56</v>
      </c>
      <c r="D282" s="5" t="s">
        <v>19</v>
      </c>
      <c r="E282" s="5" t="s">
        <v>5</v>
      </c>
      <c r="F282" s="5" t="s">
        <v>724</v>
      </c>
      <c r="G282" s="7" t="s">
        <v>724</v>
      </c>
    </row>
    <row r="283" spans="1:7" x14ac:dyDescent="0.35">
      <c r="A283" s="3" t="s">
        <v>349</v>
      </c>
      <c r="B283" s="4" t="s">
        <v>77</v>
      </c>
      <c r="C283" s="4" t="s">
        <v>78</v>
      </c>
      <c r="D283" s="5" t="s">
        <v>19</v>
      </c>
      <c r="E283" s="5" t="s">
        <v>724</v>
      </c>
      <c r="F283" s="5" t="s">
        <v>724</v>
      </c>
      <c r="G283" s="7" t="s">
        <v>724</v>
      </c>
    </row>
    <row r="284" spans="1:7" x14ac:dyDescent="0.35">
      <c r="A284" s="3" t="s">
        <v>350</v>
      </c>
      <c r="B284" s="4" t="s">
        <v>23</v>
      </c>
      <c r="C284" s="4" t="s">
        <v>24</v>
      </c>
      <c r="D284" s="5" t="s">
        <v>19</v>
      </c>
      <c r="E284" s="5" t="s">
        <v>724</v>
      </c>
      <c r="F284" s="5" t="s">
        <v>5</v>
      </c>
      <c r="G284" s="7" t="s">
        <v>724</v>
      </c>
    </row>
    <row r="285" spans="1:7" x14ac:dyDescent="0.35">
      <c r="A285" s="3" t="s">
        <v>351</v>
      </c>
      <c r="B285" s="4" t="s">
        <v>27</v>
      </c>
      <c r="C285" s="4" t="s">
        <v>28</v>
      </c>
      <c r="D285" s="5" t="s">
        <v>19</v>
      </c>
      <c r="E285" s="5" t="s">
        <v>724</v>
      </c>
      <c r="F285" s="5" t="s">
        <v>5</v>
      </c>
      <c r="G285" s="7" t="s">
        <v>724</v>
      </c>
    </row>
    <row r="286" spans="1:7" x14ac:dyDescent="0.35">
      <c r="A286" s="3" t="s">
        <v>352</v>
      </c>
      <c r="B286" s="4" t="s">
        <v>149</v>
      </c>
      <c r="C286" s="4" t="s">
        <v>56</v>
      </c>
      <c r="D286" s="5" t="s">
        <v>19</v>
      </c>
      <c r="E286" s="5" t="s">
        <v>5</v>
      </c>
      <c r="F286" s="5" t="s">
        <v>724</v>
      </c>
      <c r="G286" s="7" t="s">
        <v>724</v>
      </c>
    </row>
    <row r="287" spans="1:7" x14ac:dyDescent="0.35">
      <c r="A287" s="3" t="s">
        <v>353</v>
      </c>
      <c r="B287" s="4" t="s">
        <v>47</v>
      </c>
      <c r="C287" s="4" t="s">
        <v>47</v>
      </c>
      <c r="D287" s="5" t="s">
        <v>19</v>
      </c>
      <c r="E287" s="5" t="s">
        <v>5</v>
      </c>
      <c r="F287" s="5" t="s">
        <v>5</v>
      </c>
      <c r="G287" s="7" t="s">
        <v>5</v>
      </c>
    </row>
    <row r="288" spans="1:7" x14ac:dyDescent="0.35">
      <c r="A288" s="3" t="s">
        <v>354</v>
      </c>
      <c r="B288" s="4" t="s">
        <v>47</v>
      </c>
      <c r="C288" s="4" t="s">
        <v>47</v>
      </c>
      <c r="D288" s="5" t="s">
        <v>19</v>
      </c>
      <c r="E288" s="5" t="s">
        <v>724</v>
      </c>
      <c r="F288" s="5" t="s">
        <v>724</v>
      </c>
      <c r="G288" s="7" t="s">
        <v>724</v>
      </c>
    </row>
    <row r="289" spans="1:7" x14ac:dyDescent="0.35">
      <c r="A289" s="3" t="s">
        <v>355</v>
      </c>
      <c r="B289" s="4" t="s">
        <v>47</v>
      </c>
      <c r="C289" s="4" t="s">
        <v>47</v>
      </c>
      <c r="D289" s="5" t="s">
        <v>19</v>
      </c>
      <c r="E289" s="5" t="s">
        <v>724</v>
      </c>
      <c r="F289" s="5" t="s">
        <v>5</v>
      </c>
      <c r="G289" s="7" t="s">
        <v>5</v>
      </c>
    </row>
    <row r="290" spans="1:7" x14ac:dyDescent="0.35">
      <c r="A290" s="3" t="s">
        <v>356</v>
      </c>
      <c r="B290" s="4" t="s">
        <v>34</v>
      </c>
      <c r="C290" s="4" t="s">
        <v>18</v>
      </c>
      <c r="D290" s="5" t="s">
        <v>19</v>
      </c>
      <c r="E290" s="5" t="s">
        <v>724</v>
      </c>
      <c r="F290" s="5" t="s">
        <v>724</v>
      </c>
      <c r="G290" s="7" t="s">
        <v>724</v>
      </c>
    </row>
    <row r="291" spans="1:7" x14ac:dyDescent="0.35">
      <c r="A291" s="3" t="s">
        <v>357</v>
      </c>
      <c r="B291" s="4" t="s">
        <v>106</v>
      </c>
      <c r="C291" s="4" t="s">
        <v>78</v>
      </c>
      <c r="D291" s="5" t="s">
        <v>19</v>
      </c>
      <c r="E291" s="5" t="s">
        <v>724</v>
      </c>
      <c r="F291" s="5" t="s">
        <v>5</v>
      </c>
      <c r="G291" s="7" t="s">
        <v>724</v>
      </c>
    </row>
    <row r="292" spans="1:7" x14ac:dyDescent="0.35">
      <c r="A292" s="3" t="s">
        <v>358</v>
      </c>
      <c r="B292" s="4" t="s">
        <v>83</v>
      </c>
      <c r="C292" s="4" t="s">
        <v>18</v>
      </c>
      <c r="D292" s="5" t="s">
        <v>19</v>
      </c>
      <c r="E292" s="5" t="s">
        <v>724</v>
      </c>
      <c r="F292" s="5" t="s">
        <v>5</v>
      </c>
      <c r="G292" s="7" t="s">
        <v>5</v>
      </c>
    </row>
    <row r="293" spans="1:7" x14ac:dyDescent="0.35">
      <c r="A293" s="3" t="s">
        <v>359</v>
      </c>
      <c r="B293" s="4" t="s">
        <v>63</v>
      </c>
      <c r="C293" s="4" t="s">
        <v>50</v>
      </c>
      <c r="D293" s="5" t="s">
        <v>19</v>
      </c>
      <c r="E293" s="5" t="s">
        <v>724</v>
      </c>
      <c r="F293" s="5" t="s">
        <v>5</v>
      </c>
      <c r="G293" s="7" t="s">
        <v>5</v>
      </c>
    </row>
    <row r="294" spans="1:7" x14ac:dyDescent="0.35">
      <c r="A294" s="3" t="s">
        <v>360</v>
      </c>
      <c r="B294" s="4" t="s">
        <v>166</v>
      </c>
      <c r="C294" s="4" t="s">
        <v>56</v>
      </c>
      <c r="D294" s="5" t="s">
        <v>19</v>
      </c>
      <c r="E294" s="5" t="s">
        <v>724</v>
      </c>
      <c r="F294" s="5" t="s">
        <v>724</v>
      </c>
      <c r="G294" s="7" t="s">
        <v>724</v>
      </c>
    </row>
    <row r="295" spans="1:7" x14ac:dyDescent="0.35">
      <c r="A295" s="3" t="s">
        <v>361</v>
      </c>
      <c r="B295" s="4" t="s">
        <v>99</v>
      </c>
      <c r="C295" s="4" t="s">
        <v>24</v>
      </c>
      <c r="D295" s="5" t="s">
        <v>19</v>
      </c>
      <c r="E295" s="5" t="s">
        <v>724</v>
      </c>
      <c r="F295" s="5" t="s">
        <v>5</v>
      </c>
      <c r="G295" s="7" t="s">
        <v>724</v>
      </c>
    </row>
    <row r="296" spans="1:7" x14ac:dyDescent="0.35">
      <c r="A296" s="3" t="s">
        <v>362</v>
      </c>
      <c r="B296" s="4" t="s">
        <v>47</v>
      </c>
      <c r="C296" s="4" t="s">
        <v>47</v>
      </c>
      <c r="D296" s="5" t="s">
        <v>19</v>
      </c>
      <c r="E296" s="5" t="s">
        <v>5</v>
      </c>
      <c r="F296" s="5" t="s">
        <v>5</v>
      </c>
      <c r="G296" s="7" t="s">
        <v>5</v>
      </c>
    </row>
    <row r="297" spans="1:7" x14ac:dyDescent="0.35">
      <c r="A297" s="3" t="s">
        <v>363</v>
      </c>
      <c r="B297" s="4" t="s">
        <v>47</v>
      </c>
      <c r="C297" s="4" t="s">
        <v>47</v>
      </c>
      <c r="D297" s="5" t="s">
        <v>19</v>
      </c>
      <c r="E297" s="5" t="s">
        <v>724</v>
      </c>
      <c r="F297" s="5" t="s">
        <v>5</v>
      </c>
      <c r="G297" s="7" t="s">
        <v>5</v>
      </c>
    </row>
    <row r="298" spans="1:7" x14ac:dyDescent="0.35">
      <c r="A298" s="3" t="s">
        <v>364</v>
      </c>
      <c r="B298" s="4" t="s">
        <v>13</v>
      </c>
      <c r="C298" s="4" t="s">
        <v>13</v>
      </c>
      <c r="D298" s="5" t="s">
        <v>13</v>
      </c>
      <c r="E298" s="5" t="s">
        <v>724</v>
      </c>
      <c r="F298" s="5" t="s">
        <v>6</v>
      </c>
      <c r="G298" s="7" t="s">
        <v>6</v>
      </c>
    </row>
    <row r="299" spans="1:7" x14ac:dyDescent="0.35">
      <c r="A299" s="3" t="s">
        <v>365</v>
      </c>
      <c r="B299" s="4" t="s">
        <v>13</v>
      </c>
      <c r="C299" s="4" t="s">
        <v>13</v>
      </c>
      <c r="D299" s="5" t="s">
        <v>13</v>
      </c>
      <c r="E299" s="5" t="s">
        <v>724</v>
      </c>
      <c r="F299" s="5" t="s">
        <v>6</v>
      </c>
      <c r="G299" s="7" t="s">
        <v>6</v>
      </c>
    </row>
    <row r="300" spans="1:7" x14ac:dyDescent="0.35">
      <c r="A300" s="3" t="s">
        <v>366</v>
      </c>
      <c r="B300" s="4" t="s">
        <v>158</v>
      </c>
      <c r="C300" s="4" t="s">
        <v>56</v>
      </c>
      <c r="D300" s="5" t="s">
        <v>19</v>
      </c>
      <c r="E300" s="5" t="s">
        <v>724</v>
      </c>
      <c r="F300" s="5" t="s">
        <v>724</v>
      </c>
      <c r="G300" s="7" t="s">
        <v>724</v>
      </c>
    </row>
    <row r="301" spans="1:7" x14ac:dyDescent="0.35">
      <c r="A301" s="3" t="s">
        <v>367</v>
      </c>
      <c r="B301" s="4" t="s">
        <v>368</v>
      </c>
      <c r="C301" s="4" t="s">
        <v>18</v>
      </c>
      <c r="D301" s="5" t="s">
        <v>19</v>
      </c>
      <c r="E301" s="5" t="s">
        <v>5</v>
      </c>
      <c r="F301" s="5" t="s">
        <v>724</v>
      </c>
      <c r="G301" s="7" t="s">
        <v>724</v>
      </c>
    </row>
    <row r="302" spans="1:7" x14ac:dyDescent="0.35">
      <c r="A302" s="3" t="s">
        <v>369</v>
      </c>
      <c r="B302" s="4" t="s">
        <v>47</v>
      </c>
      <c r="C302" s="4" t="s">
        <v>47</v>
      </c>
      <c r="D302" s="5" t="s">
        <v>19</v>
      </c>
      <c r="E302" s="5" t="s">
        <v>724</v>
      </c>
      <c r="F302" s="5" t="s">
        <v>5</v>
      </c>
      <c r="G302" s="7" t="s">
        <v>5</v>
      </c>
    </row>
    <row r="303" spans="1:7" x14ac:dyDescent="0.35">
      <c r="A303" s="3" t="s">
        <v>370</v>
      </c>
      <c r="B303" s="4" t="s">
        <v>47</v>
      </c>
      <c r="C303" s="4" t="s">
        <v>47</v>
      </c>
      <c r="D303" s="5" t="s">
        <v>19</v>
      </c>
      <c r="E303" s="5" t="s">
        <v>724</v>
      </c>
      <c r="F303" s="5" t="s">
        <v>5</v>
      </c>
      <c r="G303" s="7" t="s">
        <v>5</v>
      </c>
    </row>
    <row r="304" spans="1:7" x14ac:dyDescent="0.35">
      <c r="A304" s="3" t="s">
        <v>371</v>
      </c>
      <c r="B304" s="4" t="s">
        <v>104</v>
      </c>
      <c r="C304" s="4" t="s">
        <v>9</v>
      </c>
      <c r="D304" s="5" t="s">
        <v>9</v>
      </c>
      <c r="E304" s="5" t="s">
        <v>5</v>
      </c>
      <c r="F304" s="5" t="s">
        <v>5</v>
      </c>
      <c r="G304" s="7" t="s">
        <v>5</v>
      </c>
    </row>
    <row r="305" spans="1:7" x14ac:dyDescent="0.35">
      <c r="A305" s="3" t="s">
        <v>372</v>
      </c>
      <c r="B305" s="4" t="s">
        <v>106</v>
      </c>
      <c r="C305" s="4" t="s">
        <v>78</v>
      </c>
      <c r="D305" s="5" t="s">
        <v>19</v>
      </c>
      <c r="E305" s="5" t="s">
        <v>724</v>
      </c>
      <c r="F305" s="5" t="s">
        <v>5</v>
      </c>
      <c r="G305" s="7" t="s">
        <v>5</v>
      </c>
    </row>
    <row r="306" spans="1:7" x14ac:dyDescent="0.35">
      <c r="A306" s="3" t="s">
        <v>373</v>
      </c>
      <c r="B306" s="4" t="s">
        <v>63</v>
      </c>
      <c r="C306" s="4" t="s">
        <v>50</v>
      </c>
      <c r="D306" s="5" t="s">
        <v>19</v>
      </c>
      <c r="E306" s="5" t="s">
        <v>724</v>
      </c>
      <c r="F306" s="5" t="s">
        <v>724</v>
      </c>
      <c r="G306" s="7" t="s">
        <v>724</v>
      </c>
    </row>
    <row r="307" spans="1:7" x14ac:dyDescent="0.35">
      <c r="A307" s="3" t="s">
        <v>374</v>
      </c>
      <c r="B307" s="4" t="s">
        <v>375</v>
      </c>
      <c r="C307" s="4" t="s">
        <v>21</v>
      </c>
      <c r="D307" s="5" t="s">
        <v>19</v>
      </c>
      <c r="E307" s="5" t="s">
        <v>724</v>
      </c>
      <c r="F307" s="5" t="s">
        <v>724</v>
      </c>
      <c r="G307" s="7" t="s">
        <v>724</v>
      </c>
    </row>
    <row r="308" spans="1:7" x14ac:dyDescent="0.35">
      <c r="A308" s="3" t="s">
        <v>376</v>
      </c>
      <c r="B308" s="4" t="s">
        <v>47</v>
      </c>
      <c r="C308" s="4" t="s">
        <v>47</v>
      </c>
      <c r="D308" s="5" t="s">
        <v>19</v>
      </c>
      <c r="E308" s="5" t="s">
        <v>724</v>
      </c>
      <c r="F308" s="5" t="s">
        <v>5</v>
      </c>
      <c r="G308" s="7" t="s">
        <v>724</v>
      </c>
    </row>
    <row r="309" spans="1:7" x14ac:dyDescent="0.35">
      <c r="A309" s="3" t="s">
        <v>377</v>
      </c>
      <c r="B309" s="4" t="s">
        <v>215</v>
      </c>
      <c r="C309" s="4" t="s">
        <v>28</v>
      </c>
      <c r="D309" s="5" t="s">
        <v>19</v>
      </c>
      <c r="E309" s="5" t="s">
        <v>724</v>
      </c>
      <c r="F309" s="5" t="s">
        <v>724</v>
      </c>
      <c r="G309" s="7" t="s">
        <v>724</v>
      </c>
    </row>
    <row r="310" spans="1:7" x14ac:dyDescent="0.35">
      <c r="A310" s="3" t="s">
        <v>378</v>
      </c>
      <c r="B310" s="4" t="s">
        <v>13</v>
      </c>
      <c r="C310" s="4" t="s">
        <v>13</v>
      </c>
      <c r="D310" s="5" t="s">
        <v>13</v>
      </c>
      <c r="E310" s="5" t="s">
        <v>724</v>
      </c>
      <c r="F310" s="5" t="s">
        <v>6</v>
      </c>
      <c r="G310" s="7" t="s">
        <v>6</v>
      </c>
    </row>
    <row r="311" spans="1:7" x14ac:dyDescent="0.35">
      <c r="A311" s="3" t="s">
        <v>379</v>
      </c>
      <c r="B311" s="4" t="s">
        <v>47</v>
      </c>
      <c r="C311" s="4" t="s">
        <v>47</v>
      </c>
      <c r="D311" s="5" t="s">
        <v>19</v>
      </c>
      <c r="E311" s="5" t="s">
        <v>724</v>
      </c>
      <c r="F311" s="5" t="s">
        <v>6</v>
      </c>
      <c r="G311" s="7" t="s">
        <v>6</v>
      </c>
    </row>
    <row r="312" spans="1:7" x14ac:dyDescent="0.35">
      <c r="A312" s="3" t="s">
        <v>380</v>
      </c>
      <c r="B312" s="4" t="s">
        <v>81</v>
      </c>
      <c r="C312" s="4" t="s">
        <v>50</v>
      </c>
      <c r="D312" s="5" t="s">
        <v>19</v>
      </c>
      <c r="E312" s="5" t="s">
        <v>724</v>
      </c>
      <c r="F312" s="5" t="s">
        <v>5</v>
      </c>
      <c r="G312" s="7" t="s">
        <v>724</v>
      </c>
    </row>
    <row r="313" spans="1:7" x14ac:dyDescent="0.35">
      <c r="A313" s="3" t="s">
        <v>381</v>
      </c>
      <c r="B313" s="4" t="s">
        <v>81</v>
      </c>
      <c r="C313" s="4" t="s">
        <v>50</v>
      </c>
      <c r="D313" s="5" t="s">
        <v>19</v>
      </c>
      <c r="E313" s="5" t="s">
        <v>724</v>
      </c>
      <c r="F313" s="5" t="s">
        <v>5</v>
      </c>
      <c r="G313" s="7" t="s">
        <v>5</v>
      </c>
    </row>
    <row r="314" spans="1:7" x14ac:dyDescent="0.35">
      <c r="A314" s="3" t="s">
        <v>382</v>
      </c>
      <c r="B314" s="4" t="s">
        <v>81</v>
      </c>
      <c r="C314" s="4" t="s">
        <v>50</v>
      </c>
      <c r="D314" s="5" t="s">
        <v>19</v>
      </c>
      <c r="E314" s="5" t="s">
        <v>724</v>
      </c>
      <c r="F314" s="5" t="s">
        <v>5</v>
      </c>
      <c r="G314" s="7" t="s">
        <v>724</v>
      </c>
    </row>
    <row r="315" spans="1:7" x14ac:dyDescent="0.35">
      <c r="A315" s="3" t="s">
        <v>383</v>
      </c>
      <c r="B315" s="4" t="s">
        <v>60</v>
      </c>
      <c r="C315" s="4" t="s">
        <v>61</v>
      </c>
      <c r="D315" s="5" t="s">
        <v>19</v>
      </c>
      <c r="E315" s="5" t="s">
        <v>724</v>
      </c>
      <c r="F315" s="5" t="s">
        <v>724</v>
      </c>
      <c r="G315" s="7" t="s">
        <v>724</v>
      </c>
    </row>
    <row r="316" spans="1:7" x14ac:dyDescent="0.35">
      <c r="A316" s="3" t="s">
        <v>384</v>
      </c>
      <c r="B316" s="4" t="s">
        <v>13</v>
      </c>
      <c r="C316" s="4" t="s">
        <v>13</v>
      </c>
      <c r="D316" s="5" t="s">
        <v>13</v>
      </c>
      <c r="E316" s="5" t="s">
        <v>724</v>
      </c>
      <c r="F316" s="5" t="s">
        <v>6</v>
      </c>
      <c r="G316" s="7" t="s">
        <v>6</v>
      </c>
    </row>
    <row r="317" spans="1:7" x14ac:dyDescent="0.35">
      <c r="A317" s="3" t="s">
        <v>385</v>
      </c>
      <c r="B317" s="4" t="s">
        <v>86</v>
      </c>
      <c r="C317" s="4" t="s">
        <v>24</v>
      </c>
      <c r="D317" s="5" t="s">
        <v>19</v>
      </c>
      <c r="E317" s="5" t="s">
        <v>5</v>
      </c>
      <c r="F317" s="5" t="s">
        <v>5</v>
      </c>
      <c r="G317" s="7" t="s">
        <v>5</v>
      </c>
    </row>
    <row r="318" spans="1:7" x14ac:dyDescent="0.35">
      <c r="A318" s="3" t="s">
        <v>386</v>
      </c>
      <c r="B318" s="4" t="s">
        <v>70</v>
      </c>
      <c r="C318" s="4" t="s">
        <v>70</v>
      </c>
      <c r="D318" s="5" t="s">
        <v>70</v>
      </c>
      <c r="E318" s="5" t="s">
        <v>724</v>
      </c>
      <c r="F318" s="5" t="s">
        <v>5</v>
      </c>
      <c r="G318" s="7" t="s">
        <v>5</v>
      </c>
    </row>
    <row r="319" spans="1:7" x14ac:dyDescent="0.35">
      <c r="A319" s="3" t="s">
        <v>387</v>
      </c>
      <c r="B319" s="4" t="s">
        <v>13</v>
      </c>
      <c r="C319" s="4" t="s">
        <v>13</v>
      </c>
      <c r="D319" s="5" t="s">
        <v>13</v>
      </c>
      <c r="E319" s="5" t="s">
        <v>5</v>
      </c>
      <c r="F319" s="5" t="s">
        <v>6</v>
      </c>
      <c r="G319" s="7" t="s">
        <v>6</v>
      </c>
    </row>
    <row r="320" spans="1:7" x14ac:dyDescent="0.35">
      <c r="A320" s="3" t="s">
        <v>388</v>
      </c>
      <c r="B320" s="4" t="s">
        <v>99</v>
      </c>
      <c r="C320" s="4" t="s">
        <v>24</v>
      </c>
      <c r="D320" s="5" t="s">
        <v>19</v>
      </c>
      <c r="E320" s="5" t="s">
        <v>724</v>
      </c>
      <c r="F320" s="5" t="s">
        <v>5</v>
      </c>
      <c r="G320" s="7" t="s">
        <v>5</v>
      </c>
    </row>
    <row r="321" spans="1:7" x14ac:dyDescent="0.35">
      <c r="A321" s="3" t="s">
        <v>389</v>
      </c>
      <c r="B321" s="4" t="s">
        <v>63</v>
      </c>
      <c r="C321" s="4" t="s">
        <v>50</v>
      </c>
      <c r="D321" s="5" t="s">
        <v>19</v>
      </c>
      <c r="E321" s="5" t="s">
        <v>5</v>
      </c>
      <c r="F321" s="5" t="s">
        <v>5</v>
      </c>
      <c r="G321" s="7" t="s">
        <v>5</v>
      </c>
    </row>
    <row r="322" spans="1:7" x14ac:dyDescent="0.35">
      <c r="A322" s="3" t="s">
        <v>390</v>
      </c>
      <c r="B322" s="4" t="s">
        <v>63</v>
      </c>
      <c r="C322" s="4" t="s">
        <v>50</v>
      </c>
      <c r="D322" s="5" t="s">
        <v>19</v>
      </c>
      <c r="E322" s="5" t="s">
        <v>724</v>
      </c>
      <c r="F322" s="5" t="s">
        <v>5</v>
      </c>
      <c r="G322" s="7" t="s">
        <v>5</v>
      </c>
    </row>
    <row r="323" spans="1:7" x14ac:dyDescent="0.35">
      <c r="A323" s="3" t="s">
        <v>391</v>
      </c>
      <c r="B323" s="4" t="s">
        <v>63</v>
      </c>
      <c r="C323" s="4" t="s">
        <v>50</v>
      </c>
      <c r="D323" s="5" t="s">
        <v>19</v>
      </c>
      <c r="E323" s="5" t="s">
        <v>5</v>
      </c>
      <c r="F323" s="5" t="s">
        <v>5</v>
      </c>
      <c r="G323" s="7" t="s">
        <v>5</v>
      </c>
    </row>
    <row r="324" spans="1:7" x14ac:dyDescent="0.35">
      <c r="A324" s="3" t="s">
        <v>392</v>
      </c>
      <c r="B324" s="4" t="s">
        <v>63</v>
      </c>
      <c r="C324" s="4" t="s">
        <v>50</v>
      </c>
      <c r="D324" s="5" t="s">
        <v>19</v>
      </c>
      <c r="E324" s="5" t="s">
        <v>5</v>
      </c>
      <c r="F324" s="5" t="s">
        <v>5</v>
      </c>
      <c r="G324" s="7" t="s">
        <v>5</v>
      </c>
    </row>
    <row r="325" spans="1:7" x14ac:dyDescent="0.35">
      <c r="A325" s="3" t="s">
        <v>393</v>
      </c>
      <c r="B325" s="4" t="s">
        <v>63</v>
      </c>
      <c r="C325" s="4" t="s">
        <v>50</v>
      </c>
      <c r="D325" s="5" t="s">
        <v>19</v>
      </c>
      <c r="E325" s="5" t="s">
        <v>5</v>
      </c>
      <c r="F325" s="5" t="s">
        <v>5</v>
      </c>
      <c r="G325" s="7" t="s">
        <v>5</v>
      </c>
    </row>
    <row r="326" spans="1:7" x14ac:dyDescent="0.35">
      <c r="A326" s="3" t="s">
        <v>394</v>
      </c>
      <c r="B326" s="4" t="s">
        <v>117</v>
      </c>
      <c r="C326" s="4" t="s">
        <v>28</v>
      </c>
      <c r="D326" s="5" t="s">
        <v>19</v>
      </c>
      <c r="E326" s="5" t="s">
        <v>5</v>
      </c>
      <c r="F326" s="5" t="s">
        <v>5</v>
      </c>
      <c r="G326" s="7" t="s">
        <v>5</v>
      </c>
    </row>
    <row r="327" spans="1:7" x14ac:dyDescent="0.35">
      <c r="A327" s="3" t="s">
        <v>395</v>
      </c>
      <c r="B327" s="4" t="s">
        <v>117</v>
      </c>
      <c r="C327" s="4" t="s">
        <v>28</v>
      </c>
      <c r="D327" s="5" t="s">
        <v>19</v>
      </c>
      <c r="E327" s="5" t="s">
        <v>724</v>
      </c>
      <c r="F327" s="5" t="s">
        <v>5</v>
      </c>
      <c r="G327" s="7" t="s">
        <v>5</v>
      </c>
    </row>
    <row r="328" spans="1:7" x14ac:dyDescent="0.35">
      <c r="A328" s="3" t="s">
        <v>396</v>
      </c>
      <c r="B328" s="4" t="s">
        <v>117</v>
      </c>
      <c r="C328" s="4" t="s">
        <v>28</v>
      </c>
      <c r="D328" s="5" t="s">
        <v>19</v>
      </c>
      <c r="E328" s="5" t="s">
        <v>724</v>
      </c>
      <c r="F328" s="5" t="s">
        <v>5</v>
      </c>
      <c r="G328" s="7" t="s">
        <v>5</v>
      </c>
    </row>
    <row r="329" spans="1:7" x14ac:dyDescent="0.35">
      <c r="A329" s="3" t="s">
        <v>397</v>
      </c>
      <c r="B329" s="4" t="s">
        <v>23</v>
      </c>
      <c r="C329" s="4" t="s">
        <v>24</v>
      </c>
      <c r="D329" s="5" t="s">
        <v>19</v>
      </c>
      <c r="E329" s="5" t="s">
        <v>724</v>
      </c>
      <c r="F329" s="5" t="s">
        <v>5</v>
      </c>
      <c r="G329" s="7" t="s">
        <v>724</v>
      </c>
    </row>
    <row r="330" spans="1:7" x14ac:dyDescent="0.35">
      <c r="A330" s="3" t="s">
        <v>398</v>
      </c>
      <c r="B330" s="4" t="s">
        <v>83</v>
      </c>
      <c r="C330" s="4" t="s">
        <v>18</v>
      </c>
      <c r="D330" s="5" t="s">
        <v>19</v>
      </c>
      <c r="E330" s="5" t="s">
        <v>5</v>
      </c>
      <c r="F330" s="5" t="s">
        <v>724</v>
      </c>
      <c r="G330" s="7" t="s">
        <v>724</v>
      </c>
    </row>
    <row r="331" spans="1:7" x14ac:dyDescent="0.35">
      <c r="A331" s="3" t="s">
        <v>399</v>
      </c>
      <c r="B331" s="4" t="s">
        <v>47</v>
      </c>
      <c r="C331" s="4" t="s">
        <v>47</v>
      </c>
      <c r="D331" s="5" t="s">
        <v>19</v>
      </c>
      <c r="E331" s="5" t="s">
        <v>6</v>
      </c>
      <c r="F331" s="5" t="s">
        <v>5</v>
      </c>
      <c r="G331" s="7" t="s">
        <v>5</v>
      </c>
    </row>
    <row r="332" spans="1:7" x14ac:dyDescent="0.35">
      <c r="A332" s="3" t="s">
        <v>400</v>
      </c>
      <c r="B332" s="4" t="s">
        <v>47</v>
      </c>
      <c r="C332" s="4" t="s">
        <v>47</v>
      </c>
      <c r="D332" s="5" t="s">
        <v>19</v>
      </c>
      <c r="E332" s="5" t="s">
        <v>6</v>
      </c>
      <c r="F332" s="5" t="s">
        <v>5</v>
      </c>
      <c r="G332" s="7" t="s">
        <v>5</v>
      </c>
    </row>
    <row r="333" spans="1:7" x14ac:dyDescent="0.35">
      <c r="A333" s="3" t="s">
        <v>401</v>
      </c>
      <c r="B333" s="4" t="s">
        <v>47</v>
      </c>
      <c r="C333" s="4" t="s">
        <v>47</v>
      </c>
      <c r="D333" s="5" t="s">
        <v>19</v>
      </c>
      <c r="E333" s="5" t="s">
        <v>724</v>
      </c>
      <c r="F333" s="5" t="s">
        <v>5</v>
      </c>
      <c r="G333" s="7" t="s">
        <v>5</v>
      </c>
    </row>
    <row r="334" spans="1:7" x14ac:dyDescent="0.35">
      <c r="A334" s="3" t="s">
        <v>402</v>
      </c>
      <c r="B334" s="4" t="s">
        <v>47</v>
      </c>
      <c r="C334" s="4" t="s">
        <v>47</v>
      </c>
      <c r="D334" s="5" t="s">
        <v>19</v>
      </c>
      <c r="E334" s="5" t="s">
        <v>724</v>
      </c>
      <c r="F334" s="5" t="s">
        <v>5</v>
      </c>
      <c r="G334" s="7" t="s">
        <v>5</v>
      </c>
    </row>
    <row r="335" spans="1:7" x14ac:dyDescent="0.35">
      <c r="A335" s="3" t="s">
        <v>403</v>
      </c>
      <c r="B335" s="4" t="s">
        <v>154</v>
      </c>
      <c r="C335" s="4" t="s">
        <v>21</v>
      </c>
      <c r="D335" s="5" t="s">
        <v>19</v>
      </c>
      <c r="E335" s="5" t="s">
        <v>5</v>
      </c>
      <c r="F335" s="5" t="s">
        <v>724</v>
      </c>
      <c r="G335" s="7" t="s">
        <v>724</v>
      </c>
    </row>
    <row r="336" spans="1:7" x14ac:dyDescent="0.35">
      <c r="A336" s="3" t="s">
        <v>404</v>
      </c>
      <c r="B336" s="4" t="s">
        <v>115</v>
      </c>
      <c r="C336" s="4" t="s">
        <v>28</v>
      </c>
      <c r="D336" s="5" t="s">
        <v>19</v>
      </c>
      <c r="E336" s="5" t="s">
        <v>5</v>
      </c>
      <c r="F336" s="5" t="s">
        <v>5</v>
      </c>
      <c r="G336" s="7" t="s">
        <v>724</v>
      </c>
    </row>
    <row r="337" spans="1:7" x14ac:dyDescent="0.35">
      <c r="A337" s="3" t="s">
        <v>405</v>
      </c>
      <c r="B337" s="4" t="s">
        <v>13</v>
      </c>
      <c r="C337" s="4" t="s">
        <v>13</v>
      </c>
      <c r="D337" s="5" t="s">
        <v>13</v>
      </c>
      <c r="E337" s="5" t="s">
        <v>5</v>
      </c>
      <c r="F337" s="5" t="s">
        <v>6</v>
      </c>
      <c r="G337" s="7" t="s">
        <v>6</v>
      </c>
    </row>
    <row r="338" spans="1:7" x14ac:dyDescent="0.35">
      <c r="A338" s="3" t="s">
        <v>406</v>
      </c>
      <c r="B338" s="4" t="s">
        <v>86</v>
      </c>
      <c r="C338" s="4" t="s">
        <v>24</v>
      </c>
      <c r="D338" s="5" t="s">
        <v>19</v>
      </c>
      <c r="E338" s="5" t="s">
        <v>5</v>
      </c>
      <c r="F338" s="5" t="s">
        <v>5</v>
      </c>
      <c r="G338" s="7" t="s">
        <v>5</v>
      </c>
    </row>
    <row r="339" spans="1:7" x14ac:dyDescent="0.35">
      <c r="A339" s="3" t="s">
        <v>407</v>
      </c>
      <c r="B339" s="4" t="s">
        <v>86</v>
      </c>
      <c r="C339" s="4" t="s">
        <v>24</v>
      </c>
      <c r="D339" s="5" t="s">
        <v>19</v>
      </c>
      <c r="E339" s="5" t="s">
        <v>724</v>
      </c>
      <c r="F339" s="5" t="s">
        <v>5</v>
      </c>
      <c r="G339" s="7" t="s">
        <v>5</v>
      </c>
    </row>
    <row r="340" spans="1:7" x14ac:dyDescent="0.35">
      <c r="A340" s="3" t="s">
        <v>408</v>
      </c>
      <c r="B340" s="4" t="s">
        <v>86</v>
      </c>
      <c r="C340" s="4" t="s">
        <v>24</v>
      </c>
      <c r="D340" s="5" t="s">
        <v>19</v>
      </c>
      <c r="E340" s="5" t="s">
        <v>724</v>
      </c>
      <c r="F340" s="5" t="s">
        <v>5</v>
      </c>
      <c r="G340" s="7" t="s">
        <v>5</v>
      </c>
    </row>
    <row r="341" spans="1:7" x14ac:dyDescent="0.35">
      <c r="A341" s="3" t="s">
        <v>409</v>
      </c>
      <c r="B341" s="4" t="s">
        <v>86</v>
      </c>
      <c r="C341" s="4" t="s">
        <v>24</v>
      </c>
      <c r="D341" s="5" t="s">
        <v>19</v>
      </c>
      <c r="E341" s="5" t="s">
        <v>724</v>
      </c>
      <c r="F341" s="5" t="s">
        <v>5</v>
      </c>
      <c r="G341" s="7" t="s">
        <v>5</v>
      </c>
    </row>
    <row r="342" spans="1:7" x14ac:dyDescent="0.35">
      <c r="A342" s="3" t="s">
        <v>410</v>
      </c>
      <c r="B342" s="4" t="s">
        <v>13</v>
      </c>
      <c r="C342" s="4" t="s">
        <v>13</v>
      </c>
      <c r="D342" s="5" t="s">
        <v>13</v>
      </c>
      <c r="E342" s="5" t="s">
        <v>724</v>
      </c>
      <c r="F342" s="5" t="s">
        <v>6</v>
      </c>
      <c r="G342" s="7" t="s">
        <v>6</v>
      </c>
    </row>
    <row r="343" spans="1:7" x14ac:dyDescent="0.35">
      <c r="A343" s="3" t="s">
        <v>411</v>
      </c>
      <c r="B343" s="4" t="s">
        <v>176</v>
      </c>
      <c r="C343" s="4" t="s">
        <v>9</v>
      </c>
      <c r="D343" s="5" t="s">
        <v>9</v>
      </c>
      <c r="E343" s="5" t="s">
        <v>6</v>
      </c>
      <c r="F343" s="5" t="s">
        <v>5</v>
      </c>
      <c r="G343" s="7" t="s">
        <v>5</v>
      </c>
    </row>
    <row r="344" spans="1:7" x14ac:dyDescent="0.35">
      <c r="A344" s="3" t="s">
        <v>412</v>
      </c>
      <c r="B344" s="4" t="s">
        <v>117</v>
      </c>
      <c r="C344" s="4" t="s">
        <v>28</v>
      </c>
      <c r="D344" s="5" t="s">
        <v>19</v>
      </c>
      <c r="E344" s="5" t="s">
        <v>724</v>
      </c>
      <c r="F344" s="5" t="s">
        <v>724</v>
      </c>
      <c r="G344" s="7" t="s">
        <v>724</v>
      </c>
    </row>
    <row r="345" spans="1:7" x14ac:dyDescent="0.35">
      <c r="A345" s="3" t="s">
        <v>413</v>
      </c>
      <c r="B345" s="4" t="s">
        <v>115</v>
      </c>
      <c r="C345" s="4" t="s">
        <v>28</v>
      </c>
      <c r="D345" s="5" t="s">
        <v>19</v>
      </c>
      <c r="E345" s="5" t="s">
        <v>724</v>
      </c>
      <c r="F345" s="5" t="s">
        <v>724</v>
      </c>
      <c r="G345" s="7" t="s">
        <v>724</v>
      </c>
    </row>
    <row r="346" spans="1:7" x14ac:dyDescent="0.35">
      <c r="A346" s="3" t="s">
        <v>414</v>
      </c>
      <c r="B346" s="4" t="s">
        <v>415</v>
      </c>
      <c r="C346" s="4" t="s">
        <v>21</v>
      </c>
      <c r="D346" s="5" t="s">
        <v>19</v>
      </c>
      <c r="E346" s="5" t="s">
        <v>6</v>
      </c>
      <c r="F346" s="5" t="s">
        <v>724</v>
      </c>
      <c r="G346" s="7" t="s">
        <v>724</v>
      </c>
    </row>
    <row r="347" spans="1:7" x14ac:dyDescent="0.35">
      <c r="A347" s="3" t="s">
        <v>416</v>
      </c>
      <c r="B347" s="4" t="s">
        <v>68</v>
      </c>
      <c r="C347" s="4" t="s">
        <v>56</v>
      </c>
      <c r="D347" s="5" t="s">
        <v>19</v>
      </c>
      <c r="E347" s="5" t="s">
        <v>5</v>
      </c>
      <c r="F347" s="5" t="s">
        <v>5</v>
      </c>
      <c r="G347" s="7" t="s">
        <v>5</v>
      </c>
    </row>
    <row r="348" spans="1:7" x14ac:dyDescent="0.35">
      <c r="A348" s="3" t="s">
        <v>417</v>
      </c>
      <c r="B348" s="4" t="s">
        <v>68</v>
      </c>
      <c r="C348" s="4" t="s">
        <v>56</v>
      </c>
      <c r="D348" s="5" t="s">
        <v>19</v>
      </c>
      <c r="E348" s="5" t="s">
        <v>5</v>
      </c>
      <c r="F348" s="5" t="s">
        <v>5</v>
      </c>
      <c r="G348" s="7" t="s">
        <v>5</v>
      </c>
    </row>
    <row r="349" spans="1:7" x14ac:dyDescent="0.35">
      <c r="A349" s="3" t="s">
        <v>418</v>
      </c>
      <c r="B349" s="4" t="s">
        <v>203</v>
      </c>
      <c r="C349" s="4" t="s">
        <v>24</v>
      </c>
      <c r="D349" s="5" t="s">
        <v>19</v>
      </c>
      <c r="E349" s="5" t="s">
        <v>6</v>
      </c>
      <c r="F349" s="5" t="s">
        <v>724</v>
      </c>
      <c r="G349" s="7" t="s">
        <v>724</v>
      </c>
    </row>
    <row r="350" spans="1:7" x14ac:dyDescent="0.35">
      <c r="A350" s="3" t="s">
        <v>419</v>
      </c>
      <c r="B350" s="4" t="s">
        <v>122</v>
      </c>
      <c r="C350" s="4" t="s">
        <v>18</v>
      </c>
      <c r="D350" s="5" t="s">
        <v>19</v>
      </c>
      <c r="E350" s="5" t="s">
        <v>5</v>
      </c>
      <c r="F350" s="5" t="s">
        <v>724</v>
      </c>
      <c r="G350" s="7" t="s">
        <v>724</v>
      </c>
    </row>
    <row r="351" spans="1:7" x14ac:dyDescent="0.35">
      <c r="A351" s="3" t="s">
        <v>420</v>
      </c>
      <c r="B351" s="4" t="s">
        <v>38</v>
      </c>
      <c r="C351" s="4" t="s">
        <v>18</v>
      </c>
      <c r="D351" s="5" t="s">
        <v>19</v>
      </c>
      <c r="E351" s="5" t="s">
        <v>724</v>
      </c>
      <c r="F351" s="5" t="s">
        <v>724</v>
      </c>
      <c r="G351" s="7" t="s">
        <v>724</v>
      </c>
    </row>
    <row r="352" spans="1:7" x14ac:dyDescent="0.35">
      <c r="A352" s="3" t="s">
        <v>421</v>
      </c>
      <c r="B352" s="4" t="s">
        <v>23</v>
      </c>
      <c r="C352" s="4" t="s">
        <v>24</v>
      </c>
      <c r="D352" s="5" t="s">
        <v>19</v>
      </c>
      <c r="E352" s="5" t="s">
        <v>5</v>
      </c>
      <c r="F352" s="5" t="s">
        <v>5</v>
      </c>
      <c r="G352" s="7" t="s">
        <v>724</v>
      </c>
    </row>
    <row r="353" spans="1:7" x14ac:dyDescent="0.35">
      <c r="A353" s="3" t="s">
        <v>422</v>
      </c>
      <c r="B353" s="4" t="s">
        <v>55</v>
      </c>
      <c r="C353" s="4" t="s">
        <v>56</v>
      </c>
      <c r="D353" s="5" t="s">
        <v>19</v>
      </c>
      <c r="E353" s="5" t="s">
        <v>5</v>
      </c>
      <c r="F353" s="5" t="s">
        <v>724</v>
      </c>
      <c r="G353" s="7" t="s">
        <v>724</v>
      </c>
    </row>
    <row r="354" spans="1:7" x14ac:dyDescent="0.35">
      <c r="A354" s="3" t="s">
        <v>423</v>
      </c>
      <c r="B354" s="4" t="s">
        <v>23</v>
      </c>
      <c r="C354" s="4" t="s">
        <v>24</v>
      </c>
      <c r="D354" s="5" t="s">
        <v>19</v>
      </c>
      <c r="E354" s="5" t="s">
        <v>5</v>
      </c>
      <c r="F354" s="5" t="s">
        <v>5</v>
      </c>
      <c r="G354" s="7" t="s">
        <v>5</v>
      </c>
    </row>
    <row r="355" spans="1:7" x14ac:dyDescent="0.35">
      <c r="A355" s="3" t="s">
        <v>424</v>
      </c>
      <c r="B355" s="4" t="s">
        <v>23</v>
      </c>
      <c r="C355" s="4" t="s">
        <v>24</v>
      </c>
      <c r="D355" s="5" t="s">
        <v>19</v>
      </c>
      <c r="E355" s="5" t="s">
        <v>6</v>
      </c>
      <c r="F355" s="5" t="s">
        <v>5</v>
      </c>
      <c r="G355" s="7" t="s">
        <v>5</v>
      </c>
    </row>
    <row r="356" spans="1:7" x14ac:dyDescent="0.35">
      <c r="A356" s="3" t="s">
        <v>425</v>
      </c>
      <c r="B356" s="4" t="s">
        <v>23</v>
      </c>
      <c r="C356" s="4" t="s">
        <v>24</v>
      </c>
      <c r="D356" s="5" t="s">
        <v>19</v>
      </c>
      <c r="E356" s="5" t="s">
        <v>5</v>
      </c>
      <c r="F356" s="5" t="s">
        <v>5</v>
      </c>
      <c r="G356" s="7" t="s">
        <v>5</v>
      </c>
    </row>
    <row r="357" spans="1:7" x14ac:dyDescent="0.35">
      <c r="A357" s="3" t="s">
        <v>426</v>
      </c>
      <c r="B357" s="4" t="s">
        <v>36</v>
      </c>
      <c r="C357" s="4" t="s">
        <v>28</v>
      </c>
      <c r="D357" s="5" t="s">
        <v>19</v>
      </c>
      <c r="E357" s="5" t="s">
        <v>5</v>
      </c>
      <c r="F357" s="5" t="s">
        <v>724</v>
      </c>
      <c r="G357" s="7" t="s">
        <v>724</v>
      </c>
    </row>
    <row r="358" spans="1:7" x14ac:dyDescent="0.35">
      <c r="A358" s="3" t="s">
        <v>427</v>
      </c>
      <c r="B358" s="4" t="s">
        <v>17</v>
      </c>
      <c r="C358" s="4" t="s">
        <v>18</v>
      </c>
      <c r="D358" s="5" t="s">
        <v>19</v>
      </c>
      <c r="E358" s="5" t="s">
        <v>5</v>
      </c>
      <c r="F358" s="5" t="s">
        <v>724</v>
      </c>
      <c r="G358" s="7" t="s">
        <v>724</v>
      </c>
    </row>
    <row r="359" spans="1:7" x14ac:dyDescent="0.35">
      <c r="A359" s="3" t="s">
        <v>428</v>
      </c>
      <c r="B359" s="4" t="s">
        <v>21</v>
      </c>
      <c r="C359" s="4" t="s">
        <v>21</v>
      </c>
      <c r="D359" s="5" t="s">
        <v>19</v>
      </c>
      <c r="E359" s="5" t="s">
        <v>5</v>
      </c>
      <c r="F359" s="5" t="s">
        <v>724</v>
      </c>
      <c r="G359" s="7" t="s">
        <v>724</v>
      </c>
    </row>
    <row r="360" spans="1:7" x14ac:dyDescent="0.35">
      <c r="A360" s="3" t="s">
        <v>429</v>
      </c>
      <c r="B360" s="4" t="s">
        <v>104</v>
      </c>
      <c r="C360" s="4" t="s">
        <v>9</v>
      </c>
      <c r="D360" s="5" t="s">
        <v>9</v>
      </c>
      <c r="E360" s="5" t="s">
        <v>724</v>
      </c>
      <c r="F360" s="5" t="s">
        <v>5</v>
      </c>
      <c r="G360" s="7" t="s">
        <v>5</v>
      </c>
    </row>
    <row r="361" spans="1:7" x14ac:dyDescent="0.35">
      <c r="A361" s="3" t="s">
        <v>430</v>
      </c>
      <c r="B361" s="4" t="s">
        <v>68</v>
      </c>
      <c r="C361" s="4" t="s">
        <v>56</v>
      </c>
      <c r="D361" s="5" t="s">
        <v>19</v>
      </c>
      <c r="E361" s="5" t="s">
        <v>724</v>
      </c>
      <c r="F361" s="5" t="s">
        <v>724</v>
      </c>
      <c r="G361" s="7" t="s">
        <v>724</v>
      </c>
    </row>
    <row r="362" spans="1:7" x14ac:dyDescent="0.35">
      <c r="A362" s="3" t="s">
        <v>431</v>
      </c>
      <c r="B362" s="4" t="s">
        <v>27</v>
      </c>
      <c r="C362" s="4" t="s">
        <v>28</v>
      </c>
      <c r="D362" s="5" t="s">
        <v>19</v>
      </c>
      <c r="E362" s="5" t="s">
        <v>5</v>
      </c>
      <c r="F362" s="5" t="s">
        <v>724</v>
      </c>
      <c r="G362" s="7" t="s">
        <v>724</v>
      </c>
    </row>
    <row r="363" spans="1:7" x14ac:dyDescent="0.35">
      <c r="A363" s="3" t="s">
        <v>432</v>
      </c>
      <c r="B363" s="4" t="s">
        <v>336</v>
      </c>
      <c r="C363" s="4" t="s">
        <v>78</v>
      </c>
      <c r="D363" s="5" t="s">
        <v>19</v>
      </c>
      <c r="E363" s="5" t="s">
        <v>724</v>
      </c>
      <c r="F363" s="5" t="s">
        <v>5</v>
      </c>
      <c r="G363" s="7" t="s">
        <v>5</v>
      </c>
    </row>
    <row r="364" spans="1:7" x14ac:dyDescent="0.35">
      <c r="A364" s="3" t="s">
        <v>433</v>
      </c>
      <c r="B364" s="4" t="s">
        <v>336</v>
      </c>
      <c r="C364" s="4" t="s">
        <v>78</v>
      </c>
      <c r="D364" s="5" t="s">
        <v>19</v>
      </c>
      <c r="E364" s="5" t="s">
        <v>5</v>
      </c>
      <c r="F364" s="5" t="s">
        <v>724</v>
      </c>
      <c r="G364" s="7" t="s">
        <v>724</v>
      </c>
    </row>
    <row r="365" spans="1:7" x14ac:dyDescent="0.35">
      <c r="A365" s="3" t="s">
        <v>434</v>
      </c>
      <c r="B365" s="4" t="s">
        <v>119</v>
      </c>
      <c r="C365" s="4" t="s">
        <v>61</v>
      </c>
      <c r="D365" s="5" t="s">
        <v>19</v>
      </c>
      <c r="E365" s="5" t="s">
        <v>5</v>
      </c>
      <c r="F365" s="5" t="s">
        <v>724</v>
      </c>
      <c r="G365" s="7" t="s">
        <v>724</v>
      </c>
    </row>
    <row r="366" spans="1:7" x14ac:dyDescent="0.35">
      <c r="A366" s="3" t="s">
        <v>435</v>
      </c>
      <c r="B366" s="4" t="s">
        <v>13</v>
      </c>
      <c r="C366" s="4" t="s">
        <v>13</v>
      </c>
      <c r="D366" s="5" t="s">
        <v>13</v>
      </c>
      <c r="E366" s="5" t="s">
        <v>5</v>
      </c>
      <c r="F366" s="5" t="s">
        <v>6</v>
      </c>
      <c r="G366" s="7" t="s">
        <v>6</v>
      </c>
    </row>
    <row r="367" spans="1:7" x14ac:dyDescent="0.35">
      <c r="A367" s="3" t="s">
        <v>436</v>
      </c>
      <c r="B367" s="4" t="s">
        <v>144</v>
      </c>
      <c r="C367" s="4" t="s">
        <v>56</v>
      </c>
      <c r="D367" s="5" t="s">
        <v>19</v>
      </c>
      <c r="E367" s="5" t="s">
        <v>5</v>
      </c>
      <c r="F367" s="5" t="s">
        <v>724</v>
      </c>
      <c r="G367" s="7" t="s">
        <v>724</v>
      </c>
    </row>
    <row r="368" spans="1:7" x14ac:dyDescent="0.35">
      <c r="A368" s="3" t="s">
        <v>437</v>
      </c>
      <c r="B368" s="4" t="s">
        <v>34</v>
      </c>
      <c r="C368" s="4" t="s">
        <v>18</v>
      </c>
      <c r="D368" s="5" t="s">
        <v>19</v>
      </c>
      <c r="E368" s="5" t="s">
        <v>724</v>
      </c>
      <c r="F368" s="5" t="s">
        <v>724</v>
      </c>
      <c r="G368" s="7" t="s">
        <v>724</v>
      </c>
    </row>
    <row r="369" spans="1:7" x14ac:dyDescent="0.35">
      <c r="A369" s="3" t="s">
        <v>438</v>
      </c>
      <c r="B369" s="4" t="s">
        <v>70</v>
      </c>
      <c r="C369" s="4" t="s">
        <v>70</v>
      </c>
      <c r="D369" s="5" t="s">
        <v>70</v>
      </c>
      <c r="E369" s="5" t="s">
        <v>724</v>
      </c>
      <c r="F369" s="5" t="s">
        <v>6</v>
      </c>
      <c r="G369" s="7" t="s">
        <v>6</v>
      </c>
    </row>
    <row r="370" spans="1:7" x14ac:dyDescent="0.35">
      <c r="A370" s="3" t="s">
        <v>439</v>
      </c>
      <c r="B370" s="4" t="s">
        <v>147</v>
      </c>
      <c r="C370" s="4" t="s">
        <v>21</v>
      </c>
      <c r="D370" s="5" t="s">
        <v>19</v>
      </c>
      <c r="E370" s="5" t="s">
        <v>6</v>
      </c>
      <c r="F370" s="5" t="s">
        <v>724</v>
      </c>
      <c r="G370" s="7" t="s">
        <v>724</v>
      </c>
    </row>
    <row r="371" spans="1:7" x14ac:dyDescent="0.35">
      <c r="A371" s="3" t="s">
        <v>440</v>
      </c>
      <c r="B371" s="4" t="s">
        <v>41</v>
      </c>
      <c r="C371" s="4" t="s">
        <v>18</v>
      </c>
      <c r="D371" s="5" t="s">
        <v>19</v>
      </c>
      <c r="E371" s="5" t="s">
        <v>5</v>
      </c>
      <c r="F371" s="5" t="s">
        <v>724</v>
      </c>
      <c r="G371" s="7" t="s">
        <v>724</v>
      </c>
    </row>
    <row r="372" spans="1:7" x14ac:dyDescent="0.35">
      <c r="A372" s="3" t="s">
        <v>441</v>
      </c>
      <c r="B372" s="4" t="s">
        <v>41</v>
      </c>
      <c r="C372" s="4" t="s">
        <v>18</v>
      </c>
      <c r="D372" s="5" t="s">
        <v>19</v>
      </c>
      <c r="E372" s="5" t="s">
        <v>5</v>
      </c>
      <c r="F372" s="5" t="s">
        <v>724</v>
      </c>
      <c r="G372" s="7" t="s">
        <v>724</v>
      </c>
    </row>
    <row r="373" spans="1:7" x14ac:dyDescent="0.35">
      <c r="A373" s="3" t="s">
        <v>442</v>
      </c>
      <c r="B373" s="4" t="s">
        <v>47</v>
      </c>
      <c r="C373" s="4" t="s">
        <v>47</v>
      </c>
      <c r="D373" s="5" t="s">
        <v>19</v>
      </c>
      <c r="E373" s="5" t="s">
        <v>5</v>
      </c>
      <c r="F373" s="5" t="s">
        <v>5</v>
      </c>
      <c r="G373" s="7" t="s">
        <v>5</v>
      </c>
    </row>
    <row r="374" spans="1:7" x14ac:dyDescent="0.35">
      <c r="A374" s="3" t="s">
        <v>443</v>
      </c>
      <c r="B374" s="4" t="s">
        <v>266</v>
      </c>
      <c r="C374" s="4" t="s">
        <v>18</v>
      </c>
      <c r="D374" s="5" t="s">
        <v>19</v>
      </c>
      <c r="E374" s="5" t="s">
        <v>5</v>
      </c>
      <c r="F374" s="5" t="s">
        <v>724</v>
      </c>
      <c r="G374" s="7" t="s">
        <v>724</v>
      </c>
    </row>
    <row r="375" spans="1:7" x14ac:dyDescent="0.35">
      <c r="A375" s="3" t="s">
        <v>444</v>
      </c>
      <c r="B375" s="4" t="s">
        <v>104</v>
      </c>
      <c r="C375" s="4" t="s">
        <v>9</v>
      </c>
      <c r="D375" s="5" t="s">
        <v>9</v>
      </c>
      <c r="E375" s="5" t="s">
        <v>6</v>
      </c>
      <c r="F375" s="5" t="s">
        <v>724</v>
      </c>
      <c r="G375" s="7" t="s">
        <v>724</v>
      </c>
    </row>
    <row r="376" spans="1:7" x14ac:dyDescent="0.35">
      <c r="A376" s="3" t="s">
        <v>445</v>
      </c>
      <c r="B376" s="4" t="s">
        <v>128</v>
      </c>
      <c r="C376" s="4" t="s">
        <v>9</v>
      </c>
      <c r="D376" s="5" t="s">
        <v>9</v>
      </c>
      <c r="E376" s="5" t="s">
        <v>5</v>
      </c>
      <c r="F376" s="5" t="s">
        <v>724</v>
      </c>
      <c r="G376" s="7" t="s">
        <v>724</v>
      </c>
    </row>
    <row r="377" spans="1:7" x14ac:dyDescent="0.35">
      <c r="A377" s="3" t="s">
        <v>446</v>
      </c>
      <c r="B377" s="4" t="s">
        <v>13</v>
      </c>
      <c r="C377" s="4" t="s">
        <v>13</v>
      </c>
      <c r="D377" s="5" t="s">
        <v>13</v>
      </c>
      <c r="E377" s="5" t="s">
        <v>5</v>
      </c>
      <c r="F377" s="5" t="s">
        <v>724</v>
      </c>
      <c r="G377" s="7" t="s">
        <v>6</v>
      </c>
    </row>
    <row r="378" spans="1:7" x14ac:dyDescent="0.35">
      <c r="A378" s="3" t="s">
        <v>447</v>
      </c>
      <c r="B378" s="4" t="s">
        <v>99</v>
      </c>
      <c r="C378" s="4" t="s">
        <v>24</v>
      </c>
      <c r="D378" s="5" t="s">
        <v>19</v>
      </c>
      <c r="E378" s="5" t="s">
        <v>724</v>
      </c>
      <c r="F378" s="5" t="s">
        <v>724</v>
      </c>
      <c r="G378" s="7" t="s">
        <v>724</v>
      </c>
    </row>
    <row r="379" spans="1:7" x14ac:dyDescent="0.35">
      <c r="A379" s="3" t="s">
        <v>448</v>
      </c>
      <c r="B379" s="4" t="s">
        <v>63</v>
      </c>
      <c r="C379" s="4" t="s">
        <v>50</v>
      </c>
      <c r="D379" s="5" t="s">
        <v>19</v>
      </c>
      <c r="E379" s="5" t="s">
        <v>724</v>
      </c>
      <c r="F379" s="5" t="s">
        <v>724</v>
      </c>
      <c r="G379" s="7" t="s">
        <v>724</v>
      </c>
    </row>
    <row r="380" spans="1:7" x14ac:dyDescent="0.35">
      <c r="A380" s="3" t="s">
        <v>449</v>
      </c>
      <c r="B380" s="4" t="s">
        <v>13</v>
      </c>
      <c r="C380" s="4" t="s">
        <v>13</v>
      </c>
      <c r="D380" s="5" t="s">
        <v>13</v>
      </c>
      <c r="E380" s="5" t="s">
        <v>724</v>
      </c>
      <c r="F380" s="5" t="s">
        <v>6</v>
      </c>
      <c r="G380" s="7" t="s">
        <v>6</v>
      </c>
    </row>
    <row r="381" spans="1:7" x14ac:dyDescent="0.35">
      <c r="A381" s="3" t="s">
        <v>450</v>
      </c>
      <c r="B381" s="4" t="s">
        <v>13</v>
      </c>
      <c r="C381" s="4" t="s">
        <v>13</v>
      </c>
      <c r="D381" s="5" t="s">
        <v>13</v>
      </c>
      <c r="E381" s="5" t="s">
        <v>5</v>
      </c>
      <c r="F381" s="5" t="s">
        <v>6</v>
      </c>
      <c r="G381" s="7" t="s">
        <v>6</v>
      </c>
    </row>
    <row r="382" spans="1:7" x14ac:dyDescent="0.35">
      <c r="A382" s="3" t="s">
        <v>451</v>
      </c>
      <c r="B382" s="4" t="s">
        <v>8</v>
      </c>
      <c r="C382" s="4" t="s">
        <v>9</v>
      </c>
      <c r="D382" s="5" t="s">
        <v>9</v>
      </c>
      <c r="E382" s="5" t="s">
        <v>5</v>
      </c>
      <c r="F382" s="5" t="s">
        <v>5</v>
      </c>
      <c r="G382" s="7" t="s">
        <v>5</v>
      </c>
    </row>
    <row r="383" spans="1:7" x14ac:dyDescent="0.35">
      <c r="A383" s="3" t="s">
        <v>452</v>
      </c>
      <c r="B383" s="4" t="s">
        <v>36</v>
      </c>
      <c r="C383" s="4" t="s">
        <v>28</v>
      </c>
      <c r="D383" s="5" t="s">
        <v>19</v>
      </c>
      <c r="E383" s="5" t="s">
        <v>724</v>
      </c>
      <c r="F383" s="5" t="s">
        <v>724</v>
      </c>
      <c r="G383" s="7" t="s">
        <v>724</v>
      </c>
    </row>
    <row r="384" spans="1:7" x14ac:dyDescent="0.35">
      <c r="A384" s="3" t="s">
        <v>453</v>
      </c>
      <c r="B384" s="4" t="s">
        <v>122</v>
      </c>
      <c r="C384" s="4" t="s">
        <v>18</v>
      </c>
      <c r="D384" s="5" t="s">
        <v>19</v>
      </c>
      <c r="E384" s="5" t="s">
        <v>724</v>
      </c>
      <c r="F384" s="5" t="s">
        <v>724</v>
      </c>
      <c r="G384" s="7" t="s">
        <v>724</v>
      </c>
    </row>
    <row r="385" spans="1:7" x14ac:dyDescent="0.35">
      <c r="A385" s="3" t="s">
        <v>454</v>
      </c>
      <c r="B385" s="4" t="s">
        <v>154</v>
      </c>
      <c r="C385" s="4" t="s">
        <v>21</v>
      </c>
      <c r="D385" s="5" t="s">
        <v>19</v>
      </c>
      <c r="E385" s="5" t="s">
        <v>724</v>
      </c>
      <c r="F385" s="5" t="s">
        <v>5</v>
      </c>
      <c r="G385" s="7" t="s">
        <v>724</v>
      </c>
    </row>
    <row r="386" spans="1:7" x14ac:dyDescent="0.35">
      <c r="A386" s="3" t="s">
        <v>455</v>
      </c>
      <c r="B386" s="4" t="s">
        <v>106</v>
      </c>
      <c r="C386" s="4" t="s">
        <v>78</v>
      </c>
      <c r="D386" s="5" t="s">
        <v>19</v>
      </c>
      <c r="E386" s="5" t="s">
        <v>5</v>
      </c>
      <c r="F386" s="5" t="s">
        <v>5</v>
      </c>
      <c r="G386" s="7" t="s">
        <v>5</v>
      </c>
    </row>
    <row r="387" spans="1:7" x14ac:dyDescent="0.35">
      <c r="A387" s="3" t="s">
        <v>456</v>
      </c>
      <c r="B387" s="4" t="s">
        <v>106</v>
      </c>
      <c r="C387" s="4" t="s">
        <v>78</v>
      </c>
      <c r="D387" s="5" t="s">
        <v>19</v>
      </c>
      <c r="E387" s="5" t="s">
        <v>724</v>
      </c>
      <c r="F387" s="5" t="s">
        <v>5</v>
      </c>
      <c r="G387" s="7" t="s">
        <v>5</v>
      </c>
    </row>
    <row r="388" spans="1:7" x14ac:dyDescent="0.35">
      <c r="A388" s="3" t="s">
        <v>457</v>
      </c>
      <c r="B388" s="4" t="s">
        <v>106</v>
      </c>
      <c r="C388" s="4" t="s">
        <v>78</v>
      </c>
      <c r="D388" s="5" t="s">
        <v>19</v>
      </c>
      <c r="E388" s="5" t="s">
        <v>5</v>
      </c>
      <c r="F388" s="5" t="s">
        <v>5</v>
      </c>
      <c r="G388" s="7" t="s">
        <v>5</v>
      </c>
    </row>
    <row r="389" spans="1:7" x14ac:dyDescent="0.35">
      <c r="A389" s="3" t="s">
        <v>458</v>
      </c>
      <c r="B389" s="4" t="s">
        <v>17</v>
      </c>
      <c r="C389" s="4" t="s">
        <v>18</v>
      </c>
      <c r="D389" s="5" t="s">
        <v>19</v>
      </c>
      <c r="E389" s="5" t="s">
        <v>5</v>
      </c>
      <c r="F389" s="5" t="s">
        <v>724</v>
      </c>
      <c r="G389" s="7" t="s">
        <v>724</v>
      </c>
    </row>
    <row r="390" spans="1:7" x14ac:dyDescent="0.35">
      <c r="A390" s="3" t="s">
        <v>459</v>
      </c>
      <c r="B390" s="4" t="s">
        <v>17</v>
      </c>
      <c r="C390" s="4" t="s">
        <v>18</v>
      </c>
      <c r="D390" s="5" t="s">
        <v>19</v>
      </c>
      <c r="E390" s="5" t="s">
        <v>5</v>
      </c>
      <c r="F390" s="5" t="s">
        <v>724</v>
      </c>
      <c r="G390" s="7" t="s">
        <v>724</v>
      </c>
    </row>
    <row r="391" spans="1:7" x14ac:dyDescent="0.35">
      <c r="A391" s="3" t="s">
        <v>460</v>
      </c>
      <c r="B391" s="4" t="s">
        <v>104</v>
      </c>
      <c r="C391" s="4" t="s">
        <v>9</v>
      </c>
      <c r="D391" s="5" t="s">
        <v>9</v>
      </c>
      <c r="E391" s="5" t="s">
        <v>724</v>
      </c>
      <c r="F391" s="5" t="s">
        <v>5</v>
      </c>
      <c r="G391" s="7" t="s">
        <v>724</v>
      </c>
    </row>
    <row r="392" spans="1:7" x14ac:dyDescent="0.35">
      <c r="A392" s="3" t="s">
        <v>461</v>
      </c>
      <c r="B392" s="4" t="s">
        <v>104</v>
      </c>
      <c r="C392" s="4" t="s">
        <v>9</v>
      </c>
      <c r="D392" s="5" t="s">
        <v>9</v>
      </c>
      <c r="E392" s="5" t="s">
        <v>724</v>
      </c>
      <c r="F392" s="5" t="s">
        <v>5</v>
      </c>
      <c r="G392" s="7" t="s">
        <v>724</v>
      </c>
    </row>
    <row r="393" spans="1:7" x14ac:dyDescent="0.35">
      <c r="A393" s="3" t="s">
        <v>462</v>
      </c>
      <c r="B393" s="4" t="s">
        <v>70</v>
      </c>
      <c r="C393" s="4" t="s">
        <v>70</v>
      </c>
      <c r="D393" s="5" t="s">
        <v>70</v>
      </c>
      <c r="E393" s="5" t="s">
        <v>724</v>
      </c>
      <c r="F393" s="5" t="s">
        <v>6</v>
      </c>
      <c r="G393" s="7" t="s">
        <v>6</v>
      </c>
    </row>
    <row r="394" spans="1:7" x14ac:dyDescent="0.35">
      <c r="A394" s="3" t="s">
        <v>463</v>
      </c>
      <c r="B394" s="4" t="s">
        <v>182</v>
      </c>
      <c r="C394" s="4" t="s">
        <v>61</v>
      </c>
      <c r="D394" s="5" t="s">
        <v>19</v>
      </c>
      <c r="E394" s="5" t="s">
        <v>5</v>
      </c>
      <c r="F394" s="5" t="s">
        <v>724</v>
      </c>
      <c r="G394" s="7" t="s">
        <v>724</v>
      </c>
    </row>
    <row r="395" spans="1:7" x14ac:dyDescent="0.35">
      <c r="A395" s="3" t="s">
        <v>464</v>
      </c>
      <c r="B395" s="4" t="s">
        <v>63</v>
      </c>
      <c r="C395" s="4" t="s">
        <v>50</v>
      </c>
      <c r="D395" s="5" t="s">
        <v>19</v>
      </c>
      <c r="E395" s="5" t="s">
        <v>5</v>
      </c>
      <c r="F395" s="5" t="s">
        <v>5</v>
      </c>
      <c r="G395" s="7" t="s">
        <v>724</v>
      </c>
    </row>
    <row r="396" spans="1:7" x14ac:dyDescent="0.35">
      <c r="A396" s="3" t="s">
        <v>465</v>
      </c>
      <c r="B396" s="4" t="s">
        <v>215</v>
      </c>
      <c r="C396" s="4" t="s">
        <v>28</v>
      </c>
      <c r="D396" s="5" t="s">
        <v>19</v>
      </c>
      <c r="E396" s="5" t="s">
        <v>724</v>
      </c>
      <c r="F396" s="5" t="s">
        <v>724</v>
      </c>
      <c r="G396" s="7" t="s">
        <v>724</v>
      </c>
    </row>
    <row r="397" spans="1:7" x14ac:dyDescent="0.35">
      <c r="A397" s="3" t="s">
        <v>466</v>
      </c>
      <c r="B397" s="4" t="s">
        <v>215</v>
      </c>
      <c r="C397" s="4" t="s">
        <v>28</v>
      </c>
      <c r="D397" s="5" t="s">
        <v>19</v>
      </c>
      <c r="E397" s="5" t="s">
        <v>6</v>
      </c>
      <c r="F397" s="5" t="s">
        <v>724</v>
      </c>
      <c r="G397" s="7" t="s">
        <v>724</v>
      </c>
    </row>
    <row r="398" spans="1:7" x14ac:dyDescent="0.35">
      <c r="A398" s="3" t="s">
        <v>467</v>
      </c>
      <c r="B398" s="4" t="s">
        <v>70</v>
      </c>
      <c r="C398" s="4" t="s">
        <v>70</v>
      </c>
      <c r="D398" s="5" t="s">
        <v>70</v>
      </c>
      <c r="E398" s="5" t="s">
        <v>724</v>
      </c>
      <c r="F398" s="5" t="s">
        <v>5</v>
      </c>
      <c r="G398" s="7" t="s">
        <v>5</v>
      </c>
    </row>
    <row r="399" spans="1:7" x14ac:dyDescent="0.35">
      <c r="A399" s="3" t="s">
        <v>468</v>
      </c>
      <c r="B399" s="4" t="s">
        <v>13</v>
      </c>
      <c r="C399" s="4" t="s">
        <v>13</v>
      </c>
      <c r="D399" s="5" t="s">
        <v>13</v>
      </c>
      <c r="E399" s="5" t="s">
        <v>724</v>
      </c>
      <c r="F399" s="5" t="s">
        <v>6</v>
      </c>
      <c r="G399" s="7" t="s">
        <v>6</v>
      </c>
    </row>
    <row r="400" spans="1:7" x14ac:dyDescent="0.35">
      <c r="A400" s="3" t="s">
        <v>469</v>
      </c>
      <c r="B400" s="4" t="s">
        <v>164</v>
      </c>
      <c r="C400" s="4" t="s">
        <v>61</v>
      </c>
      <c r="D400" s="5" t="s">
        <v>19</v>
      </c>
      <c r="E400" s="5" t="s">
        <v>5</v>
      </c>
      <c r="F400" s="5" t="s">
        <v>724</v>
      </c>
      <c r="G400" s="7" t="s">
        <v>724</v>
      </c>
    </row>
    <row r="401" spans="1:7" x14ac:dyDescent="0.35">
      <c r="A401" s="3" t="s">
        <v>470</v>
      </c>
      <c r="B401" s="4" t="s">
        <v>182</v>
      </c>
      <c r="C401" s="4" t="s">
        <v>61</v>
      </c>
      <c r="D401" s="5" t="s">
        <v>19</v>
      </c>
      <c r="E401" s="5" t="s">
        <v>724</v>
      </c>
      <c r="F401" s="5" t="s">
        <v>724</v>
      </c>
      <c r="G401" s="7" t="s">
        <v>724</v>
      </c>
    </row>
    <row r="402" spans="1:7" x14ac:dyDescent="0.35">
      <c r="A402" s="3" t="s">
        <v>471</v>
      </c>
      <c r="B402" s="4" t="s">
        <v>119</v>
      </c>
      <c r="C402" s="4" t="s">
        <v>61</v>
      </c>
      <c r="D402" s="5" t="s">
        <v>19</v>
      </c>
      <c r="E402" s="5" t="s">
        <v>724</v>
      </c>
      <c r="F402" s="5" t="s">
        <v>724</v>
      </c>
      <c r="G402" s="7" t="s">
        <v>724</v>
      </c>
    </row>
    <row r="403" spans="1:7" x14ac:dyDescent="0.35">
      <c r="A403" s="3" t="s">
        <v>472</v>
      </c>
      <c r="B403" s="4" t="s">
        <v>70</v>
      </c>
      <c r="C403" s="4" t="s">
        <v>70</v>
      </c>
      <c r="D403" s="5" t="s">
        <v>70</v>
      </c>
      <c r="E403" s="5" t="s">
        <v>724</v>
      </c>
      <c r="F403" s="5" t="s">
        <v>5</v>
      </c>
      <c r="G403" s="7" t="s">
        <v>5</v>
      </c>
    </row>
    <row r="404" spans="1:7" x14ac:dyDescent="0.35">
      <c r="A404" s="3" t="s">
        <v>473</v>
      </c>
      <c r="B404" s="4" t="s">
        <v>97</v>
      </c>
      <c r="C404" s="4" t="s">
        <v>78</v>
      </c>
      <c r="D404" s="5" t="s">
        <v>19</v>
      </c>
      <c r="E404" s="5" t="s">
        <v>6</v>
      </c>
      <c r="F404" s="5" t="s">
        <v>5</v>
      </c>
      <c r="G404" s="7" t="s">
        <v>5</v>
      </c>
    </row>
    <row r="405" spans="1:7" x14ac:dyDescent="0.35">
      <c r="A405" s="3" t="s">
        <v>474</v>
      </c>
      <c r="B405" s="4" t="s">
        <v>68</v>
      </c>
      <c r="C405" s="4" t="s">
        <v>56</v>
      </c>
      <c r="D405" s="5" t="s">
        <v>19</v>
      </c>
      <c r="E405" s="5" t="s">
        <v>724</v>
      </c>
      <c r="F405" s="5" t="s">
        <v>724</v>
      </c>
      <c r="G405" s="7" t="s">
        <v>724</v>
      </c>
    </row>
    <row r="406" spans="1:7" x14ac:dyDescent="0.35">
      <c r="A406" s="3" t="s">
        <v>475</v>
      </c>
      <c r="B406" s="4" t="s">
        <v>166</v>
      </c>
      <c r="C406" s="4" t="s">
        <v>56</v>
      </c>
      <c r="D406" s="5" t="s">
        <v>19</v>
      </c>
      <c r="E406" s="5" t="s">
        <v>724</v>
      </c>
      <c r="F406" s="5" t="s">
        <v>724</v>
      </c>
      <c r="G406" s="7" t="s">
        <v>724</v>
      </c>
    </row>
    <row r="407" spans="1:7" x14ac:dyDescent="0.35">
      <c r="A407" s="3" t="s">
        <v>476</v>
      </c>
      <c r="B407" s="4" t="s">
        <v>27</v>
      </c>
      <c r="C407" s="4" t="s">
        <v>28</v>
      </c>
      <c r="D407" s="5" t="s">
        <v>19</v>
      </c>
      <c r="E407" s="5" t="s">
        <v>6</v>
      </c>
      <c r="F407" s="5" t="s">
        <v>724</v>
      </c>
      <c r="G407" s="7" t="s">
        <v>724</v>
      </c>
    </row>
    <row r="408" spans="1:7" x14ac:dyDescent="0.35">
      <c r="A408" s="3" t="s">
        <v>477</v>
      </c>
      <c r="B408" s="4" t="s">
        <v>13</v>
      </c>
      <c r="C408" s="4" t="s">
        <v>13</v>
      </c>
      <c r="D408" s="5" t="s">
        <v>13</v>
      </c>
      <c r="E408" s="5" t="s">
        <v>6</v>
      </c>
      <c r="F408" s="5" t="s">
        <v>6</v>
      </c>
      <c r="G408" s="7" t="s">
        <v>6</v>
      </c>
    </row>
    <row r="409" spans="1:7" x14ac:dyDescent="0.35">
      <c r="A409" s="3" t="s">
        <v>478</v>
      </c>
      <c r="B409" s="4" t="s">
        <v>17</v>
      </c>
      <c r="C409" s="4" t="s">
        <v>18</v>
      </c>
      <c r="D409" s="5" t="s">
        <v>19</v>
      </c>
      <c r="E409" s="5" t="s">
        <v>5</v>
      </c>
      <c r="F409" s="5" t="s">
        <v>724</v>
      </c>
      <c r="G409" s="7" t="s">
        <v>724</v>
      </c>
    </row>
    <row r="410" spans="1:7" x14ac:dyDescent="0.35">
      <c r="A410" s="3" t="s">
        <v>479</v>
      </c>
      <c r="B410" s="4" t="s">
        <v>149</v>
      </c>
      <c r="C410" s="4" t="s">
        <v>56</v>
      </c>
      <c r="D410" s="5" t="s">
        <v>19</v>
      </c>
      <c r="E410" s="5" t="s">
        <v>724</v>
      </c>
      <c r="F410" s="5" t="s">
        <v>724</v>
      </c>
      <c r="G410" s="7" t="s">
        <v>724</v>
      </c>
    </row>
    <row r="411" spans="1:7" x14ac:dyDescent="0.35">
      <c r="A411" s="3" t="s">
        <v>480</v>
      </c>
      <c r="B411" s="4" t="s">
        <v>60</v>
      </c>
      <c r="C411" s="4" t="s">
        <v>61</v>
      </c>
      <c r="D411" s="5" t="s">
        <v>19</v>
      </c>
      <c r="E411" s="5" t="s">
        <v>724</v>
      </c>
      <c r="F411" s="5" t="s">
        <v>724</v>
      </c>
      <c r="G411" s="7" t="s">
        <v>724</v>
      </c>
    </row>
    <row r="412" spans="1:7" x14ac:dyDescent="0.35">
      <c r="A412" s="3" t="s">
        <v>481</v>
      </c>
      <c r="B412" s="4" t="s">
        <v>147</v>
      </c>
      <c r="C412" s="4" t="s">
        <v>21</v>
      </c>
      <c r="D412" s="5" t="s">
        <v>19</v>
      </c>
      <c r="E412" s="5" t="s">
        <v>724</v>
      </c>
      <c r="F412" s="5" t="s">
        <v>724</v>
      </c>
      <c r="G412" s="7" t="s">
        <v>724</v>
      </c>
    </row>
    <row r="413" spans="1:7" x14ac:dyDescent="0.35">
      <c r="A413" s="3" t="s">
        <v>482</v>
      </c>
      <c r="B413" s="4" t="s">
        <v>144</v>
      </c>
      <c r="C413" s="4" t="s">
        <v>56</v>
      </c>
      <c r="D413" s="5" t="s">
        <v>19</v>
      </c>
      <c r="E413" s="5" t="s">
        <v>724</v>
      </c>
      <c r="F413" s="5" t="s">
        <v>6</v>
      </c>
      <c r="G413" s="7" t="s">
        <v>724</v>
      </c>
    </row>
    <row r="414" spans="1:7" x14ac:dyDescent="0.35">
      <c r="A414" s="3" t="s">
        <v>483</v>
      </c>
      <c r="B414" s="4" t="s">
        <v>415</v>
      </c>
      <c r="C414" s="4" t="s">
        <v>21</v>
      </c>
      <c r="D414" s="5" t="s">
        <v>19</v>
      </c>
      <c r="E414" s="5" t="s">
        <v>724</v>
      </c>
      <c r="F414" s="5" t="s">
        <v>724</v>
      </c>
      <c r="G414" s="7" t="s">
        <v>724</v>
      </c>
    </row>
    <row r="415" spans="1:7" x14ac:dyDescent="0.35">
      <c r="A415" s="3" t="s">
        <v>484</v>
      </c>
      <c r="B415" s="4" t="s">
        <v>60</v>
      </c>
      <c r="C415" s="4" t="s">
        <v>61</v>
      </c>
      <c r="D415" s="5" t="s">
        <v>19</v>
      </c>
      <c r="E415" s="5" t="s">
        <v>5</v>
      </c>
      <c r="F415" s="5" t="s">
        <v>724</v>
      </c>
      <c r="G415" s="7" t="s">
        <v>724</v>
      </c>
    </row>
    <row r="416" spans="1:7" x14ac:dyDescent="0.35">
      <c r="A416" s="3" t="s">
        <v>485</v>
      </c>
      <c r="B416" s="4" t="s">
        <v>197</v>
      </c>
      <c r="C416" s="4" t="s">
        <v>61</v>
      </c>
      <c r="D416" s="5" t="s">
        <v>19</v>
      </c>
      <c r="E416" s="5" t="s">
        <v>5</v>
      </c>
      <c r="F416" s="5" t="s">
        <v>724</v>
      </c>
      <c r="G416" s="7" t="s">
        <v>724</v>
      </c>
    </row>
    <row r="417" spans="1:7" x14ac:dyDescent="0.35">
      <c r="A417" s="3" t="s">
        <v>486</v>
      </c>
      <c r="B417" s="4" t="s">
        <v>38</v>
      </c>
      <c r="C417" s="4" t="s">
        <v>18</v>
      </c>
      <c r="D417" s="5" t="s">
        <v>19</v>
      </c>
      <c r="E417" s="5" t="s">
        <v>5</v>
      </c>
      <c r="F417" s="5" t="s">
        <v>724</v>
      </c>
      <c r="G417" s="7" t="s">
        <v>724</v>
      </c>
    </row>
    <row r="418" spans="1:7" x14ac:dyDescent="0.35">
      <c r="A418" s="3" t="s">
        <v>487</v>
      </c>
      <c r="B418" s="4" t="s">
        <v>106</v>
      </c>
      <c r="C418" s="4" t="s">
        <v>78</v>
      </c>
      <c r="D418" s="5" t="s">
        <v>19</v>
      </c>
      <c r="E418" s="5" t="s">
        <v>724</v>
      </c>
      <c r="F418" s="5" t="s">
        <v>5</v>
      </c>
      <c r="G418" s="7" t="s">
        <v>5</v>
      </c>
    </row>
    <row r="419" spans="1:7" x14ac:dyDescent="0.35">
      <c r="A419" s="3" t="s">
        <v>488</v>
      </c>
      <c r="B419" s="4" t="s">
        <v>375</v>
      </c>
      <c r="C419" s="4" t="s">
        <v>21</v>
      </c>
      <c r="D419" s="5" t="s">
        <v>19</v>
      </c>
      <c r="E419" s="5" t="s">
        <v>724</v>
      </c>
      <c r="F419" s="5" t="s">
        <v>724</v>
      </c>
      <c r="G419" s="7" t="s">
        <v>724</v>
      </c>
    </row>
    <row r="420" spans="1:7" x14ac:dyDescent="0.35">
      <c r="A420" s="3" t="s">
        <v>489</v>
      </c>
      <c r="B420" s="4" t="s">
        <v>166</v>
      </c>
      <c r="C420" s="4" t="s">
        <v>56</v>
      </c>
      <c r="D420" s="5" t="s">
        <v>19</v>
      </c>
      <c r="E420" s="5" t="s">
        <v>6</v>
      </c>
      <c r="F420" s="5" t="s">
        <v>724</v>
      </c>
      <c r="G420" s="7" t="s">
        <v>724</v>
      </c>
    </row>
    <row r="421" spans="1:7" x14ac:dyDescent="0.35">
      <c r="A421" s="3" t="s">
        <v>490</v>
      </c>
      <c r="B421" s="4" t="s">
        <v>97</v>
      </c>
      <c r="C421" s="4" t="s">
        <v>78</v>
      </c>
      <c r="D421" s="5" t="s">
        <v>19</v>
      </c>
      <c r="E421" s="5" t="s">
        <v>724</v>
      </c>
      <c r="F421" s="5" t="s">
        <v>5</v>
      </c>
      <c r="G421" s="7" t="s">
        <v>724</v>
      </c>
    </row>
    <row r="422" spans="1:7" x14ac:dyDescent="0.35">
      <c r="A422" s="3" t="s">
        <v>491</v>
      </c>
      <c r="B422" s="4" t="s">
        <v>17</v>
      </c>
      <c r="C422" s="4" t="s">
        <v>18</v>
      </c>
      <c r="D422" s="5" t="s">
        <v>19</v>
      </c>
      <c r="E422" s="5" t="s">
        <v>724</v>
      </c>
      <c r="F422" s="5" t="s">
        <v>724</v>
      </c>
      <c r="G422" s="7" t="s">
        <v>724</v>
      </c>
    </row>
    <row r="423" spans="1:7" x14ac:dyDescent="0.35">
      <c r="A423" s="3" t="s">
        <v>492</v>
      </c>
      <c r="B423" s="4" t="s">
        <v>117</v>
      </c>
      <c r="C423" s="4" t="s">
        <v>28</v>
      </c>
      <c r="D423" s="5" t="s">
        <v>19</v>
      </c>
      <c r="E423" s="5" t="s">
        <v>724</v>
      </c>
      <c r="F423" s="5" t="s">
        <v>724</v>
      </c>
      <c r="G423" s="7" t="s">
        <v>724</v>
      </c>
    </row>
    <row r="424" spans="1:7" x14ac:dyDescent="0.35">
      <c r="A424" s="3" t="s">
        <v>493</v>
      </c>
      <c r="B424" s="4" t="s">
        <v>144</v>
      </c>
      <c r="C424" s="4" t="s">
        <v>56</v>
      </c>
      <c r="D424" s="5" t="s">
        <v>19</v>
      </c>
      <c r="E424" s="5" t="s">
        <v>724</v>
      </c>
      <c r="F424" s="5" t="s">
        <v>724</v>
      </c>
      <c r="G424" s="7" t="s">
        <v>724</v>
      </c>
    </row>
    <row r="425" spans="1:7" x14ac:dyDescent="0.35">
      <c r="A425" s="3" t="s">
        <v>494</v>
      </c>
      <c r="B425" s="4" t="s">
        <v>197</v>
      </c>
      <c r="C425" s="4" t="s">
        <v>61</v>
      </c>
      <c r="D425" s="5" t="s">
        <v>19</v>
      </c>
      <c r="E425" s="5" t="s">
        <v>724</v>
      </c>
      <c r="F425" s="5" t="s">
        <v>724</v>
      </c>
      <c r="G425" s="7" t="s">
        <v>724</v>
      </c>
    </row>
    <row r="426" spans="1:7" x14ac:dyDescent="0.35">
      <c r="A426" s="3" t="s">
        <v>495</v>
      </c>
      <c r="B426" s="4" t="s">
        <v>144</v>
      </c>
      <c r="C426" s="4" t="s">
        <v>56</v>
      </c>
      <c r="D426" s="5" t="s">
        <v>19</v>
      </c>
      <c r="E426" s="5" t="s">
        <v>724</v>
      </c>
      <c r="F426" s="5" t="s">
        <v>724</v>
      </c>
      <c r="G426" s="7" t="s">
        <v>724</v>
      </c>
    </row>
    <row r="427" spans="1:7" x14ac:dyDescent="0.35">
      <c r="A427" s="3" t="s">
        <v>496</v>
      </c>
      <c r="B427" s="4" t="s">
        <v>144</v>
      </c>
      <c r="C427" s="4" t="s">
        <v>56</v>
      </c>
      <c r="D427" s="5" t="s">
        <v>19</v>
      </c>
      <c r="E427" s="5" t="s">
        <v>5</v>
      </c>
      <c r="F427" s="5" t="s">
        <v>5</v>
      </c>
      <c r="G427" s="7" t="s">
        <v>5</v>
      </c>
    </row>
    <row r="428" spans="1:7" x14ac:dyDescent="0.35">
      <c r="A428" s="3" t="s">
        <v>497</v>
      </c>
      <c r="B428" s="4" t="s">
        <v>36</v>
      </c>
      <c r="C428" s="4" t="s">
        <v>28</v>
      </c>
      <c r="D428" s="5" t="s">
        <v>19</v>
      </c>
      <c r="E428" s="5" t="s">
        <v>724</v>
      </c>
      <c r="F428" s="5" t="s">
        <v>5</v>
      </c>
      <c r="G428" s="7" t="s">
        <v>5</v>
      </c>
    </row>
    <row r="429" spans="1:7" x14ac:dyDescent="0.35">
      <c r="A429" s="3" t="s">
        <v>498</v>
      </c>
      <c r="B429" s="4" t="s">
        <v>36</v>
      </c>
      <c r="C429" s="4" t="s">
        <v>28</v>
      </c>
      <c r="D429" s="5" t="s">
        <v>19</v>
      </c>
      <c r="E429" s="5" t="s">
        <v>724</v>
      </c>
      <c r="F429" s="5" t="s">
        <v>5</v>
      </c>
      <c r="G429" s="7" t="s">
        <v>5</v>
      </c>
    </row>
    <row r="430" spans="1:7" x14ac:dyDescent="0.35">
      <c r="A430" s="3" t="s">
        <v>499</v>
      </c>
      <c r="B430" s="4" t="s">
        <v>36</v>
      </c>
      <c r="C430" s="4" t="s">
        <v>28</v>
      </c>
      <c r="D430" s="5" t="s">
        <v>19</v>
      </c>
      <c r="E430" s="5" t="s">
        <v>724</v>
      </c>
      <c r="F430" s="5" t="s">
        <v>5</v>
      </c>
      <c r="G430" s="7" t="s">
        <v>5</v>
      </c>
    </row>
    <row r="431" spans="1:7" x14ac:dyDescent="0.35">
      <c r="A431" s="3" t="s">
        <v>500</v>
      </c>
      <c r="B431" s="4" t="s">
        <v>375</v>
      </c>
      <c r="C431" s="4" t="s">
        <v>21</v>
      </c>
      <c r="D431" s="5" t="s">
        <v>19</v>
      </c>
      <c r="E431" s="5" t="s">
        <v>724</v>
      </c>
      <c r="F431" s="5" t="s">
        <v>724</v>
      </c>
      <c r="G431" s="7" t="s">
        <v>724</v>
      </c>
    </row>
    <row r="432" spans="1:7" x14ac:dyDescent="0.35">
      <c r="A432" s="3" t="s">
        <v>501</v>
      </c>
      <c r="B432" s="4" t="s">
        <v>13</v>
      </c>
      <c r="C432" s="4" t="s">
        <v>13</v>
      </c>
      <c r="D432" s="5" t="s">
        <v>13</v>
      </c>
      <c r="E432" s="5" t="s">
        <v>5</v>
      </c>
      <c r="F432" s="5" t="s">
        <v>724</v>
      </c>
      <c r="G432" s="7" t="s">
        <v>6</v>
      </c>
    </row>
    <row r="433" spans="1:7" x14ac:dyDescent="0.35">
      <c r="A433" s="3" t="s">
        <v>502</v>
      </c>
      <c r="B433" s="4" t="s">
        <v>104</v>
      </c>
      <c r="C433" s="4" t="s">
        <v>9</v>
      </c>
      <c r="D433" s="5" t="s">
        <v>9</v>
      </c>
      <c r="E433" s="5" t="s">
        <v>5</v>
      </c>
      <c r="F433" s="5" t="s">
        <v>5</v>
      </c>
      <c r="G433" s="7" t="s">
        <v>5</v>
      </c>
    </row>
    <row r="434" spans="1:7" x14ac:dyDescent="0.35">
      <c r="A434" s="3" t="s">
        <v>503</v>
      </c>
      <c r="B434" s="4" t="s">
        <v>47</v>
      </c>
      <c r="C434" s="4" t="s">
        <v>47</v>
      </c>
      <c r="D434" s="5" t="s">
        <v>19</v>
      </c>
      <c r="E434" s="5" t="s">
        <v>5</v>
      </c>
      <c r="F434" s="5" t="s">
        <v>724</v>
      </c>
      <c r="G434" s="7" t="s">
        <v>724</v>
      </c>
    </row>
    <row r="435" spans="1:7" x14ac:dyDescent="0.35">
      <c r="A435" s="3" t="s">
        <v>504</v>
      </c>
      <c r="B435" s="4" t="s">
        <v>23</v>
      </c>
      <c r="C435" s="4" t="s">
        <v>24</v>
      </c>
      <c r="D435" s="5" t="s">
        <v>19</v>
      </c>
      <c r="E435" s="5" t="s">
        <v>5</v>
      </c>
      <c r="F435" s="5" t="s">
        <v>5</v>
      </c>
      <c r="G435" s="7" t="s">
        <v>724</v>
      </c>
    </row>
    <row r="436" spans="1:7" x14ac:dyDescent="0.35">
      <c r="A436" s="3" t="s">
        <v>505</v>
      </c>
      <c r="B436" s="4" t="s">
        <v>23</v>
      </c>
      <c r="C436" s="4" t="s">
        <v>24</v>
      </c>
      <c r="D436" s="5" t="s">
        <v>19</v>
      </c>
      <c r="E436" s="5" t="s">
        <v>724</v>
      </c>
      <c r="F436" s="5" t="s">
        <v>5</v>
      </c>
      <c r="G436" s="7" t="s">
        <v>5</v>
      </c>
    </row>
    <row r="437" spans="1:7" x14ac:dyDescent="0.35">
      <c r="A437" s="3" t="s">
        <v>506</v>
      </c>
      <c r="B437" s="4" t="s">
        <v>13</v>
      </c>
      <c r="C437" s="4" t="s">
        <v>13</v>
      </c>
      <c r="D437" s="5" t="s">
        <v>13</v>
      </c>
      <c r="E437" s="5" t="s">
        <v>6</v>
      </c>
      <c r="F437" s="5" t="s">
        <v>6</v>
      </c>
      <c r="G437" s="7" t="s">
        <v>6</v>
      </c>
    </row>
    <row r="438" spans="1:7" x14ac:dyDescent="0.35">
      <c r="A438" s="3" t="s">
        <v>507</v>
      </c>
      <c r="B438" s="4" t="s">
        <v>47</v>
      </c>
      <c r="C438" s="4" t="s">
        <v>47</v>
      </c>
      <c r="D438" s="5" t="s">
        <v>19</v>
      </c>
      <c r="E438" s="5" t="s">
        <v>5</v>
      </c>
      <c r="F438" s="5" t="s">
        <v>724</v>
      </c>
      <c r="G438" s="7" t="s">
        <v>724</v>
      </c>
    </row>
    <row r="439" spans="1:7" x14ac:dyDescent="0.35">
      <c r="A439" s="3" t="s">
        <v>508</v>
      </c>
      <c r="B439" s="4" t="s">
        <v>44</v>
      </c>
      <c r="C439" s="4" t="s">
        <v>18</v>
      </c>
      <c r="D439" s="5" t="s">
        <v>19</v>
      </c>
      <c r="E439" s="5" t="s">
        <v>724</v>
      </c>
      <c r="F439" s="5" t="s">
        <v>5</v>
      </c>
      <c r="G439" s="7" t="s">
        <v>5</v>
      </c>
    </row>
    <row r="440" spans="1:7" x14ac:dyDescent="0.35">
      <c r="A440" s="3" t="s">
        <v>509</v>
      </c>
      <c r="B440" s="4" t="s">
        <v>44</v>
      </c>
      <c r="C440" s="4" t="s">
        <v>18</v>
      </c>
      <c r="D440" s="5" t="s">
        <v>19</v>
      </c>
      <c r="E440" s="5" t="s">
        <v>724</v>
      </c>
      <c r="F440" s="5" t="s">
        <v>6</v>
      </c>
      <c r="G440" s="7" t="s">
        <v>6</v>
      </c>
    </row>
    <row r="441" spans="1:7" x14ac:dyDescent="0.35">
      <c r="A441" s="3" t="s">
        <v>510</v>
      </c>
      <c r="B441" s="4" t="s">
        <v>13</v>
      </c>
      <c r="C441" s="4" t="s">
        <v>13</v>
      </c>
      <c r="D441" s="5" t="s">
        <v>13</v>
      </c>
      <c r="E441" s="5" t="s">
        <v>5</v>
      </c>
      <c r="F441" s="5" t="s">
        <v>6</v>
      </c>
      <c r="G441" s="7" t="s">
        <v>6</v>
      </c>
    </row>
    <row r="442" spans="1:7" x14ac:dyDescent="0.35">
      <c r="A442" s="3" t="s">
        <v>511</v>
      </c>
      <c r="B442" s="4" t="s">
        <v>13</v>
      </c>
      <c r="C442" s="4" t="s">
        <v>13</v>
      </c>
      <c r="D442" s="5" t="s">
        <v>13</v>
      </c>
      <c r="E442" s="5" t="s">
        <v>6</v>
      </c>
      <c r="F442" s="5" t="s">
        <v>6</v>
      </c>
      <c r="G442" s="7" t="s">
        <v>6</v>
      </c>
    </row>
    <row r="443" spans="1:7" x14ac:dyDescent="0.35">
      <c r="A443" s="3" t="s">
        <v>512</v>
      </c>
      <c r="B443" s="4" t="s">
        <v>99</v>
      </c>
      <c r="C443" s="4" t="s">
        <v>24</v>
      </c>
      <c r="D443" s="5" t="s">
        <v>19</v>
      </c>
      <c r="E443" s="5" t="s">
        <v>724</v>
      </c>
      <c r="F443" s="5" t="s">
        <v>724</v>
      </c>
      <c r="G443" s="7" t="s">
        <v>724</v>
      </c>
    </row>
    <row r="444" spans="1:7" x14ac:dyDescent="0.35">
      <c r="A444" s="3" t="s">
        <v>513</v>
      </c>
      <c r="B444" s="4" t="s">
        <v>49</v>
      </c>
      <c r="C444" s="4" t="s">
        <v>50</v>
      </c>
      <c r="D444" s="5" t="s">
        <v>19</v>
      </c>
      <c r="E444" s="5" t="s">
        <v>5</v>
      </c>
      <c r="F444" s="5" t="s">
        <v>724</v>
      </c>
      <c r="G444" s="7" t="s">
        <v>724</v>
      </c>
    </row>
    <row r="445" spans="1:7" x14ac:dyDescent="0.35">
      <c r="A445" s="3" t="s">
        <v>514</v>
      </c>
      <c r="B445" s="4" t="s">
        <v>53</v>
      </c>
      <c r="C445" s="4" t="s">
        <v>24</v>
      </c>
      <c r="D445" s="5" t="s">
        <v>19</v>
      </c>
      <c r="E445" s="5" t="s">
        <v>724</v>
      </c>
      <c r="F445" s="5" t="s">
        <v>724</v>
      </c>
      <c r="G445" s="7" t="s">
        <v>724</v>
      </c>
    </row>
    <row r="446" spans="1:7" x14ac:dyDescent="0.35">
      <c r="A446" s="3" t="s">
        <v>515</v>
      </c>
      <c r="B446" s="4" t="s">
        <v>13</v>
      </c>
      <c r="C446" s="4" t="s">
        <v>13</v>
      </c>
      <c r="D446" s="5" t="s">
        <v>13</v>
      </c>
      <c r="E446" s="5" t="s">
        <v>6</v>
      </c>
      <c r="F446" s="5" t="s">
        <v>6</v>
      </c>
      <c r="G446" s="7" t="s">
        <v>6</v>
      </c>
    </row>
    <row r="447" spans="1:7" x14ac:dyDescent="0.35">
      <c r="A447" s="3" t="s">
        <v>516</v>
      </c>
      <c r="B447" s="4" t="s">
        <v>166</v>
      </c>
      <c r="C447" s="4" t="s">
        <v>56</v>
      </c>
      <c r="D447" s="5" t="s">
        <v>19</v>
      </c>
      <c r="E447" s="5" t="s">
        <v>6</v>
      </c>
      <c r="F447" s="5" t="s">
        <v>5</v>
      </c>
      <c r="G447" s="7" t="s">
        <v>724</v>
      </c>
    </row>
    <row r="448" spans="1:7" x14ac:dyDescent="0.35">
      <c r="A448" s="3" t="s">
        <v>517</v>
      </c>
      <c r="B448" s="4" t="s">
        <v>182</v>
      </c>
      <c r="C448" s="4" t="s">
        <v>61</v>
      </c>
      <c r="D448" s="5" t="s">
        <v>19</v>
      </c>
      <c r="E448" s="5" t="s">
        <v>724</v>
      </c>
      <c r="F448" s="5" t="s">
        <v>724</v>
      </c>
      <c r="G448" s="7" t="s">
        <v>724</v>
      </c>
    </row>
    <row r="449" spans="1:7" x14ac:dyDescent="0.35">
      <c r="A449" s="3" t="s">
        <v>518</v>
      </c>
      <c r="B449" s="4" t="s">
        <v>182</v>
      </c>
      <c r="C449" s="4" t="s">
        <v>61</v>
      </c>
      <c r="D449" s="5" t="s">
        <v>19</v>
      </c>
      <c r="E449" s="5" t="s">
        <v>724</v>
      </c>
      <c r="F449" s="5" t="s">
        <v>5</v>
      </c>
      <c r="G449" s="7" t="s">
        <v>5</v>
      </c>
    </row>
    <row r="450" spans="1:7" x14ac:dyDescent="0.35">
      <c r="A450" s="3" t="s">
        <v>519</v>
      </c>
      <c r="B450" s="4" t="s">
        <v>104</v>
      </c>
      <c r="C450" s="4" t="s">
        <v>9</v>
      </c>
      <c r="D450" s="5" t="s">
        <v>9</v>
      </c>
      <c r="E450" s="5" t="s">
        <v>724</v>
      </c>
      <c r="F450" s="5" t="s">
        <v>5</v>
      </c>
      <c r="G450" s="7" t="s">
        <v>5</v>
      </c>
    </row>
    <row r="451" spans="1:7" x14ac:dyDescent="0.35">
      <c r="A451" s="3" t="s">
        <v>520</v>
      </c>
      <c r="B451" s="4" t="s">
        <v>119</v>
      </c>
      <c r="C451" s="4" t="s">
        <v>61</v>
      </c>
      <c r="D451" s="5" t="s">
        <v>19</v>
      </c>
      <c r="E451" s="5" t="s">
        <v>6</v>
      </c>
      <c r="F451" s="5" t="s">
        <v>724</v>
      </c>
      <c r="G451" s="7" t="s">
        <v>724</v>
      </c>
    </row>
    <row r="452" spans="1:7" x14ac:dyDescent="0.35">
      <c r="A452" s="3" t="s">
        <v>521</v>
      </c>
      <c r="B452" s="4" t="s">
        <v>47</v>
      </c>
      <c r="C452" s="4" t="s">
        <v>47</v>
      </c>
      <c r="D452" s="5" t="s">
        <v>19</v>
      </c>
      <c r="E452" s="5" t="s">
        <v>724</v>
      </c>
      <c r="F452" s="5" t="s">
        <v>5</v>
      </c>
      <c r="G452" s="7" t="s">
        <v>5</v>
      </c>
    </row>
    <row r="453" spans="1:7" x14ac:dyDescent="0.35">
      <c r="A453" s="3" t="s">
        <v>522</v>
      </c>
      <c r="B453" s="4" t="s">
        <v>17</v>
      </c>
      <c r="C453" s="4" t="s">
        <v>18</v>
      </c>
      <c r="D453" s="5" t="s">
        <v>19</v>
      </c>
      <c r="E453" s="5" t="s">
        <v>724</v>
      </c>
      <c r="F453" s="5" t="s">
        <v>724</v>
      </c>
      <c r="G453" s="7" t="s">
        <v>724</v>
      </c>
    </row>
    <row r="454" spans="1:7" x14ac:dyDescent="0.35">
      <c r="A454" s="3" t="s">
        <v>523</v>
      </c>
      <c r="B454" s="4" t="s">
        <v>17</v>
      </c>
      <c r="C454" s="4" t="s">
        <v>18</v>
      </c>
      <c r="D454" s="5" t="s">
        <v>19</v>
      </c>
      <c r="E454" s="5" t="s">
        <v>724</v>
      </c>
      <c r="F454" s="5" t="s">
        <v>5</v>
      </c>
      <c r="G454" s="7" t="s">
        <v>5</v>
      </c>
    </row>
    <row r="455" spans="1:7" x14ac:dyDescent="0.35">
      <c r="A455" s="3" t="s">
        <v>524</v>
      </c>
      <c r="B455" s="4" t="s">
        <v>176</v>
      </c>
      <c r="C455" s="4" t="s">
        <v>9</v>
      </c>
      <c r="D455" s="5" t="s">
        <v>9</v>
      </c>
      <c r="E455" s="5" t="s">
        <v>5</v>
      </c>
      <c r="F455" s="5" t="s">
        <v>724</v>
      </c>
      <c r="G455" s="7" t="s">
        <v>724</v>
      </c>
    </row>
    <row r="456" spans="1:7" x14ac:dyDescent="0.35">
      <c r="A456" s="3" t="s">
        <v>525</v>
      </c>
      <c r="B456" s="4" t="s">
        <v>99</v>
      </c>
      <c r="C456" s="4" t="s">
        <v>24</v>
      </c>
      <c r="D456" s="5" t="s">
        <v>19</v>
      </c>
      <c r="E456" s="5" t="s">
        <v>724</v>
      </c>
      <c r="F456" s="5" t="s">
        <v>5</v>
      </c>
      <c r="G456" s="7" t="s">
        <v>5</v>
      </c>
    </row>
    <row r="457" spans="1:7" x14ac:dyDescent="0.35">
      <c r="A457" s="3" t="s">
        <v>526</v>
      </c>
      <c r="B457" s="4" t="s">
        <v>63</v>
      </c>
      <c r="C457" s="4" t="s">
        <v>50</v>
      </c>
      <c r="D457" s="5" t="s">
        <v>19</v>
      </c>
      <c r="E457" s="5" t="s">
        <v>5</v>
      </c>
      <c r="F457" s="5" t="s">
        <v>724</v>
      </c>
      <c r="G457" s="7" t="s">
        <v>724</v>
      </c>
    </row>
    <row r="458" spans="1:7" x14ac:dyDescent="0.35">
      <c r="A458" s="3" t="s">
        <v>527</v>
      </c>
      <c r="B458" s="4" t="s">
        <v>47</v>
      </c>
      <c r="C458" s="4" t="s">
        <v>47</v>
      </c>
      <c r="D458" s="5" t="s">
        <v>19</v>
      </c>
      <c r="E458" s="5" t="s">
        <v>724</v>
      </c>
      <c r="F458" s="5" t="s">
        <v>724</v>
      </c>
      <c r="G458" s="7" t="s">
        <v>5</v>
      </c>
    </row>
    <row r="459" spans="1:7" x14ac:dyDescent="0.35">
      <c r="A459" s="3" t="s">
        <v>528</v>
      </c>
      <c r="B459" s="4" t="s">
        <v>55</v>
      </c>
      <c r="C459" s="4" t="s">
        <v>56</v>
      </c>
      <c r="D459" s="5" t="s">
        <v>19</v>
      </c>
      <c r="E459" s="5" t="s">
        <v>724</v>
      </c>
      <c r="F459" s="5" t="s">
        <v>724</v>
      </c>
      <c r="G459" s="7" t="s">
        <v>724</v>
      </c>
    </row>
    <row r="460" spans="1:7" x14ac:dyDescent="0.35">
      <c r="A460" s="3" t="s">
        <v>529</v>
      </c>
      <c r="B460" s="4" t="s">
        <v>122</v>
      </c>
      <c r="C460" s="4" t="s">
        <v>18</v>
      </c>
      <c r="D460" s="5" t="s">
        <v>19</v>
      </c>
      <c r="E460" s="5" t="s">
        <v>724</v>
      </c>
      <c r="F460" s="5" t="s">
        <v>5</v>
      </c>
      <c r="G460" s="7" t="s">
        <v>5</v>
      </c>
    </row>
    <row r="461" spans="1:7" x14ac:dyDescent="0.35">
      <c r="A461" s="3" t="s">
        <v>530</v>
      </c>
      <c r="B461" s="4" t="s">
        <v>122</v>
      </c>
      <c r="C461" s="4" t="s">
        <v>18</v>
      </c>
      <c r="D461" s="5" t="s">
        <v>19</v>
      </c>
      <c r="E461" s="5" t="s">
        <v>5</v>
      </c>
      <c r="F461" s="5" t="s">
        <v>724</v>
      </c>
      <c r="G461" s="7" t="s">
        <v>724</v>
      </c>
    </row>
    <row r="462" spans="1:7" x14ac:dyDescent="0.35">
      <c r="A462" s="3" t="s">
        <v>531</v>
      </c>
      <c r="B462" s="4" t="s">
        <v>336</v>
      </c>
      <c r="C462" s="4" t="s">
        <v>78</v>
      </c>
      <c r="D462" s="5" t="s">
        <v>19</v>
      </c>
      <c r="E462" s="5" t="s">
        <v>724</v>
      </c>
      <c r="F462" s="5" t="s">
        <v>5</v>
      </c>
      <c r="G462" s="7" t="s">
        <v>724</v>
      </c>
    </row>
    <row r="463" spans="1:7" x14ac:dyDescent="0.35">
      <c r="A463" s="3" t="s">
        <v>532</v>
      </c>
      <c r="B463" s="4" t="s">
        <v>147</v>
      </c>
      <c r="C463" s="4" t="s">
        <v>21</v>
      </c>
      <c r="D463" s="5" t="s">
        <v>19</v>
      </c>
      <c r="E463" s="5" t="s">
        <v>724</v>
      </c>
      <c r="F463" s="5" t="s">
        <v>724</v>
      </c>
      <c r="G463" s="7" t="s">
        <v>724</v>
      </c>
    </row>
    <row r="464" spans="1:7" x14ac:dyDescent="0.35">
      <c r="A464" s="3" t="s">
        <v>533</v>
      </c>
      <c r="B464" s="4" t="s">
        <v>266</v>
      </c>
      <c r="C464" s="4" t="s">
        <v>18</v>
      </c>
      <c r="D464" s="5" t="s">
        <v>19</v>
      </c>
      <c r="E464" s="5" t="s">
        <v>724</v>
      </c>
      <c r="F464" s="5" t="s">
        <v>724</v>
      </c>
      <c r="G464" s="7" t="s">
        <v>724</v>
      </c>
    </row>
    <row r="465" spans="1:7" x14ac:dyDescent="0.35">
      <c r="A465" s="3" t="s">
        <v>534</v>
      </c>
      <c r="B465" s="4" t="s">
        <v>104</v>
      </c>
      <c r="C465" s="4" t="s">
        <v>9</v>
      </c>
      <c r="D465" s="5" t="s">
        <v>9</v>
      </c>
      <c r="E465" s="5" t="s">
        <v>724</v>
      </c>
      <c r="F465" s="5" t="s">
        <v>5</v>
      </c>
      <c r="G465" s="7" t="s">
        <v>5</v>
      </c>
    </row>
    <row r="466" spans="1:7" x14ac:dyDescent="0.35">
      <c r="A466" s="3" t="s">
        <v>535</v>
      </c>
      <c r="B466" s="4" t="s">
        <v>99</v>
      </c>
      <c r="C466" s="4" t="s">
        <v>24</v>
      </c>
      <c r="D466" s="5" t="s">
        <v>19</v>
      </c>
      <c r="E466" s="5" t="s">
        <v>724</v>
      </c>
      <c r="F466" s="5" t="s">
        <v>724</v>
      </c>
      <c r="G466" s="7" t="s">
        <v>724</v>
      </c>
    </row>
    <row r="467" spans="1:7" x14ac:dyDescent="0.35">
      <c r="A467" s="3" t="s">
        <v>536</v>
      </c>
      <c r="B467" s="4" t="s">
        <v>47</v>
      </c>
      <c r="C467" s="4" t="s">
        <v>47</v>
      </c>
      <c r="D467" s="5" t="s">
        <v>19</v>
      </c>
      <c r="E467" s="5" t="s">
        <v>5</v>
      </c>
      <c r="F467" s="5" t="s">
        <v>724</v>
      </c>
      <c r="G467" s="7" t="s">
        <v>6</v>
      </c>
    </row>
    <row r="468" spans="1:7" x14ac:dyDescent="0.35">
      <c r="A468" s="3" t="s">
        <v>537</v>
      </c>
      <c r="B468" s="4" t="s">
        <v>332</v>
      </c>
      <c r="C468" s="4" t="s">
        <v>50</v>
      </c>
      <c r="D468" s="5" t="s">
        <v>19</v>
      </c>
      <c r="E468" s="5" t="s">
        <v>724</v>
      </c>
      <c r="F468" s="5" t="s">
        <v>724</v>
      </c>
      <c r="G468" s="7" t="s">
        <v>724</v>
      </c>
    </row>
    <row r="469" spans="1:7" x14ac:dyDescent="0.35">
      <c r="A469" s="3" t="s">
        <v>538</v>
      </c>
      <c r="B469" s="4" t="s">
        <v>23</v>
      </c>
      <c r="C469" s="4" t="s">
        <v>24</v>
      </c>
      <c r="D469" s="5" t="s">
        <v>19</v>
      </c>
      <c r="E469" s="5" t="s">
        <v>724</v>
      </c>
      <c r="F469" s="5" t="s">
        <v>5</v>
      </c>
      <c r="G469" s="7" t="s">
        <v>5</v>
      </c>
    </row>
    <row r="470" spans="1:7" x14ac:dyDescent="0.35">
      <c r="A470" s="3" t="s">
        <v>539</v>
      </c>
      <c r="B470" s="4" t="s">
        <v>38</v>
      </c>
      <c r="C470" s="4" t="s">
        <v>18</v>
      </c>
      <c r="D470" s="5" t="s">
        <v>19</v>
      </c>
      <c r="E470" s="5" t="s">
        <v>6</v>
      </c>
      <c r="F470" s="5" t="s">
        <v>724</v>
      </c>
      <c r="G470" s="7" t="s">
        <v>724</v>
      </c>
    </row>
    <row r="471" spans="1:7" x14ac:dyDescent="0.35">
      <c r="A471" s="3" t="s">
        <v>540</v>
      </c>
      <c r="B471" s="4" t="s">
        <v>55</v>
      </c>
      <c r="C471" s="4" t="s">
        <v>56</v>
      </c>
      <c r="D471" s="5" t="s">
        <v>19</v>
      </c>
      <c r="E471" s="5" t="s">
        <v>5</v>
      </c>
      <c r="F471" s="5" t="s">
        <v>724</v>
      </c>
      <c r="G471" s="7" t="s">
        <v>724</v>
      </c>
    </row>
    <row r="472" spans="1:7" x14ac:dyDescent="0.35">
      <c r="A472" s="3" t="s">
        <v>541</v>
      </c>
      <c r="B472" s="4" t="s">
        <v>47</v>
      </c>
      <c r="C472" s="4" t="s">
        <v>47</v>
      </c>
      <c r="D472" s="5" t="s">
        <v>19</v>
      </c>
      <c r="E472" s="5" t="s">
        <v>724</v>
      </c>
      <c r="F472" s="5" t="s">
        <v>724</v>
      </c>
      <c r="G472" s="7" t="s">
        <v>724</v>
      </c>
    </row>
    <row r="473" spans="1:7" x14ac:dyDescent="0.35">
      <c r="A473" s="3" t="s">
        <v>542</v>
      </c>
      <c r="B473" s="4" t="s">
        <v>17</v>
      </c>
      <c r="C473" s="4" t="s">
        <v>18</v>
      </c>
      <c r="D473" s="5" t="s">
        <v>19</v>
      </c>
      <c r="E473" s="5" t="s">
        <v>724</v>
      </c>
      <c r="F473" s="5" t="s">
        <v>724</v>
      </c>
      <c r="G473" s="7" t="s">
        <v>724</v>
      </c>
    </row>
    <row r="474" spans="1:7" x14ac:dyDescent="0.35">
      <c r="A474" s="3" t="s">
        <v>543</v>
      </c>
      <c r="B474" s="4" t="s">
        <v>99</v>
      </c>
      <c r="C474" s="4" t="s">
        <v>24</v>
      </c>
      <c r="D474" s="5" t="s">
        <v>19</v>
      </c>
      <c r="E474" s="5" t="s">
        <v>724</v>
      </c>
      <c r="F474" s="5" t="s">
        <v>724</v>
      </c>
      <c r="G474" s="7" t="s">
        <v>724</v>
      </c>
    </row>
    <row r="475" spans="1:7" x14ac:dyDescent="0.35">
      <c r="A475" s="3" t="s">
        <v>544</v>
      </c>
      <c r="B475" s="4" t="s">
        <v>13</v>
      </c>
      <c r="C475" s="4" t="s">
        <v>13</v>
      </c>
      <c r="D475" s="5" t="s">
        <v>13</v>
      </c>
      <c r="E475" s="5" t="s">
        <v>5</v>
      </c>
      <c r="F475" s="5" t="s">
        <v>6</v>
      </c>
      <c r="G475" s="7" t="s">
        <v>6</v>
      </c>
    </row>
    <row r="476" spans="1:7" x14ac:dyDescent="0.35">
      <c r="A476" s="3" t="s">
        <v>545</v>
      </c>
      <c r="B476" s="4" t="s">
        <v>49</v>
      </c>
      <c r="C476" s="4" t="s">
        <v>50</v>
      </c>
      <c r="D476" s="5" t="s">
        <v>19</v>
      </c>
      <c r="E476" s="5" t="s">
        <v>724</v>
      </c>
      <c r="F476" s="5" t="s">
        <v>5</v>
      </c>
      <c r="G476" s="7" t="s">
        <v>724</v>
      </c>
    </row>
    <row r="477" spans="1:7" x14ac:dyDescent="0.35">
      <c r="A477" s="3" t="s">
        <v>546</v>
      </c>
      <c r="B477" s="4" t="s">
        <v>49</v>
      </c>
      <c r="C477" s="4" t="s">
        <v>50</v>
      </c>
      <c r="D477" s="5" t="s">
        <v>19</v>
      </c>
      <c r="E477" s="5" t="s">
        <v>724</v>
      </c>
      <c r="F477" s="5" t="s">
        <v>5</v>
      </c>
      <c r="G477" s="7" t="s">
        <v>724</v>
      </c>
    </row>
    <row r="478" spans="1:7" x14ac:dyDescent="0.35">
      <c r="A478" s="3" t="s">
        <v>547</v>
      </c>
      <c r="B478" s="4" t="s">
        <v>375</v>
      </c>
      <c r="C478" s="4" t="s">
        <v>21</v>
      </c>
      <c r="D478" s="5" t="s">
        <v>19</v>
      </c>
      <c r="E478" s="5" t="s">
        <v>724</v>
      </c>
      <c r="F478" s="5" t="s">
        <v>724</v>
      </c>
      <c r="G478" s="7" t="s">
        <v>724</v>
      </c>
    </row>
    <row r="479" spans="1:7" x14ac:dyDescent="0.35">
      <c r="A479" s="3" t="s">
        <v>548</v>
      </c>
      <c r="B479" s="4" t="s">
        <v>47</v>
      </c>
      <c r="C479" s="4" t="s">
        <v>47</v>
      </c>
      <c r="D479" s="5" t="s">
        <v>19</v>
      </c>
      <c r="E479" s="5" t="s">
        <v>724</v>
      </c>
      <c r="F479" s="5" t="s">
        <v>724</v>
      </c>
      <c r="G479" s="7" t="s">
        <v>724</v>
      </c>
    </row>
    <row r="480" spans="1:7" x14ac:dyDescent="0.35">
      <c r="A480" s="3" t="s">
        <v>549</v>
      </c>
      <c r="B480" s="4" t="s">
        <v>266</v>
      </c>
      <c r="C480" s="4" t="s">
        <v>18</v>
      </c>
      <c r="D480" s="5" t="s">
        <v>19</v>
      </c>
      <c r="E480" s="5" t="s">
        <v>6</v>
      </c>
      <c r="F480" s="5" t="s">
        <v>724</v>
      </c>
      <c r="G480" s="7" t="s">
        <v>724</v>
      </c>
    </row>
    <row r="481" spans="1:7" x14ac:dyDescent="0.35">
      <c r="A481" s="3" t="s">
        <v>550</v>
      </c>
      <c r="B481" s="4" t="s">
        <v>36</v>
      </c>
      <c r="C481" s="4" t="s">
        <v>28</v>
      </c>
      <c r="D481" s="5" t="s">
        <v>19</v>
      </c>
      <c r="E481" s="5" t="s">
        <v>724</v>
      </c>
      <c r="F481" s="5" t="s">
        <v>724</v>
      </c>
      <c r="G481" s="7" t="s">
        <v>724</v>
      </c>
    </row>
    <row r="482" spans="1:7" x14ac:dyDescent="0.35">
      <c r="A482" s="3" t="s">
        <v>551</v>
      </c>
      <c r="B482" s="4" t="s">
        <v>13</v>
      </c>
      <c r="C482" s="4" t="s">
        <v>13</v>
      </c>
      <c r="D482" s="5" t="s">
        <v>13</v>
      </c>
      <c r="E482" s="5" t="s">
        <v>724</v>
      </c>
      <c r="F482" s="5" t="s">
        <v>6</v>
      </c>
      <c r="G482" s="7" t="s">
        <v>6</v>
      </c>
    </row>
    <row r="483" spans="1:7" x14ac:dyDescent="0.35">
      <c r="A483" s="3" t="s">
        <v>552</v>
      </c>
      <c r="B483" s="4" t="s">
        <v>117</v>
      </c>
      <c r="C483" s="4" t="s">
        <v>28</v>
      </c>
      <c r="D483" s="5" t="s">
        <v>19</v>
      </c>
      <c r="E483" s="5" t="s">
        <v>5</v>
      </c>
      <c r="F483" s="5" t="s">
        <v>724</v>
      </c>
      <c r="G483" s="7" t="s">
        <v>724</v>
      </c>
    </row>
    <row r="484" spans="1:7" x14ac:dyDescent="0.35">
      <c r="A484" s="3" t="s">
        <v>553</v>
      </c>
      <c r="B484" s="4" t="s">
        <v>55</v>
      </c>
      <c r="C484" s="4" t="s">
        <v>56</v>
      </c>
      <c r="D484" s="5" t="s">
        <v>19</v>
      </c>
      <c r="E484" s="5" t="s">
        <v>724</v>
      </c>
      <c r="F484" s="5" t="s">
        <v>724</v>
      </c>
      <c r="G484" s="7" t="s">
        <v>724</v>
      </c>
    </row>
    <row r="485" spans="1:7" x14ac:dyDescent="0.35">
      <c r="A485" s="3" t="s">
        <v>554</v>
      </c>
      <c r="B485" s="4" t="s">
        <v>23</v>
      </c>
      <c r="C485" s="4" t="s">
        <v>24</v>
      </c>
      <c r="D485" s="5" t="s">
        <v>19</v>
      </c>
      <c r="E485" s="5" t="s">
        <v>724</v>
      </c>
      <c r="F485" s="5" t="s">
        <v>5</v>
      </c>
      <c r="G485" s="7" t="s">
        <v>5</v>
      </c>
    </row>
    <row r="486" spans="1:7" x14ac:dyDescent="0.35">
      <c r="A486" s="3" t="s">
        <v>555</v>
      </c>
      <c r="B486" s="4" t="s">
        <v>197</v>
      </c>
      <c r="C486" s="4" t="s">
        <v>61</v>
      </c>
      <c r="D486" s="5" t="s">
        <v>19</v>
      </c>
      <c r="E486" s="5" t="s">
        <v>724</v>
      </c>
      <c r="F486" s="5" t="s">
        <v>724</v>
      </c>
      <c r="G486" s="7" t="s">
        <v>724</v>
      </c>
    </row>
    <row r="487" spans="1:7" x14ac:dyDescent="0.35">
      <c r="A487" s="3" t="s">
        <v>556</v>
      </c>
      <c r="B487" s="4" t="s">
        <v>332</v>
      </c>
      <c r="C487" s="4" t="s">
        <v>50</v>
      </c>
      <c r="D487" s="5" t="s">
        <v>19</v>
      </c>
      <c r="E487" s="5" t="s">
        <v>724</v>
      </c>
      <c r="F487" s="5" t="s">
        <v>724</v>
      </c>
      <c r="G487" s="7" t="s">
        <v>724</v>
      </c>
    </row>
    <row r="488" spans="1:7" x14ac:dyDescent="0.35">
      <c r="A488" s="3" t="s">
        <v>557</v>
      </c>
      <c r="B488" s="4" t="s">
        <v>81</v>
      </c>
      <c r="C488" s="4" t="s">
        <v>50</v>
      </c>
      <c r="D488" s="5" t="s">
        <v>19</v>
      </c>
      <c r="E488" s="5" t="s">
        <v>6</v>
      </c>
      <c r="F488" s="5" t="s">
        <v>5</v>
      </c>
      <c r="G488" s="7" t="s">
        <v>724</v>
      </c>
    </row>
    <row r="489" spans="1:7" x14ac:dyDescent="0.35">
      <c r="A489" s="3" t="s">
        <v>558</v>
      </c>
      <c r="B489" s="4" t="s">
        <v>97</v>
      </c>
      <c r="C489" s="4" t="s">
        <v>78</v>
      </c>
      <c r="D489" s="5" t="s">
        <v>19</v>
      </c>
      <c r="E489" s="5" t="s">
        <v>724</v>
      </c>
      <c r="F489" s="5" t="s">
        <v>5</v>
      </c>
      <c r="G489" s="7" t="s">
        <v>724</v>
      </c>
    </row>
    <row r="490" spans="1:7" x14ac:dyDescent="0.35">
      <c r="A490" s="3" t="s">
        <v>559</v>
      </c>
      <c r="B490" s="4" t="s">
        <v>86</v>
      </c>
      <c r="C490" s="4" t="s">
        <v>24</v>
      </c>
      <c r="D490" s="5" t="s">
        <v>19</v>
      </c>
      <c r="E490" s="5" t="s">
        <v>724</v>
      </c>
      <c r="F490" s="5" t="s">
        <v>5</v>
      </c>
      <c r="G490" s="7" t="s">
        <v>5</v>
      </c>
    </row>
    <row r="491" spans="1:7" x14ac:dyDescent="0.35">
      <c r="A491" s="3" t="s">
        <v>560</v>
      </c>
      <c r="B491" s="4" t="s">
        <v>332</v>
      </c>
      <c r="C491" s="4" t="s">
        <v>50</v>
      </c>
      <c r="D491" s="5" t="s">
        <v>19</v>
      </c>
      <c r="E491" s="5" t="s">
        <v>724</v>
      </c>
      <c r="F491" s="5" t="s">
        <v>724</v>
      </c>
      <c r="G491" s="7" t="s">
        <v>724</v>
      </c>
    </row>
    <row r="492" spans="1:7" x14ac:dyDescent="0.35">
      <c r="A492" s="3" t="s">
        <v>561</v>
      </c>
      <c r="B492" s="4" t="s">
        <v>38</v>
      </c>
      <c r="C492" s="4" t="s">
        <v>18</v>
      </c>
      <c r="D492" s="5" t="s">
        <v>19</v>
      </c>
      <c r="E492" s="5" t="s">
        <v>724</v>
      </c>
      <c r="F492" s="5" t="s">
        <v>724</v>
      </c>
      <c r="G492" s="7" t="s">
        <v>724</v>
      </c>
    </row>
    <row r="493" spans="1:7" x14ac:dyDescent="0.35">
      <c r="A493" s="3" t="s">
        <v>562</v>
      </c>
      <c r="B493" s="4" t="s">
        <v>49</v>
      </c>
      <c r="C493" s="4" t="s">
        <v>50</v>
      </c>
      <c r="D493" s="5" t="s">
        <v>19</v>
      </c>
      <c r="E493" s="5" t="s">
        <v>5</v>
      </c>
      <c r="F493" s="5" t="s">
        <v>5</v>
      </c>
      <c r="G493" s="7" t="s">
        <v>5</v>
      </c>
    </row>
    <row r="494" spans="1:7" x14ac:dyDescent="0.35">
      <c r="A494" s="3" t="s">
        <v>563</v>
      </c>
      <c r="B494" s="4" t="s">
        <v>49</v>
      </c>
      <c r="C494" s="4" t="s">
        <v>50</v>
      </c>
      <c r="D494" s="5" t="s">
        <v>19</v>
      </c>
      <c r="E494" s="5" t="s">
        <v>5</v>
      </c>
      <c r="F494" s="5" t="s">
        <v>5</v>
      </c>
      <c r="G494" s="7" t="s">
        <v>5</v>
      </c>
    </row>
    <row r="495" spans="1:7" x14ac:dyDescent="0.35">
      <c r="A495" s="3" t="s">
        <v>564</v>
      </c>
      <c r="B495" s="4" t="s">
        <v>49</v>
      </c>
      <c r="C495" s="4" t="s">
        <v>50</v>
      </c>
      <c r="D495" s="5" t="s">
        <v>19</v>
      </c>
      <c r="E495" s="5" t="s">
        <v>724</v>
      </c>
      <c r="F495" s="5" t="s">
        <v>5</v>
      </c>
      <c r="G495" s="7" t="s">
        <v>6</v>
      </c>
    </row>
    <row r="496" spans="1:7" x14ac:dyDescent="0.35">
      <c r="A496" s="3" t="s">
        <v>565</v>
      </c>
      <c r="B496" s="4" t="s">
        <v>49</v>
      </c>
      <c r="C496" s="4" t="s">
        <v>50</v>
      </c>
      <c r="D496" s="5" t="s">
        <v>19</v>
      </c>
      <c r="E496" s="5" t="s">
        <v>5</v>
      </c>
      <c r="F496" s="5" t="s">
        <v>5</v>
      </c>
      <c r="G496" s="7" t="s">
        <v>5</v>
      </c>
    </row>
    <row r="497" spans="1:7" x14ac:dyDescent="0.35">
      <c r="A497" s="3" t="s">
        <v>566</v>
      </c>
      <c r="B497" s="4" t="s">
        <v>49</v>
      </c>
      <c r="C497" s="4" t="s">
        <v>50</v>
      </c>
      <c r="D497" s="5" t="s">
        <v>19</v>
      </c>
      <c r="E497" s="5" t="s">
        <v>724</v>
      </c>
      <c r="F497" s="5" t="s">
        <v>5</v>
      </c>
      <c r="G497" s="7" t="s">
        <v>724</v>
      </c>
    </row>
    <row r="498" spans="1:7" x14ac:dyDescent="0.35">
      <c r="A498" s="3" t="s">
        <v>567</v>
      </c>
      <c r="B498" s="4" t="s">
        <v>36</v>
      </c>
      <c r="C498" s="4" t="s">
        <v>28</v>
      </c>
      <c r="D498" s="5" t="s">
        <v>19</v>
      </c>
      <c r="E498" s="5" t="s">
        <v>724</v>
      </c>
      <c r="F498" s="5" t="s">
        <v>724</v>
      </c>
      <c r="G498" s="7" t="s">
        <v>724</v>
      </c>
    </row>
    <row r="499" spans="1:7" x14ac:dyDescent="0.35">
      <c r="A499" s="3" t="s">
        <v>568</v>
      </c>
      <c r="B499" s="4" t="s">
        <v>63</v>
      </c>
      <c r="C499" s="4" t="s">
        <v>50</v>
      </c>
      <c r="D499" s="5" t="s">
        <v>19</v>
      </c>
      <c r="E499" s="5" t="s">
        <v>724</v>
      </c>
      <c r="F499" s="5" t="s">
        <v>724</v>
      </c>
      <c r="G499" s="7" t="s">
        <v>724</v>
      </c>
    </row>
    <row r="500" spans="1:7" x14ac:dyDescent="0.35">
      <c r="A500" s="3" t="s">
        <v>569</v>
      </c>
      <c r="B500" s="4" t="s">
        <v>415</v>
      </c>
      <c r="C500" s="4" t="s">
        <v>21</v>
      </c>
      <c r="D500" s="5" t="s">
        <v>19</v>
      </c>
      <c r="E500" s="5" t="s">
        <v>5</v>
      </c>
      <c r="F500" s="5" t="s">
        <v>724</v>
      </c>
      <c r="G500" s="7" t="s">
        <v>724</v>
      </c>
    </row>
    <row r="501" spans="1:7" x14ac:dyDescent="0.35">
      <c r="A501" s="3" t="s">
        <v>570</v>
      </c>
      <c r="B501" s="4" t="s">
        <v>38</v>
      </c>
      <c r="C501" s="4" t="s">
        <v>18</v>
      </c>
      <c r="D501" s="5" t="s">
        <v>19</v>
      </c>
      <c r="E501" s="5" t="s">
        <v>5</v>
      </c>
      <c r="F501" s="5" t="s">
        <v>724</v>
      </c>
      <c r="G501" s="7" t="s">
        <v>724</v>
      </c>
    </row>
    <row r="502" spans="1:7" x14ac:dyDescent="0.35">
      <c r="A502" s="3" t="s">
        <v>571</v>
      </c>
      <c r="B502" s="4" t="s">
        <v>332</v>
      </c>
      <c r="C502" s="4" t="s">
        <v>50</v>
      </c>
      <c r="D502" s="5" t="s">
        <v>19</v>
      </c>
      <c r="E502" s="5" t="s">
        <v>724</v>
      </c>
      <c r="F502" s="5" t="s">
        <v>724</v>
      </c>
      <c r="G502" s="7" t="s">
        <v>724</v>
      </c>
    </row>
    <row r="503" spans="1:7" x14ac:dyDescent="0.35">
      <c r="A503" s="3" t="s">
        <v>572</v>
      </c>
      <c r="B503" s="4" t="s">
        <v>115</v>
      </c>
      <c r="C503" s="4" t="s">
        <v>28</v>
      </c>
      <c r="D503" s="5" t="s">
        <v>19</v>
      </c>
      <c r="E503" s="5" t="s">
        <v>724</v>
      </c>
      <c r="F503" s="5" t="s">
        <v>724</v>
      </c>
      <c r="G503" s="7" t="s">
        <v>724</v>
      </c>
    </row>
    <row r="504" spans="1:7" x14ac:dyDescent="0.35">
      <c r="A504" s="3" t="s">
        <v>573</v>
      </c>
      <c r="B504" s="4" t="s">
        <v>122</v>
      </c>
      <c r="C504" s="4" t="s">
        <v>18</v>
      </c>
      <c r="D504" s="5" t="s">
        <v>19</v>
      </c>
      <c r="E504" s="5" t="s">
        <v>5</v>
      </c>
      <c r="F504" s="5" t="s">
        <v>5</v>
      </c>
      <c r="G504" s="7" t="s">
        <v>5</v>
      </c>
    </row>
    <row r="505" spans="1:7" x14ac:dyDescent="0.35">
      <c r="A505" s="3" t="s">
        <v>574</v>
      </c>
      <c r="B505" s="4" t="s">
        <v>21</v>
      </c>
      <c r="C505" s="4" t="s">
        <v>21</v>
      </c>
      <c r="D505" s="5" t="s">
        <v>19</v>
      </c>
      <c r="E505" s="5" t="s">
        <v>5</v>
      </c>
      <c r="F505" s="5" t="s">
        <v>724</v>
      </c>
      <c r="G505" s="7" t="s">
        <v>724</v>
      </c>
    </row>
    <row r="506" spans="1:7" x14ac:dyDescent="0.35">
      <c r="A506" s="3" t="s">
        <v>575</v>
      </c>
      <c r="B506" s="4" t="s">
        <v>135</v>
      </c>
      <c r="C506" s="4" t="s">
        <v>61</v>
      </c>
      <c r="D506" s="5" t="s">
        <v>19</v>
      </c>
      <c r="E506" s="5" t="s">
        <v>6</v>
      </c>
      <c r="F506" s="5" t="s">
        <v>724</v>
      </c>
      <c r="G506" s="7" t="s">
        <v>724</v>
      </c>
    </row>
    <row r="507" spans="1:7" x14ac:dyDescent="0.35">
      <c r="A507" s="3" t="s">
        <v>576</v>
      </c>
      <c r="B507" s="4" t="s">
        <v>17</v>
      </c>
      <c r="C507" s="4" t="s">
        <v>18</v>
      </c>
      <c r="D507" s="5" t="s">
        <v>19</v>
      </c>
      <c r="E507" s="5" t="s">
        <v>5</v>
      </c>
      <c r="F507" s="5" t="s">
        <v>724</v>
      </c>
      <c r="G507" s="7" t="s">
        <v>724</v>
      </c>
    </row>
    <row r="508" spans="1:7" x14ac:dyDescent="0.35">
      <c r="A508" s="3" t="s">
        <v>577</v>
      </c>
      <c r="B508" s="4" t="s">
        <v>17</v>
      </c>
      <c r="C508" s="4" t="s">
        <v>18</v>
      </c>
      <c r="D508" s="5" t="s">
        <v>19</v>
      </c>
      <c r="E508" s="5" t="s">
        <v>5</v>
      </c>
      <c r="F508" s="5" t="s">
        <v>5</v>
      </c>
      <c r="G508" s="7" t="s">
        <v>5</v>
      </c>
    </row>
    <row r="509" spans="1:7" x14ac:dyDescent="0.35">
      <c r="A509" s="3" t="s">
        <v>578</v>
      </c>
      <c r="B509" s="4" t="s">
        <v>70</v>
      </c>
      <c r="C509" s="4" t="s">
        <v>70</v>
      </c>
      <c r="D509" s="5" t="s">
        <v>70</v>
      </c>
      <c r="E509" s="5" t="s">
        <v>724</v>
      </c>
      <c r="F509" s="5" t="s">
        <v>5</v>
      </c>
      <c r="G509" s="7" t="s">
        <v>5</v>
      </c>
    </row>
    <row r="510" spans="1:7" x14ac:dyDescent="0.35">
      <c r="A510" s="3" t="s">
        <v>579</v>
      </c>
      <c r="B510" s="4" t="s">
        <v>55</v>
      </c>
      <c r="C510" s="4" t="s">
        <v>56</v>
      </c>
      <c r="D510" s="5" t="s">
        <v>19</v>
      </c>
      <c r="E510" s="5" t="s">
        <v>724</v>
      </c>
      <c r="F510" s="5" t="s">
        <v>724</v>
      </c>
      <c r="G510" s="7" t="s">
        <v>724</v>
      </c>
    </row>
    <row r="511" spans="1:7" x14ac:dyDescent="0.35">
      <c r="A511" s="3" t="s">
        <v>580</v>
      </c>
      <c r="B511" s="4" t="s">
        <v>166</v>
      </c>
      <c r="C511" s="4" t="s">
        <v>56</v>
      </c>
      <c r="D511" s="5" t="s">
        <v>19</v>
      </c>
      <c r="E511" s="5" t="s">
        <v>724</v>
      </c>
      <c r="F511" s="5" t="s">
        <v>724</v>
      </c>
      <c r="G511" s="7" t="s">
        <v>724</v>
      </c>
    </row>
    <row r="512" spans="1:7" x14ac:dyDescent="0.35">
      <c r="A512" s="3" t="s">
        <v>581</v>
      </c>
      <c r="B512" s="4" t="s">
        <v>27</v>
      </c>
      <c r="C512" s="4" t="s">
        <v>28</v>
      </c>
      <c r="D512" s="5" t="s">
        <v>19</v>
      </c>
      <c r="E512" s="5" t="s">
        <v>724</v>
      </c>
      <c r="F512" s="5" t="s">
        <v>724</v>
      </c>
      <c r="G512" s="7" t="s">
        <v>724</v>
      </c>
    </row>
    <row r="513" spans="1:7" x14ac:dyDescent="0.35">
      <c r="A513" s="3" t="s">
        <v>582</v>
      </c>
      <c r="B513" s="4" t="s">
        <v>119</v>
      </c>
      <c r="C513" s="4" t="s">
        <v>61</v>
      </c>
      <c r="D513" s="5" t="s">
        <v>19</v>
      </c>
      <c r="E513" s="5" t="s">
        <v>724</v>
      </c>
      <c r="F513" s="5" t="s">
        <v>724</v>
      </c>
      <c r="G513" s="7" t="s">
        <v>724</v>
      </c>
    </row>
    <row r="514" spans="1:7" x14ac:dyDescent="0.35">
      <c r="A514" s="3" t="s">
        <v>583</v>
      </c>
      <c r="B514" s="4" t="s">
        <v>70</v>
      </c>
      <c r="C514" s="4" t="s">
        <v>70</v>
      </c>
      <c r="D514" s="5" t="s">
        <v>70</v>
      </c>
      <c r="E514" s="5" t="s">
        <v>724</v>
      </c>
      <c r="F514" s="5" t="s">
        <v>6</v>
      </c>
      <c r="G514" s="7" t="s">
        <v>6</v>
      </c>
    </row>
    <row r="515" spans="1:7" x14ac:dyDescent="0.35">
      <c r="A515" s="3" t="s">
        <v>584</v>
      </c>
      <c r="B515" s="4" t="s">
        <v>166</v>
      </c>
      <c r="C515" s="4" t="s">
        <v>56</v>
      </c>
      <c r="D515" s="5" t="s">
        <v>19</v>
      </c>
      <c r="E515" s="5" t="s">
        <v>724</v>
      </c>
      <c r="F515" s="5" t="s">
        <v>724</v>
      </c>
      <c r="G515" s="7" t="s">
        <v>724</v>
      </c>
    </row>
    <row r="516" spans="1:7" x14ac:dyDescent="0.35">
      <c r="A516" s="3" t="s">
        <v>585</v>
      </c>
      <c r="B516" s="4" t="s">
        <v>164</v>
      </c>
      <c r="C516" s="4" t="s">
        <v>61</v>
      </c>
      <c r="D516" s="5" t="s">
        <v>19</v>
      </c>
      <c r="E516" s="5" t="s">
        <v>5</v>
      </c>
      <c r="F516" s="5" t="s">
        <v>724</v>
      </c>
      <c r="G516" s="7" t="s">
        <v>724</v>
      </c>
    </row>
    <row r="517" spans="1:7" x14ac:dyDescent="0.35">
      <c r="A517" s="3" t="s">
        <v>586</v>
      </c>
      <c r="B517" s="4" t="s">
        <v>55</v>
      </c>
      <c r="C517" s="4" t="s">
        <v>56</v>
      </c>
      <c r="D517" s="5" t="s">
        <v>19</v>
      </c>
      <c r="E517" s="5" t="s">
        <v>724</v>
      </c>
      <c r="F517" s="5" t="s">
        <v>724</v>
      </c>
      <c r="G517" s="7" t="s">
        <v>724</v>
      </c>
    </row>
    <row r="518" spans="1:7" x14ac:dyDescent="0.35">
      <c r="A518" s="3" t="s">
        <v>587</v>
      </c>
      <c r="B518" s="4" t="s">
        <v>115</v>
      </c>
      <c r="C518" s="4" t="s">
        <v>28</v>
      </c>
      <c r="D518" s="5" t="s">
        <v>19</v>
      </c>
      <c r="E518" s="5" t="s">
        <v>724</v>
      </c>
      <c r="F518" s="5" t="s">
        <v>724</v>
      </c>
      <c r="G518" s="7" t="s">
        <v>724</v>
      </c>
    </row>
    <row r="519" spans="1:7" x14ac:dyDescent="0.35">
      <c r="A519" s="3" t="s">
        <v>588</v>
      </c>
      <c r="B519" s="4" t="s">
        <v>117</v>
      </c>
      <c r="C519" s="4" t="s">
        <v>28</v>
      </c>
      <c r="D519" s="5" t="s">
        <v>19</v>
      </c>
      <c r="E519" s="5" t="s">
        <v>724</v>
      </c>
      <c r="F519" s="5" t="s">
        <v>724</v>
      </c>
      <c r="G519" s="7" t="s">
        <v>724</v>
      </c>
    </row>
    <row r="520" spans="1:7" x14ac:dyDescent="0.35">
      <c r="A520" s="3" t="s">
        <v>589</v>
      </c>
      <c r="B520" s="4" t="s">
        <v>144</v>
      </c>
      <c r="C520" s="4" t="s">
        <v>56</v>
      </c>
      <c r="D520" s="5" t="s">
        <v>19</v>
      </c>
      <c r="E520" s="5" t="s">
        <v>724</v>
      </c>
      <c r="F520" s="5" t="s">
        <v>724</v>
      </c>
      <c r="G520" s="7" t="s">
        <v>724</v>
      </c>
    </row>
    <row r="521" spans="1:7" x14ac:dyDescent="0.35">
      <c r="A521" s="3" t="s">
        <v>590</v>
      </c>
      <c r="B521" s="4" t="s">
        <v>215</v>
      </c>
      <c r="C521" s="4" t="s">
        <v>28</v>
      </c>
      <c r="D521" s="5" t="s">
        <v>19</v>
      </c>
      <c r="E521" s="5" t="s">
        <v>724</v>
      </c>
      <c r="F521" s="5" t="s">
        <v>724</v>
      </c>
      <c r="G521" s="7" t="s">
        <v>724</v>
      </c>
    </row>
    <row r="522" spans="1:7" x14ac:dyDescent="0.35">
      <c r="A522" s="3" t="s">
        <v>591</v>
      </c>
      <c r="B522" s="4" t="s">
        <v>86</v>
      </c>
      <c r="C522" s="4" t="s">
        <v>24</v>
      </c>
      <c r="D522" s="5" t="s">
        <v>19</v>
      </c>
      <c r="E522" s="5" t="s">
        <v>724</v>
      </c>
      <c r="F522" s="5" t="s">
        <v>724</v>
      </c>
      <c r="G522" s="7" t="s">
        <v>724</v>
      </c>
    </row>
    <row r="523" spans="1:7" x14ac:dyDescent="0.35">
      <c r="A523" s="3" t="s">
        <v>592</v>
      </c>
      <c r="B523" s="4" t="s">
        <v>99</v>
      </c>
      <c r="C523" s="4" t="s">
        <v>24</v>
      </c>
      <c r="D523" s="5" t="s">
        <v>19</v>
      </c>
      <c r="E523" s="5" t="s">
        <v>5</v>
      </c>
      <c r="F523" s="5" t="s">
        <v>724</v>
      </c>
      <c r="G523" s="7" t="s">
        <v>724</v>
      </c>
    </row>
    <row r="524" spans="1:7" x14ac:dyDescent="0.35">
      <c r="A524" s="3" t="s">
        <v>593</v>
      </c>
      <c r="B524" s="4" t="s">
        <v>106</v>
      </c>
      <c r="C524" s="4" t="s">
        <v>78</v>
      </c>
      <c r="D524" s="5" t="s">
        <v>19</v>
      </c>
      <c r="E524" s="5" t="s">
        <v>724</v>
      </c>
      <c r="F524" s="5" t="s">
        <v>5</v>
      </c>
      <c r="G524" s="7" t="s">
        <v>5</v>
      </c>
    </row>
    <row r="525" spans="1:7" x14ac:dyDescent="0.35">
      <c r="A525" s="3" t="s">
        <v>594</v>
      </c>
      <c r="B525" s="4" t="s">
        <v>154</v>
      </c>
      <c r="C525" s="4" t="s">
        <v>21</v>
      </c>
      <c r="D525" s="5" t="s">
        <v>19</v>
      </c>
      <c r="E525" s="5" t="s">
        <v>724</v>
      </c>
      <c r="F525" s="5" t="s">
        <v>724</v>
      </c>
      <c r="G525" s="7" t="s">
        <v>724</v>
      </c>
    </row>
    <row r="526" spans="1:7" x14ac:dyDescent="0.35">
      <c r="A526" s="3" t="s">
        <v>595</v>
      </c>
      <c r="B526" s="4" t="s">
        <v>158</v>
      </c>
      <c r="C526" s="4" t="s">
        <v>56</v>
      </c>
      <c r="D526" s="5" t="s">
        <v>19</v>
      </c>
      <c r="E526" s="5" t="s">
        <v>724</v>
      </c>
      <c r="F526" s="5" t="s">
        <v>724</v>
      </c>
      <c r="G526" s="7" t="s">
        <v>724</v>
      </c>
    </row>
    <row r="527" spans="1:7" x14ac:dyDescent="0.35">
      <c r="A527" s="3" t="s">
        <v>596</v>
      </c>
      <c r="B527" s="4" t="s">
        <v>197</v>
      </c>
      <c r="C527" s="4" t="s">
        <v>61</v>
      </c>
      <c r="D527" s="5" t="s">
        <v>19</v>
      </c>
      <c r="E527" s="5" t="s">
        <v>724</v>
      </c>
      <c r="F527" s="5" t="s">
        <v>724</v>
      </c>
      <c r="G527" s="7" t="s">
        <v>724</v>
      </c>
    </row>
    <row r="528" spans="1:7" x14ac:dyDescent="0.35">
      <c r="A528" s="3" t="s">
        <v>597</v>
      </c>
      <c r="B528" s="4" t="s">
        <v>38</v>
      </c>
      <c r="C528" s="4" t="s">
        <v>18</v>
      </c>
      <c r="D528" s="5" t="s">
        <v>19</v>
      </c>
      <c r="E528" s="5" t="s">
        <v>724</v>
      </c>
      <c r="F528" s="5" t="s">
        <v>724</v>
      </c>
      <c r="G528" s="7" t="s">
        <v>724</v>
      </c>
    </row>
    <row r="529" spans="1:7" x14ac:dyDescent="0.35">
      <c r="A529" s="3" t="s">
        <v>598</v>
      </c>
      <c r="B529" s="4" t="s">
        <v>68</v>
      </c>
      <c r="C529" s="4" t="s">
        <v>56</v>
      </c>
      <c r="D529" s="5" t="s">
        <v>19</v>
      </c>
      <c r="E529" s="5" t="s">
        <v>724</v>
      </c>
      <c r="F529" s="5" t="s">
        <v>724</v>
      </c>
      <c r="G529" s="7" t="s">
        <v>724</v>
      </c>
    </row>
    <row r="530" spans="1:7" x14ac:dyDescent="0.35">
      <c r="A530" s="3" t="s">
        <v>599</v>
      </c>
      <c r="B530" s="4" t="s">
        <v>182</v>
      </c>
      <c r="C530" s="4" t="s">
        <v>61</v>
      </c>
      <c r="D530" s="5" t="s">
        <v>19</v>
      </c>
      <c r="E530" s="5" t="s">
        <v>724</v>
      </c>
      <c r="F530" s="5" t="s">
        <v>724</v>
      </c>
      <c r="G530" s="7" t="s">
        <v>724</v>
      </c>
    </row>
    <row r="531" spans="1:7" x14ac:dyDescent="0.35">
      <c r="A531" s="3" t="s">
        <v>600</v>
      </c>
      <c r="B531" s="4" t="s">
        <v>149</v>
      </c>
      <c r="C531" s="4" t="s">
        <v>56</v>
      </c>
      <c r="D531" s="5" t="s">
        <v>19</v>
      </c>
      <c r="E531" s="5" t="s">
        <v>724</v>
      </c>
      <c r="F531" s="5" t="s">
        <v>724</v>
      </c>
      <c r="G531" s="7" t="s">
        <v>724</v>
      </c>
    </row>
    <row r="532" spans="1:7" x14ac:dyDescent="0.35">
      <c r="A532" s="3" t="s">
        <v>601</v>
      </c>
      <c r="B532" s="4" t="s">
        <v>144</v>
      </c>
      <c r="C532" s="4" t="s">
        <v>56</v>
      </c>
      <c r="D532" s="5" t="s">
        <v>19</v>
      </c>
      <c r="E532" s="5" t="s">
        <v>724</v>
      </c>
      <c r="F532" s="5" t="s">
        <v>724</v>
      </c>
      <c r="G532" s="7" t="s">
        <v>724</v>
      </c>
    </row>
    <row r="533" spans="1:7" x14ac:dyDescent="0.35">
      <c r="A533" s="3" t="s">
        <v>602</v>
      </c>
      <c r="B533" s="4" t="s">
        <v>266</v>
      </c>
      <c r="C533" s="4" t="s">
        <v>18</v>
      </c>
      <c r="D533" s="5" t="s">
        <v>19</v>
      </c>
      <c r="E533" s="5" t="s">
        <v>724</v>
      </c>
      <c r="F533" s="5" t="s">
        <v>724</v>
      </c>
      <c r="G533" s="7" t="s">
        <v>724</v>
      </c>
    </row>
    <row r="534" spans="1:7" x14ac:dyDescent="0.35">
      <c r="A534" s="3" t="s">
        <v>603</v>
      </c>
      <c r="B534" s="4" t="s">
        <v>197</v>
      </c>
      <c r="C534" s="4" t="s">
        <v>61</v>
      </c>
      <c r="D534" s="5" t="s">
        <v>19</v>
      </c>
      <c r="E534" s="5" t="s">
        <v>6</v>
      </c>
      <c r="F534" s="5" t="s">
        <v>724</v>
      </c>
      <c r="G534" s="7" t="s">
        <v>724</v>
      </c>
    </row>
    <row r="535" spans="1:7" x14ac:dyDescent="0.35">
      <c r="A535" s="3" t="s">
        <v>604</v>
      </c>
      <c r="B535" s="4" t="s">
        <v>266</v>
      </c>
      <c r="C535" s="4" t="s">
        <v>18</v>
      </c>
      <c r="D535" s="5" t="s">
        <v>19</v>
      </c>
      <c r="E535" s="5" t="s">
        <v>5</v>
      </c>
      <c r="F535" s="5" t="s">
        <v>724</v>
      </c>
      <c r="G535" s="7" t="s">
        <v>724</v>
      </c>
    </row>
    <row r="536" spans="1:7" x14ac:dyDescent="0.35">
      <c r="A536" s="3" t="s">
        <v>605</v>
      </c>
      <c r="B536" s="4" t="s">
        <v>154</v>
      </c>
      <c r="C536" s="4" t="s">
        <v>21</v>
      </c>
      <c r="D536" s="5" t="s">
        <v>19</v>
      </c>
      <c r="E536" s="5" t="s">
        <v>5</v>
      </c>
      <c r="F536" s="5" t="s">
        <v>724</v>
      </c>
      <c r="G536" s="7" t="s">
        <v>724</v>
      </c>
    </row>
    <row r="537" spans="1:7" x14ac:dyDescent="0.35">
      <c r="A537" s="3" t="s">
        <v>606</v>
      </c>
      <c r="B537" s="4" t="s">
        <v>154</v>
      </c>
      <c r="C537" s="4" t="s">
        <v>21</v>
      </c>
      <c r="D537" s="5" t="s">
        <v>19</v>
      </c>
      <c r="E537" s="5" t="s">
        <v>724</v>
      </c>
      <c r="F537" s="5" t="s">
        <v>724</v>
      </c>
      <c r="G537" s="7" t="s">
        <v>724</v>
      </c>
    </row>
    <row r="538" spans="1:7" x14ac:dyDescent="0.35">
      <c r="A538" s="3" t="s">
        <v>607</v>
      </c>
      <c r="B538" s="4" t="s">
        <v>149</v>
      </c>
      <c r="C538" s="4" t="s">
        <v>56</v>
      </c>
      <c r="D538" s="5" t="s">
        <v>19</v>
      </c>
      <c r="E538" s="5" t="s">
        <v>724</v>
      </c>
      <c r="F538" s="5" t="s">
        <v>724</v>
      </c>
      <c r="G538" s="7" t="s">
        <v>6</v>
      </c>
    </row>
    <row r="539" spans="1:7" x14ac:dyDescent="0.35">
      <c r="A539" s="3" t="s">
        <v>608</v>
      </c>
      <c r="B539" s="4" t="s">
        <v>23</v>
      </c>
      <c r="C539" s="4" t="s">
        <v>24</v>
      </c>
      <c r="D539" s="5" t="s">
        <v>19</v>
      </c>
      <c r="E539" s="5" t="s">
        <v>724</v>
      </c>
      <c r="F539" s="5" t="s">
        <v>5</v>
      </c>
      <c r="G539" s="7" t="s">
        <v>724</v>
      </c>
    </row>
    <row r="540" spans="1:7" x14ac:dyDescent="0.35">
      <c r="A540" s="3" t="s">
        <v>609</v>
      </c>
      <c r="B540" s="4" t="s">
        <v>164</v>
      </c>
      <c r="C540" s="4" t="s">
        <v>61</v>
      </c>
      <c r="D540" s="5" t="s">
        <v>19</v>
      </c>
      <c r="E540" s="5" t="s">
        <v>724</v>
      </c>
      <c r="F540" s="5" t="s">
        <v>724</v>
      </c>
      <c r="G540" s="7" t="s">
        <v>724</v>
      </c>
    </row>
    <row r="541" spans="1:7" x14ac:dyDescent="0.35">
      <c r="A541" s="3" t="s">
        <v>610</v>
      </c>
      <c r="B541" s="4" t="s">
        <v>149</v>
      </c>
      <c r="C541" s="4" t="s">
        <v>56</v>
      </c>
      <c r="D541" s="5" t="s">
        <v>19</v>
      </c>
      <c r="E541" s="5" t="s">
        <v>724</v>
      </c>
      <c r="F541" s="5" t="s">
        <v>724</v>
      </c>
      <c r="G541" s="7" t="s">
        <v>724</v>
      </c>
    </row>
    <row r="542" spans="1:7" x14ac:dyDescent="0.35">
      <c r="A542" s="3" t="s">
        <v>611</v>
      </c>
      <c r="B542" s="4" t="s">
        <v>86</v>
      </c>
      <c r="C542" s="4" t="s">
        <v>24</v>
      </c>
      <c r="D542" s="5" t="s">
        <v>19</v>
      </c>
      <c r="E542" s="5" t="s">
        <v>724</v>
      </c>
      <c r="F542" s="5" t="s">
        <v>5</v>
      </c>
      <c r="G542" s="7" t="s">
        <v>5</v>
      </c>
    </row>
    <row r="543" spans="1:7" x14ac:dyDescent="0.35">
      <c r="A543" s="3" t="s">
        <v>612</v>
      </c>
      <c r="B543" s="4" t="s">
        <v>86</v>
      </c>
      <c r="C543" s="4" t="s">
        <v>24</v>
      </c>
      <c r="D543" s="5" t="s">
        <v>19</v>
      </c>
      <c r="E543" s="5" t="s">
        <v>5</v>
      </c>
      <c r="F543" s="5" t="s">
        <v>5</v>
      </c>
      <c r="G543" s="7" t="s">
        <v>5</v>
      </c>
    </row>
    <row r="544" spans="1:7" x14ac:dyDescent="0.35">
      <c r="A544" s="3" t="s">
        <v>613</v>
      </c>
      <c r="B544" s="4" t="s">
        <v>13</v>
      </c>
      <c r="C544" s="4" t="s">
        <v>13</v>
      </c>
      <c r="D544" s="5" t="s">
        <v>13</v>
      </c>
      <c r="E544" s="5" t="s">
        <v>724</v>
      </c>
      <c r="F544" s="5" t="s">
        <v>6</v>
      </c>
      <c r="G544" s="7" t="s">
        <v>6</v>
      </c>
    </row>
    <row r="545" spans="1:7" x14ac:dyDescent="0.35">
      <c r="A545" s="3" t="s">
        <v>614</v>
      </c>
      <c r="B545" s="4" t="s">
        <v>164</v>
      </c>
      <c r="C545" s="4" t="s">
        <v>61</v>
      </c>
      <c r="D545" s="5" t="s">
        <v>19</v>
      </c>
      <c r="E545" s="5" t="s">
        <v>5</v>
      </c>
      <c r="F545" s="5" t="s">
        <v>724</v>
      </c>
      <c r="G545" s="7" t="s">
        <v>724</v>
      </c>
    </row>
    <row r="546" spans="1:7" x14ac:dyDescent="0.35">
      <c r="A546" s="3" t="s">
        <v>615</v>
      </c>
      <c r="B546" s="4" t="s">
        <v>23</v>
      </c>
      <c r="C546" s="4" t="s">
        <v>24</v>
      </c>
      <c r="D546" s="5" t="s">
        <v>19</v>
      </c>
      <c r="E546" s="5" t="s">
        <v>5</v>
      </c>
      <c r="F546" s="5" t="s">
        <v>5</v>
      </c>
      <c r="G546" s="7" t="s">
        <v>5</v>
      </c>
    </row>
    <row r="547" spans="1:7" x14ac:dyDescent="0.35">
      <c r="A547" s="3" t="s">
        <v>616</v>
      </c>
      <c r="B547" s="4" t="s">
        <v>336</v>
      </c>
      <c r="C547" s="4" t="s">
        <v>78</v>
      </c>
      <c r="D547" s="5" t="s">
        <v>19</v>
      </c>
      <c r="E547" s="5" t="s">
        <v>724</v>
      </c>
      <c r="F547" s="5" t="s">
        <v>5</v>
      </c>
      <c r="G547" s="7" t="s">
        <v>724</v>
      </c>
    </row>
    <row r="548" spans="1:7" x14ac:dyDescent="0.35">
      <c r="A548" s="3" t="s">
        <v>617</v>
      </c>
      <c r="B548" s="4" t="s">
        <v>336</v>
      </c>
      <c r="C548" s="4" t="s">
        <v>78</v>
      </c>
      <c r="D548" s="5" t="s">
        <v>19</v>
      </c>
      <c r="E548" s="5" t="s">
        <v>724</v>
      </c>
      <c r="F548" s="5" t="s">
        <v>724</v>
      </c>
      <c r="G548" s="7" t="s">
        <v>724</v>
      </c>
    </row>
    <row r="549" spans="1:7" x14ac:dyDescent="0.35">
      <c r="A549" s="3" t="s">
        <v>618</v>
      </c>
      <c r="B549" s="4" t="s">
        <v>154</v>
      </c>
      <c r="C549" s="4" t="s">
        <v>21</v>
      </c>
      <c r="D549" s="5" t="s">
        <v>19</v>
      </c>
      <c r="E549" s="5" t="s">
        <v>724</v>
      </c>
      <c r="F549" s="5" t="s">
        <v>5</v>
      </c>
      <c r="G549" s="7" t="s">
        <v>724</v>
      </c>
    </row>
    <row r="550" spans="1:7" x14ac:dyDescent="0.35">
      <c r="A550" s="3" t="s">
        <v>619</v>
      </c>
      <c r="B550" s="4" t="s">
        <v>154</v>
      </c>
      <c r="C550" s="4" t="s">
        <v>21</v>
      </c>
      <c r="D550" s="5" t="s">
        <v>19</v>
      </c>
      <c r="E550" s="5" t="s">
        <v>724</v>
      </c>
      <c r="F550" s="5" t="s">
        <v>5</v>
      </c>
      <c r="G550" s="7" t="s">
        <v>724</v>
      </c>
    </row>
    <row r="551" spans="1:7" x14ac:dyDescent="0.35">
      <c r="A551" s="3" t="s">
        <v>620</v>
      </c>
      <c r="B551" s="4" t="s">
        <v>154</v>
      </c>
      <c r="C551" s="4" t="s">
        <v>21</v>
      </c>
      <c r="D551" s="5" t="s">
        <v>19</v>
      </c>
      <c r="E551" s="5" t="s">
        <v>724</v>
      </c>
      <c r="F551" s="5" t="s">
        <v>724</v>
      </c>
      <c r="G551" s="7" t="s">
        <v>724</v>
      </c>
    </row>
    <row r="552" spans="1:7" x14ac:dyDescent="0.35">
      <c r="A552" s="3" t="s">
        <v>621</v>
      </c>
      <c r="B552" s="4" t="s">
        <v>154</v>
      </c>
      <c r="C552" s="4" t="s">
        <v>21</v>
      </c>
      <c r="D552" s="5" t="s">
        <v>19</v>
      </c>
      <c r="E552" s="5" t="s">
        <v>5</v>
      </c>
      <c r="F552" s="5" t="s">
        <v>724</v>
      </c>
      <c r="G552" s="7" t="s">
        <v>724</v>
      </c>
    </row>
    <row r="553" spans="1:7" x14ac:dyDescent="0.35">
      <c r="A553" s="3" t="s">
        <v>622</v>
      </c>
      <c r="B553" s="4" t="s">
        <v>21</v>
      </c>
      <c r="C553" s="4" t="s">
        <v>21</v>
      </c>
      <c r="D553" s="5" t="s">
        <v>19</v>
      </c>
      <c r="E553" s="5" t="s">
        <v>724</v>
      </c>
      <c r="F553" s="5" t="s">
        <v>724</v>
      </c>
      <c r="G553" s="7" t="s">
        <v>724</v>
      </c>
    </row>
    <row r="554" spans="1:7" x14ac:dyDescent="0.35">
      <c r="A554" s="3" t="s">
        <v>623</v>
      </c>
      <c r="B554" s="4" t="s">
        <v>70</v>
      </c>
      <c r="C554" s="4" t="s">
        <v>70</v>
      </c>
      <c r="D554" s="5" t="s">
        <v>70</v>
      </c>
      <c r="E554" s="5" t="s">
        <v>724</v>
      </c>
      <c r="F554" s="5" t="s">
        <v>5</v>
      </c>
      <c r="G554" s="7" t="s">
        <v>5</v>
      </c>
    </row>
    <row r="555" spans="1:7" x14ac:dyDescent="0.35">
      <c r="A555" s="3" t="s">
        <v>624</v>
      </c>
      <c r="B555" s="4" t="s">
        <v>375</v>
      </c>
      <c r="C555" s="4" t="s">
        <v>21</v>
      </c>
      <c r="D555" s="5" t="s">
        <v>19</v>
      </c>
      <c r="E555" s="5" t="s">
        <v>724</v>
      </c>
      <c r="F555" s="5" t="s">
        <v>724</v>
      </c>
      <c r="G555" s="7" t="s">
        <v>724</v>
      </c>
    </row>
    <row r="556" spans="1:7" x14ac:dyDescent="0.35">
      <c r="A556" s="3" t="s">
        <v>625</v>
      </c>
      <c r="B556" s="4" t="s">
        <v>47</v>
      </c>
      <c r="C556" s="4" t="s">
        <v>47</v>
      </c>
      <c r="D556" s="5" t="s">
        <v>19</v>
      </c>
      <c r="E556" s="5" t="s">
        <v>724</v>
      </c>
      <c r="F556" s="5" t="s">
        <v>5</v>
      </c>
      <c r="G556" s="7" t="s">
        <v>5</v>
      </c>
    </row>
    <row r="557" spans="1:7" x14ac:dyDescent="0.35">
      <c r="A557" s="3" t="s">
        <v>626</v>
      </c>
      <c r="B557" s="4" t="s">
        <v>23</v>
      </c>
      <c r="C557" s="4" t="s">
        <v>24</v>
      </c>
      <c r="D557" s="5" t="s">
        <v>19</v>
      </c>
      <c r="E557" s="5" t="s">
        <v>724</v>
      </c>
      <c r="F557" s="5" t="s">
        <v>5</v>
      </c>
      <c r="G557" s="7" t="s">
        <v>5</v>
      </c>
    </row>
    <row r="558" spans="1:7" x14ac:dyDescent="0.35">
      <c r="A558" s="3" t="s">
        <v>627</v>
      </c>
      <c r="B558" s="4" t="s">
        <v>191</v>
      </c>
      <c r="C558" s="4" t="s">
        <v>61</v>
      </c>
      <c r="D558" s="5" t="s">
        <v>19</v>
      </c>
      <c r="E558" s="5" t="s">
        <v>724</v>
      </c>
      <c r="F558" s="5" t="s">
        <v>724</v>
      </c>
      <c r="G558" s="7" t="s">
        <v>724</v>
      </c>
    </row>
    <row r="559" spans="1:7" x14ac:dyDescent="0.35">
      <c r="A559" s="3" t="s">
        <v>628</v>
      </c>
      <c r="B559" s="4" t="s">
        <v>158</v>
      </c>
      <c r="C559" s="4" t="s">
        <v>56</v>
      </c>
      <c r="D559" s="5" t="s">
        <v>19</v>
      </c>
      <c r="E559" s="5" t="s">
        <v>5</v>
      </c>
      <c r="F559" s="5" t="s">
        <v>724</v>
      </c>
      <c r="G559" s="7" t="s">
        <v>724</v>
      </c>
    </row>
    <row r="560" spans="1:7" x14ac:dyDescent="0.35">
      <c r="A560" s="3" t="s">
        <v>629</v>
      </c>
      <c r="B560" s="4" t="s">
        <v>106</v>
      </c>
      <c r="C560" s="4" t="s">
        <v>78</v>
      </c>
      <c r="D560" s="5" t="s">
        <v>19</v>
      </c>
      <c r="E560" s="5" t="s">
        <v>5</v>
      </c>
      <c r="F560" s="5" t="s">
        <v>5</v>
      </c>
      <c r="G560" s="7" t="s">
        <v>724</v>
      </c>
    </row>
    <row r="561" spans="1:7" x14ac:dyDescent="0.35">
      <c r="A561" s="3" t="s">
        <v>630</v>
      </c>
      <c r="B561" s="4" t="s">
        <v>266</v>
      </c>
      <c r="C561" s="4" t="s">
        <v>18</v>
      </c>
      <c r="D561" s="5" t="s">
        <v>19</v>
      </c>
      <c r="E561" s="5" t="s">
        <v>724</v>
      </c>
      <c r="F561" s="5" t="s">
        <v>724</v>
      </c>
      <c r="G561" s="7" t="s">
        <v>724</v>
      </c>
    </row>
    <row r="562" spans="1:7" x14ac:dyDescent="0.35">
      <c r="A562" s="3" t="s">
        <v>631</v>
      </c>
      <c r="B562" s="4" t="s">
        <v>47</v>
      </c>
      <c r="C562" s="4" t="s">
        <v>47</v>
      </c>
      <c r="D562" s="5" t="s">
        <v>19</v>
      </c>
      <c r="E562" s="5" t="s">
        <v>724</v>
      </c>
      <c r="F562" s="5" t="s">
        <v>724</v>
      </c>
      <c r="G562" s="7" t="s">
        <v>724</v>
      </c>
    </row>
    <row r="563" spans="1:7" x14ac:dyDescent="0.35">
      <c r="A563" s="3" t="s">
        <v>632</v>
      </c>
      <c r="B563" s="4" t="s">
        <v>21</v>
      </c>
      <c r="C563" s="4" t="s">
        <v>21</v>
      </c>
      <c r="D563" s="5" t="s">
        <v>19</v>
      </c>
      <c r="E563" s="5" t="s">
        <v>724</v>
      </c>
      <c r="F563" s="5" t="s">
        <v>724</v>
      </c>
      <c r="G563" s="7" t="s">
        <v>724</v>
      </c>
    </row>
    <row r="564" spans="1:7" x14ac:dyDescent="0.35">
      <c r="A564" s="3" t="s">
        <v>633</v>
      </c>
      <c r="B564" s="4" t="s">
        <v>8</v>
      </c>
      <c r="C564" s="4" t="s">
        <v>9</v>
      </c>
      <c r="D564" s="5" t="s">
        <v>9</v>
      </c>
      <c r="E564" s="5" t="s">
        <v>724</v>
      </c>
      <c r="F564" s="5" t="s">
        <v>5</v>
      </c>
      <c r="G564" s="7" t="s">
        <v>5</v>
      </c>
    </row>
    <row r="565" spans="1:7" x14ac:dyDescent="0.35">
      <c r="A565" s="3" t="s">
        <v>634</v>
      </c>
      <c r="B565" s="4" t="s">
        <v>8</v>
      </c>
      <c r="C565" s="4" t="s">
        <v>9</v>
      </c>
      <c r="D565" s="5" t="s">
        <v>9</v>
      </c>
      <c r="E565" s="5" t="s">
        <v>724</v>
      </c>
      <c r="F565" s="5" t="s">
        <v>5</v>
      </c>
      <c r="G565" s="7" t="s">
        <v>5</v>
      </c>
    </row>
    <row r="566" spans="1:7" x14ac:dyDescent="0.35">
      <c r="A566" s="3" t="s">
        <v>635</v>
      </c>
      <c r="B566" s="4" t="s">
        <v>154</v>
      </c>
      <c r="C566" s="4" t="s">
        <v>21</v>
      </c>
      <c r="D566" s="5" t="s">
        <v>19</v>
      </c>
      <c r="E566" s="5" t="s">
        <v>724</v>
      </c>
      <c r="F566" s="5" t="s">
        <v>724</v>
      </c>
      <c r="G566" s="7" t="s">
        <v>724</v>
      </c>
    </row>
    <row r="567" spans="1:7" x14ac:dyDescent="0.35">
      <c r="A567" s="3" t="s">
        <v>636</v>
      </c>
      <c r="B567" s="4" t="s">
        <v>203</v>
      </c>
      <c r="C567" s="4" t="s">
        <v>24</v>
      </c>
      <c r="D567" s="5" t="s">
        <v>19</v>
      </c>
      <c r="E567" s="5" t="s">
        <v>724</v>
      </c>
      <c r="F567" s="5" t="s">
        <v>724</v>
      </c>
      <c r="G567" s="7" t="s">
        <v>724</v>
      </c>
    </row>
    <row r="568" spans="1:7" x14ac:dyDescent="0.35">
      <c r="A568" s="3" t="s">
        <v>637</v>
      </c>
      <c r="B568" s="4" t="s">
        <v>135</v>
      </c>
      <c r="C568" s="4" t="s">
        <v>61</v>
      </c>
      <c r="D568" s="5" t="s">
        <v>19</v>
      </c>
      <c r="E568" s="5" t="s">
        <v>724</v>
      </c>
      <c r="F568" s="5" t="s">
        <v>724</v>
      </c>
      <c r="G568" s="7" t="s">
        <v>724</v>
      </c>
    </row>
    <row r="569" spans="1:7" x14ac:dyDescent="0.35">
      <c r="A569" s="3" t="s">
        <v>638</v>
      </c>
      <c r="B569" s="4" t="s">
        <v>415</v>
      </c>
      <c r="C569" s="4" t="s">
        <v>21</v>
      </c>
      <c r="D569" s="5" t="s">
        <v>19</v>
      </c>
      <c r="E569" s="5" t="s">
        <v>724</v>
      </c>
      <c r="F569" s="5" t="s">
        <v>724</v>
      </c>
      <c r="G569" s="7" t="s">
        <v>724</v>
      </c>
    </row>
    <row r="570" spans="1:7" x14ac:dyDescent="0.35">
      <c r="A570" s="3" t="s">
        <v>639</v>
      </c>
      <c r="B570" s="4" t="s">
        <v>191</v>
      </c>
      <c r="C570" s="4" t="s">
        <v>61</v>
      </c>
      <c r="D570" s="5" t="s">
        <v>19</v>
      </c>
      <c r="E570" s="5" t="s">
        <v>724</v>
      </c>
      <c r="F570" s="5" t="s">
        <v>724</v>
      </c>
      <c r="G570" s="7" t="s">
        <v>724</v>
      </c>
    </row>
    <row r="571" spans="1:7" x14ac:dyDescent="0.35">
      <c r="A571" s="3" t="s">
        <v>640</v>
      </c>
      <c r="B571" s="4" t="s">
        <v>191</v>
      </c>
      <c r="C571" s="4" t="s">
        <v>61</v>
      </c>
      <c r="D571" s="5" t="s">
        <v>19</v>
      </c>
      <c r="E571" s="5" t="s">
        <v>724</v>
      </c>
      <c r="F571" s="5" t="s">
        <v>724</v>
      </c>
      <c r="G571" s="7" t="s">
        <v>724</v>
      </c>
    </row>
    <row r="572" spans="1:7" x14ac:dyDescent="0.35">
      <c r="A572" s="3" t="s">
        <v>641</v>
      </c>
      <c r="B572" s="4" t="s">
        <v>415</v>
      </c>
      <c r="C572" s="4" t="s">
        <v>21</v>
      </c>
      <c r="D572" s="5" t="s">
        <v>19</v>
      </c>
      <c r="E572" s="5" t="s">
        <v>724</v>
      </c>
      <c r="F572" s="5" t="s">
        <v>724</v>
      </c>
      <c r="G572" s="7" t="s">
        <v>724</v>
      </c>
    </row>
    <row r="573" spans="1:7" x14ac:dyDescent="0.35">
      <c r="A573" s="3" t="s">
        <v>642</v>
      </c>
      <c r="B573" s="4" t="s">
        <v>332</v>
      </c>
      <c r="C573" s="4" t="s">
        <v>50</v>
      </c>
      <c r="D573" s="5" t="s">
        <v>19</v>
      </c>
      <c r="E573" s="5" t="s">
        <v>724</v>
      </c>
      <c r="F573" s="5" t="s">
        <v>724</v>
      </c>
      <c r="G573" s="7" t="s">
        <v>724</v>
      </c>
    </row>
    <row r="574" spans="1:7" x14ac:dyDescent="0.35">
      <c r="A574" s="3" t="s">
        <v>643</v>
      </c>
      <c r="B574" s="4" t="s">
        <v>60</v>
      </c>
      <c r="C574" s="4" t="s">
        <v>61</v>
      </c>
      <c r="D574" s="5" t="s">
        <v>19</v>
      </c>
      <c r="E574" s="5" t="s">
        <v>724</v>
      </c>
      <c r="F574" s="5" t="s">
        <v>724</v>
      </c>
      <c r="G574" s="7" t="s">
        <v>724</v>
      </c>
    </row>
    <row r="575" spans="1:7" x14ac:dyDescent="0.35">
      <c r="A575" s="3" t="s">
        <v>644</v>
      </c>
      <c r="B575" s="4" t="s">
        <v>55</v>
      </c>
      <c r="C575" s="4" t="s">
        <v>56</v>
      </c>
      <c r="D575" s="5" t="s">
        <v>19</v>
      </c>
      <c r="E575" s="5" t="s">
        <v>5</v>
      </c>
      <c r="F575" s="5" t="s">
        <v>724</v>
      </c>
      <c r="G575" s="7" t="s">
        <v>724</v>
      </c>
    </row>
    <row r="576" spans="1:7" x14ac:dyDescent="0.35">
      <c r="A576" s="3" t="s">
        <v>645</v>
      </c>
      <c r="B576" s="4" t="s">
        <v>182</v>
      </c>
      <c r="C576" s="4" t="s">
        <v>61</v>
      </c>
      <c r="D576" s="5" t="s">
        <v>19</v>
      </c>
      <c r="E576" s="5" t="s">
        <v>724</v>
      </c>
      <c r="F576" s="5" t="s">
        <v>724</v>
      </c>
      <c r="G576" s="7" t="s">
        <v>724</v>
      </c>
    </row>
    <row r="577" spans="1:7" x14ac:dyDescent="0.35">
      <c r="A577" s="3" t="s">
        <v>646</v>
      </c>
      <c r="B577" s="4" t="s">
        <v>38</v>
      </c>
      <c r="C577" s="4" t="s">
        <v>18</v>
      </c>
      <c r="D577" s="5" t="s">
        <v>19</v>
      </c>
      <c r="E577" s="5" t="s">
        <v>5</v>
      </c>
      <c r="F577" s="5" t="s">
        <v>724</v>
      </c>
      <c r="G577" s="7" t="s">
        <v>724</v>
      </c>
    </row>
    <row r="578" spans="1:7" x14ac:dyDescent="0.35">
      <c r="A578" s="3" t="s">
        <v>647</v>
      </c>
      <c r="B578" s="4" t="s">
        <v>47</v>
      </c>
      <c r="C578" s="4" t="s">
        <v>47</v>
      </c>
      <c r="D578" s="5" t="s">
        <v>19</v>
      </c>
      <c r="E578" s="5" t="s">
        <v>724</v>
      </c>
      <c r="F578" s="5" t="s">
        <v>5</v>
      </c>
      <c r="G578" s="7" t="s">
        <v>5</v>
      </c>
    </row>
    <row r="579" spans="1:7" x14ac:dyDescent="0.35">
      <c r="A579" s="3" t="s">
        <v>648</v>
      </c>
      <c r="B579" s="4" t="s">
        <v>182</v>
      </c>
      <c r="C579" s="4" t="s">
        <v>61</v>
      </c>
      <c r="D579" s="5" t="s">
        <v>19</v>
      </c>
      <c r="E579" s="5" t="s">
        <v>5</v>
      </c>
      <c r="F579" s="5" t="s">
        <v>724</v>
      </c>
      <c r="G579" s="7" t="s">
        <v>724</v>
      </c>
    </row>
    <row r="580" spans="1:7" x14ac:dyDescent="0.35">
      <c r="A580" s="3" t="s">
        <v>649</v>
      </c>
      <c r="B580" s="4" t="s">
        <v>104</v>
      </c>
      <c r="C580" s="4" t="s">
        <v>9</v>
      </c>
      <c r="D580" s="5" t="s">
        <v>9</v>
      </c>
      <c r="E580" s="5" t="s">
        <v>724</v>
      </c>
      <c r="F580" s="5" t="s">
        <v>5</v>
      </c>
      <c r="G580" s="7" t="s">
        <v>724</v>
      </c>
    </row>
    <row r="581" spans="1:7" x14ac:dyDescent="0.35">
      <c r="A581" s="3" t="s">
        <v>650</v>
      </c>
      <c r="B581" s="4" t="s">
        <v>182</v>
      </c>
      <c r="C581" s="4" t="s">
        <v>61</v>
      </c>
      <c r="D581" s="5" t="s">
        <v>19</v>
      </c>
      <c r="E581" s="5" t="s">
        <v>724</v>
      </c>
      <c r="F581" s="5" t="s">
        <v>724</v>
      </c>
      <c r="G581" s="7" t="s">
        <v>724</v>
      </c>
    </row>
    <row r="582" spans="1:7" x14ac:dyDescent="0.35">
      <c r="A582" s="3" t="s">
        <v>651</v>
      </c>
      <c r="B582" s="4" t="s">
        <v>182</v>
      </c>
      <c r="C582" s="4" t="s">
        <v>61</v>
      </c>
      <c r="D582" s="5" t="s">
        <v>19</v>
      </c>
      <c r="E582" s="5" t="s">
        <v>724</v>
      </c>
      <c r="F582" s="5" t="s">
        <v>724</v>
      </c>
      <c r="G582" s="7" t="s">
        <v>724</v>
      </c>
    </row>
    <row r="583" spans="1:7" x14ac:dyDescent="0.35">
      <c r="A583" s="3" t="s">
        <v>652</v>
      </c>
      <c r="B583" s="4" t="s">
        <v>47</v>
      </c>
      <c r="C583" s="4" t="s">
        <v>47</v>
      </c>
      <c r="D583" s="5" t="s">
        <v>19</v>
      </c>
      <c r="E583" s="5" t="s">
        <v>5</v>
      </c>
      <c r="F583" s="5" t="s">
        <v>5</v>
      </c>
      <c r="G583" s="7" t="s">
        <v>5</v>
      </c>
    </row>
    <row r="584" spans="1:7" x14ac:dyDescent="0.35">
      <c r="A584" s="3" t="s">
        <v>653</v>
      </c>
      <c r="B584" s="4" t="s">
        <v>164</v>
      </c>
      <c r="C584" s="4" t="s">
        <v>61</v>
      </c>
      <c r="D584" s="5" t="s">
        <v>19</v>
      </c>
      <c r="E584" s="5" t="s">
        <v>5</v>
      </c>
      <c r="F584" s="5" t="s">
        <v>724</v>
      </c>
      <c r="G584" s="7" t="s">
        <v>724</v>
      </c>
    </row>
    <row r="585" spans="1:7" x14ac:dyDescent="0.35">
      <c r="A585" s="3" t="s">
        <v>654</v>
      </c>
      <c r="B585" s="4" t="s">
        <v>38</v>
      </c>
      <c r="C585" s="4" t="s">
        <v>18</v>
      </c>
      <c r="D585" s="5" t="s">
        <v>19</v>
      </c>
      <c r="E585" s="5" t="s">
        <v>6</v>
      </c>
      <c r="F585" s="5" t="s">
        <v>724</v>
      </c>
      <c r="G585" s="7" t="s">
        <v>724</v>
      </c>
    </row>
    <row r="586" spans="1:7" x14ac:dyDescent="0.35">
      <c r="A586" s="3" t="s">
        <v>655</v>
      </c>
      <c r="B586" s="4" t="s">
        <v>47</v>
      </c>
      <c r="C586" s="4" t="s">
        <v>47</v>
      </c>
      <c r="D586" s="5" t="s">
        <v>19</v>
      </c>
      <c r="E586" s="5" t="s">
        <v>6</v>
      </c>
      <c r="F586" s="5" t="s">
        <v>6</v>
      </c>
      <c r="G586" s="7" t="s">
        <v>6</v>
      </c>
    </row>
    <row r="587" spans="1:7" x14ac:dyDescent="0.35">
      <c r="A587" s="3" t="s">
        <v>656</v>
      </c>
      <c r="B587" s="4" t="s">
        <v>106</v>
      </c>
      <c r="C587" s="4" t="s">
        <v>78</v>
      </c>
      <c r="D587" s="5" t="s">
        <v>19</v>
      </c>
      <c r="E587" s="5" t="s">
        <v>5</v>
      </c>
      <c r="F587" s="5" t="s">
        <v>5</v>
      </c>
      <c r="G587" s="7" t="s">
        <v>5</v>
      </c>
    </row>
    <row r="588" spans="1:7" x14ac:dyDescent="0.35">
      <c r="A588" s="3" t="s">
        <v>657</v>
      </c>
      <c r="B588" s="4" t="s">
        <v>70</v>
      </c>
      <c r="C588" s="4" t="s">
        <v>70</v>
      </c>
      <c r="D588" s="5" t="s">
        <v>70</v>
      </c>
      <c r="E588" s="5" t="s">
        <v>724</v>
      </c>
      <c r="F588" s="5" t="s">
        <v>5</v>
      </c>
      <c r="G588" s="7" t="s">
        <v>5</v>
      </c>
    </row>
    <row r="589" spans="1:7" x14ac:dyDescent="0.35">
      <c r="A589" s="3" t="s">
        <v>658</v>
      </c>
      <c r="B589" s="4" t="s">
        <v>47</v>
      </c>
      <c r="C589" s="4" t="s">
        <v>47</v>
      </c>
      <c r="D589" s="5" t="s">
        <v>19</v>
      </c>
      <c r="E589" s="5" t="s">
        <v>724</v>
      </c>
      <c r="F589" s="5" t="s">
        <v>724</v>
      </c>
      <c r="G589" s="7" t="s">
        <v>724</v>
      </c>
    </row>
    <row r="590" spans="1:7" x14ac:dyDescent="0.35">
      <c r="A590" s="3" t="s">
        <v>659</v>
      </c>
      <c r="B590" s="4" t="s">
        <v>11</v>
      </c>
      <c r="C590" s="4" t="s">
        <v>9</v>
      </c>
      <c r="D590" s="5" t="s">
        <v>9</v>
      </c>
      <c r="E590" s="5" t="s">
        <v>724</v>
      </c>
      <c r="F590" s="5" t="s">
        <v>5</v>
      </c>
      <c r="G590" s="7" t="s">
        <v>724</v>
      </c>
    </row>
    <row r="591" spans="1:7" x14ac:dyDescent="0.35">
      <c r="A591" s="3" t="s">
        <v>660</v>
      </c>
      <c r="B591" s="4" t="s">
        <v>170</v>
      </c>
      <c r="C591" s="4" t="s">
        <v>9</v>
      </c>
      <c r="D591" s="5" t="s">
        <v>9</v>
      </c>
      <c r="E591" s="5" t="s">
        <v>5</v>
      </c>
      <c r="F591" s="5" t="s">
        <v>724</v>
      </c>
      <c r="G591" s="7" t="s">
        <v>724</v>
      </c>
    </row>
    <row r="592" spans="1:7" x14ac:dyDescent="0.35">
      <c r="A592" s="3" t="s">
        <v>661</v>
      </c>
      <c r="B592" s="4" t="s">
        <v>47</v>
      </c>
      <c r="C592" s="4" t="s">
        <v>47</v>
      </c>
      <c r="D592" s="5" t="s">
        <v>19</v>
      </c>
      <c r="E592" s="5" t="s">
        <v>724</v>
      </c>
      <c r="F592" s="5" t="s">
        <v>5</v>
      </c>
      <c r="G592" s="7" t="s">
        <v>5</v>
      </c>
    </row>
    <row r="593" spans="1:7" x14ac:dyDescent="0.35">
      <c r="A593" s="3" t="s">
        <v>662</v>
      </c>
      <c r="B593" s="4" t="s">
        <v>63</v>
      </c>
      <c r="C593" s="4" t="s">
        <v>50</v>
      </c>
      <c r="D593" s="5" t="s">
        <v>19</v>
      </c>
      <c r="E593" s="5" t="s">
        <v>5</v>
      </c>
      <c r="F593" s="5" t="s">
        <v>5</v>
      </c>
      <c r="G593" s="7" t="s">
        <v>724</v>
      </c>
    </row>
    <row r="594" spans="1:7" x14ac:dyDescent="0.35">
      <c r="A594" s="3" t="s">
        <v>663</v>
      </c>
      <c r="B594" s="4" t="s">
        <v>86</v>
      </c>
      <c r="C594" s="4" t="s">
        <v>24</v>
      </c>
      <c r="D594" s="5" t="s">
        <v>19</v>
      </c>
      <c r="E594" s="5" t="s">
        <v>724</v>
      </c>
      <c r="F594" s="5" t="s">
        <v>5</v>
      </c>
      <c r="G594" s="7" t="s">
        <v>5</v>
      </c>
    </row>
    <row r="595" spans="1:7" x14ac:dyDescent="0.35">
      <c r="A595" s="3" t="s">
        <v>664</v>
      </c>
      <c r="B595" s="4" t="s">
        <v>21</v>
      </c>
      <c r="C595" s="4" t="s">
        <v>21</v>
      </c>
      <c r="D595" s="5" t="s">
        <v>19</v>
      </c>
      <c r="E595" s="5" t="s">
        <v>724</v>
      </c>
      <c r="F595" s="5" t="s">
        <v>724</v>
      </c>
      <c r="G595" s="7" t="s">
        <v>724</v>
      </c>
    </row>
    <row r="596" spans="1:7" x14ac:dyDescent="0.35">
      <c r="A596" s="3" t="s">
        <v>665</v>
      </c>
      <c r="B596" s="4" t="s">
        <v>21</v>
      </c>
      <c r="C596" s="4" t="s">
        <v>21</v>
      </c>
      <c r="D596" s="5" t="s">
        <v>19</v>
      </c>
      <c r="E596" s="5" t="s">
        <v>5</v>
      </c>
      <c r="F596" s="5" t="s">
        <v>5</v>
      </c>
      <c r="G596" s="7" t="s">
        <v>5</v>
      </c>
    </row>
    <row r="597" spans="1:7" x14ac:dyDescent="0.35">
      <c r="A597" s="3" t="s">
        <v>666</v>
      </c>
      <c r="B597" s="4" t="s">
        <v>47</v>
      </c>
      <c r="C597" s="4" t="s">
        <v>47</v>
      </c>
      <c r="D597" s="5" t="s">
        <v>19</v>
      </c>
      <c r="E597" s="5" t="s">
        <v>5</v>
      </c>
      <c r="F597" s="5" t="s">
        <v>5</v>
      </c>
      <c r="G597" s="7" t="s">
        <v>5</v>
      </c>
    </row>
    <row r="598" spans="1:7" x14ac:dyDescent="0.35">
      <c r="A598" s="3" t="s">
        <v>667</v>
      </c>
      <c r="B598" s="4" t="s">
        <v>77</v>
      </c>
      <c r="C598" s="4" t="s">
        <v>78</v>
      </c>
      <c r="D598" s="5" t="s">
        <v>19</v>
      </c>
      <c r="E598" s="5" t="s">
        <v>724</v>
      </c>
      <c r="F598" s="5" t="s">
        <v>5</v>
      </c>
      <c r="G598" s="7" t="s">
        <v>724</v>
      </c>
    </row>
    <row r="599" spans="1:7" x14ac:dyDescent="0.35">
      <c r="A599" s="3" t="s">
        <v>668</v>
      </c>
      <c r="B599" s="4" t="s">
        <v>44</v>
      </c>
      <c r="C599" s="4" t="s">
        <v>18</v>
      </c>
      <c r="D599" s="5" t="s">
        <v>19</v>
      </c>
      <c r="E599" s="5" t="s">
        <v>5</v>
      </c>
      <c r="F599" s="5" t="s">
        <v>724</v>
      </c>
      <c r="G599" s="7" t="s">
        <v>724</v>
      </c>
    </row>
    <row r="600" spans="1:7" x14ac:dyDescent="0.35">
      <c r="A600" s="3" t="s">
        <v>669</v>
      </c>
      <c r="B600" s="4" t="s">
        <v>21</v>
      </c>
      <c r="C600" s="4" t="s">
        <v>21</v>
      </c>
      <c r="D600" s="5" t="s">
        <v>19</v>
      </c>
      <c r="E600" s="5" t="s">
        <v>5</v>
      </c>
      <c r="F600" s="5" t="s">
        <v>5</v>
      </c>
      <c r="G600" s="7" t="s">
        <v>5</v>
      </c>
    </row>
    <row r="601" spans="1:7" x14ac:dyDescent="0.35">
      <c r="A601" s="3" t="s">
        <v>670</v>
      </c>
      <c r="B601" s="4" t="s">
        <v>203</v>
      </c>
      <c r="C601" s="4" t="s">
        <v>24</v>
      </c>
      <c r="D601" s="5" t="s">
        <v>19</v>
      </c>
      <c r="E601" s="5" t="s">
        <v>724</v>
      </c>
      <c r="F601" s="5" t="s">
        <v>5</v>
      </c>
      <c r="G601" s="7" t="s">
        <v>724</v>
      </c>
    </row>
    <row r="602" spans="1:7" x14ac:dyDescent="0.35">
      <c r="A602" s="3" t="s">
        <v>671</v>
      </c>
      <c r="B602" s="4" t="s">
        <v>203</v>
      </c>
      <c r="C602" s="4" t="s">
        <v>24</v>
      </c>
      <c r="D602" s="5" t="s">
        <v>19</v>
      </c>
      <c r="E602" s="5" t="s">
        <v>724</v>
      </c>
      <c r="F602" s="5" t="s">
        <v>5</v>
      </c>
      <c r="G602" s="7" t="s">
        <v>724</v>
      </c>
    </row>
    <row r="603" spans="1:7" x14ac:dyDescent="0.35">
      <c r="A603" s="3" t="s">
        <v>672</v>
      </c>
      <c r="B603" s="4" t="s">
        <v>375</v>
      </c>
      <c r="C603" s="4" t="s">
        <v>21</v>
      </c>
      <c r="D603" s="5" t="s">
        <v>19</v>
      </c>
      <c r="E603" s="5" t="s">
        <v>724</v>
      </c>
      <c r="F603" s="5" t="s">
        <v>5</v>
      </c>
      <c r="G603" s="7" t="s">
        <v>724</v>
      </c>
    </row>
    <row r="604" spans="1:7" x14ac:dyDescent="0.35">
      <c r="A604" s="3" t="s">
        <v>673</v>
      </c>
      <c r="B604" s="4" t="s">
        <v>106</v>
      </c>
      <c r="C604" s="4" t="s">
        <v>78</v>
      </c>
      <c r="D604" s="5" t="s">
        <v>19</v>
      </c>
      <c r="E604" s="5" t="s">
        <v>5</v>
      </c>
      <c r="F604" s="5" t="s">
        <v>5</v>
      </c>
      <c r="G604" s="7" t="s">
        <v>724</v>
      </c>
    </row>
    <row r="605" spans="1:7" x14ac:dyDescent="0.35">
      <c r="A605" s="3" t="s">
        <v>674</v>
      </c>
      <c r="B605" s="4" t="s">
        <v>149</v>
      </c>
      <c r="C605" s="4" t="s">
        <v>56</v>
      </c>
      <c r="D605" s="5" t="s">
        <v>19</v>
      </c>
      <c r="E605" s="5" t="s">
        <v>724</v>
      </c>
      <c r="F605" s="5" t="s">
        <v>724</v>
      </c>
      <c r="G605" s="7" t="s">
        <v>724</v>
      </c>
    </row>
    <row r="606" spans="1:7" x14ac:dyDescent="0.35">
      <c r="A606" s="3" t="s">
        <v>675</v>
      </c>
      <c r="B606" s="4" t="s">
        <v>158</v>
      </c>
      <c r="C606" s="4" t="s">
        <v>56</v>
      </c>
      <c r="D606" s="5" t="s">
        <v>19</v>
      </c>
      <c r="E606" s="5" t="s">
        <v>724</v>
      </c>
      <c r="F606" s="5" t="s">
        <v>724</v>
      </c>
      <c r="G606" s="7" t="s">
        <v>724</v>
      </c>
    </row>
    <row r="607" spans="1:7" x14ac:dyDescent="0.35">
      <c r="A607" s="3" t="s">
        <v>676</v>
      </c>
      <c r="B607" s="4" t="s">
        <v>83</v>
      </c>
      <c r="C607" s="4" t="s">
        <v>18</v>
      </c>
      <c r="D607" s="5" t="s">
        <v>19</v>
      </c>
      <c r="E607" s="5" t="s">
        <v>724</v>
      </c>
      <c r="F607" s="5" t="s">
        <v>724</v>
      </c>
      <c r="G607" s="7" t="s">
        <v>724</v>
      </c>
    </row>
    <row r="608" spans="1:7" x14ac:dyDescent="0.35">
      <c r="A608" s="3" t="s">
        <v>677</v>
      </c>
      <c r="B608" s="4" t="s">
        <v>203</v>
      </c>
      <c r="C608" s="4" t="s">
        <v>24</v>
      </c>
      <c r="D608" s="5" t="s">
        <v>19</v>
      </c>
      <c r="E608" s="5" t="s">
        <v>724</v>
      </c>
      <c r="F608" s="5" t="s">
        <v>5</v>
      </c>
      <c r="G608" s="7" t="s">
        <v>724</v>
      </c>
    </row>
    <row r="609" spans="1:7" x14ac:dyDescent="0.35">
      <c r="A609" s="3" t="s">
        <v>678</v>
      </c>
      <c r="B609" s="4" t="s">
        <v>215</v>
      </c>
      <c r="C609" s="4" t="s">
        <v>28</v>
      </c>
      <c r="D609" s="5" t="s">
        <v>19</v>
      </c>
      <c r="E609" s="5" t="s">
        <v>724</v>
      </c>
      <c r="F609" s="5" t="s">
        <v>724</v>
      </c>
      <c r="G609" s="7" t="s">
        <v>724</v>
      </c>
    </row>
    <row r="610" spans="1:7" x14ac:dyDescent="0.35">
      <c r="A610" s="3" t="s">
        <v>679</v>
      </c>
      <c r="B610" s="4" t="s">
        <v>135</v>
      </c>
      <c r="C610" s="4" t="s">
        <v>61</v>
      </c>
      <c r="D610" s="5" t="s">
        <v>19</v>
      </c>
      <c r="E610" s="5" t="s">
        <v>724</v>
      </c>
      <c r="F610" s="5" t="s">
        <v>724</v>
      </c>
      <c r="G610" s="7" t="s">
        <v>724</v>
      </c>
    </row>
    <row r="611" spans="1:7" x14ac:dyDescent="0.35">
      <c r="A611" s="3" t="s">
        <v>680</v>
      </c>
      <c r="B611" s="4" t="s">
        <v>149</v>
      </c>
      <c r="C611" s="4" t="s">
        <v>56</v>
      </c>
      <c r="D611" s="5" t="s">
        <v>19</v>
      </c>
      <c r="E611" s="5" t="s">
        <v>724</v>
      </c>
      <c r="F611" s="5" t="s">
        <v>724</v>
      </c>
      <c r="G611" s="7" t="s">
        <v>724</v>
      </c>
    </row>
    <row r="612" spans="1:7" x14ac:dyDescent="0.35">
      <c r="A612" s="3" t="s">
        <v>681</v>
      </c>
      <c r="B612" s="4" t="s">
        <v>49</v>
      </c>
      <c r="C612" s="4" t="s">
        <v>50</v>
      </c>
      <c r="D612" s="5" t="s">
        <v>19</v>
      </c>
      <c r="E612" s="5" t="s">
        <v>5</v>
      </c>
      <c r="F612" s="5" t="s">
        <v>5</v>
      </c>
      <c r="G612" s="7" t="s">
        <v>724</v>
      </c>
    </row>
    <row r="613" spans="1:7" x14ac:dyDescent="0.35">
      <c r="A613" s="3" t="s">
        <v>682</v>
      </c>
      <c r="B613" s="4" t="s">
        <v>13</v>
      </c>
      <c r="C613" s="4" t="s">
        <v>13</v>
      </c>
      <c r="D613" s="5" t="s">
        <v>13</v>
      </c>
      <c r="E613" s="5" t="s">
        <v>5</v>
      </c>
      <c r="F613" s="5" t="s">
        <v>724</v>
      </c>
      <c r="G613" s="7" t="s">
        <v>6</v>
      </c>
    </row>
    <row r="614" spans="1:7" x14ac:dyDescent="0.35">
      <c r="A614" s="3" t="s">
        <v>683</v>
      </c>
      <c r="B614" s="4" t="s">
        <v>21</v>
      </c>
      <c r="C614" s="4" t="s">
        <v>21</v>
      </c>
      <c r="D614" s="5" t="s">
        <v>19</v>
      </c>
      <c r="E614" s="5" t="s">
        <v>724</v>
      </c>
      <c r="F614" s="5" t="s">
        <v>5</v>
      </c>
      <c r="G614" s="7" t="s">
        <v>724</v>
      </c>
    </row>
    <row r="615" spans="1:7" x14ac:dyDescent="0.35">
      <c r="A615" s="3" t="s">
        <v>684</v>
      </c>
      <c r="B615" s="4" t="s">
        <v>21</v>
      </c>
      <c r="C615" s="4" t="s">
        <v>21</v>
      </c>
      <c r="D615" s="5" t="s">
        <v>19</v>
      </c>
      <c r="E615" s="5" t="s">
        <v>5</v>
      </c>
      <c r="F615" s="5" t="s">
        <v>5</v>
      </c>
      <c r="G615" s="7" t="s">
        <v>724</v>
      </c>
    </row>
    <row r="616" spans="1:7" x14ac:dyDescent="0.35">
      <c r="A616" s="3" t="s">
        <v>685</v>
      </c>
      <c r="B616" s="4" t="s">
        <v>119</v>
      </c>
      <c r="C616" s="4" t="s">
        <v>61</v>
      </c>
      <c r="D616" s="5" t="s">
        <v>19</v>
      </c>
      <c r="E616" s="5" t="s">
        <v>5</v>
      </c>
      <c r="F616" s="5" t="s">
        <v>724</v>
      </c>
      <c r="G616" s="7" t="s">
        <v>724</v>
      </c>
    </row>
    <row r="617" spans="1:7" x14ac:dyDescent="0.35">
      <c r="A617" s="3" t="s">
        <v>686</v>
      </c>
      <c r="B617" s="4" t="s">
        <v>13</v>
      </c>
      <c r="C617" s="4" t="s">
        <v>13</v>
      </c>
      <c r="D617" s="5" t="s">
        <v>13</v>
      </c>
      <c r="E617" s="5" t="s">
        <v>6</v>
      </c>
      <c r="F617" s="5" t="s">
        <v>6</v>
      </c>
      <c r="G617" s="7" t="s">
        <v>6</v>
      </c>
    </row>
    <row r="618" spans="1:7" x14ac:dyDescent="0.35">
      <c r="A618" s="3" t="s">
        <v>687</v>
      </c>
      <c r="B618" s="4" t="s">
        <v>47</v>
      </c>
      <c r="C618" s="4" t="s">
        <v>47</v>
      </c>
      <c r="D618" s="5" t="s">
        <v>19</v>
      </c>
      <c r="E618" s="5" t="s">
        <v>724</v>
      </c>
      <c r="F618" s="5" t="s">
        <v>5</v>
      </c>
      <c r="G618" s="7" t="s">
        <v>5</v>
      </c>
    </row>
    <row r="619" spans="1:7" x14ac:dyDescent="0.35">
      <c r="A619" s="3" t="s">
        <v>688</v>
      </c>
      <c r="B619" s="4" t="s">
        <v>99</v>
      </c>
      <c r="C619" s="4" t="s">
        <v>24</v>
      </c>
      <c r="D619" s="5" t="s">
        <v>19</v>
      </c>
      <c r="E619" s="5" t="s">
        <v>5</v>
      </c>
      <c r="F619" s="5" t="s">
        <v>5</v>
      </c>
      <c r="G619" s="7" t="s">
        <v>5</v>
      </c>
    </row>
    <row r="620" spans="1:7" x14ac:dyDescent="0.35">
      <c r="A620" s="3" t="s">
        <v>689</v>
      </c>
      <c r="B620" s="4" t="s">
        <v>47</v>
      </c>
      <c r="C620" s="4" t="s">
        <v>47</v>
      </c>
      <c r="D620" s="5" t="s">
        <v>19</v>
      </c>
      <c r="E620" s="5" t="s">
        <v>724</v>
      </c>
      <c r="F620" s="5" t="s">
        <v>5</v>
      </c>
      <c r="G620" s="7" t="s">
        <v>5</v>
      </c>
    </row>
    <row r="621" spans="1:7" x14ac:dyDescent="0.35">
      <c r="A621" s="3" t="s">
        <v>690</v>
      </c>
      <c r="B621" s="4" t="s">
        <v>53</v>
      </c>
      <c r="C621" s="4" t="s">
        <v>24</v>
      </c>
      <c r="D621" s="5" t="s">
        <v>19</v>
      </c>
      <c r="E621" s="5" t="s">
        <v>724</v>
      </c>
      <c r="F621" s="5" t="s">
        <v>6</v>
      </c>
      <c r="G621" s="7" t="s">
        <v>6</v>
      </c>
    </row>
    <row r="622" spans="1:7" x14ac:dyDescent="0.35">
      <c r="A622" s="3" t="s">
        <v>691</v>
      </c>
      <c r="B622" s="4" t="s">
        <v>60</v>
      </c>
      <c r="C622" s="4" t="s">
        <v>61</v>
      </c>
      <c r="D622" s="5" t="s">
        <v>19</v>
      </c>
      <c r="E622" s="5" t="s">
        <v>724</v>
      </c>
      <c r="F622" s="5" t="s">
        <v>724</v>
      </c>
      <c r="G622" s="7" t="s">
        <v>724</v>
      </c>
    </row>
    <row r="623" spans="1:7" x14ac:dyDescent="0.35">
      <c r="A623" s="3" t="s">
        <v>692</v>
      </c>
      <c r="B623" s="4" t="s">
        <v>158</v>
      </c>
      <c r="C623" s="4" t="s">
        <v>56</v>
      </c>
      <c r="D623" s="5" t="s">
        <v>19</v>
      </c>
      <c r="E623" s="5" t="s">
        <v>724</v>
      </c>
      <c r="F623" s="5" t="s">
        <v>724</v>
      </c>
      <c r="G623" s="7" t="s">
        <v>724</v>
      </c>
    </row>
    <row r="624" spans="1:7" x14ac:dyDescent="0.35">
      <c r="A624" s="3" t="s">
        <v>693</v>
      </c>
      <c r="B624" s="4" t="s">
        <v>70</v>
      </c>
      <c r="C624" s="4" t="s">
        <v>70</v>
      </c>
      <c r="D624" s="5" t="s">
        <v>70</v>
      </c>
      <c r="E624" s="5" t="s">
        <v>724</v>
      </c>
      <c r="F624" s="5" t="s">
        <v>6</v>
      </c>
      <c r="G624" s="7" t="s">
        <v>6</v>
      </c>
    </row>
    <row r="625" spans="1:7" x14ac:dyDescent="0.35">
      <c r="A625" s="3" t="s">
        <v>694</v>
      </c>
      <c r="B625" s="4" t="s">
        <v>147</v>
      </c>
      <c r="C625" s="4" t="s">
        <v>21</v>
      </c>
      <c r="D625" s="5" t="s">
        <v>19</v>
      </c>
      <c r="E625" s="5" t="s">
        <v>5</v>
      </c>
      <c r="F625" s="5" t="s">
        <v>724</v>
      </c>
      <c r="G625" s="7" t="s">
        <v>724</v>
      </c>
    </row>
    <row r="626" spans="1:7" x14ac:dyDescent="0.35">
      <c r="A626" s="3" t="s">
        <v>695</v>
      </c>
      <c r="B626" s="4" t="s">
        <v>23</v>
      </c>
      <c r="C626" s="4" t="s">
        <v>24</v>
      </c>
      <c r="D626" s="5" t="s">
        <v>19</v>
      </c>
      <c r="E626" s="5" t="s">
        <v>724</v>
      </c>
      <c r="F626" s="5" t="s">
        <v>5</v>
      </c>
      <c r="G626" s="7" t="s">
        <v>5</v>
      </c>
    </row>
    <row r="627" spans="1:7" x14ac:dyDescent="0.35">
      <c r="A627" s="3" t="s">
        <v>696</v>
      </c>
      <c r="B627" s="4" t="s">
        <v>47</v>
      </c>
      <c r="C627" s="4" t="s">
        <v>47</v>
      </c>
      <c r="D627" s="5" t="s">
        <v>19</v>
      </c>
      <c r="E627" s="5" t="s">
        <v>724</v>
      </c>
      <c r="F627" s="5" t="s">
        <v>724</v>
      </c>
      <c r="G627" s="7" t="s">
        <v>724</v>
      </c>
    </row>
    <row r="628" spans="1:7" x14ac:dyDescent="0.35">
      <c r="A628" s="3" t="s">
        <v>697</v>
      </c>
      <c r="B628" s="4" t="s">
        <v>17</v>
      </c>
      <c r="C628" s="4" t="s">
        <v>18</v>
      </c>
      <c r="D628" s="5" t="s">
        <v>19</v>
      </c>
      <c r="E628" s="5" t="s">
        <v>724</v>
      </c>
      <c r="F628" s="5" t="s">
        <v>724</v>
      </c>
      <c r="G628" s="7" t="s">
        <v>724</v>
      </c>
    </row>
    <row r="629" spans="1:7" x14ac:dyDescent="0.35">
      <c r="A629" s="3" t="s">
        <v>698</v>
      </c>
      <c r="B629" s="4" t="s">
        <v>122</v>
      </c>
      <c r="C629" s="4" t="s">
        <v>18</v>
      </c>
      <c r="D629" s="5" t="s">
        <v>19</v>
      </c>
      <c r="E629" s="5" t="s">
        <v>724</v>
      </c>
      <c r="F629" s="5" t="s">
        <v>724</v>
      </c>
      <c r="G629" s="7" t="s">
        <v>724</v>
      </c>
    </row>
    <row r="630" spans="1:7" x14ac:dyDescent="0.35">
      <c r="A630" s="3" t="s">
        <v>699</v>
      </c>
      <c r="B630" s="4" t="s">
        <v>86</v>
      </c>
      <c r="C630" s="4" t="s">
        <v>24</v>
      </c>
      <c r="D630" s="5" t="s">
        <v>19</v>
      </c>
      <c r="E630" s="5" t="s">
        <v>724</v>
      </c>
      <c r="F630" s="5" t="s">
        <v>5</v>
      </c>
      <c r="G630" s="7" t="s">
        <v>5</v>
      </c>
    </row>
    <row r="631" spans="1:7" x14ac:dyDescent="0.35">
      <c r="A631" s="3" t="s">
        <v>700</v>
      </c>
      <c r="B631" s="4" t="s">
        <v>86</v>
      </c>
      <c r="C631" s="4" t="s">
        <v>24</v>
      </c>
      <c r="D631" s="5" t="s">
        <v>19</v>
      </c>
      <c r="E631" s="5" t="s">
        <v>724</v>
      </c>
      <c r="F631" s="5" t="s">
        <v>5</v>
      </c>
      <c r="G631" s="7" t="s">
        <v>5</v>
      </c>
    </row>
    <row r="632" spans="1:7" x14ac:dyDescent="0.35">
      <c r="A632" s="3" t="s">
        <v>701</v>
      </c>
      <c r="B632" s="4" t="s">
        <v>55</v>
      </c>
      <c r="C632" s="4" t="s">
        <v>56</v>
      </c>
      <c r="D632" s="5" t="s">
        <v>19</v>
      </c>
      <c r="E632" s="5" t="s">
        <v>5</v>
      </c>
      <c r="F632" s="5" t="s">
        <v>724</v>
      </c>
      <c r="G632" s="7" t="s">
        <v>724</v>
      </c>
    </row>
    <row r="633" spans="1:7" x14ac:dyDescent="0.35">
      <c r="A633" s="3" t="s">
        <v>702</v>
      </c>
      <c r="B633" s="4" t="s">
        <v>44</v>
      </c>
      <c r="C633" s="4" t="s">
        <v>18</v>
      </c>
      <c r="D633" s="5" t="s">
        <v>19</v>
      </c>
      <c r="E633" s="5" t="s">
        <v>724</v>
      </c>
      <c r="F633" s="5" t="s">
        <v>724</v>
      </c>
      <c r="G633" s="7" t="s">
        <v>724</v>
      </c>
    </row>
    <row r="634" spans="1:7" x14ac:dyDescent="0.35">
      <c r="A634" s="3" t="s">
        <v>703</v>
      </c>
      <c r="B634" s="4" t="s">
        <v>266</v>
      </c>
      <c r="C634" s="4" t="s">
        <v>18</v>
      </c>
      <c r="D634" s="5" t="s">
        <v>19</v>
      </c>
      <c r="E634" s="5" t="s">
        <v>724</v>
      </c>
      <c r="F634" s="5" t="s">
        <v>724</v>
      </c>
      <c r="G634" s="7" t="s">
        <v>724</v>
      </c>
    </row>
    <row r="635" spans="1:7" x14ac:dyDescent="0.35">
      <c r="A635" s="3" t="s">
        <v>704</v>
      </c>
      <c r="B635" s="4" t="s">
        <v>122</v>
      </c>
      <c r="C635" s="4" t="s">
        <v>18</v>
      </c>
      <c r="D635" s="5" t="s">
        <v>19</v>
      </c>
      <c r="E635" s="5" t="s">
        <v>724</v>
      </c>
      <c r="F635" s="5" t="s">
        <v>724</v>
      </c>
      <c r="G635" s="7" t="s">
        <v>724</v>
      </c>
    </row>
    <row r="636" spans="1:7" x14ac:dyDescent="0.35">
      <c r="A636" s="3" t="s">
        <v>705</v>
      </c>
      <c r="B636" s="4" t="s">
        <v>21</v>
      </c>
      <c r="C636" s="4" t="s">
        <v>21</v>
      </c>
      <c r="D636" s="5" t="s">
        <v>19</v>
      </c>
      <c r="E636" s="5" t="s">
        <v>724</v>
      </c>
      <c r="F636" s="5" t="s">
        <v>5</v>
      </c>
      <c r="G636" s="7" t="s">
        <v>724</v>
      </c>
    </row>
    <row r="637" spans="1:7" x14ac:dyDescent="0.35">
      <c r="A637" s="3" t="s">
        <v>706</v>
      </c>
      <c r="B637" s="4" t="s">
        <v>21</v>
      </c>
      <c r="C637" s="4" t="s">
        <v>21</v>
      </c>
      <c r="D637" s="5" t="s">
        <v>19</v>
      </c>
      <c r="E637" s="5" t="s">
        <v>724</v>
      </c>
      <c r="F637" s="5" t="s">
        <v>5</v>
      </c>
      <c r="G637" s="7" t="s">
        <v>724</v>
      </c>
    </row>
    <row r="638" spans="1:7" x14ac:dyDescent="0.35">
      <c r="A638" s="3" t="s">
        <v>707</v>
      </c>
      <c r="B638" s="4" t="s">
        <v>21</v>
      </c>
      <c r="C638" s="4" t="s">
        <v>21</v>
      </c>
      <c r="D638" s="5" t="s">
        <v>19</v>
      </c>
      <c r="E638" s="5" t="s">
        <v>724</v>
      </c>
      <c r="F638" s="5" t="s">
        <v>5</v>
      </c>
      <c r="G638" s="7" t="s">
        <v>724</v>
      </c>
    </row>
    <row r="639" spans="1:7" x14ac:dyDescent="0.35">
      <c r="A639" s="3" t="s">
        <v>708</v>
      </c>
      <c r="B639" s="4" t="s">
        <v>147</v>
      </c>
      <c r="C639" s="4" t="s">
        <v>21</v>
      </c>
      <c r="D639" s="5" t="s">
        <v>19</v>
      </c>
      <c r="E639" s="5" t="s">
        <v>724</v>
      </c>
      <c r="F639" s="5" t="s">
        <v>724</v>
      </c>
      <c r="G639" s="7" t="s">
        <v>724</v>
      </c>
    </row>
    <row r="640" spans="1:7" x14ac:dyDescent="0.35">
      <c r="A640" s="3" t="s">
        <v>709</v>
      </c>
      <c r="B640" s="4" t="s">
        <v>53</v>
      </c>
      <c r="C640" s="4" t="s">
        <v>24</v>
      </c>
      <c r="D640" s="5" t="s">
        <v>19</v>
      </c>
      <c r="E640" s="5" t="s">
        <v>724</v>
      </c>
      <c r="F640" s="5" t="s">
        <v>5</v>
      </c>
      <c r="G640" s="7" t="s">
        <v>724</v>
      </c>
    </row>
    <row r="641" spans="1:7" x14ac:dyDescent="0.35">
      <c r="A641" s="3" t="s">
        <v>710</v>
      </c>
      <c r="B641" s="4" t="s">
        <v>23</v>
      </c>
      <c r="C641" s="4" t="s">
        <v>24</v>
      </c>
      <c r="D641" s="5" t="s">
        <v>19</v>
      </c>
      <c r="E641" s="5" t="s">
        <v>724</v>
      </c>
      <c r="F641" s="5" t="s">
        <v>5</v>
      </c>
      <c r="G641" s="7" t="s">
        <v>724</v>
      </c>
    </row>
    <row r="642" spans="1:7" x14ac:dyDescent="0.35">
      <c r="A642" s="3" t="s">
        <v>711</v>
      </c>
      <c r="B642" s="4" t="s">
        <v>34</v>
      </c>
      <c r="C642" s="4" t="s">
        <v>18</v>
      </c>
      <c r="D642" s="5" t="s">
        <v>19</v>
      </c>
      <c r="E642" s="5" t="s">
        <v>724</v>
      </c>
      <c r="F642" s="5" t="s">
        <v>724</v>
      </c>
      <c r="G642" s="7" t="s">
        <v>724</v>
      </c>
    </row>
    <row r="643" spans="1:7" x14ac:dyDescent="0.35">
      <c r="A643" s="3" t="s">
        <v>712</v>
      </c>
      <c r="B643" s="4" t="s">
        <v>11</v>
      </c>
      <c r="C643" s="4" t="s">
        <v>9</v>
      </c>
      <c r="D643" s="5" t="s">
        <v>9</v>
      </c>
      <c r="E643" s="5" t="s">
        <v>724</v>
      </c>
      <c r="F643" s="5" t="s">
        <v>5</v>
      </c>
      <c r="G643" s="7" t="s">
        <v>724</v>
      </c>
    </row>
    <row r="644" spans="1:7" x14ac:dyDescent="0.35">
      <c r="A644" s="3" t="s">
        <v>713</v>
      </c>
      <c r="B644" s="4" t="s">
        <v>41</v>
      </c>
      <c r="C644" s="4" t="s">
        <v>18</v>
      </c>
      <c r="D644" s="5" t="s">
        <v>19</v>
      </c>
      <c r="E644" s="5" t="s">
        <v>724</v>
      </c>
      <c r="F644" s="5" t="s">
        <v>724</v>
      </c>
      <c r="G644" s="7" t="s">
        <v>724</v>
      </c>
    </row>
    <row r="645" spans="1:7" x14ac:dyDescent="0.35">
      <c r="A645" s="3" t="s">
        <v>714</v>
      </c>
      <c r="B645" s="4" t="s">
        <v>99</v>
      </c>
      <c r="C645" s="4" t="s">
        <v>24</v>
      </c>
      <c r="D645" s="5" t="s">
        <v>19</v>
      </c>
      <c r="E645" s="5" t="s">
        <v>724</v>
      </c>
      <c r="F645" s="5" t="s">
        <v>724</v>
      </c>
      <c r="G645" s="7" t="s">
        <v>724</v>
      </c>
    </row>
    <row r="646" spans="1:7" x14ac:dyDescent="0.35">
      <c r="A646" s="3" t="s">
        <v>715</v>
      </c>
      <c r="B646" s="4" t="s">
        <v>147</v>
      </c>
      <c r="C646" s="4" t="s">
        <v>21</v>
      </c>
      <c r="D646" s="5" t="s">
        <v>19</v>
      </c>
      <c r="E646" s="5" t="s">
        <v>5</v>
      </c>
      <c r="F646" s="5" t="s">
        <v>724</v>
      </c>
      <c r="G646" s="7" t="s">
        <v>724</v>
      </c>
    </row>
    <row r="647" spans="1:7" x14ac:dyDescent="0.35">
      <c r="A647" s="3" t="s">
        <v>716</v>
      </c>
      <c r="B647" s="4" t="s">
        <v>23</v>
      </c>
      <c r="C647" s="4" t="s">
        <v>24</v>
      </c>
      <c r="D647" s="5" t="s">
        <v>19</v>
      </c>
      <c r="E647" s="5" t="s">
        <v>724</v>
      </c>
      <c r="F647" s="5" t="s">
        <v>5</v>
      </c>
      <c r="G647" s="7" t="s">
        <v>5</v>
      </c>
    </row>
    <row r="648" spans="1:7" x14ac:dyDescent="0.35">
      <c r="A648" s="3" t="s">
        <v>717</v>
      </c>
      <c r="B648" s="4" t="s">
        <v>135</v>
      </c>
      <c r="C648" s="4" t="s">
        <v>61</v>
      </c>
      <c r="D648" s="5" t="s">
        <v>19</v>
      </c>
      <c r="E648" s="5" t="s">
        <v>724</v>
      </c>
      <c r="F648" s="5" t="s">
        <v>724</v>
      </c>
      <c r="G648" s="7" t="s">
        <v>724</v>
      </c>
    </row>
    <row r="649" spans="1:7" x14ac:dyDescent="0.35">
      <c r="A649" s="3" t="s">
        <v>718</v>
      </c>
      <c r="B649" s="4" t="s">
        <v>31</v>
      </c>
      <c r="C649" s="4" t="s">
        <v>9</v>
      </c>
      <c r="D649" s="5" t="s">
        <v>9</v>
      </c>
      <c r="E649" s="5" t="s">
        <v>5</v>
      </c>
      <c r="F649" s="5" t="s">
        <v>5</v>
      </c>
      <c r="G649" s="7" t="s">
        <v>724</v>
      </c>
    </row>
    <row r="650" spans="1:7" x14ac:dyDescent="0.35">
      <c r="A650" s="3" t="s">
        <v>719</v>
      </c>
      <c r="B650" s="4" t="s">
        <v>332</v>
      </c>
      <c r="C650" s="4" t="s">
        <v>50</v>
      </c>
      <c r="D650" s="5" t="s">
        <v>19</v>
      </c>
      <c r="E650" s="5" t="s">
        <v>724</v>
      </c>
      <c r="F650" s="5" t="s">
        <v>5</v>
      </c>
      <c r="G650" s="7" t="s">
        <v>5</v>
      </c>
    </row>
    <row r="651" spans="1:7" x14ac:dyDescent="0.35">
      <c r="A651" s="3" t="s">
        <v>720</v>
      </c>
      <c r="B651" s="4" t="s">
        <v>332</v>
      </c>
      <c r="C651" s="4" t="s">
        <v>50</v>
      </c>
      <c r="D651" s="5" t="s">
        <v>19</v>
      </c>
      <c r="E651" s="5" t="s">
        <v>724</v>
      </c>
      <c r="F651" s="5" t="s">
        <v>724</v>
      </c>
      <c r="G651" s="7" t="s">
        <v>724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Wahl15</vt:lpstr>
      <vt:lpstr>Wahl17</vt:lpstr>
      <vt:lpstr>Wahl19</vt:lpstr>
      <vt:lpstr>Gesamt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Maier</dc:creator>
  <cp:lastModifiedBy>Florian Maier</cp:lastModifiedBy>
  <dcterms:created xsi:type="dcterms:W3CDTF">2021-01-05T13:25:21Z</dcterms:created>
  <dcterms:modified xsi:type="dcterms:W3CDTF">2021-01-05T14:10:25Z</dcterms:modified>
</cp:coreProperties>
</file>