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37067\Desktop\skaitmeninis intelektas\SI-lab\3\"/>
    </mc:Choice>
  </mc:AlternateContent>
  <xr:revisionPtr revIDLastSave="0" documentId="13_ncr:1_{92B1570B-881D-481F-AE6E-B615B0516328}" xr6:coauthVersionLast="47" xr6:coauthVersionMax="47" xr10:uidLastSave="{00000000-0000-0000-0000-000000000000}"/>
  <bookViews>
    <workbookView xWindow="4056" yWindow="1848" windowWidth="16836" windowHeight="8964" xr2:uid="{00000000-000D-0000-FFFF-FFFF00000000}"/>
  </bookViews>
  <sheets>
    <sheet name="Lapas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2" l="1"/>
  <c r="AD41" i="2" s="1"/>
  <c r="W41" i="2"/>
  <c r="AC41" i="2" s="1"/>
  <c r="V41" i="2"/>
  <c r="AB41" i="2" s="1"/>
  <c r="U41" i="2"/>
  <c r="AA41" i="2" s="1"/>
  <c r="T41" i="2"/>
  <c r="Z41" i="2" s="1"/>
  <c r="I32" i="2"/>
  <c r="H32" i="2"/>
  <c r="G32" i="2"/>
  <c r="I31" i="2"/>
  <c r="H31" i="2"/>
  <c r="G31" i="2"/>
  <c r="X40" i="2" s="1"/>
  <c r="AD40" i="2" s="1"/>
  <c r="I30" i="2"/>
  <c r="H30" i="2"/>
  <c r="G30" i="2"/>
  <c r="X39" i="2" s="1"/>
  <c r="AD39" i="2" s="1"/>
  <c r="T29" i="2"/>
  <c r="Z29" i="2" s="1"/>
  <c r="I29" i="2"/>
  <c r="H29" i="2"/>
  <c r="G29" i="2"/>
  <c r="X38" i="2" s="1"/>
  <c r="AD38" i="2" s="1"/>
  <c r="I28" i="2"/>
  <c r="H28" i="2"/>
  <c r="G28" i="2"/>
  <c r="X37" i="2" s="1"/>
  <c r="AD37" i="2" s="1"/>
  <c r="I27" i="2"/>
  <c r="H27" i="2"/>
  <c r="X36" i="2" s="1"/>
  <c r="AD36" i="2" s="1"/>
  <c r="G27" i="2"/>
  <c r="U26" i="2"/>
  <c r="AA26" i="2" s="1"/>
  <c r="I26" i="2"/>
  <c r="H26" i="2"/>
  <c r="G26" i="2"/>
  <c r="X35" i="2" s="1"/>
  <c r="AD35" i="2" s="1"/>
  <c r="I25" i="2"/>
  <c r="H25" i="2"/>
  <c r="G25" i="2"/>
  <c r="X34" i="2" s="1"/>
  <c r="AD34" i="2" s="1"/>
  <c r="I24" i="2"/>
  <c r="X33" i="2" s="1"/>
  <c r="AD33" i="2" s="1"/>
  <c r="H24" i="2"/>
  <c r="G24" i="2"/>
  <c r="I23" i="2"/>
  <c r="H23" i="2"/>
  <c r="G23" i="2"/>
  <c r="X32" i="2" s="1"/>
  <c r="AD32" i="2" s="1"/>
  <c r="I22" i="2"/>
  <c r="H22" i="2"/>
  <c r="G22" i="2"/>
  <c r="U31" i="2" s="1"/>
  <c r="AA31" i="2" s="1"/>
  <c r="T21" i="2"/>
  <c r="Z21" i="2" s="1"/>
  <c r="I21" i="2"/>
  <c r="H21" i="2"/>
  <c r="G21" i="2"/>
  <c r="X30" i="2" s="1"/>
  <c r="AD30" i="2" s="1"/>
  <c r="I20" i="2"/>
  <c r="H20" i="2"/>
  <c r="G20" i="2"/>
  <c r="X29" i="2" s="1"/>
  <c r="AD29" i="2" s="1"/>
  <c r="I19" i="2"/>
  <c r="H19" i="2"/>
  <c r="T28" i="2" s="1"/>
  <c r="Z28" i="2" s="1"/>
  <c r="G19" i="2"/>
  <c r="V28" i="2" s="1"/>
  <c r="AB28" i="2" s="1"/>
  <c r="U18" i="2"/>
  <c r="AA18" i="2" s="1"/>
  <c r="I18" i="2"/>
  <c r="H18" i="2"/>
  <c r="G18" i="2"/>
  <c r="X27" i="2" s="1"/>
  <c r="AD27" i="2" s="1"/>
  <c r="T17" i="2"/>
  <c r="Z17" i="2" s="1"/>
  <c r="I17" i="2"/>
  <c r="H17" i="2"/>
  <c r="G17" i="2"/>
  <c r="T26" i="2" s="1"/>
  <c r="Z26" i="2" s="1"/>
  <c r="I16" i="2"/>
  <c r="X25" i="2" s="1"/>
  <c r="AD25" i="2" s="1"/>
  <c r="H16" i="2"/>
  <c r="G16" i="2"/>
  <c r="W25" i="2" s="1"/>
  <c r="AC25" i="2" s="1"/>
  <c r="I15" i="2"/>
  <c r="H15" i="2"/>
  <c r="G15" i="2"/>
  <c r="X24" i="2" s="1"/>
  <c r="AD24" i="2" s="1"/>
  <c r="Z14" i="2"/>
  <c r="U14" i="2"/>
  <c r="AA14" i="2" s="1"/>
  <c r="T14" i="2"/>
  <c r="I14" i="2"/>
  <c r="H14" i="2"/>
  <c r="G14" i="2"/>
  <c r="U23" i="2" s="1"/>
  <c r="AA23" i="2" s="1"/>
  <c r="T13" i="2"/>
  <c r="Z13" i="2" s="1"/>
  <c r="I13" i="2"/>
  <c r="H13" i="2"/>
  <c r="G13" i="2"/>
  <c r="X22" i="2" s="1"/>
  <c r="AD22" i="2" s="1"/>
  <c r="I12" i="2"/>
  <c r="H12" i="2"/>
  <c r="G12" i="2"/>
  <c r="X21" i="2" s="1"/>
  <c r="AD21" i="2" s="1"/>
  <c r="I11" i="2"/>
  <c r="H11" i="2"/>
  <c r="T20" i="2" s="1"/>
  <c r="Z20" i="2" s="1"/>
  <c r="G11" i="2"/>
  <c r="V20" i="2" s="1"/>
  <c r="AB20" i="2" s="1"/>
  <c r="I10" i="2"/>
  <c r="H10" i="2"/>
  <c r="G10" i="2"/>
  <c r="X19" i="2" s="1"/>
  <c r="AD19" i="2" s="1"/>
  <c r="I9" i="2"/>
  <c r="H9" i="2"/>
  <c r="G9" i="2"/>
  <c r="T18" i="2" s="1"/>
  <c r="Z18" i="2" s="1"/>
  <c r="I8" i="2"/>
  <c r="X17" i="2" s="1"/>
  <c r="AD17" i="2" s="1"/>
  <c r="H8" i="2"/>
  <c r="G8" i="2"/>
  <c r="W17" i="2" s="1"/>
  <c r="AC17" i="2" s="1"/>
  <c r="I7" i="2"/>
  <c r="H7" i="2"/>
  <c r="G7" i="2"/>
  <c r="X16" i="2" s="1"/>
  <c r="AD16" i="2" s="1"/>
  <c r="I6" i="2"/>
  <c r="H6" i="2"/>
  <c r="G6" i="2"/>
  <c r="U15" i="2" s="1"/>
  <c r="AA15" i="2" s="1"/>
  <c r="I5" i="2"/>
  <c r="H5" i="2"/>
  <c r="G5" i="2"/>
  <c r="X14" i="2" s="1"/>
  <c r="AD14" i="2" s="1"/>
  <c r="I4" i="2"/>
  <c r="H4" i="2"/>
  <c r="G4" i="2"/>
  <c r="X13" i="2" s="1"/>
  <c r="AD13" i="2" s="1"/>
  <c r="I3" i="2"/>
  <c r="H3" i="2"/>
  <c r="T12" i="2" s="1"/>
  <c r="Z12" i="2" s="1"/>
  <c r="G3" i="2"/>
  <c r="V12" i="2" s="1"/>
  <c r="AB12" i="2" s="1"/>
  <c r="AH41" i="2" l="1"/>
  <c r="AL41" i="2" s="1"/>
  <c r="AG41" i="2"/>
  <c r="AK41" i="2" s="1"/>
  <c r="AF41" i="2"/>
  <c r="AJ41" i="2" s="1"/>
  <c r="AH13" i="2"/>
  <c r="AL13" i="2" s="1"/>
  <c r="AH26" i="2"/>
  <c r="AL26" i="2" s="1"/>
  <c r="AF26" i="2"/>
  <c r="AJ26" i="2" s="1"/>
  <c r="X12" i="2"/>
  <c r="AD12" i="2" s="1"/>
  <c r="U13" i="2"/>
  <c r="AA13" i="2" s="1"/>
  <c r="AG13" i="2" s="1"/>
  <c r="AK13" i="2" s="1"/>
  <c r="W15" i="2"/>
  <c r="AC15" i="2" s="1"/>
  <c r="T16" i="2"/>
  <c r="Z16" i="2" s="1"/>
  <c r="V18" i="2"/>
  <c r="AB18" i="2" s="1"/>
  <c r="AH18" i="2" s="1"/>
  <c r="AL18" i="2" s="1"/>
  <c r="X20" i="2"/>
  <c r="AD20" i="2" s="1"/>
  <c r="U21" i="2"/>
  <c r="AA21" i="2" s="1"/>
  <c r="AH21" i="2" s="1"/>
  <c r="AL21" i="2" s="1"/>
  <c r="W23" i="2"/>
  <c r="AC23" i="2" s="1"/>
  <c r="T24" i="2"/>
  <c r="Z24" i="2" s="1"/>
  <c r="V26" i="2"/>
  <c r="AB26" i="2" s="1"/>
  <c r="X28" i="2"/>
  <c r="AD28" i="2" s="1"/>
  <c r="U29" i="2"/>
  <c r="AA29" i="2" s="1"/>
  <c r="AH29" i="2" s="1"/>
  <c r="AL29" i="2" s="1"/>
  <c r="W31" i="2"/>
  <c r="AC31" i="2" s="1"/>
  <c r="T32" i="2"/>
  <c r="Z32" i="2" s="1"/>
  <c r="T33" i="2"/>
  <c r="Z33" i="2" s="1"/>
  <c r="T34" i="2"/>
  <c r="Z34" i="2" s="1"/>
  <c r="T35" i="2"/>
  <c r="Z35" i="2" s="1"/>
  <c r="T36" i="2"/>
  <c r="Z36" i="2" s="1"/>
  <c r="T37" i="2"/>
  <c r="Z37" i="2" s="1"/>
  <c r="T38" i="2"/>
  <c r="Z38" i="2" s="1"/>
  <c r="T39" i="2"/>
  <c r="Z39" i="2" s="1"/>
  <c r="T40" i="2"/>
  <c r="Z40" i="2" s="1"/>
  <c r="W12" i="2"/>
  <c r="AC12" i="2" s="1"/>
  <c r="V15" i="2"/>
  <c r="AB15" i="2" s="1"/>
  <c r="W28" i="2"/>
  <c r="AC28" i="2" s="1"/>
  <c r="V13" i="2"/>
  <c r="AB13" i="2" s="1"/>
  <c r="X15" i="2"/>
  <c r="AD15" i="2" s="1"/>
  <c r="U16" i="2"/>
  <c r="AA16" i="2" s="1"/>
  <c r="W18" i="2"/>
  <c r="AC18" i="2" s="1"/>
  <c r="AF18" i="2" s="1"/>
  <c r="AJ18" i="2" s="1"/>
  <c r="T19" i="2"/>
  <c r="Z19" i="2" s="1"/>
  <c r="V21" i="2"/>
  <c r="AB21" i="2" s="1"/>
  <c r="X23" i="2"/>
  <c r="AD23" i="2" s="1"/>
  <c r="U24" i="2"/>
  <c r="AA24" i="2" s="1"/>
  <c r="W26" i="2"/>
  <c r="AC26" i="2" s="1"/>
  <c r="T27" i="2"/>
  <c r="Z27" i="2" s="1"/>
  <c r="V29" i="2"/>
  <c r="AB29" i="2" s="1"/>
  <c r="X31" i="2"/>
  <c r="AD31" i="2" s="1"/>
  <c r="U32" i="2"/>
  <c r="AA32" i="2" s="1"/>
  <c r="U33" i="2"/>
  <c r="AA33" i="2" s="1"/>
  <c r="U34" i="2"/>
  <c r="AA34" i="2" s="1"/>
  <c r="U35" i="2"/>
  <c r="AA35" i="2" s="1"/>
  <c r="U36" i="2"/>
  <c r="AA36" i="2" s="1"/>
  <c r="U37" i="2"/>
  <c r="AA37" i="2" s="1"/>
  <c r="U38" i="2"/>
  <c r="AA38" i="2" s="1"/>
  <c r="U39" i="2"/>
  <c r="AA39" i="2" s="1"/>
  <c r="U40" i="2"/>
  <c r="AA40" i="2" s="1"/>
  <c r="W13" i="2"/>
  <c r="AC13" i="2" s="1"/>
  <c r="AF13" i="2" s="1"/>
  <c r="AJ13" i="2" s="1"/>
  <c r="V16" i="2"/>
  <c r="AB16" i="2" s="1"/>
  <c r="X18" i="2"/>
  <c r="AD18" i="2" s="1"/>
  <c r="U19" i="2"/>
  <c r="AA19" i="2" s="1"/>
  <c r="W21" i="2"/>
  <c r="AC21" i="2" s="1"/>
  <c r="T22" i="2"/>
  <c r="Z22" i="2" s="1"/>
  <c r="V24" i="2"/>
  <c r="AB24" i="2" s="1"/>
  <c r="X26" i="2"/>
  <c r="AD26" i="2" s="1"/>
  <c r="AG26" i="2" s="1"/>
  <c r="AK26" i="2" s="1"/>
  <c r="U27" i="2"/>
  <c r="AA27" i="2" s="1"/>
  <c r="W29" i="2"/>
  <c r="AC29" i="2" s="1"/>
  <c r="T30" i="2"/>
  <c r="Z30" i="2" s="1"/>
  <c r="V32" i="2"/>
  <c r="AB32" i="2" s="1"/>
  <c r="V33" i="2"/>
  <c r="AB33" i="2" s="1"/>
  <c r="V34" i="2"/>
  <c r="AB34" i="2" s="1"/>
  <c r="V35" i="2"/>
  <c r="AB35" i="2" s="1"/>
  <c r="V36" i="2"/>
  <c r="AB36" i="2" s="1"/>
  <c r="V37" i="2"/>
  <c r="AB37" i="2" s="1"/>
  <c r="V38" i="2"/>
  <c r="AB38" i="2" s="1"/>
  <c r="V39" i="2"/>
  <c r="AB39" i="2" s="1"/>
  <c r="V40" i="2"/>
  <c r="AB40" i="2" s="1"/>
  <c r="V19" i="2"/>
  <c r="AB19" i="2" s="1"/>
  <c r="U22" i="2"/>
  <c r="AA22" i="2" s="1"/>
  <c r="W24" i="2"/>
  <c r="AC24" i="2" s="1"/>
  <c r="T25" i="2"/>
  <c r="Z25" i="2" s="1"/>
  <c r="V27" i="2"/>
  <c r="AB27" i="2" s="1"/>
  <c r="U30" i="2"/>
  <c r="AA30" i="2" s="1"/>
  <c r="W32" i="2"/>
  <c r="AC32" i="2" s="1"/>
  <c r="W33" i="2"/>
  <c r="AC33" i="2" s="1"/>
  <c r="W34" i="2"/>
  <c r="AC34" i="2" s="1"/>
  <c r="W35" i="2"/>
  <c r="AC35" i="2" s="1"/>
  <c r="W36" i="2"/>
  <c r="AC36" i="2" s="1"/>
  <c r="W37" i="2"/>
  <c r="AC37" i="2" s="1"/>
  <c r="W38" i="2"/>
  <c r="AC38" i="2" s="1"/>
  <c r="W39" i="2"/>
  <c r="AC39" i="2" s="1"/>
  <c r="W40" i="2"/>
  <c r="AC40" i="2" s="1"/>
  <c r="V23" i="2"/>
  <c r="AB23" i="2" s="1"/>
  <c r="U17" i="2"/>
  <c r="AA17" i="2" s="1"/>
  <c r="AG17" i="2" s="1"/>
  <c r="AK17" i="2" s="1"/>
  <c r="W19" i="2"/>
  <c r="AC19" i="2" s="1"/>
  <c r="U25" i="2"/>
  <c r="AA25" i="2" s="1"/>
  <c r="W27" i="2"/>
  <c r="AC27" i="2" s="1"/>
  <c r="V30" i="2"/>
  <c r="AB30" i="2" s="1"/>
  <c r="W20" i="2"/>
  <c r="AC20" i="2" s="1"/>
  <c r="V31" i="2"/>
  <c r="AB31" i="2" s="1"/>
  <c r="V14" i="2"/>
  <c r="AB14" i="2" s="1"/>
  <c r="AH14" i="2" s="1"/>
  <c r="AL14" i="2" s="1"/>
  <c r="V22" i="2"/>
  <c r="AB22" i="2" s="1"/>
  <c r="U12" i="2"/>
  <c r="AA12" i="2" s="1"/>
  <c r="AF12" i="2" s="1"/>
  <c r="AJ12" i="2" s="1"/>
  <c r="W14" i="2"/>
  <c r="AC14" i="2" s="1"/>
  <c r="AG14" i="2" s="1"/>
  <c r="AK14" i="2" s="1"/>
  <c r="T15" i="2"/>
  <c r="Z15" i="2" s="1"/>
  <c r="V17" i="2"/>
  <c r="AB17" i="2" s="1"/>
  <c r="U20" i="2"/>
  <c r="AA20" i="2" s="1"/>
  <c r="AF20" i="2" s="1"/>
  <c r="AJ20" i="2" s="1"/>
  <c r="W22" i="2"/>
  <c r="AC22" i="2" s="1"/>
  <c r="T23" i="2"/>
  <c r="Z23" i="2" s="1"/>
  <c r="V25" i="2"/>
  <c r="AB25" i="2" s="1"/>
  <c r="U28" i="2"/>
  <c r="AA28" i="2" s="1"/>
  <c r="AF28" i="2" s="1"/>
  <c r="AJ28" i="2" s="1"/>
  <c r="W30" i="2"/>
  <c r="AC30" i="2" s="1"/>
  <c r="T31" i="2"/>
  <c r="Z31" i="2" s="1"/>
  <c r="W16" i="2"/>
  <c r="AC16" i="2" s="1"/>
  <c r="AF14" i="2"/>
  <c r="AJ14" i="2" s="1"/>
  <c r="AH34" i="2" l="1"/>
  <c r="AL34" i="2" s="1"/>
  <c r="AG34" i="2"/>
  <c r="AK34" i="2" s="1"/>
  <c r="AF34" i="2"/>
  <c r="AJ34" i="2" s="1"/>
  <c r="AF21" i="2"/>
  <c r="AJ21" i="2" s="1"/>
  <c r="AH12" i="2"/>
  <c r="AL12" i="2" s="1"/>
  <c r="AH33" i="2"/>
  <c r="AL33" i="2" s="1"/>
  <c r="AG33" i="2"/>
  <c r="AK33" i="2" s="1"/>
  <c r="AF33" i="2"/>
  <c r="AJ33" i="2" s="1"/>
  <c r="AG21" i="2"/>
  <c r="AK21" i="2" s="1"/>
  <c r="AG12" i="2"/>
  <c r="AK12" i="2" s="1"/>
  <c r="AH24" i="2"/>
  <c r="AL24" i="2" s="1"/>
  <c r="AG24" i="2"/>
  <c r="AK24" i="2" s="1"/>
  <c r="AF24" i="2"/>
  <c r="AJ24" i="2" s="1"/>
  <c r="AF15" i="2"/>
  <c r="AJ15" i="2" s="1"/>
  <c r="AH15" i="2"/>
  <c r="AL15" i="2" s="1"/>
  <c r="AG15" i="2"/>
  <c r="AK15" i="2" s="1"/>
  <c r="AG25" i="2"/>
  <c r="AK25" i="2" s="1"/>
  <c r="AF25" i="2"/>
  <c r="AJ25" i="2" s="1"/>
  <c r="AH25" i="2"/>
  <c r="AL25" i="2" s="1"/>
  <c r="AH19" i="2"/>
  <c r="AL19" i="2" s="1"/>
  <c r="AG19" i="2"/>
  <c r="AK19" i="2" s="1"/>
  <c r="AF19" i="2"/>
  <c r="AJ19" i="2" s="1"/>
  <c r="AH40" i="2"/>
  <c r="AL40" i="2" s="1"/>
  <c r="AG40" i="2"/>
  <c r="AK40" i="2" s="1"/>
  <c r="AF40" i="2"/>
  <c r="AJ40" i="2" s="1"/>
  <c r="AH32" i="2"/>
  <c r="AL32" i="2" s="1"/>
  <c r="AG32" i="2"/>
  <c r="AK32" i="2" s="1"/>
  <c r="AF32" i="2"/>
  <c r="AJ32" i="2" s="1"/>
  <c r="AF29" i="2"/>
  <c r="AJ29" i="2" s="1"/>
  <c r="AG18" i="2"/>
  <c r="AK18" i="2" s="1"/>
  <c r="AH39" i="2"/>
  <c r="AL39" i="2" s="1"/>
  <c r="AG39" i="2"/>
  <c r="AK39" i="2" s="1"/>
  <c r="AF39" i="2"/>
  <c r="AJ39" i="2" s="1"/>
  <c r="AH28" i="2"/>
  <c r="AL28" i="2" s="1"/>
  <c r="AG29" i="2"/>
  <c r="AK29" i="2" s="1"/>
  <c r="AH17" i="2"/>
  <c r="AL17" i="2" s="1"/>
  <c r="AH35" i="2"/>
  <c r="AL35" i="2" s="1"/>
  <c r="AG35" i="2"/>
  <c r="AK35" i="2" s="1"/>
  <c r="AF35" i="2"/>
  <c r="AJ35" i="2" s="1"/>
  <c r="AF31" i="2"/>
  <c r="AJ31" i="2" s="1"/>
  <c r="AH31" i="2"/>
  <c r="AL31" i="2" s="1"/>
  <c r="AG31" i="2"/>
  <c r="AK31" i="2" s="1"/>
  <c r="AH22" i="2"/>
  <c r="AL22" i="2" s="1"/>
  <c r="AG22" i="2"/>
  <c r="AK22" i="2" s="1"/>
  <c r="AF22" i="2"/>
  <c r="AJ22" i="2" s="1"/>
  <c r="AH38" i="2"/>
  <c r="AL38" i="2" s="1"/>
  <c r="AG38" i="2"/>
  <c r="AK38" i="2" s="1"/>
  <c r="AF38" i="2"/>
  <c r="AJ38" i="2" s="1"/>
  <c r="AH16" i="2"/>
  <c r="AL16" i="2" s="1"/>
  <c r="AG16" i="2"/>
  <c r="AK16" i="2" s="1"/>
  <c r="AF16" i="2"/>
  <c r="AJ16" i="2" s="1"/>
  <c r="AG28" i="2"/>
  <c r="AK28" i="2" s="1"/>
  <c r="AF17" i="2"/>
  <c r="AJ17" i="2" s="1"/>
  <c r="AH20" i="2"/>
  <c r="AL20" i="2" s="1"/>
  <c r="AH30" i="2"/>
  <c r="AL30" i="2" s="1"/>
  <c r="AG30" i="2"/>
  <c r="AK30" i="2" s="1"/>
  <c r="AF30" i="2"/>
  <c r="AJ30" i="2" s="1"/>
  <c r="AH23" i="2"/>
  <c r="AL23" i="2" s="1"/>
  <c r="AG23" i="2"/>
  <c r="AK23" i="2" s="1"/>
  <c r="AF23" i="2"/>
  <c r="AJ23" i="2" s="1"/>
  <c r="AG20" i="2"/>
  <c r="AK20" i="2" s="1"/>
  <c r="AH27" i="2"/>
  <c r="AL27" i="2" s="1"/>
  <c r="AG27" i="2"/>
  <c r="AK27" i="2" s="1"/>
  <c r="AF27" i="2"/>
  <c r="AJ27" i="2" s="1"/>
  <c r="AH37" i="2"/>
  <c r="AL37" i="2" s="1"/>
  <c r="AG37" i="2"/>
  <c r="AK37" i="2" s="1"/>
  <c r="AF37" i="2"/>
  <c r="AJ37" i="2" s="1"/>
  <c r="AH36" i="2"/>
  <c r="AL36" i="2" s="1"/>
  <c r="AG36" i="2"/>
  <c r="AK36" i="2" s="1"/>
  <c r="AF36" i="2"/>
  <c r="AJ36" i="2" s="1"/>
</calcChain>
</file>

<file path=xl/sharedStrings.xml><?xml version="1.0" encoding="utf-8"?>
<sst xmlns="http://schemas.openxmlformats.org/spreadsheetml/2006/main" count="78" uniqueCount="30">
  <si>
    <t>6.1 Duomenys</t>
  </si>
  <si>
    <t>6.2 Normavimas</t>
  </si>
  <si>
    <t>6.3 Neuronų svorių lentelės</t>
  </si>
  <si>
    <t>Sepal length</t>
  </si>
  <si>
    <t>Petal length</t>
  </si>
  <si>
    <t>Petal width</t>
  </si>
  <si>
    <t>Class</t>
  </si>
  <si>
    <t>Jungčių tarp įvesties ir paslėpto sluoksnio neuronų</t>
  </si>
  <si>
    <t>Jungčių tarp paslėpto sluoksnio neuronų ir išėjimų</t>
  </si>
  <si>
    <t>Iris-setosa</t>
  </si>
  <si>
    <t>Neuron</t>
  </si>
  <si>
    <t>Threshhold</t>
  </si>
  <si>
    <t>Threshold</t>
  </si>
  <si>
    <t>w1</t>
  </si>
  <si>
    <t>w2</t>
  </si>
  <si>
    <t>w3</t>
  </si>
  <si>
    <t>w4</t>
  </si>
  <si>
    <t>w5</t>
  </si>
  <si>
    <t>6.4  Įėjimo vektorių ir paslėptų neuronų svorių vektorių sandaugų sumos</t>
  </si>
  <si>
    <t>6.5  Sigmoidinės funkcijos reikšmės</t>
  </si>
  <si>
    <t>6.6 Paslėpto sluoksnio išėjimų vektorių ir paslėptų neuronų svorių vektorių sandaugų sumos</t>
  </si>
  <si>
    <t>6.7 Neuroninio tinklo išėjimai</t>
  </si>
  <si>
    <t>WEKA data</t>
  </si>
  <si>
    <t>a1</t>
  </si>
  <si>
    <t>a2</t>
  </si>
  <si>
    <t>a3</t>
  </si>
  <si>
    <t>a4</t>
  </si>
  <si>
    <t>a5</t>
  </si>
  <si>
    <t>Iris-versicolor</t>
  </si>
  <si>
    <t>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</si>
</sst>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0" borderId="2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6" xfId="0" applyBorder="1"/>
    <xf numFmtId="0" fontId="2" fillId="2" borderId="7" xfId="0" applyFont="1" applyFill="1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/>
    <xf numFmtId="164" fontId="0" fillId="0" borderId="13" xfId="0" applyNumberFormat="1" applyBorder="1"/>
    <xf numFmtId="1" fontId="0" fillId="0" borderId="14" xfId="0" applyNumberFormat="1" applyBorder="1" applyAlignment="1">
      <alignment horizontal="center"/>
    </xf>
    <xf numFmtId="164" fontId="0" fillId="0" borderId="7" xfId="0" applyNumberFormat="1" applyBorder="1"/>
    <xf numFmtId="1" fontId="0" fillId="0" borderId="15" xfId="0" applyNumberFormat="1" applyBorder="1" applyAlignment="1">
      <alignment horizontal="center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6" xfId="0" applyNumberFormat="1" applyBorder="1"/>
    <xf numFmtId="165" fontId="0" fillId="0" borderId="0" xfId="0" applyNumberFormat="1"/>
    <xf numFmtId="165" fontId="0" fillId="0" borderId="7" xfId="0" applyNumberFormat="1" applyBorder="1"/>
    <xf numFmtId="166" fontId="0" fillId="3" borderId="6" xfId="0" applyNumberFormat="1" applyFill="1" applyBorder="1"/>
    <xf numFmtId="166" fontId="0" fillId="0" borderId="0" xfId="0" applyNumberFormat="1"/>
    <xf numFmtId="166" fontId="0" fillId="0" borderId="7" xfId="0" applyNumberFormat="1" applyBorder="1"/>
    <xf numFmtId="0" fontId="0" fillId="3" borderId="6" xfId="0" applyFill="1" applyBorder="1"/>
    <xf numFmtId="166" fontId="0" fillId="0" borderId="6" xfId="0" applyNumberFormat="1" applyBorder="1"/>
    <xf numFmtId="166" fontId="0" fillId="3" borderId="0" xfId="0" applyNumberFormat="1" applyFill="1"/>
    <xf numFmtId="0" fontId="0" fillId="3" borderId="0" xfId="0" applyFill="1"/>
    <xf numFmtId="0" fontId="0" fillId="0" borderId="18" xfId="0" applyBorder="1"/>
    <xf numFmtId="0" fontId="0" fillId="0" borderId="19" xfId="0" applyBorder="1"/>
    <xf numFmtId="0" fontId="2" fillId="2" borderId="21" xfId="0" applyFont="1" applyFill="1" applyBorder="1"/>
    <xf numFmtId="0" fontId="0" fillId="0" borderId="21" xfId="0" applyBorder="1"/>
    <xf numFmtId="166" fontId="0" fillId="3" borderId="7" xfId="0" applyNumberFormat="1" applyFill="1" applyBorder="1"/>
    <xf numFmtId="0" fontId="0" fillId="3" borderId="7" xfId="0" applyFill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3" borderId="21" xfId="0" applyNumberFormat="1" applyFill="1" applyBorder="1"/>
    <xf numFmtId="0" fontId="0" fillId="3" borderId="21" xfId="0" applyFill="1" applyBorder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F7D-B7E0-404D-BD17-5801EC763AC3}">
  <dimension ref="A1:AP41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3" width="8.88671875" customWidth="1"/>
    <col min="4" max="4" width="13.33203125" bestFit="1" customWidth="1"/>
    <col min="5" max="5" width="9.109375" customWidth="1"/>
    <col min="10" max="10" width="12.6640625" bestFit="1" customWidth="1"/>
    <col min="13" max="13" width="7.6640625" customWidth="1"/>
    <col min="14" max="15" width="17.5546875" bestFit="1" customWidth="1"/>
    <col min="16" max="16" width="17.88671875" bestFit="1" customWidth="1"/>
    <col min="17" max="17" width="17.5546875" bestFit="1" customWidth="1"/>
    <col min="19" max="19" width="7.6640625" bestFit="1" customWidth="1"/>
    <col min="20" max="25" width="17.5546875" bestFit="1" customWidth="1"/>
    <col min="26" max="30" width="14" customWidth="1"/>
    <col min="32" max="34" width="22.6640625" customWidth="1"/>
    <col min="36" max="38" width="14" customWidth="1"/>
    <col min="40" max="40" width="10.5546875" bestFit="1" customWidth="1"/>
    <col min="41" max="41" width="13.33203125" bestFit="1" customWidth="1"/>
    <col min="42" max="42" width="11.88671875" bestFit="1" customWidth="1"/>
  </cols>
  <sheetData>
    <row r="1" spans="1:42" ht="15.6" x14ac:dyDescent="0.3">
      <c r="A1" s="1" t="s">
        <v>0</v>
      </c>
      <c r="B1" s="2"/>
      <c r="C1" s="2"/>
      <c r="D1" s="3"/>
      <c r="G1" s="1" t="s">
        <v>1</v>
      </c>
      <c r="H1" s="2"/>
      <c r="I1" s="3"/>
      <c r="J1" s="4"/>
      <c r="M1" s="5" t="s">
        <v>2</v>
      </c>
      <c r="N1" s="6"/>
      <c r="O1" s="6"/>
      <c r="P1" s="6"/>
      <c r="Q1" s="6"/>
      <c r="R1" s="7"/>
      <c r="S1" s="7"/>
      <c r="T1" s="7"/>
      <c r="U1" s="7"/>
      <c r="V1" s="7"/>
      <c r="W1" s="7"/>
      <c r="X1" s="7"/>
      <c r="Y1" s="8"/>
    </row>
    <row r="2" spans="1:42" ht="28.8" x14ac:dyDescent="0.3">
      <c r="A2" s="9" t="s">
        <v>3</v>
      </c>
      <c r="B2" s="10" t="s">
        <v>4</v>
      </c>
      <c r="C2" s="10" t="s">
        <v>5</v>
      </c>
      <c r="D2" s="11" t="s">
        <v>6</v>
      </c>
      <c r="G2" s="9" t="s">
        <v>3</v>
      </c>
      <c r="H2" s="10" t="s">
        <v>4</v>
      </c>
      <c r="I2" s="12" t="s">
        <v>5</v>
      </c>
      <c r="K2" s="13"/>
      <c r="M2" s="14" t="s">
        <v>7</v>
      </c>
      <c r="N2" s="15"/>
      <c r="O2" s="15"/>
      <c r="P2" s="15"/>
      <c r="Q2" s="16"/>
      <c r="S2" s="17" t="s">
        <v>8</v>
      </c>
      <c r="T2" s="15"/>
      <c r="U2" s="15"/>
      <c r="V2" s="15"/>
      <c r="W2" s="15"/>
      <c r="X2" s="15"/>
      <c r="Y2" s="18"/>
    </row>
    <row r="3" spans="1:42" x14ac:dyDescent="0.3">
      <c r="A3" s="19">
        <v>5</v>
      </c>
      <c r="B3">
        <v>1.3</v>
      </c>
      <c r="C3">
        <v>0.3</v>
      </c>
      <c r="D3" s="20" t="s">
        <v>9</v>
      </c>
      <c r="G3" s="19">
        <f>(2 * A3 - MIN(A$3:A$32) - MAX(A$3:A$32)) / (MAX(A$3:A$32) - MIN(A$3:A$32))</f>
        <v>-0.52000000000000024</v>
      </c>
      <c r="H3">
        <f t="shared" ref="H3:I32" si="0">(2 * B3 - MIN(B$3:B$32) - MAX(B$3:B$32)) / (MAX(B$3:B$32) - MIN(B$3:B$32))</f>
        <v>-1</v>
      </c>
      <c r="I3" s="21">
        <f t="shared" si="0"/>
        <v>-0.91304347826086962</v>
      </c>
      <c r="M3" s="22" t="s">
        <v>10</v>
      </c>
      <c r="N3" s="23" t="s">
        <v>11</v>
      </c>
      <c r="O3" s="24" t="s">
        <v>3</v>
      </c>
      <c r="P3" s="23" t="s">
        <v>4</v>
      </c>
      <c r="Q3" s="25" t="s">
        <v>5</v>
      </c>
      <c r="S3" s="26" t="s">
        <v>10</v>
      </c>
      <c r="T3" s="23" t="s">
        <v>12</v>
      </c>
      <c r="U3" s="23" t="s">
        <v>13</v>
      </c>
      <c r="V3" s="24" t="s">
        <v>14</v>
      </c>
      <c r="W3" s="23" t="s">
        <v>15</v>
      </c>
      <c r="X3" s="23" t="s">
        <v>16</v>
      </c>
      <c r="Y3" s="27" t="s">
        <v>17</v>
      </c>
    </row>
    <row r="4" spans="1:42" x14ac:dyDescent="0.3">
      <c r="A4" s="19">
        <v>4.5</v>
      </c>
      <c r="B4">
        <v>1.3</v>
      </c>
      <c r="C4">
        <v>0.3</v>
      </c>
      <c r="D4" s="20" t="s">
        <v>9</v>
      </c>
      <c r="G4" s="19">
        <f t="shared" ref="G4:G32" si="1">(2 * A4 - MIN(A$3:A$32) - MAX(A$3:A$32)) / (MAX(A$3:A$32) - MIN(A$3:A$32))</f>
        <v>-0.92000000000000026</v>
      </c>
      <c r="H4">
        <f t="shared" si="0"/>
        <v>-1</v>
      </c>
      <c r="I4" s="21">
        <f t="shared" si="0"/>
        <v>-0.91304347826086962</v>
      </c>
      <c r="M4" s="22">
        <v>1</v>
      </c>
      <c r="N4" s="28">
        <v>-4.2802251644404903</v>
      </c>
      <c r="O4" s="28">
        <v>-3.0939728916728102</v>
      </c>
      <c r="P4" s="28">
        <v>11.5155430470863</v>
      </c>
      <c r="Q4" s="29">
        <v>4.4153359625353898</v>
      </c>
      <c r="R4" s="28"/>
      <c r="S4" s="30">
        <v>1</v>
      </c>
      <c r="T4" s="28">
        <v>-1.69700419071657</v>
      </c>
      <c r="U4" s="28">
        <v>-2.6127196550544798</v>
      </c>
      <c r="V4" s="28">
        <v>0.81718583158522196</v>
      </c>
      <c r="W4" s="28">
        <v>5.3331196976972803</v>
      </c>
      <c r="X4" s="28">
        <v>0.69011618453227397</v>
      </c>
      <c r="Y4" s="31">
        <v>-5.2617470095474204</v>
      </c>
    </row>
    <row r="5" spans="1:42" x14ac:dyDescent="0.3">
      <c r="A5" s="19">
        <v>4.4000000000000004</v>
      </c>
      <c r="B5">
        <v>1.3</v>
      </c>
      <c r="C5">
        <v>0.2</v>
      </c>
      <c r="D5" s="20" t="s">
        <v>9</v>
      </c>
      <c r="G5" s="19">
        <f t="shared" si="1"/>
        <v>-1</v>
      </c>
      <c r="H5">
        <f t="shared" si="0"/>
        <v>-1</v>
      </c>
      <c r="I5" s="21">
        <f>(2 * C5 - MIN(C$3:C$32) - MAX(C$3:C$32)) / (MAX(C$3:C$32) - MIN(C$3:C$32))</f>
        <v>-1</v>
      </c>
      <c r="M5" s="22">
        <v>2</v>
      </c>
      <c r="N5" s="28">
        <v>3.0727491244160698</v>
      </c>
      <c r="O5" s="28">
        <v>2.3719196216448699</v>
      </c>
      <c r="P5" s="28">
        <v>-8.5057084839336792</v>
      </c>
      <c r="Q5" s="29">
        <v>-3.2012413448800601</v>
      </c>
      <c r="R5" s="28"/>
      <c r="S5" s="30">
        <v>2</v>
      </c>
      <c r="T5" s="28">
        <v>-0.83150533364569401</v>
      </c>
      <c r="U5" s="28">
        <v>-8.2157969467808307</v>
      </c>
      <c r="V5" s="28">
        <v>4.35441508109297</v>
      </c>
      <c r="W5" s="28">
        <v>-9.5110181161432195</v>
      </c>
      <c r="X5" s="28">
        <v>1.2490755851797299</v>
      </c>
      <c r="Y5" s="31">
        <v>3.63369189133528</v>
      </c>
    </row>
    <row r="6" spans="1:42" x14ac:dyDescent="0.3">
      <c r="A6" s="19">
        <v>5</v>
      </c>
      <c r="B6">
        <v>1.6</v>
      </c>
      <c r="C6">
        <v>0.6</v>
      </c>
      <c r="D6" s="20" t="s">
        <v>9</v>
      </c>
      <c r="G6" s="19">
        <f t="shared" si="1"/>
        <v>-0.52000000000000024</v>
      </c>
      <c r="H6">
        <f t="shared" si="0"/>
        <v>-0.86956521739130421</v>
      </c>
      <c r="I6" s="21">
        <f t="shared" si="0"/>
        <v>-0.65217391304347827</v>
      </c>
      <c r="M6" s="22">
        <v>3</v>
      </c>
      <c r="N6" s="28">
        <v>-3.77578062704813</v>
      </c>
      <c r="O6" s="28">
        <v>-0.19227544736187599</v>
      </c>
      <c r="P6" s="28">
        <v>-4.6699307732303801</v>
      </c>
      <c r="Q6" s="29">
        <v>-4.1643914678364302</v>
      </c>
      <c r="R6" s="28"/>
      <c r="S6" s="32">
        <v>3</v>
      </c>
      <c r="T6" s="33">
        <v>-1.5903053765680999</v>
      </c>
      <c r="U6" s="33">
        <v>6.3598945139392304</v>
      </c>
      <c r="V6" s="33">
        <v>-6.3063546716382</v>
      </c>
      <c r="W6" s="33">
        <v>-3.08503591554279</v>
      </c>
      <c r="X6" s="33">
        <v>-4.3428406848326002</v>
      </c>
      <c r="Y6" s="34">
        <v>2.1837016665382798</v>
      </c>
    </row>
    <row r="7" spans="1:42" x14ac:dyDescent="0.3">
      <c r="A7" s="19">
        <v>5.0999999999999996</v>
      </c>
      <c r="B7">
        <v>1.9</v>
      </c>
      <c r="C7">
        <v>0.4</v>
      </c>
      <c r="D7" s="20" t="s">
        <v>9</v>
      </c>
      <c r="G7" s="19">
        <f t="shared" si="1"/>
        <v>-0.44000000000000056</v>
      </c>
      <c r="H7">
        <f t="shared" si="0"/>
        <v>-0.73913043478260865</v>
      </c>
      <c r="I7" s="21">
        <f t="shared" si="0"/>
        <v>-0.82608695652173914</v>
      </c>
      <c r="M7" s="22">
        <v>4</v>
      </c>
      <c r="N7" s="28">
        <v>1.69607240290226</v>
      </c>
      <c r="O7" s="28">
        <v>1.41644080160431</v>
      </c>
      <c r="P7" s="28">
        <v>-4.7529443513032197</v>
      </c>
      <c r="Q7" s="29">
        <v>-1.8209963582425299</v>
      </c>
      <c r="R7" s="28"/>
      <c r="S7" s="35"/>
      <c r="T7" s="28"/>
      <c r="U7" s="28"/>
      <c r="V7" s="28"/>
      <c r="W7" s="28"/>
      <c r="X7" s="28"/>
      <c r="Y7" s="31"/>
    </row>
    <row r="8" spans="1:42" ht="15" thickBot="1" x14ac:dyDescent="0.35">
      <c r="A8" s="19">
        <v>4.8</v>
      </c>
      <c r="B8">
        <v>1.4</v>
      </c>
      <c r="C8">
        <v>0.3</v>
      </c>
      <c r="D8" s="20" t="s">
        <v>9</v>
      </c>
      <c r="G8" s="19">
        <f t="shared" si="1"/>
        <v>-0.68000000000000038</v>
      </c>
      <c r="H8">
        <f t="shared" si="0"/>
        <v>-0.9565217391304347</v>
      </c>
      <c r="I8" s="21">
        <f t="shared" si="0"/>
        <v>-0.91304347826086962</v>
      </c>
      <c r="M8" s="36">
        <v>5</v>
      </c>
      <c r="N8" s="37">
        <v>2.2280917070331099</v>
      </c>
      <c r="O8" s="37">
        <v>-0.37426367113162401</v>
      </c>
      <c r="P8" s="37">
        <v>3.1874935786344198</v>
      </c>
      <c r="Q8" s="38">
        <v>2.7990263994481301</v>
      </c>
      <c r="R8" s="37"/>
      <c r="S8" s="39"/>
      <c r="T8" s="37"/>
      <c r="U8" s="37"/>
      <c r="V8" s="37"/>
      <c r="W8" s="37"/>
      <c r="X8" s="37"/>
      <c r="Y8" s="40"/>
    </row>
    <row r="9" spans="1:42" ht="15" thickBot="1" x14ac:dyDescent="0.35">
      <c r="A9" s="19">
        <v>5.0999999999999996</v>
      </c>
      <c r="B9">
        <v>1.6</v>
      </c>
      <c r="C9">
        <v>0.2</v>
      </c>
      <c r="D9" s="20" t="s">
        <v>9</v>
      </c>
      <c r="G9" s="19">
        <f t="shared" si="1"/>
        <v>-0.44000000000000056</v>
      </c>
      <c r="H9">
        <f t="shared" si="0"/>
        <v>-0.86956521739130421</v>
      </c>
      <c r="I9" s="21">
        <f t="shared" si="0"/>
        <v>-1</v>
      </c>
    </row>
    <row r="10" spans="1:42" ht="33" customHeight="1" x14ac:dyDescent="0.3">
      <c r="A10" s="19">
        <v>4.5999999999999996</v>
      </c>
      <c r="B10">
        <v>1.4</v>
      </c>
      <c r="C10">
        <v>0.2</v>
      </c>
      <c r="D10" s="20" t="s">
        <v>9</v>
      </c>
      <c r="G10" s="19">
        <f t="shared" si="1"/>
        <v>-0.84000000000000052</v>
      </c>
      <c r="H10">
        <f t="shared" si="0"/>
        <v>-0.9565217391304347</v>
      </c>
      <c r="I10" s="21">
        <f t="shared" si="0"/>
        <v>-1</v>
      </c>
      <c r="T10" s="1" t="s">
        <v>18</v>
      </c>
      <c r="U10" s="7"/>
      <c r="V10" s="7"/>
      <c r="W10" s="7"/>
      <c r="X10" s="8"/>
      <c r="Z10" s="1" t="s">
        <v>19</v>
      </c>
      <c r="AA10" s="2"/>
      <c r="AB10" s="2"/>
      <c r="AC10" s="2"/>
      <c r="AD10" s="3"/>
      <c r="AF10" s="41" t="s">
        <v>20</v>
      </c>
      <c r="AG10" s="42"/>
      <c r="AH10" s="43"/>
      <c r="AJ10" s="1" t="s">
        <v>21</v>
      </c>
      <c r="AK10" s="7"/>
      <c r="AL10" s="8"/>
      <c r="AN10" s="44" t="s">
        <v>22</v>
      </c>
      <c r="AO10" s="45"/>
      <c r="AP10" s="46"/>
    </row>
    <row r="11" spans="1:42" x14ac:dyDescent="0.3">
      <c r="A11" s="19">
        <v>5.3</v>
      </c>
      <c r="B11">
        <v>1.5</v>
      </c>
      <c r="C11">
        <v>0.2</v>
      </c>
      <c r="D11" s="20" t="s">
        <v>9</v>
      </c>
      <c r="G11" s="19">
        <f t="shared" si="1"/>
        <v>-0.28000000000000042</v>
      </c>
      <c r="H11">
        <f t="shared" si="0"/>
        <v>-0.91304347826086951</v>
      </c>
      <c r="I11" s="21">
        <f t="shared" si="0"/>
        <v>-1</v>
      </c>
      <c r="T11" s="22" t="s">
        <v>23</v>
      </c>
      <c r="U11" s="23" t="s">
        <v>24</v>
      </c>
      <c r="V11" s="23" t="s">
        <v>25</v>
      </c>
      <c r="W11" s="23" t="s">
        <v>26</v>
      </c>
      <c r="X11" s="27" t="s">
        <v>27</v>
      </c>
      <c r="Z11" s="22" t="s">
        <v>23</v>
      </c>
      <c r="AA11" s="23" t="s">
        <v>24</v>
      </c>
      <c r="AB11" s="23" t="s">
        <v>25</v>
      </c>
      <c r="AC11" s="23" t="s">
        <v>26</v>
      </c>
      <c r="AD11" s="27" t="s">
        <v>27</v>
      </c>
      <c r="AF11" s="22" t="s">
        <v>23</v>
      </c>
      <c r="AG11" s="23" t="s">
        <v>24</v>
      </c>
      <c r="AH11" s="27" t="s">
        <v>25</v>
      </c>
      <c r="AJ11" s="22" t="s">
        <v>9</v>
      </c>
      <c r="AK11" s="23" t="s">
        <v>28</v>
      </c>
      <c r="AL11" s="27" t="s">
        <v>29</v>
      </c>
      <c r="AN11" s="22" t="s">
        <v>9</v>
      </c>
      <c r="AO11" s="23" t="s">
        <v>28</v>
      </c>
      <c r="AP11" s="27" t="s">
        <v>29</v>
      </c>
    </row>
    <row r="12" spans="1:42" x14ac:dyDescent="0.3">
      <c r="A12" s="19">
        <v>5</v>
      </c>
      <c r="B12">
        <v>1.4</v>
      </c>
      <c r="C12">
        <v>0.2</v>
      </c>
      <c r="D12" s="20" t="s">
        <v>9</v>
      </c>
      <c r="G12" s="19">
        <f t="shared" si="1"/>
        <v>-0.52000000000000024</v>
      </c>
      <c r="H12">
        <f t="shared" si="0"/>
        <v>-0.9565217391304347</v>
      </c>
      <c r="I12" s="21">
        <f t="shared" si="0"/>
        <v>-1</v>
      </c>
      <c r="T12" s="47">
        <f>SUMPRODUCT($O$4:$Q$4,$G3:$I3) + $N$4</f>
        <v>-18.218296012780545</v>
      </c>
      <c r="U12" s="48">
        <f>SUMPRODUCT($O$5:$Q$5,$G3:$I3) + $M$5</f>
        <v>12.195182812960141</v>
      </c>
      <c r="V12" s="48">
        <f>SUMPRODUCT($O$6:$Q$6,$G3:$I3) + $N$6</f>
        <v>4.7964038494436885</v>
      </c>
      <c r="W12" s="48">
        <f>SUMPRODUCT($O$7:$Q$7,$G3:$I3) + $N$7</f>
        <v>7.3751163862013742</v>
      </c>
      <c r="X12" s="49">
        <f>SUMPRODUCT($O$8:$Q$8,$G3:$I3) + $N$8</f>
        <v>-3.3204175621089846</v>
      </c>
      <c r="Z12" s="47">
        <f>1/(1 + EXP(-T12))</f>
        <v>1.2243189361875098E-8</v>
      </c>
      <c r="AA12" s="48">
        <f>1/(1 + EXP(-U12))</f>
        <v>0.99999494527883714</v>
      </c>
      <c r="AB12" s="48">
        <f>1/(1 + EXP(-V12))</f>
        <v>0.99180826306009107</v>
      </c>
      <c r="AC12" s="48">
        <f t="shared" ref="AB12:AD27" si="2">1/(1 + EXP(-W12))</f>
        <v>0.99937373868865254</v>
      </c>
      <c r="AD12" s="49">
        <f t="shared" si="2"/>
        <v>3.4877350276536802E-2</v>
      </c>
      <c r="AF12" s="47">
        <f>SUMPRODUCT($U$4:$Y$4,$Z12:$AD12) + $T$4</f>
        <v>4.915777860245873</v>
      </c>
      <c r="AG12" s="48">
        <f>SUMPRODUCT($U$5:$Y$5,$Z12:$AD12) + $T$5</f>
        <v>-4.5351918388425148</v>
      </c>
      <c r="AH12" s="49">
        <f>SUMPRODUCT($U$6:$Y$6,$Z12:$AD12) + $T$6</f>
        <v>-15.22035141015601</v>
      </c>
      <c r="AJ12" s="50">
        <f>1/(1 + EXP(-AF12))</f>
        <v>0.99272332418738651</v>
      </c>
      <c r="AK12" s="51">
        <f>1/(1 + EXP(-AG12))</f>
        <v>1.0611047695928019E-2</v>
      </c>
      <c r="AL12" s="52">
        <f>1/(1 + EXP(-AH12))</f>
        <v>2.4540604896553385E-7</v>
      </c>
      <c r="AM12" s="51"/>
      <c r="AN12" s="53">
        <v>0.98731100000000005</v>
      </c>
      <c r="AO12">
        <v>1.2689000000000001E-2</v>
      </c>
      <c r="AP12" s="21">
        <v>0</v>
      </c>
    </row>
    <row r="13" spans="1:42" x14ac:dyDescent="0.3">
      <c r="A13" s="19">
        <v>5.5</v>
      </c>
      <c r="B13">
        <v>4.4000000000000004</v>
      </c>
      <c r="C13">
        <v>1.2</v>
      </c>
      <c r="D13" s="20" t="s">
        <v>28</v>
      </c>
      <c r="G13" s="19">
        <f t="shared" si="1"/>
        <v>-0.12000000000000029</v>
      </c>
      <c r="H13">
        <f t="shared" si="0"/>
        <v>0.34782608695652184</v>
      </c>
      <c r="I13" s="21">
        <f t="shared" si="0"/>
        <v>-0.13043478260869579</v>
      </c>
      <c r="T13" s="47">
        <f t="shared" ref="T13:T41" si="3">SUMPRODUCT($O$4:$Q$4,$G4:$I4) + $N$4</f>
        <v>-16.980706856111421</v>
      </c>
      <c r="U13" s="48">
        <f t="shared" ref="U13:U41" si="4">SUMPRODUCT($O$5:$Q$5,$G4:$I4) + $M$5</f>
        <v>11.246414964302192</v>
      </c>
      <c r="V13" s="48">
        <f t="shared" ref="V13:V41" si="5">SUMPRODUCT($O$6:$Q$6,$G4:$I4) + $N$6</f>
        <v>4.8733140283884389</v>
      </c>
      <c r="W13" s="48">
        <f t="shared" ref="W13:W41" si="6">SUMPRODUCT($O$7:$Q$7,$G4:$I4) + $N$7</f>
        <v>6.80854006555965</v>
      </c>
      <c r="X13" s="49">
        <f t="shared" ref="X13:X41" si="7">SUMPRODUCT($O$8:$Q$8,$G4:$I4) + $N$8</f>
        <v>-3.1707120936563347</v>
      </c>
      <c r="Z13" s="47">
        <f t="shared" ref="Z13:AB41" si="8">1/(1 + EXP(-T13))</f>
        <v>4.2205854288215488E-8</v>
      </c>
      <c r="AA13" s="48">
        <f t="shared" si="8"/>
        <v>0.99998694615743644</v>
      </c>
      <c r="AB13" s="48">
        <f t="shared" si="2"/>
        <v>0.9924100699865005</v>
      </c>
      <c r="AC13" s="48">
        <f t="shared" si="2"/>
        <v>0.99889691420696591</v>
      </c>
      <c r="AD13" s="49">
        <f t="shared" si="2"/>
        <v>4.0282876749385743E-2</v>
      </c>
      <c r="AF13" s="47">
        <f t="shared" ref="AF13:AF41" si="9">SUMPRODUCT($U$4:$Y$4,$Z13:$AD13) + $T$4</f>
        <v>4.8902091765210631</v>
      </c>
      <c r="AG13" s="48">
        <f t="shared" ref="AG13:AG41" si="10">SUMPRODUCT($U$5:$Y$5,$Z13:$AD13) + $T$5</f>
        <v>-4.5219042851897502</v>
      </c>
      <c r="AH13" s="49">
        <f t="shared" ref="AH13:AH41" si="11">SUMPRODUCT($U$6:$Y$6,$Z13:$AD13) + $T$6</f>
        <v>-15.208282540356334</v>
      </c>
      <c r="AJ13" s="50">
        <f t="shared" ref="AJ13:AL41" si="12">1/(1 + EXP(-AF13))</f>
        <v>0.99253627673984679</v>
      </c>
      <c r="AK13" s="51">
        <f t="shared" si="12"/>
        <v>1.0751457446369897E-2</v>
      </c>
      <c r="AL13" s="52">
        <f t="shared" si="12"/>
        <v>2.4838576662701017E-7</v>
      </c>
      <c r="AN13" s="53">
        <v>0.98714599999999997</v>
      </c>
      <c r="AO13">
        <v>1.2854000000000001E-2</v>
      </c>
      <c r="AP13" s="21">
        <v>0</v>
      </c>
    </row>
    <row r="14" spans="1:42" x14ac:dyDescent="0.3">
      <c r="A14" s="19">
        <v>6.1</v>
      </c>
      <c r="B14">
        <v>4.5999999999999996</v>
      </c>
      <c r="C14">
        <v>1.4</v>
      </c>
      <c r="D14" s="20" t="s">
        <v>28</v>
      </c>
      <c r="G14" s="19">
        <f t="shared" si="1"/>
        <v>0.35999999999999943</v>
      </c>
      <c r="H14">
        <f t="shared" si="0"/>
        <v>0.43478260869565194</v>
      </c>
      <c r="I14" s="21">
        <f t="shared" si="0"/>
        <v>4.3478260869565064E-2</v>
      </c>
      <c r="T14" s="47">
        <f t="shared" si="3"/>
        <v>-17.117131282389373</v>
      </c>
      <c r="U14" s="48">
        <f t="shared" si="4"/>
        <v>11.33503020716887</v>
      </c>
      <c r="V14" s="48">
        <f t="shared" si="5"/>
        <v>5.2508170613805571</v>
      </c>
      <c r="W14" s="48">
        <f t="shared" si="6"/>
        <v>6.8535723108436999</v>
      </c>
      <c r="X14" s="49">
        <f t="shared" si="7"/>
        <v>-3.3841645999178156</v>
      </c>
      <c r="Z14" s="47">
        <f t="shared" si="8"/>
        <v>3.6823437010219673E-8</v>
      </c>
      <c r="AA14" s="48">
        <f t="shared" si="8"/>
        <v>0.99998805314093753</v>
      </c>
      <c r="AB14" s="48">
        <f t="shared" si="2"/>
        <v>0.99478411549005974</v>
      </c>
      <c r="AC14" s="48">
        <f t="shared" si="2"/>
        <v>0.99894543554034887</v>
      </c>
      <c r="AD14" s="49">
        <f t="shared" si="2"/>
        <v>3.2794042217731717E-2</v>
      </c>
      <c r="AF14" s="47">
        <f t="shared" si="9"/>
        <v>4.9423090020926947</v>
      </c>
      <c r="AG14" s="48">
        <f t="shared" si="10"/>
        <v>-4.5716305209964849</v>
      </c>
      <c r="AH14" s="49">
        <f t="shared" si="11"/>
        <v>-15.232177672130028</v>
      </c>
      <c r="AJ14" s="50">
        <f t="shared" si="12"/>
        <v>0.99291249386210423</v>
      </c>
      <c r="AK14" s="51">
        <f t="shared" si="12"/>
        <v>1.0235241113819257E-2</v>
      </c>
      <c r="AL14" s="52">
        <f t="shared" si="12"/>
        <v>2.425209072913087E-7</v>
      </c>
      <c r="AN14" s="53">
        <v>0.98825499999999999</v>
      </c>
      <c r="AO14">
        <v>1.1745E-2</v>
      </c>
      <c r="AP14" s="21">
        <v>0</v>
      </c>
    </row>
    <row r="15" spans="1:42" x14ac:dyDescent="0.3">
      <c r="A15" s="19">
        <v>5.8</v>
      </c>
      <c r="B15">
        <v>4</v>
      </c>
      <c r="C15">
        <v>1.2</v>
      </c>
      <c r="D15" s="20" t="s">
        <v>28</v>
      </c>
      <c r="G15" s="19">
        <f t="shared" si="1"/>
        <v>0.11999999999999958</v>
      </c>
      <c r="H15">
        <f t="shared" si="0"/>
        <v>0.17391304347826081</v>
      </c>
      <c r="I15" s="21">
        <f t="shared" si="0"/>
        <v>-0.13043478260869579</v>
      </c>
      <c r="T15" s="47">
        <f t="shared" si="3"/>
        <v>-15.564441885977448</v>
      </c>
      <c r="U15" s="48">
        <f t="shared" si="4"/>
        <v>10.250636138130513</v>
      </c>
      <c r="V15" s="48">
        <f t="shared" si="5"/>
        <v>3.1009194526302215</v>
      </c>
      <c r="W15" s="48">
        <f t="shared" si="6"/>
        <v>6.2801245947507285</v>
      </c>
      <c r="X15" s="49">
        <f t="shared" si="7"/>
        <v>-2.1744767302571559</v>
      </c>
      <c r="Z15" s="47">
        <f t="shared" si="8"/>
        <v>1.7395971979933797E-7</v>
      </c>
      <c r="AA15" s="48">
        <f>1/(1 + EXP(-U15))</f>
        <v>0.99996466623277069</v>
      </c>
      <c r="AB15" s="48">
        <f t="shared" si="2"/>
        <v>0.95693065564982105</v>
      </c>
      <c r="AC15" s="48">
        <f t="shared" si="2"/>
        <v>0.99813033500225257</v>
      </c>
      <c r="AD15" s="49">
        <f t="shared" si="2"/>
        <v>0.10206601611449721</v>
      </c>
      <c r="AF15" s="47">
        <f t="shared" si="9"/>
        <v>4.3753583844739508</v>
      </c>
      <c r="AG15" s="48">
        <f t="shared" si="10"/>
        <v>-3.9610136540228877</v>
      </c>
      <c r="AH15" s="49">
        <f t="shared" si="11"/>
        <v>-14.960440854063634</v>
      </c>
      <c r="AJ15" s="50">
        <f t="shared" si="12"/>
        <v>0.98757274830185715</v>
      </c>
      <c r="AK15" s="51">
        <f t="shared" si="12"/>
        <v>1.868791181177689E-2</v>
      </c>
      <c r="AL15" s="52">
        <f t="shared" si="12"/>
        <v>3.1824599873130275E-7</v>
      </c>
      <c r="AN15" s="53">
        <v>0.96991799999999995</v>
      </c>
      <c r="AO15">
        <v>3.0082000000000001E-2</v>
      </c>
      <c r="AP15" s="21">
        <v>0</v>
      </c>
    </row>
    <row r="16" spans="1:42" x14ac:dyDescent="0.3">
      <c r="A16" s="19">
        <v>5</v>
      </c>
      <c r="B16">
        <v>3.3</v>
      </c>
      <c r="C16">
        <v>1</v>
      </c>
      <c r="D16" s="20" t="s">
        <v>28</v>
      </c>
      <c r="G16" s="19">
        <f t="shared" si="1"/>
        <v>-0.52000000000000024</v>
      </c>
      <c r="H16">
        <f t="shared" si="0"/>
        <v>-0.13043478260869576</v>
      </c>
      <c r="I16" s="21">
        <f t="shared" si="0"/>
        <v>-0.30434782608695654</v>
      </c>
      <c r="T16" s="47">
        <f t="shared" si="3"/>
        <v>-15.077816878567038</v>
      </c>
      <c r="U16" s="48">
        <f t="shared" si="4"/>
        <v>9.8876870960238072</v>
      </c>
      <c r="V16" s="48">
        <f t="shared" si="5"/>
        <v>3.2006580060436445</v>
      </c>
      <c r="W16" s="48">
        <f t="shared" si="6"/>
        <v>6.0901856144903972</v>
      </c>
      <c r="X16" s="49">
        <f t="shared" si="7"/>
        <v>-2.2754449918559145</v>
      </c>
      <c r="Z16" s="47">
        <f t="shared" si="8"/>
        <v>2.8300050309961981E-7</v>
      </c>
      <c r="AA16" s="48">
        <f t="shared" si="8"/>
        <v>0.99994920628294404</v>
      </c>
      <c r="AB16" s="48">
        <f t="shared" si="2"/>
        <v>0.96085903162742059</v>
      </c>
      <c r="AC16" s="48">
        <f t="shared" si="2"/>
        <v>0.99774013011809071</v>
      </c>
      <c r="AD16" s="49">
        <f t="shared" si="2"/>
        <v>9.3177116624579795E-2</v>
      </c>
      <c r="AF16" s="47">
        <f t="shared" si="9"/>
        <v>4.4427978188384909</v>
      </c>
      <c r="AG16" s="48">
        <f t="shared" si="10"/>
        <v>-4.0312316414019032</v>
      </c>
      <c r="AH16" s="49">
        <f t="shared" si="11"/>
        <v>-14.990177952613056</v>
      </c>
      <c r="AJ16" s="50">
        <f t="shared" si="12"/>
        <v>0.98837377729961384</v>
      </c>
      <c r="AK16" s="51">
        <f t="shared" si="12"/>
        <v>1.7442799373134896E-2</v>
      </c>
      <c r="AL16" s="52">
        <f t="shared" si="12"/>
        <v>3.0892161618427496E-7</v>
      </c>
      <c r="AN16" s="53">
        <v>0.97520399999999996</v>
      </c>
      <c r="AO16">
        <v>2.4795999999999999E-2</v>
      </c>
      <c r="AP16" s="21">
        <v>0</v>
      </c>
    </row>
    <row r="17" spans="1:42" x14ac:dyDescent="0.3">
      <c r="A17" s="19">
        <v>5.6</v>
      </c>
      <c r="B17">
        <v>4.2</v>
      </c>
      <c r="C17">
        <v>1.3</v>
      </c>
      <c r="D17" s="20" t="s">
        <v>28</v>
      </c>
      <c r="G17" s="19">
        <f t="shared" si="1"/>
        <v>-4.000000000000057E-2</v>
      </c>
      <c r="H17">
        <f t="shared" si="0"/>
        <v>0.2608695652173913</v>
      </c>
      <c r="I17" s="21">
        <f t="shared" si="0"/>
        <v>-4.3478260869565258E-2</v>
      </c>
      <c r="N17" s="28"/>
      <c r="T17" s="47">
        <f t="shared" si="3"/>
        <v>-17.22258456545697</v>
      </c>
      <c r="U17" s="48">
        <f t="shared" si="4"/>
        <v>11.445862261152017</v>
      </c>
      <c r="V17" s="48">
        <f t="shared" si="5"/>
        <v>4.624127452620268</v>
      </c>
      <c r="W17" s="48">
        <f t="shared" si="6"/>
        <v>6.9418361035401963</v>
      </c>
      <c r="X17" s="49">
        <f t="shared" si="7"/>
        <v>-3.1219486973959927</v>
      </c>
      <c r="Z17" s="47">
        <f t="shared" si="8"/>
        <v>3.3138019160540178E-8</v>
      </c>
      <c r="AA17" s="48">
        <f t="shared" si="8"/>
        <v>0.99998930648371376</v>
      </c>
      <c r="AB17" s="48">
        <f t="shared" si="2"/>
        <v>0.99028313106456034</v>
      </c>
      <c r="AC17" s="48">
        <f t="shared" si="2"/>
        <v>0.99903443982244455</v>
      </c>
      <c r="AD17" s="49">
        <f t="shared" si="2"/>
        <v>4.2210917330869735E-2</v>
      </c>
      <c r="AF17" s="47">
        <f t="shared" si="9"/>
        <v>4.8688179560666889</v>
      </c>
      <c r="AG17" s="48">
        <f t="shared" si="10"/>
        <v>-4.4944868929156812</v>
      </c>
      <c r="AH17" s="49">
        <f t="shared" si="11"/>
        <v>-15.198122786524269</v>
      </c>
      <c r="AJ17" s="50">
        <f>1/(1 + EXP(-AF17))</f>
        <v>0.99237612903256445</v>
      </c>
      <c r="AK17" s="51">
        <f t="shared" si="12"/>
        <v>1.104701111000978E-2</v>
      </c>
      <c r="AL17" s="52">
        <f t="shared" si="12"/>
        <v>2.5092216702257734E-7</v>
      </c>
      <c r="AN17" s="53">
        <v>0.98658000000000001</v>
      </c>
      <c r="AO17">
        <v>1.3419E-2</v>
      </c>
      <c r="AP17" s="21">
        <v>0</v>
      </c>
    </row>
    <row r="18" spans="1:42" x14ac:dyDescent="0.3">
      <c r="A18" s="19">
        <v>5.7</v>
      </c>
      <c r="B18">
        <v>4.2</v>
      </c>
      <c r="C18">
        <v>1.2</v>
      </c>
      <c r="D18" s="20" t="s">
        <v>28</v>
      </c>
      <c r="G18" s="19">
        <f t="shared" si="1"/>
        <v>3.9999999999999855E-2</v>
      </c>
      <c r="H18">
        <f t="shared" si="0"/>
        <v>0.2608695652173913</v>
      </c>
      <c r="I18" s="21">
        <f t="shared" si="0"/>
        <v>-0.13043478260869579</v>
      </c>
      <c r="T18" s="47">
        <f>SUMPRODUCT($O$4:$Q$4,$G9:$I9) + $N$4</f>
        <v>-17.347728747758364</v>
      </c>
      <c r="U18" s="48">
        <f t="shared" si="4"/>
        <v>11.553864958255165</v>
      </c>
      <c r="V18" s="48">
        <f t="shared" si="5"/>
        <v>4.5340214056539434</v>
      </c>
      <c r="W18" s="48">
        <f t="shared" si="6"/>
        <v>7.026829896528648</v>
      </c>
      <c r="X18" s="49">
        <f t="shared" si="7"/>
        <v>-3.1779922237557305</v>
      </c>
      <c r="Z18" s="47">
        <f t="shared" si="8"/>
        <v>2.9239983188948887E-8</v>
      </c>
      <c r="AA18" s="48">
        <f t="shared" si="8"/>
        <v>0.99999040122005933</v>
      </c>
      <c r="AB18" s="48">
        <f t="shared" si="2"/>
        <v>0.98937665752481763</v>
      </c>
      <c r="AC18" s="48">
        <f t="shared" si="2"/>
        <v>0.99911304582888349</v>
      </c>
      <c r="AD18" s="49">
        <f t="shared" si="2"/>
        <v>4.0002365760183664E-2</v>
      </c>
      <c r="AF18" s="47">
        <f t="shared" si="9"/>
        <v>4.8756596158636851</v>
      </c>
      <c r="AG18" s="48">
        <f t="shared" si="10"/>
        <v>-4.4937876187859658</v>
      </c>
      <c r="AH18" s="49">
        <f t="shared" si="11"/>
        <v>-15.200497402792818</v>
      </c>
      <c r="AJ18" s="50">
        <f t="shared" si="12"/>
        <v>0.99242771731833368</v>
      </c>
      <c r="AK18" s="51">
        <f t="shared" si="12"/>
        <v>1.105465327479198E-2</v>
      </c>
      <c r="AL18" s="52">
        <f t="shared" si="12"/>
        <v>2.5032703020222453E-7</v>
      </c>
      <c r="AN18" s="53">
        <v>0.98681300000000005</v>
      </c>
      <c r="AO18">
        <v>1.3187000000000001E-2</v>
      </c>
      <c r="AP18" s="21">
        <v>0</v>
      </c>
    </row>
    <row r="19" spans="1:42" x14ac:dyDescent="0.3">
      <c r="A19" s="19">
        <v>5.7</v>
      </c>
      <c r="B19">
        <v>4.2</v>
      </c>
      <c r="C19">
        <v>1.3</v>
      </c>
      <c r="D19" s="20" t="s">
        <v>28</v>
      </c>
      <c r="G19" s="19">
        <f t="shared" si="1"/>
        <v>3.9999999999999855E-2</v>
      </c>
      <c r="H19">
        <f t="shared" si="0"/>
        <v>0.2608695652173913</v>
      </c>
      <c r="I19" s="21">
        <f>(2 * C19 - MIN(C$3:C$32) - MAX(C$3:C$32)) / (MAX(C$3:C$32) - MIN(C$3:C$32))</f>
        <v>-4.3478260869565258E-2</v>
      </c>
      <c r="T19" s="47">
        <f t="shared" si="3"/>
        <v>-17.111491160401091</v>
      </c>
      <c r="U19" s="48">
        <f t="shared" si="4"/>
        <v>11.344723934287105</v>
      </c>
      <c r="V19" s="48">
        <f t="shared" si="5"/>
        <v>5.0170125214013357</v>
      </c>
      <c r="W19" s="48">
        <f t="shared" si="6"/>
        <v>6.8735530846959012</v>
      </c>
      <c r="X19" s="49">
        <f t="shared" si="7"/>
        <v>-3.3054601099669445</v>
      </c>
      <c r="Z19" s="47">
        <f t="shared" si="8"/>
        <v>3.7031712476692909E-8</v>
      </c>
      <c r="AA19" s="48">
        <f t="shared" si="8"/>
        <v>0.99998816838966165</v>
      </c>
      <c r="AB19" s="48">
        <f>1/(1 + EXP(-V19))</f>
        <v>0.99341930531717582</v>
      </c>
      <c r="AC19" s="48">
        <f t="shared" si="2"/>
        <v>0.99896627587635556</v>
      </c>
      <c r="AD19" s="49">
        <f t="shared" si="2"/>
        <v>3.5384349654735803E-2</v>
      </c>
      <c r="AF19" s="47">
        <f t="shared" si="9"/>
        <v>4.9214152395542339</v>
      </c>
      <c r="AG19" s="48">
        <f t="shared" si="10"/>
        <v>-4.5492108763026557</v>
      </c>
      <c r="AH19" s="49">
        <f t="shared" si="11"/>
        <v>-15.222401956795563</v>
      </c>
      <c r="AJ19" s="50">
        <f t="shared" si="12"/>
        <v>0.99276393416116582</v>
      </c>
      <c r="AK19" s="51">
        <f t="shared" si="12"/>
        <v>1.0464874736835017E-2</v>
      </c>
      <c r="AL19" s="52">
        <f t="shared" si="12"/>
        <v>2.449033481216478E-7</v>
      </c>
      <c r="AN19" s="53">
        <v>0.98784499999999997</v>
      </c>
      <c r="AO19">
        <v>1.2154999999999999E-2</v>
      </c>
      <c r="AP19" s="21">
        <v>0</v>
      </c>
    </row>
    <row r="20" spans="1:42" x14ac:dyDescent="0.3">
      <c r="A20" s="19">
        <v>6.2</v>
      </c>
      <c r="B20">
        <v>4.3</v>
      </c>
      <c r="C20">
        <v>1.3</v>
      </c>
      <c r="D20" s="20" t="s">
        <v>28</v>
      </c>
      <c r="G20" s="19">
        <f t="shared" si="1"/>
        <v>0.43999999999999984</v>
      </c>
      <c r="H20">
        <f t="shared" si="0"/>
        <v>0.30434782608695637</v>
      </c>
      <c r="I20" s="21">
        <f t="shared" si="0"/>
        <v>-4.3478260869565258E-2</v>
      </c>
      <c r="T20" s="47">
        <f t="shared" si="3"/>
        <v>-18.343440195081939</v>
      </c>
      <c r="U20" s="48">
        <f t="shared" si="4"/>
        <v>12.30318551006329</v>
      </c>
      <c r="V20" s="48">
        <f t="shared" si="5"/>
        <v>4.7062978024773638</v>
      </c>
      <c r="W20" s="48">
        <f t="shared" si="6"/>
        <v>7.4601101791898268</v>
      </c>
      <c r="X20" s="49">
        <f t="shared" si="7"/>
        <v>-3.3764610884687225</v>
      </c>
      <c r="Z20" s="47">
        <f t="shared" si="8"/>
        <v>1.0803018988737203E-8</v>
      </c>
      <c r="AA20" s="48">
        <f t="shared" si="8"/>
        <v>0.99999546275268159</v>
      </c>
      <c r="AB20" s="48">
        <f>1/(1 + EXP(-V20))</f>
        <v>0.99104278010252156</v>
      </c>
      <c r="AC20" s="48">
        <f t="shared" si="2"/>
        <v>0.99942473836677459</v>
      </c>
      <c r="AD20" s="49">
        <f t="shared" si="2"/>
        <v>3.3039268148562624E-2</v>
      </c>
      <c r="AF20" s="47">
        <f t="shared" si="9"/>
        <v>4.9214025934851104</v>
      </c>
      <c r="AG20" s="48">
        <f t="shared" si="10"/>
        <v>-4.5345243731086464</v>
      </c>
      <c r="AH20" s="49">
        <f t="shared" si="11"/>
        <v>-15.222228446755254</v>
      </c>
      <c r="AJ20" s="50">
        <f t="shared" si="12"/>
        <v>0.99276384331496748</v>
      </c>
      <c r="AK20" s="51">
        <f t="shared" si="12"/>
        <v>1.0618057343249806E-2</v>
      </c>
      <c r="AL20" s="52">
        <f t="shared" si="12"/>
        <v>2.4494584498775343E-7</v>
      </c>
      <c r="AN20" s="53">
        <v>0.98750400000000005</v>
      </c>
      <c r="AO20">
        <v>1.2496E-2</v>
      </c>
      <c r="AP20" s="21">
        <v>0</v>
      </c>
    </row>
    <row r="21" spans="1:42" x14ac:dyDescent="0.3">
      <c r="A21" s="19">
        <v>5.0999999999999996</v>
      </c>
      <c r="B21">
        <v>3</v>
      </c>
      <c r="C21">
        <v>1.1000000000000001</v>
      </c>
      <c r="D21" s="20" t="s">
        <v>28</v>
      </c>
      <c r="G21" s="19">
        <f t="shared" si="1"/>
        <v>-0.44000000000000056</v>
      </c>
      <c r="H21">
        <f t="shared" si="0"/>
        <v>-0.2608695652173913</v>
      </c>
      <c r="I21" s="21">
        <f t="shared" si="0"/>
        <v>-0.21739130434782611</v>
      </c>
      <c r="T21" s="47">
        <f t="shared" si="3"/>
        <v>-18.101562485736391</v>
      </c>
      <c r="U21" s="48">
        <f t="shared" si="4"/>
        <v>12.103738213213465</v>
      </c>
      <c r="V21" s="48">
        <f t="shared" si="5"/>
        <v>4.9554843782455347</v>
      </c>
      <c r="W21" s="48">
        <f t="shared" si="6"/>
        <v>7.3268141412092804</v>
      </c>
      <c r="X21" s="49">
        <f t="shared" si="7"/>
        <v>-3.4252244847290645</v>
      </c>
      <c r="Z21" s="47">
        <f t="shared" si="8"/>
        <v>1.3759140094922776E-8</v>
      </c>
      <c r="AA21" s="48">
        <f t="shared" si="8"/>
        <v>0.99999446126128533</v>
      </c>
      <c r="AB21" s="48">
        <f t="shared" si="2"/>
        <v>0.99300461300355591</v>
      </c>
      <c r="AC21" s="48">
        <f t="shared" si="2"/>
        <v>0.99934276675714429</v>
      </c>
      <c r="AD21" s="49">
        <f t="shared" si="2"/>
        <v>3.151637006610207E-2</v>
      </c>
      <c r="AF21" s="47">
        <f t="shared" si="9"/>
        <v>4.9398209915418674</v>
      </c>
      <c r="AG21" s="48">
        <f t="shared" si="10"/>
        <v>-4.5588239177171932</v>
      </c>
      <c r="AH21" s="49">
        <f t="shared" si="11"/>
        <v>-15.231244002594011</v>
      </c>
      <c r="AJ21" s="50">
        <f t="shared" si="12"/>
        <v>0.99289496356203222</v>
      </c>
      <c r="AK21" s="51">
        <f t="shared" si="12"/>
        <v>1.0365795244699208E-2</v>
      </c>
      <c r="AL21" s="52">
        <f t="shared" si="12"/>
        <v>2.427474473596508E-7</v>
      </c>
      <c r="AN21" s="53">
        <v>0.98795999999999995</v>
      </c>
      <c r="AO21">
        <v>1.204E-2</v>
      </c>
      <c r="AP21" s="21">
        <v>0</v>
      </c>
    </row>
    <row r="22" spans="1:42" x14ac:dyDescent="0.3">
      <c r="A22" s="19">
        <v>5.7</v>
      </c>
      <c r="B22">
        <v>4.0999999999999996</v>
      </c>
      <c r="C22">
        <v>1.3</v>
      </c>
      <c r="D22" s="20" t="s">
        <v>28</v>
      </c>
      <c r="G22" s="19">
        <f t="shared" si="1"/>
        <v>3.9999999999999855E-2</v>
      </c>
      <c r="H22">
        <f t="shared" si="0"/>
        <v>0.21739130434782586</v>
      </c>
      <c r="I22" s="21">
        <f t="shared" si="0"/>
        <v>-4.3478260869565258E-2</v>
      </c>
      <c r="T22" s="47">
        <f t="shared" si="3"/>
        <v>-0.47945552661000201</v>
      </c>
      <c r="U22" s="48">
        <f t="shared" si="4"/>
        <v>-0.82558443445952712</v>
      </c>
      <c r="V22" s="48">
        <f t="shared" si="5"/>
        <v>-4.8338498247705202</v>
      </c>
      <c r="W22" s="48">
        <f t="shared" si="6"/>
        <v>0.11042273559243054</v>
      </c>
      <c r="X22" s="49">
        <f t="shared" si="7"/>
        <v>3.0166063662963385</v>
      </c>
      <c r="Z22" s="47">
        <f t="shared" si="8"/>
        <v>0.38238070293318588</v>
      </c>
      <c r="AA22" s="48">
        <f t="shared" si="8"/>
        <v>0.3045795269632342</v>
      </c>
      <c r="AB22" s="48">
        <f t="shared" si="2"/>
        <v>7.8930379701750448E-3</v>
      </c>
      <c r="AC22" s="48">
        <f t="shared" si="2"/>
        <v>0.5275776679673102</v>
      </c>
      <c r="AD22" s="49">
        <f t="shared" si="2"/>
        <v>0.95331873369413855</v>
      </c>
      <c r="AF22" s="47">
        <f t="shared" si="9"/>
        <v>-7.0570972875835878</v>
      </c>
      <c r="AG22" s="48">
        <f t="shared" si="10"/>
        <v>1.401178249989492</v>
      </c>
      <c r="AH22" s="49">
        <f t="shared" si="11"/>
        <v>-1.3129633234652696</v>
      </c>
      <c r="AJ22" s="54">
        <f t="shared" si="12"/>
        <v>8.6053334580578995E-4</v>
      </c>
      <c r="AK22" s="55">
        <f t="shared" si="12"/>
        <v>0.80237079246897169</v>
      </c>
      <c r="AL22" s="52">
        <f>1/(1 + EXP(-AH22))</f>
        <v>0.21199139536052253</v>
      </c>
      <c r="AN22" s="19">
        <v>3.1059999999999998E-3</v>
      </c>
      <c r="AO22" s="56">
        <v>0.99540799999999996</v>
      </c>
      <c r="AP22" s="21">
        <v>1.487E-3</v>
      </c>
    </row>
    <row r="23" spans="1:42" x14ac:dyDescent="0.3">
      <c r="A23" s="19">
        <v>6.7</v>
      </c>
      <c r="B23">
        <v>5.6</v>
      </c>
      <c r="C23">
        <v>2.4</v>
      </c>
      <c r="D23" s="20" t="s">
        <v>29</v>
      </c>
      <c r="G23" s="19">
        <f t="shared" si="1"/>
        <v>0.83999999999999986</v>
      </c>
      <c r="H23">
        <f t="shared" si="0"/>
        <v>0.86956521739130388</v>
      </c>
      <c r="I23" s="21">
        <f t="shared" si="0"/>
        <v>0.91304347826086951</v>
      </c>
      <c r="T23" s="47">
        <f t="shared" si="3"/>
        <v>-0.19532643007755546</v>
      </c>
      <c r="U23" s="48">
        <f t="shared" si="4"/>
        <v>-0.9834274659564044</v>
      </c>
      <c r="V23" s="48">
        <f t="shared" si="5"/>
        <v>-6.0564649707131961</v>
      </c>
      <c r="W23" s="48">
        <f t="shared" si="6"/>
        <v>6.0319792728737109E-2</v>
      </c>
      <c r="X23" s="49">
        <f t="shared" si="7"/>
        <v>3.6009203587210425</v>
      </c>
      <c r="Z23" s="47">
        <f t="shared" si="8"/>
        <v>0.45132305607182449</v>
      </c>
      <c r="AA23" s="48">
        <f t="shared" si="8"/>
        <v>0.2722122291296899</v>
      </c>
      <c r="AB23" s="48">
        <f t="shared" si="2"/>
        <v>2.3371924010098131E-3</v>
      </c>
      <c r="AC23" s="48">
        <f t="shared" si="2"/>
        <v>0.51507537750765864</v>
      </c>
      <c r="AD23" s="49">
        <f t="shared" si="2"/>
        <v>0.9734268237573972</v>
      </c>
      <c r="AF23" s="47">
        <f t="shared" si="9"/>
        <v>-7.4077361310811574</v>
      </c>
      <c r="AG23" s="48">
        <f t="shared" si="10"/>
        <v>0.8041132716485172</v>
      </c>
      <c r="AH23" s="49">
        <f t="shared" si="11"/>
        <v>-0.5550320614940103</v>
      </c>
      <c r="AJ23" s="54">
        <f t="shared" si="12"/>
        <v>6.0617460309087218E-4</v>
      </c>
      <c r="AK23" s="55">
        <f>1/(1 + EXP(-AG23))</f>
        <v>0.69085366157184613</v>
      </c>
      <c r="AL23" s="52">
        <f t="shared" si="12"/>
        <v>0.36469772221182317</v>
      </c>
      <c r="AN23" s="19">
        <v>1.9750000000000002E-3</v>
      </c>
      <c r="AO23" s="56">
        <v>0.993757</v>
      </c>
      <c r="AP23" s="21">
        <v>4.267E-3</v>
      </c>
    </row>
    <row r="24" spans="1:42" x14ac:dyDescent="0.3">
      <c r="A24" s="19">
        <v>6.9</v>
      </c>
      <c r="B24">
        <v>5.0999999999999996</v>
      </c>
      <c r="C24">
        <v>2.2999999999999998</v>
      </c>
      <c r="D24" s="20" t="s">
        <v>29</v>
      </c>
      <c r="G24" s="19">
        <f t="shared" si="1"/>
        <v>1</v>
      </c>
      <c r="H24">
        <f t="shared" si="0"/>
        <v>0.65217391304347783</v>
      </c>
      <c r="I24" s="21">
        <f t="shared" si="0"/>
        <v>0.82608695652173891</v>
      </c>
      <c r="T24" s="47">
        <f t="shared" si="3"/>
        <v>-3.2247121592351826</v>
      </c>
      <c r="U24" s="48">
        <f t="shared" si="4"/>
        <v>1.2229299241150131</v>
      </c>
      <c r="V24" s="48">
        <f t="shared" si="5"/>
        <v>-4.0678340585320862</v>
      </c>
      <c r="W24" s="48">
        <f t="shared" si="6"/>
        <v>1.2769675455954168</v>
      </c>
      <c r="X24" s="49">
        <f t="shared" si="7"/>
        <v>2.3724363758970228</v>
      </c>
      <c r="Z24" s="47">
        <f t="shared" si="8"/>
        <v>3.8246278149707984E-2</v>
      </c>
      <c r="AA24" s="48">
        <f t="shared" si="8"/>
        <v>0.77257875059932002</v>
      </c>
      <c r="AB24" s="48">
        <f t="shared" si="2"/>
        <v>1.6826442461372743E-2</v>
      </c>
      <c r="AC24" s="48">
        <f t="shared" si="2"/>
        <v>0.781933143485533</v>
      </c>
      <c r="AD24" s="49">
        <f t="shared" si="2"/>
        <v>0.91470114598732588</v>
      </c>
      <c r="AF24" s="47">
        <f t="shared" si="9"/>
        <v>-5.3491544548513454</v>
      </c>
      <c r="AG24" s="48">
        <f t="shared" si="10"/>
        <v>6.3587987109073429</v>
      </c>
      <c r="AH24" s="49">
        <f t="shared" si="11"/>
        <v>-7.6695055258307745</v>
      </c>
      <c r="AJ24" s="54">
        <f t="shared" si="12"/>
        <v>4.7296911886445161E-3</v>
      </c>
      <c r="AK24" s="55">
        <f t="shared" si="12"/>
        <v>0.99827154729199563</v>
      </c>
      <c r="AL24" s="52">
        <f t="shared" si="12"/>
        <v>4.6663076529362079E-4</v>
      </c>
      <c r="AN24" s="19">
        <v>7.0400000000000003E-3</v>
      </c>
      <c r="AO24" s="56">
        <v>0.99285199999999996</v>
      </c>
      <c r="AP24" s="21">
        <v>1.08E-4</v>
      </c>
    </row>
    <row r="25" spans="1:42" x14ac:dyDescent="0.3">
      <c r="A25" s="19">
        <v>5.8</v>
      </c>
      <c r="B25">
        <v>5.0999999999999996</v>
      </c>
      <c r="C25">
        <v>1.9</v>
      </c>
      <c r="D25" s="20" t="s">
        <v>29</v>
      </c>
      <c r="G25" s="19">
        <f t="shared" si="1"/>
        <v>0.11999999999999958</v>
      </c>
      <c r="H25">
        <f t="shared" si="0"/>
        <v>0.65217391304347783</v>
      </c>
      <c r="I25" s="21">
        <f t="shared" si="0"/>
        <v>0.47826086956521729</v>
      </c>
      <c r="T25" s="47">
        <f t="shared" si="3"/>
        <v>-5.5171845163796132</v>
      </c>
      <c r="U25" s="48">
        <f t="shared" si="4"/>
        <v>2.8503328778734272</v>
      </c>
      <c r="V25" s="48">
        <f t="shared" si="5"/>
        <v>-1.7992524990049039</v>
      </c>
      <c r="W25" s="48">
        <f t="shared" si="6"/>
        <v>2.133688732224861</v>
      </c>
      <c r="X25" s="49">
        <f t="shared" si="7"/>
        <v>1.1550711841937205</v>
      </c>
      <c r="Z25" s="47">
        <f t="shared" si="8"/>
        <v>4.0010693686032273E-3</v>
      </c>
      <c r="AA25" s="48">
        <f t="shared" si="8"/>
        <v>0.94533588711387317</v>
      </c>
      <c r="AB25" s="48">
        <f t="shared" si="2"/>
        <v>0.1419420820660606</v>
      </c>
      <c r="AC25" s="48">
        <f t="shared" si="2"/>
        <v>0.89413468377203031</v>
      </c>
      <c r="AD25" s="49">
        <f t="shared" si="2"/>
        <v>0.76043597007477182</v>
      </c>
      <c r="AF25" s="47">
        <f t="shared" si="9"/>
        <v>-3.5621135315304775</v>
      </c>
      <c r="AG25" s="48">
        <f t="shared" si="10"/>
        <v>5.7820256441279554</v>
      </c>
      <c r="AH25" s="49">
        <f t="shared" si="11"/>
        <v>-10.186897993766538</v>
      </c>
      <c r="AJ25" s="54">
        <f>1/(1 + EXP(-AF25))</f>
        <v>2.759565087917459E-2</v>
      </c>
      <c r="AK25" s="55">
        <f>1/(1 + EXP(-AG25))</f>
        <v>0.99692700729019668</v>
      </c>
      <c r="AL25" s="52">
        <f>1/(1 + EXP(-AH25))</f>
        <v>3.765911052457872E-5</v>
      </c>
      <c r="AN25" s="19">
        <v>3.5576999999999998E-2</v>
      </c>
      <c r="AO25" s="56">
        <v>0.96440000000000003</v>
      </c>
      <c r="AP25" s="21">
        <v>2.3E-5</v>
      </c>
    </row>
    <row r="26" spans="1:42" x14ac:dyDescent="0.3">
      <c r="A26" s="19">
        <v>6.8</v>
      </c>
      <c r="B26">
        <v>5.9</v>
      </c>
      <c r="C26">
        <v>2.2999999999999998</v>
      </c>
      <c r="D26" s="20" t="s">
        <v>29</v>
      </c>
      <c r="G26" s="19">
        <f t="shared" si="1"/>
        <v>0.9199999999999996</v>
      </c>
      <c r="H26">
        <f t="shared" si="0"/>
        <v>0.99999999999999978</v>
      </c>
      <c r="I26" s="21">
        <f t="shared" si="0"/>
        <v>0.82608695652173891</v>
      </c>
      <c r="T26" s="47">
        <f t="shared" si="3"/>
        <v>-1.3443826696439061</v>
      </c>
      <c r="U26" s="48">
        <f t="shared" si="4"/>
        <v>-0.17457285263631839</v>
      </c>
      <c r="V26" s="48">
        <f t="shared" si="5"/>
        <v>-4.8052719209599957</v>
      </c>
      <c r="W26" s="48">
        <f t="shared" si="6"/>
        <v>0.47868999911735699</v>
      </c>
      <c r="X26" s="49">
        <f t="shared" si="7"/>
        <v>2.9528855178939573</v>
      </c>
      <c r="Z26" s="47">
        <f t="shared" si="8"/>
        <v>0.20679025400017645</v>
      </c>
      <c r="AA26" s="48">
        <f t="shared" si="8"/>
        <v>0.45646728814594228</v>
      </c>
      <c r="AB26" s="48">
        <f>1/(1 + EXP(-V26))</f>
        <v>8.1200004598240769E-3</v>
      </c>
      <c r="AC26" s="48">
        <f t="shared" si="2"/>
        <v>0.61743848945867863</v>
      </c>
      <c r="AD26" s="49">
        <f t="shared" si="2"/>
        <v>0.95039968901832739</v>
      </c>
      <c r="AF26" s="47">
        <f t="shared" si="9"/>
        <v>-6.3956240440023358</v>
      </c>
      <c r="AG26" s="48">
        <f t="shared" si="10"/>
        <v>3.6046534870140023</v>
      </c>
      <c r="AH26" s="49">
        <f t="shared" si="11"/>
        <v>-3.7848838903341919</v>
      </c>
      <c r="AJ26" s="54">
        <f t="shared" si="12"/>
        <v>1.666063705895345E-3</v>
      </c>
      <c r="AK26" s="55">
        <f t="shared" si="12"/>
        <v>0.9735232182697352</v>
      </c>
      <c r="AL26" s="52">
        <f t="shared" si="12"/>
        <v>2.2207142147213661E-2</v>
      </c>
      <c r="AN26" s="19">
        <v>3.9090000000000001E-3</v>
      </c>
      <c r="AO26" s="56">
        <v>0.99554699999999996</v>
      </c>
      <c r="AP26" s="21">
        <v>5.44E-4</v>
      </c>
    </row>
    <row r="27" spans="1:42" x14ac:dyDescent="0.3">
      <c r="A27" s="19">
        <v>6.7</v>
      </c>
      <c r="B27">
        <v>5.7</v>
      </c>
      <c r="C27">
        <v>2.5</v>
      </c>
      <c r="D27" s="20" t="s">
        <v>29</v>
      </c>
      <c r="G27" s="19">
        <f t="shared" si="1"/>
        <v>0.83999999999999986</v>
      </c>
      <c r="H27">
        <f t="shared" si="0"/>
        <v>0.91304347826086929</v>
      </c>
      <c r="I27" s="21">
        <f t="shared" si="0"/>
        <v>1</v>
      </c>
      <c r="T27" s="47">
        <f t="shared" si="3"/>
        <v>-1.975842758589506</v>
      </c>
      <c r="U27" s="48">
        <f t="shared" si="4"/>
        <v>0.29354952969353842</v>
      </c>
      <c r="V27" s="48">
        <f t="shared" si="5"/>
        <v>-4.4585329595457779</v>
      </c>
      <c r="W27" s="48">
        <f t="shared" si="6"/>
        <v>0.75035277265809652</v>
      </c>
      <c r="X27" s="49">
        <f t="shared" si="7"/>
        <v>2.6795508242514154</v>
      </c>
      <c r="Z27" s="47">
        <f t="shared" si="8"/>
        <v>0.12176270034640059</v>
      </c>
      <c r="AA27" s="48">
        <f t="shared" si="8"/>
        <v>0.57286489364346949</v>
      </c>
      <c r="AB27" s="48">
        <f t="shared" si="2"/>
        <v>1.1446791915758569E-2</v>
      </c>
      <c r="AC27" s="48">
        <f t="shared" si="2"/>
        <v>0.6792555617123005</v>
      </c>
      <c r="AD27" s="49">
        <f>1/(1 + EXP(-X27))</f>
        <v>0.9358091467148002</v>
      </c>
      <c r="AF27" s="47">
        <f t="shared" si="9"/>
        <v>-5.9411775278872314</v>
      </c>
      <c r="AG27" s="48">
        <f t="shared" si="10"/>
        <v>4.8026215781312356</v>
      </c>
      <c r="AH27" s="49">
        <f t="shared" si="11"/>
        <v>-5.3702811046166001</v>
      </c>
      <c r="AJ27" s="54">
        <f t="shared" si="12"/>
        <v>2.6220390239473776E-3</v>
      </c>
      <c r="AK27" s="55">
        <f t="shared" si="12"/>
        <v>0.9918586256524009</v>
      </c>
      <c r="AL27" s="52">
        <f t="shared" si="12"/>
        <v>4.631274694027682E-3</v>
      </c>
      <c r="AN27" s="19">
        <v>5.1580000000000003E-3</v>
      </c>
      <c r="AO27" s="56">
        <v>0.99458299999999999</v>
      </c>
      <c r="AP27" s="21">
        <v>2.5900000000000001E-4</v>
      </c>
    </row>
    <row r="28" spans="1:42" x14ac:dyDescent="0.3">
      <c r="A28" s="19">
        <v>6.7</v>
      </c>
      <c r="B28">
        <v>5.2</v>
      </c>
      <c r="C28">
        <v>2.2999999999999998</v>
      </c>
      <c r="D28" s="20" t="s">
        <v>29</v>
      </c>
      <c r="G28" s="19">
        <f t="shared" si="1"/>
        <v>0.83999999999999986</v>
      </c>
      <c r="H28">
        <f t="shared" si="0"/>
        <v>0.69565217391304324</v>
      </c>
      <c r="I28" s="21">
        <f t="shared" si="0"/>
        <v>0.82608695652173891</v>
      </c>
      <c r="T28" s="47">
        <f t="shared" si="3"/>
        <v>-1.5919005009777325</v>
      </c>
      <c r="U28" s="48">
        <f t="shared" si="4"/>
        <v>1.5180717095272023E-2</v>
      </c>
      <c r="V28" s="48">
        <f t="shared" si="5"/>
        <v>-4.8206539567489459</v>
      </c>
      <c r="W28" s="48">
        <f t="shared" si="6"/>
        <v>0.59200526324570246</v>
      </c>
      <c r="X28" s="49">
        <f t="shared" si="7"/>
        <v>2.9229444242034268</v>
      </c>
      <c r="Z28" s="47">
        <f>1/(1 + EXP(-T28))</f>
        <v>0.16911667774834058</v>
      </c>
      <c r="AA28" s="48">
        <f t="shared" si="8"/>
        <v>0.50379510639092306</v>
      </c>
      <c r="AB28" s="48">
        <f>1/(1 + EXP(-V28))</f>
        <v>7.9970452452757333E-3</v>
      </c>
      <c r="AC28" s="48">
        <f t="shared" ref="AC28:AD41" si="13">1/(1 + EXP(-W28))</f>
        <v>0.64382511380936602</v>
      </c>
      <c r="AD28" s="49">
        <f t="shared" si="13"/>
        <v>0.94896907667371999</v>
      </c>
      <c r="AF28" s="47">
        <f t="shared" si="9"/>
        <v>-6.2334363064743323</v>
      </c>
      <c r="AG28" s="48">
        <f t="shared" si="10"/>
        <v>4.1491868183278733</v>
      </c>
      <c r="AH28" s="49">
        <f t="shared" si="11"/>
        <v>-4.4402874840201569</v>
      </c>
      <c r="AJ28" s="54">
        <f t="shared" si="12"/>
        <v>1.958851241628382E-3</v>
      </c>
      <c r="AK28" s="55">
        <f t="shared" si="12"/>
        <v>0.98446781400909977</v>
      </c>
      <c r="AL28" s="52">
        <f t="shared" si="12"/>
        <v>1.1655104485826316E-2</v>
      </c>
      <c r="AN28" s="19">
        <v>4.1529999999999996E-3</v>
      </c>
      <c r="AO28" s="56">
        <v>0.99542299999999995</v>
      </c>
      <c r="AP28" s="21">
        <v>4.2400000000000001E-4</v>
      </c>
    </row>
    <row r="29" spans="1:42" x14ac:dyDescent="0.3">
      <c r="A29" s="19">
        <v>6.3</v>
      </c>
      <c r="B29">
        <v>5</v>
      </c>
      <c r="C29">
        <v>1.9</v>
      </c>
      <c r="D29" s="20" t="s">
        <v>29</v>
      </c>
      <c r="G29" s="19">
        <f t="shared" si="1"/>
        <v>0.51999999999999957</v>
      </c>
      <c r="H29">
        <f t="shared" si="0"/>
        <v>0.60869565217391275</v>
      </c>
      <c r="I29" s="21">
        <f t="shared" si="0"/>
        <v>0.47826086956521729</v>
      </c>
      <c r="T29" s="47">
        <f t="shared" si="3"/>
        <v>-2.3288138729909322</v>
      </c>
      <c r="U29" s="48">
        <f t="shared" si="4"/>
        <v>0.5941351534082786</v>
      </c>
      <c r="V29" s="48">
        <f t="shared" si="5"/>
        <v>-5.1006046040950164</v>
      </c>
      <c r="W29" s="48">
        <f t="shared" si="6"/>
        <v>0.95193182948293908</v>
      </c>
      <c r="X29" s="49">
        <f t="shared" si="7"/>
        <v>2.9118256330827084</v>
      </c>
      <c r="Z29" s="47">
        <f t="shared" si="8"/>
        <v>8.8764556838543132E-2</v>
      </c>
      <c r="AA29" s="48">
        <f t="shared" si="8"/>
        <v>0.64431337840360614</v>
      </c>
      <c r="AB29" s="48">
        <f t="shared" si="8"/>
        <v>6.0561609998726852E-3</v>
      </c>
      <c r="AC29" s="48">
        <f t="shared" si="13"/>
        <v>0.72150351853422257</v>
      </c>
      <c r="AD29" s="49">
        <f t="shared" si="13"/>
        <v>0.94842793374664569</v>
      </c>
      <c r="AF29" s="47">
        <f t="shared" si="9"/>
        <v>-5.8625656864129541</v>
      </c>
      <c r="AG29" s="48">
        <f t="shared" si="10"/>
        <v>5.5347380481778341</v>
      </c>
      <c r="AH29" s="49">
        <f t="shared" si="11"/>
        <v>-6.1700154916141781</v>
      </c>
      <c r="AJ29" s="54">
        <f t="shared" si="12"/>
        <v>2.8358726170495431E-3</v>
      </c>
      <c r="AK29" s="55">
        <f t="shared" si="12"/>
        <v>0.9960682769762359</v>
      </c>
      <c r="AL29" s="52">
        <f t="shared" si="12"/>
        <v>2.0868395976568793E-3</v>
      </c>
      <c r="AN29" s="19">
        <v>4.6210000000000001E-3</v>
      </c>
      <c r="AO29" s="56">
        <v>0.99514199999999997</v>
      </c>
      <c r="AP29" s="21">
        <v>2.3699999999999999E-4</v>
      </c>
    </row>
    <row r="30" spans="1:42" x14ac:dyDescent="0.3">
      <c r="A30" s="19">
        <v>6.5</v>
      </c>
      <c r="B30">
        <v>5.2</v>
      </c>
      <c r="C30">
        <v>2</v>
      </c>
      <c r="D30" s="20" t="s">
        <v>29</v>
      </c>
      <c r="G30" s="19">
        <f t="shared" si="1"/>
        <v>0.67999999999999972</v>
      </c>
      <c r="H30">
        <f t="shared" si="0"/>
        <v>0.69565217391304324</v>
      </c>
      <c r="I30" s="21">
        <f t="shared" si="0"/>
        <v>0.56521739130434778</v>
      </c>
      <c r="T30" s="47">
        <f t="shared" si="3"/>
        <v>-6.8827874440694412</v>
      </c>
      <c r="U30" s="48">
        <f t="shared" si="4"/>
        <v>3.8711578720415769</v>
      </c>
      <c r="V30" s="48">
        <f t="shared" si="5"/>
        <v>-1.5676341267930596</v>
      </c>
      <c r="W30" s="48">
        <f t="shared" si="6"/>
        <v>2.7086057501542746</v>
      </c>
      <c r="X30" s="49">
        <f t="shared" si="7"/>
        <v>0.95276365845940858</v>
      </c>
      <c r="Z30" s="47">
        <f t="shared" si="8"/>
        <v>1.0242320149105994E-3</v>
      </c>
      <c r="AA30" s="48">
        <f t="shared" si="8"/>
        <v>0.97959097429886555</v>
      </c>
      <c r="AB30" s="48">
        <f t="shared" si="8"/>
        <v>0.1725539272639707</v>
      </c>
      <c r="AC30" s="48">
        <f t="shared" si="13"/>
        <v>0.93753254379157569</v>
      </c>
      <c r="AD30" s="49">
        <f t="shared" si="13"/>
        <v>0.72167063227969563</v>
      </c>
      <c r="AF30" s="47">
        <f t="shared" si="9"/>
        <v>-3.1291635177605661</v>
      </c>
      <c r="AG30" s="48">
        <f t="shared" si="10"/>
        <v>5.577839703154698</v>
      </c>
      <c r="AH30" s="49">
        <f t="shared" si="11"/>
        <v>-10.789415661168794</v>
      </c>
      <c r="AJ30" s="54">
        <f t="shared" si="12"/>
        <v>4.1920189729786762E-2</v>
      </c>
      <c r="AK30" s="55">
        <f>1/(1 + EXP(-AG30))</f>
        <v>0.996233515848159</v>
      </c>
      <c r="AL30" s="52">
        <f t="shared" si="12"/>
        <v>2.0616140335497953E-5</v>
      </c>
      <c r="AN30" s="19">
        <v>4.4234000000000002E-2</v>
      </c>
      <c r="AO30" s="56">
        <v>0.95574899999999996</v>
      </c>
      <c r="AP30" s="21">
        <v>1.7E-5</v>
      </c>
    </row>
    <row r="31" spans="1:42" x14ac:dyDescent="0.3">
      <c r="A31" s="19">
        <v>6.2</v>
      </c>
      <c r="B31">
        <v>5.4</v>
      </c>
      <c r="C31">
        <v>2.2999999999999998</v>
      </c>
      <c r="D31" s="20" t="s">
        <v>29</v>
      </c>
      <c r="G31" s="19">
        <f t="shared" si="1"/>
        <v>0.43999999999999984</v>
      </c>
      <c r="H31">
        <f t="shared" si="0"/>
        <v>0.78260869565217372</v>
      </c>
      <c r="I31" s="21">
        <f t="shared" si="0"/>
        <v>0.82608695652173891</v>
      </c>
      <c r="T31" s="47">
        <f t="shared" si="3"/>
        <v>-2.0925762856336609</v>
      </c>
      <c r="U31" s="48">
        <f t="shared" si="4"/>
        <v>0.38499412944021683</v>
      </c>
      <c r="V31" s="48">
        <f t="shared" si="5"/>
        <v>-4.6176134883476241</v>
      </c>
      <c r="W31" s="48">
        <f t="shared" si="6"/>
        <v>0.79865501765019131</v>
      </c>
      <c r="X31" s="49">
        <f t="shared" si="7"/>
        <v>2.7843577468714948</v>
      </c>
      <c r="Z31" s="47">
        <f t="shared" si="8"/>
        <v>0.10982046357512433</v>
      </c>
      <c r="AA31" s="48">
        <f t="shared" si="8"/>
        <v>0.59507705929476706</v>
      </c>
      <c r="AB31" s="48">
        <f t="shared" si="8"/>
        <v>9.7797498396005444E-3</v>
      </c>
      <c r="AC31" s="48">
        <f t="shared" si="13"/>
        <v>0.68968670287383127</v>
      </c>
      <c r="AD31" s="49">
        <f t="shared" si="13"/>
        <v>0.94182466981349144</v>
      </c>
      <c r="AF31" s="47">
        <f t="shared" si="9"/>
        <v>-5.9251683403604769</v>
      </c>
      <c r="AG31" s="48">
        <f t="shared" si="10"/>
        <v>5.0482006682731644</v>
      </c>
      <c r="AH31" s="49">
        <f t="shared" si="11"/>
        <v>-5.6133320570968124</v>
      </c>
      <c r="AJ31" s="54">
        <f t="shared" si="12"/>
        <v>2.6642408091198354E-3</v>
      </c>
      <c r="AK31" s="55">
        <f>1/(1 + EXP(-AG31))</f>
        <v>0.99362008827933823</v>
      </c>
      <c r="AL31" s="52">
        <f t="shared" si="12"/>
        <v>3.6356247690924721E-3</v>
      </c>
      <c r="AN31" s="19">
        <v>4.8399999999999997E-3</v>
      </c>
      <c r="AO31" s="56">
        <v>0.99490000000000001</v>
      </c>
      <c r="AP31" s="21">
        <v>2.5999999999999998E-4</v>
      </c>
    </row>
    <row r="32" spans="1:42" ht="15" thickBot="1" x14ac:dyDescent="0.35">
      <c r="A32" s="57">
        <v>5.9</v>
      </c>
      <c r="B32" s="58">
        <v>5.0999999999999996</v>
      </c>
      <c r="C32" s="58">
        <v>1.8</v>
      </c>
      <c r="D32" s="59" t="s">
        <v>29</v>
      </c>
      <c r="G32" s="57">
        <f t="shared" si="1"/>
        <v>0.2</v>
      </c>
      <c r="H32" s="58">
        <f t="shared" si="0"/>
        <v>0.65217391304347783</v>
      </c>
      <c r="I32" s="60">
        <f t="shared" si="0"/>
        <v>0.39130434782608697</v>
      </c>
      <c r="T32" s="47">
        <f t="shared" si="3"/>
        <v>7.1657470045964837</v>
      </c>
      <c r="U32" s="48">
        <f t="shared" si="4"/>
        <v>-6.3267282969989509</v>
      </c>
      <c r="V32" s="48">
        <f t="shared" si="5"/>
        <v>-11.800371841491783</v>
      </c>
      <c r="W32" s="48">
        <f t="shared" si="6"/>
        <v>-2.9097612606700096</v>
      </c>
      <c r="X32" s="49">
        <f t="shared" si="7"/>
        <v>7.2410765694172898</v>
      </c>
      <c r="Z32" s="47">
        <f t="shared" si="8"/>
        <v>0.9992279948275663</v>
      </c>
      <c r="AA32" s="48">
        <f t="shared" si="8"/>
        <v>1.7846828149293036E-3</v>
      </c>
      <c r="AB32" s="48">
        <f t="shared" si="8"/>
        <v>7.5017116517153351E-6</v>
      </c>
      <c r="AC32" s="48">
        <f t="shared" si="13"/>
        <v>5.1673133162261638E-2</v>
      </c>
      <c r="AD32" s="49">
        <f t="shared" si="13"/>
        <v>0.99928397312211659</v>
      </c>
      <c r="AF32" s="47">
        <f t="shared" si="9"/>
        <v>-9.5285273794100114</v>
      </c>
      <c r="AG32" s="48">
        <f t="shared" si="10"/>
        <v>-5.33762602252121</v>
      </c>
      <c r="AH32" s="49">
        <f t="shared" si="11"/>
        <v>6.7111311724949587</v>
      </c>
      <c r="AJ32" s="54">
        <f t="shared" si="12"/>
        <v>7.2741381707089927E-5</v>
      </c>
      <c r="AK32" s="51">
        <f t="shared" si="12"/>
        <v>4.784270247706608E-3</v>
      </c>
      <c r="AL32" s="61">
        <f t="shared" si="12"/>
        <v>0.99878419359993598</v>
      </c>
      <c r="AN32" s="19">
        <v>7.7999999999999999E-5</v>
      </c>
      <c r="AO32">
        <v>5.7330000000000002E-3</v>
      </c>
      <c r="AP32" s="62">
        <v>0.99418899999999999</v>
      </c>
    </row>
    <row r="33" spans="20:42" x14ac:dyDescent="0.3">
      <c r="T33" s="47">
        <f t="shared" si="3"/>
        <v>3.7833901610374285</v>
      </c>
      <c r="U33" s="48">
        <f t="shared" si="4"/>
        <v>-3.8197852832127923</v>
      </c>
      <c r="V33" s="48">
        <f t="shared" si="5"/>
        <v>-10.45381257385991</v>
      </c>
      <c r="W33" s="48">
        <f t="shared" si="6"/>
        <v>-1.4915344509784871</v>
      </c>
      <c r="X33" s="49">
        <f t="shared" si="7"/>
        <v>6.2448673954245617</v>
      </c>
      <c r="Z33" s="47">
        <f t="shared" si="8"/>
        <v>0.97776039987826457</v>
      </c>
      <c r="AA33" s="48">
        <f t="shared" si="8"/>
        <v>2.1461798562295402E-2</v>
      </c>
      <c r="AB33" s="48">
        <f t="shared" si="8"/>
        <v>2.8837284380059135E-5</v>
      </c>
      <c r="AC33" s="48">
        <f>1/(1 + EXP(-W33))</f>
        <v>0.18369152642200248</v>
      </c>
      <c r="AD33" s="49">
        <f t="shared" si="13"/>
        <v>0.99806336994834777</v>
      </c>
      <c r="AF33" s="47">
        <f t="shared" si="9"/>
        <v>-9.3587143918369176</v>
      </c>
      <c r="AG33" s="48">
        <f t="shared" si="10"/>
        <v>-4.9153075589776698</v>
      </c>
      <c r="AH33" s="49">
        <f t="shared" si="11"/>
        <v>5.8744425587441373</v>
      </c>
      <c r="AJ33" s="54">
        <f t="shared" si="12"/>
        <v>8.6203429217369073E-5</v>
      </c>
      <c r="AK33" s="51">
        <f t="shared" si="12"/>
        <v>7.2800739273962542E-3</v>
      </c>
      <c r="AL33" s="61">
        <f t="shared" si="12"/>
        <v>0.99719751562225611</v>
      </c>
      <c r="AN33" s="19">
        <v>1.1400000000000001E-4</v>
      </c>
      <c r="AO33">
        <v>1.9695000000000001E-2</v>
      </c>
      <c r="AP33" s="62">
        <v>0.98019000000000001</v>
      </c>
    </row>
    <row r="34" spans="20:42" x14ac:dyDescent="0.3">
      <c r="T34" s="47">
        <f t="shared" si="3"/>
        <v>4.9703172752624107</v>
      </c>
      <c r="U34" s="48">
        <f t="shared" si="4"/>
        <v>-4.793599299867215</v>
      </c>
      <c r="V34" s="48">
        <f t="shared" si="5"/>
        <v>-8.8361261913687876</v>
      </c>
      <c r="W34" s="48">
        <f t="shared" si="6"/>
        <v>-2.1046123187407049</v>
      </c>
      <c r="X34" s="49">
        <f t="shared" si="7"/>
        <v>5.6006450262123453</v>
      </c>
      <c r="Z34" s="47">
        <f t="shared" si="8"/>
        <v>0.99310689914228978</v>
      </c>
      <c r="AA34" s="48">
        <f t="shared" si="8"/>
        <v>8.2145543313125926E-3</v>
      </c>
      <c r="AB34" s="48">
        <f t="shared" si="8"/>
        <v>1.4536371664464122E-4</v>
      </c>
      <c r="AC34" s="48">
        <f t="shared" si="13"/>
        <v>0.1086493358331708</v>
      </c>
      <c r="AD34" s="49">
        <f t="shared" si="13"/>
        <v>0.99631812701870937</v>
      </c>
      <c r="AF34" s="47">
        <f t="shared" si="9"/>
        <v>-9.4516193064643605</v>
      </c>
      <c r="AG34" s="48">
        <f>SUMPRODUCT($U$5:$Y$5,$Z34:$AD34) + $T$5</f>
        <v>-5.2002586090501648</v>
      </c>
      <c r="AH34" s="49">
        <f t="shared" si="11"/>
        <v>6.3773121960095027</v>
      </c>
      <c r="AJ34" s="54">
        <f t="shared" si="12"/>
        <v>7.8556074320839723E-5</v>
      </c>
      <c r="AK34" s="51">
        <f t="shared" si="12"/>
        <v>5.4848880573343181E-3</v>
      </c>
      <c r="AL34" s="61">
        <f>1/(1 + EXP(-AH34))</f>
        <v>0.99830319878459661</v>
      </c>
      <c r="AN34" s="19">
        <v>1.03E-4</v>
      </c>
      <c r="AO34">
        <v>1.2751999999999999E-2</v>
      </c>
      <c r="AP34" s="62">
        <v>0.98714500000000005</v>
      </c>
    </row>
    <row r="35" spans="20:42" x14ac:dyDescent="0.3">
      <c r="T35" s="47">
        <f t="shared" si="3"/>
        <v>8.0363142696186678</v>
      </c>
      <c r="U35" s="48">
        <f t="shared" si="4"/>
        <v>-6.9680461517039252</v>
      </c>
      <c r="V35" s="48">
        <f t="shared" si="5"/>
        <v>-12.062754285281528</v>
      </c>
      <c r="W35" s="48">
        <f t="shared" si="6"/>
        <v>-3.2580477503427359</v>
      </c>
      <c r="X35" s="49">
        <f t="shared" si="7"/>
        <v>7.3835019077705422</v>
      </c>
      <c r="Z35" s="47">
        <f t="shared" si="8"/>
        <v>0.99967660553189375</v>
      </c>
      <c r="AA35" s="48">
        <f t="shared" si="8"/>
        <v>9.4060506893896571E-4</v>
      </c>
      <c r="AB35" s="48">
        <f t="shared" si="8"/>
        <v>5.770452510915048E-6</v>
      </c>
      <c r="AC35" s="48">
        <f t="shared" si="13"/>
        <v>3.7038777103290545E-2</v>
      </c>
      <c r="AD35" s="49">
        <f t="shared" si="13"/>
        <v>0.99937896501165713</v>
      </c>
      <c r="AF35" s="47">
        <f t="shared" si="9"/>
        <v>-9.5409977040589062</v>
      </c>
      <c r="AG35" s="48">
        <f t="shared" si="10"/>
        <v>-5.3629049614051434</v>
      </c>
      <c r="AH35" s="49">
        <f t="shared" si="11"/>
        <v>6.7830747947223102</v>
      </c>
      <c r="AJ35" s="54">
        <f t="shared" si="12"/>
        <v>7.1839970355981088E-5</v>
      </c>
      <c r="AK35" s="51">
        <f t="shared" si="12"/>
        <v>4.665401974001105E-3</v>
      </c>
      <c r="AL35" s="61">
        <f t="shared" si="12"/>
        <v>0.9988684953010577</v>
      </c>
      <c r="AN35" s="19">
        <v>7.4999999999999993E-5</v>
      </c>
      <c r="AO35">
        <v>5.287E-3</v>
      </c>
      <c r="AP35" s="62">
        <v>0.99463800000000002</v>
      </c>
    </row>
    <row r="36" spans="20:42" x14ac:dyDescent="0.3">
      <c r="T36" s="47">
        <f t="shared" si="3"/>
        <v>8.050365046864183</v>
      </c>
      <c r="U36" s="48">
        <f t="shared" si="4"/>
        <v>-6.9749105219421619</v>
      </c>
      <c r="V36" s="48">
        <f t="shared" si="5"/>
        <v>-12.365533307096273</v>
      </c>
      <c r="W36" s="48">
        <f t="shared" si="6"/>
        <v>-3.2747585244868933</v>
      </c>
      <c r="X36" s="49">
        <f t="shared" si="7"/>
        <v>7.6230568467012318</v>
      </c>
      <c r="Z36" s="47">
        <f>1/(1 + EXP(-T36))</f>
        <v>0.99968111626269041</v>
      </c>
      <c r="AA36" s="48">
        <f t="shared" si="8"/>
        <v>9.3417652834323721E-4</v>
      </c>
      <c r="AB36" s="48">
        <f t="shared" si="8"/>
        <v>4.2629993608760835E-6</v>
      </c>
      <c r="AC36" s="48">
        <f t="shared" si="13"/>
        <v>3.6447344834705707E-2</v>
      </c>
      <c r="AD36" s="49">
        <f t="shared" si="13"/>
        <v>0.99951119443823611</v>
      </c>
      <c r="AF36" s="47">
        <f t="shared" si="9"/>
        <v>-9.5421266968447789</v>
      </c>
      <c r="AG36" s="48">
        <f t="shared" si="10"/>
        <v>-5.3632139383851714</v>
      </c>
      <c r="AH36" s="49">
        <f t="shared" si="11"/>
        <v>6.7860059194360005</v>
      </c>
      <c r="AJ36" s="54">
        <f t="shared" si="12"/>
        <v>7.1758915131839692E-5</v>
      </c>
      <c r="AK36" s="51">
        <f t="shared" si="12"/>
        <v>4.6639674169400135E-3</v>
      </c>
      <c r="AL36" s="61">
        <f>1/(1 + EXP(-AH36))</f>
        <v>0.99887180329025538</v>
      </c>
      <c r="AN36" s="19">
        <v>7.4999999999999993E-5</v>
      </c>
      <c r="AO36">
        <v>5.2240000000000003E-3</v>
      </c>
      <c r="AP36" s="62">
        <v>0.99470099999999995</v>
      </c>
    </row>
    <row r="37" spans="20:42" x14ac:dyDescent="0.3">
      <c r="T37" s="47">
        <f t="shared" si="3"/>
        <v>4.7791016083610076</v>
      </c>
      <c r="U37" s="48">
        <f t="shared" si="4"/>
        <v>-4.5691058350209168</v>
      </c>
      <c r="V37" s="48">
        <f t="shared" si="5"/>
        <v>-10.626088970683332</v>
      </c>
      <c r="W37" s="48">
        <f t="shared" si="6"/>
        <v>-1.9248147336396655</v>
      </c>
      <c r="X37" s="49">
        <f t="shared" si="7"/>
        <v>6.4433362601375528</v>
      </c>
      <c r="Z37" s="47">
        <f t="shared" si="8"/>
        <v>0.99166648581157391</v>
      </c>
      <c r="AA37" s="48">
        <f t="shared" si="8"/>
        <v>1.026084904767231E-2</v>
      </c>
      <c r="AB37" s="48">
        <f t="shared" si="8"/>
        <v>2.4273793538580277E-5</v>
      </c>
      <c r="AC37" s="48">
        <f t="shared" si="13"/>
        <v>0.12732562230492464</v>
      </c>
      <c r="AD37" s="49">
        <f t="shared" si="13"/>
        <v>0.99841143801705878</v>
      </c>
      <c r="AF37" s="47">
        <f t="shared" si="9"/>
        <v>-9.4449551595729488</v>
      </c>
      <c r="AG37" s="48">
        <f t="shared" si="10"/>
        <v>-5.1474278199255092</v>
      </c>
      <c r="AH37" s="49">
        <f t="shared" si="11"/>
        <v>6.2790832556719653</v>
      </c>
      <c r="AJ37" s="54">
        <f t="shared" si="12"/>
        <v>7.9081290253833024E-5</v>
      </c>
      <c r="AK37" s="51">
        <f t="shared" si="12"/>
        <v>5.7807299061922272E-3</v>
      </c>
      <c r="AL37" s="61">
        <f t="shared" si="12"/>
        <v>0.99812839067879144</v>
      </c>
      <c r="AN37" s="19">
        <v>9.6000000000000002E-5</v>
      </c>
      <c r="AO37">
        <v>1.0874E-2</v>
      </c>
      <c r="AP37" s="62">
        <v>0.98902999999999996</v>
      </c>
    </row>
    <row r="38" spans="20:42" x14ac:dyDescent="0.3">
      <c r="T38" s="47">
        <f t="shared" si="3"/>
        <v>3.2320523339373617</v>
      </c>
      <c r="U38" s="48">
        <f t="shared" si="4"/>
        <v>-3.4750180388643255</v>
      </c>
      <c r="V38" s="48">
        <f t="shared" si="5"/>
        <v>-8.7099959019122188</v>
      </c>
      <c r="W38" s="48">
        <f t="shared" si="6"/>
        <v>-1.3313862436944941</v>
      </c>
      <c r="X38" s="49">
        <f t="shared" si="7"/>
        <v>5.3123528804277651</v>
      </c>
      <c r="Z38" s="47">
        <f t="shared" si="8"/>
        <v>0.96202280593996436</v>
      </c>
      <c r="AA38" s="48">
        <f t="shared" si="8"/>
        <v>3.0031462920397368E-2</v>
      </c>
      <c r="AB38" s="48">
        <f t="shared" si="8"/>
        <v>1.6490173329863783E-4</v>
      </c>
      <c r="AC38" s="48">
        <f t="shared" si="13"/>
        <v>0.2089301567001452</v>
      </c>
      <c r="AD38" s="49">
        <f t="shared" si="13"/>
        <v>0.99509387610091748</v>
      </c>
      <c r="AF38" s="47">
        <f t="shared" si="9"/>
        <v>-9.2768255019415307</v>
      </c>
      <c r="AG38" s="48">
        <f t="shared" si="10"/>
        <v>-4.7292541872984799</v>
      </c>
      <c r="AH38" s="49">
        <f t="shared" si="11"/>
        <v>5.6037981757577331</v>
      </c>
      <c r="AJ38" s="54">
        <f t="shared" si="12"/>
        <v>9.3558928837787108E-5</v>
      </c>
      <c r="AK38" s="51">
        <f t="shared" si="12"/>
        <v>8.7557166504486049E-3</v>
      </c>
      <c r="AL38" s="61">
        <f t="shared" si="12"/>
        <v>0.99632967568730268</v>
      </c>
      <c r="AN38" s="19">
        <v>1.6100000000000001E-4</v>
      </c>
      <c r="AO38">
        <v>5.5187E-2</v>
      </c>
      <c r="AP38" s="62">
        <v>0.94465200000000005</v>
      </c>
    </row>
    <row r="39" spans="20:42" x14ac:dyDescent="0.3">
      <c r="T39" s="47">
        <f t="shared" si="3"/>
        <v>4.1223104981933369</v>
      </c>
      <c r="U39" s="48">
        <f t="shared" si="4"/>
        <v>-4.1135065366892984</v>
      </c>
      <c r="V39" s="48">
        <f t="shared" si="5"/>
        <v>-9.5089619074959302</v>
      </c>
      <c r="W39" s="48">
        <f t="shared" si="6"/>
        <v>-1.6764027336591738</v>
      </c>
      <c r="X39" s="49">
        <f t="shared" si="7"/>
        <v>5.7730376476625791</v>
      </c>
      <c r="Z39" s="47">
        <f t="shared" si="8"/>
        <v>0.98405145363995528</v>
      </c>
      <c r="AA39" s="48">
        <f t="shared" si="8"/>
        <v>1.6087307852241804E-2</v>
      </c>
      <c r="AB39" s="48">
        <f t="shared" si="8"/>
        <v>7.4178508785334969E-5</v>
      </c>
      <c r="AC39" s="48">
        <f t="shared" si="13"/>
        <v>0.15757239402295567</v>
      </c>
      <c r="AD39" s="49">
        <f t="shared" si="13"/>
        <v>0.99689934877158071</v>
      </c>
      <c r="AF39" s="47">
        <f t="shared" si="9"/>
        <v>-9.3912017501829599</v>
      </c>
      <c r="AG39" s="48">
        <f t="shared" si="10"/>
        <v>-5.0276820487698686</v>
      </c>
      <c r="AH39" s="49">
        <f t="shared" si="11"/>
        <v>6.0590959181928072</v>
      </c>
      <c r="AJ39" s="54">
        <f t="shared" si="12"/>
        <v>8.3448139590768203E-5</v>
      </c>
      <c r="AK39" s="51">
        <f t="shared" si="12"/>
        <v>6.5113097690981106E-3</v>
      </c>
      <c r="AL39" s="61">
        <f t="shared" si="12"/>
        <v>0.99766893423269287</v>
      </c>
      <c r="AN39" s="19">
        <v>1.16E-4</v>
      </c>
      <c r="AO39">
        <v>1.9547999999999999E-2</v>
      </c>
      <c r="AP39" s="62">
        <v>0.98033599999999999</v>
      </c>
    </row>
    <row r="40" spans="20:42" x14ac:dyDescent="0.3">
      <c r="T40" s="47">
        <f t="shared" si="3"/>
        <v>7.0180423343419855</v>
      </c>
      <c r="U40" s="48">
        <f t="shared" si="4"/>
        <v>-6.25750050836875</v>
      </c>
      <c r="V40" s="48">
        <f t="shared" si="5"/>
        <v>-10.955259728541224</v>
      </c>
      <c r="W40" s="48">
        <f t="shared" si="6"/>
        <v>-2.904690563090365</v>
      </c>
      <c r="X40" s="49">
        <f t="shared" si="7"/>
        <v>6.8702150832540649</v>
      </c>
      <c r="Z40" s="47">
        <f t="shared" si="8"/>
        <v>0.99910522432232163</v>
      </c>
      <c r="AA40" s="48">
        <f t="shared" si="8"/>
        <v>1.9123647685062683E-3</v>
      </c>
      <c r="AB40" s="48">
        <f t="shared" si="8"/>
        <v>1.7465602298060912E-5</v>
      </c>
      <c r="AC40" s="48">
        <f t="shared" si="13"/>
        <v>5.1922178287686277E-2</v>
      </c>
      <c r="AD40" s="49">
        <f t="shared" si="13"/>
        <v>0.99896282312315299</v>
      </c>
      <c r="AF40" s="47">
        <f t="shared" si="9"/>
        <v>-9.5261874558746182</v>
      </c>
      <c r="AG40" s="48">
        <f t="shared" si="10"/>
        <v>-5.3370120354606332</v>
      </c>
      <c r="AH40" s="49">
        <f t="shared" si="11"/>
        <v>6.7077315592962528</v>
      </c>
      <c r="AJ40" s="54">
        <f t="shared" si="12"/>
        <v>7.2911777847105324E-5</v>
      </c>
      <c r="AK40" s="51">
        <f t="shared" si="12"/>
        <v>4.7871945630986292E-3</v>
      </c>
      <c r="AL40" s="61">
        <f t="shared" si="12"/>
        <v>0.99878005834565153</v>
      </c>
      <c r="AN40" s="19">
        <v>7.8999999999999996E-5</v>
      </c>
      <c r="AO40">
        <v>5.9690000000000003E-3</v>
      </c>
      <c r="AP40" s="62">
        <v>0.99395199999999995</v>
      </c>
    </row>
    <row r="41" spans="20:42" ht="15" thickBot="1" x14ac:dyDescent="0.35">
      <c r="T41" s="63">
        <f t="shared" si="3"/>
        <v>4.3388571863168126</v>
      </c>
      <c r="U41" s="64">
        <f t="shared" si="4"/>
        <v>-4.3254769175373582</v>
      </c>
      <c r="V41" s="64">
        <f t="shared" si="5"/>
        <v>-8.4893872299545716</v>
      </c>
      <c r="W41" s="64">
        <f t="shared" si="6"/>
        <v>-1.8329495451999653</v>
      </c>
      <c r="X41" s="65">
        <f t="shared" si="7"/>
        <v>5.3273103325698035</v>
      </c>
      <c r="Z41" s="63">
        <f t="shared" si="8"/>
        <v>0.98711671037517479</v>
      </c>
      <c r="AA41" s="64">
        <f t="shared" si="8"/>
        <v>1.3054564428599383E-2</v>
      </c>
      <c r="AB41" s="64">
        <f t="shared" si="8"/>
        <v>2.0559695227777744E-4</v>
      </c>
      <c r="AC41" s="64">
        <f t="shared" si="13"/>
        <v>0.13788727319863237</v>
      </c>
      <c r="AD41" s="65">
        <f t="shared" si="13"/>
        <v>0.99516636106032186</v>
      </c>
      <c r="AF41" s="63">
        <f t="shared" si="9"/>
        <v>-9.4054543289378998</v>
      </c>
      <c r="AG41" s="64">
        <f t="shared" si="10"/>
        <v>-5.0982066698011899</v>
      </c>
      <c r="AH41" s="65">
        <f t="shared" si="11"/>
        <v>6.1790157681749243</v>
      </c>
      <c r="AJ41" s="66">
        <f t="shared" si="12"/>
        <v>8.2267321097148806E-5</v>
      </c>
      <c r="AK41" s="67">
        <f t="shared" si="12"/>
        <v>6.0706124367863367E-3</v>
      </c>
      <c r="AL41" s="68">
        <f t="shared" si="12"/>
        <v>0.9979318195961101</v>
      </c>
      <c r="AN41" s="57">
        <v>1.21E-4</v>
      </c>
      <c r="AO41" s="58">
        <v>2.0639000000000001E-2</v>
      </c>
      <c r="AP41" s="69">
        <v>0.97924</v>
      </c>
    </row>
  </sheetData>
  <mergeCells count="4">
    <mergeCell ref="M2:Q2"/>
    <mergeCell ref="S2:Y2"/>
    <mergeCell ref="AF10:AH10"/>
    <mergeCell ref="AN10:A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Pupelis</dc:creator>
  <cp:lastModifiedBy>Lukas Pupelis</cp:lastModifiedBy>
  <dcterms:created xsi:type="dcterms:W3CDTF">2015-06-05T18:19:34Z</dcterms:created>
  <dcterms:modified xsi:type="dcterms:W3CDTF">2024-10-29T10:25:28Z</dcterms:modified>
</cp:coreProperties>
</file>