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lukasva\Documents\Projects\PyCharm Projects\RRF_Institutions_and_Information_systems\data\"/>
    </mc:Choice>
  </mc:AlternateContent>
  <xr:revisionPtr revIDLastSave="0" documentId="8_{E2CF36D1-FF71-4D83-AD74-39DF9067B169}" xr6:coauthVersionLast="36" xr6:coauthVersionMax="36" xr10:uidLastSave="{00000000-0000-0000-0000-000000000000}"/>
  <bookViews>
    <workbookView xWindow="0" yWindow="0" windowWidth="17256" windowHeight="4692" xr2:uid="{D496316D-E7D9-480F-B1C9-ECF38122D715}"/>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84" i="1" l="1"/>
  <c r="M383" i="1"/>
  <c r="M358" i="1"/>
  <c r="M357" i="1"/>
  <c r="M3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Jolanta Valeiša</author>
    <author>Alina Stoškutė</author>
  </authors>
  <commentList>
    <comment ref="AB23" authorId="0" shapeId="0" xr:uid="{1DEF4D07-ED0C-45A6-A76F-84A1AF3702C6}">
      <text>
        <r>
          <rPr>
            <sz val="11"/>
            <color theme="1"/>
            <rFont val="Calibri"/>
            <scheme val="minor"/>
          </rPr>
          <t xml:space="preserve">Jolanta Valeiša:
panaši į ELi IS RVUL arba VGN
</t>
        </r>
      </text>
    </comment>
    <comment ref="M61" authorId="1" shapeId="0" xr:uid="{1B267E19-CB6A-4AAC-915D-94A27FB600EB}">
      <text>
        <r>
          <rPr>
            <sz val="11"/>
            <color theme="1"/>
            <rFont val="Calibri"/>
            <scheme val="minor"/>
          </rPr>
          <t>Alina Stoškutė:
su stulpeliais</t>
        </r>
      </text>
    </comment>
    <comment ref="M244" authorId="0" shapeId="0" xr:uid="{38BDE7E9-B82F-41FA-9167-D8B28DF91EED}">
      <text>
        <r>
          <rPr>
            <sz val="11"/>
            <color theme="1"/>
            <rFont val="Calibri"/>
            <scheme val="minor"/>
          </rPr>
          <t xml:space="preserve">Jolanta Valeiša:
stulpeliai ir lenteles
</t>
        </r>
      </text>
    </comment>
    <comment ref="AC263" authorId="0" shapeId="0" xr:uid="{81A47394-DA16-4366-9628-FE6A8364D4C6}">
      <text>
        <r>
          <rPr>
            <sz val="11"/>
            <color theme="1"/>
            <rFont val="Calibri"/>
            <scheme val="minor"/>
          </rPr>
          <t xml:space="preserve">Jolanta Valeiša:
yra
</t>
        </r>
      </text>
    </comment>
    <comment ref="M267" authorId="0" shapeId="0" xr:uid="{F3D37D56-5E35-4211-8CB8-DEA7C4AA1B86}">
      <text>
        <r>
          <rPr>
            <sz val="11"/>
            <color theme="1"/>
            <rFont val="Calibri"/>
            <scheme val="minor"/>
          </rPr>
          <t xml:space="preserve">Jolanta Valeiša:
lentelės
</t>
        </r>
      </text>
    </comment>
    <comment ref="AC272" authorId="0" shapeId="0" xr:uid="{325B82C7-8706-4089-BA0B-D12A43F18C02}">
      <text>
        <r>
          <rPr>
            <sz val="11"/>
            <color theme="1"/>
            <rFont val="Calibri"/>
            <scheme val="minor"/>
          </rPr>
          <t xml:space="preserve">Jolanta Valeiša:
yra registrai.lt
</t>
        </r>
      </text>
    </comment>
    <comment ref="AC274" authorId="0" shapeId="0" xr:uid="{46F9D2EE-0EEC-4F0C-8B9F-DC9B40E3C55E}">
      <text>
        <r>
          <rPr>
            <sz val="11"/>
            <color theme="1"/>
            <rFont val="Calibri"/>
            <scheme val="minor"/>
          </rPr>
          <t xml:space="preserve">Jolanta Valeiša:
yra
</t>
        </r>
      </text>
    </comment>
    <comment ref="AC280" authorId="0" shapeId="0" xr:uid="{9864FCB0-7024-423A-86AA-F163892E1CD7}">
      <text>
        <r>
          <rPr>
            <sz val="11"/>
            <color theme="1"/>
            <rFont val="Calibri"/>
            <scheme val="minor"/>
          </rPr>
          <t>Jolanta Valeiša:
yra registrai.lt</t>
        </r>
      </text>
    </comment>
    <comment ref="AC281" authorId="0" shapeId="0" xr:uid="{1B497139-F99B-4BAF-918A-ECF6FBA6EFFD}">
      <text>
        <r>
          <rPr>
            <sz val="11"/>
            <color theme="1"/>
            <rFont val="Calibri"/>
            <scheme val="minor"/>
          </rPr>
          <t xml:space="preserve">Jolanta Valeiša:
yra registrai.lt
</t>
        </r>
      </text>
    </comment>
    <comment ref="AC282" authorId="0" shapeId="0" xr:uid="{DEA8D404-2D12-4B1C-BFE9-EFF00D5C16B6}">
      <text>
        <r>
          <rPr>
            <sz val="11"/>
            <color theme="1"/>
            <rFont val="Calibri"/>
            <scheme val="minor"/>
          </rPr>
          <t xml:space="preserve">Jolanta Valeiša:
yra
</t>
        </r>
      </text>
    </comment>
    <comment ref="AC283" authorId="0" shapeId="0" xr:uid="{AD9E1F98-7FE9-4A35-8DA9-7F562C8137F3}">
      <text>
        <r>
          <rPr>
            <sz val="11"/>
            <color theme="1"/>
            <rFont val="Calibri"/>
            <scheme val="minor"/>
          </rPr>
          <t xml:space="preserve">Jolanta Valeiša:
yra registrai.lt
</t>
        </r>
      </text>
    </comment>
    <comment ref="AC285" authorId="0" shapeId="0" xr:uid="{55E76375-285F-4EC4-AA6D-5A08D8075C8C}">
      <text>
        <r>
          <rPr>
            <sz val="11"/>
            <color theme="1"/>
            <rFont val="Calibri"/>
            <scheme val="minor"/>
          </rPr>
          <t xml:space="preserve">Jolanta Valeiša:
yra
</t>
        </r>
      </text>
    </comment>
    <comment ref="AC287" authorId="0" shapeId="0" xr:uid="{5550D2D9-ECD5-40F8-A901-1FF1ABF0EEFD}">
      <text>
        <r>
          <rPr>
            <sz val="11"/>
            <color theme="1"/>
            <rFont val="Calibri"/>
            <scheme val="minor"/>
          </rPr>
          <t xml:space="preserve">Jolanta Valeiša:
yra
</t>
        </r>
      </text>
    </comment>
    <comment ref="AC288" authorId="0" shapeId="0" xr:uid="{6B572C18-B0A2-4911-A14D-379D930D5A1C}">
      <text>
        <r>
          <rPr>
            <sz val="11"/>
            <color theme="1"/>
            <rFont val="Calibri"/>
            <scheme val="minor"/>
          </rPr>
          <t>Jolanta Valeiša:
yra</t>
        </r>
      </text>
    </comment>
    <comment ref="AC289" authorId="0" shapeId="0" xr:uid="{333629A2-46CD-4614-87A3-693EBB221F70}">
      <text>
        <r>
          <rPr>
            <sz val="11"/>
            <color theme="1"/>
            <rFont val="Calibri"/>
            <scheme val="minor"/>
          </rPr>
          <t>Jolanta Valeiša:
yra</t>
        </r>
      </text>
    </comment>
    <comment ref="AC290" authorId="0" shapeId="0" xr:uid="{0DAB5BED-3405-4553-A4D3-ACA945BFD66C}">
      <text>
        <r>
          <rPr>
            <sz val="11"/>
            <color theme="1"/>
            <rFont val="Calibri"/>
            <scheme val="minor"/>
          </rPr>
          <t xml:space="preserve">Jolanta Valeiša:
yra
</t>
        </r>
      </text>
    </comment>
    <comment ref="AC291" authorId="0" shapeId="0" xr:uid="{561B4A22-1A9A-4778-B236-6CE851118980}">
      <text>
        <r>
          <rPr>
            <sz val="11"/>
            <color theme="1"/>
            <rFont val="Calibri"/>
            <scheme val="minor"/>
          </rPr>
          <t>Jolanta Valeiša:
yra</t>
        </r>
      </text>
    </comment>
    <comment ref="AC306" authorId="0" shapeId="0" xr:uid="{943B2CD7-E8BC-4AB3-98E4-D31DE322B514}">
      <text>
        <r>
          <rPr>
            <sz val="11"/>
            <color theme="1"/>
            <rFont val="Calibri"/>
            <scheme val="minor"/>
          </rPr>
          <t>Jolanta Valeiša:
yra</t>
        </r>
      </text>
    </comment>
    <comment ref="AC308" authorId="0" shapeId="0" xr:uid="{F3A42EB6-1C4F-4AE0-8DC9-8AECC4B67EEE}">
      <text>
        <r>
          <rPr>
            <sz val="11"/>
            <color theme="1"/>
            <rFont val="Calibri"/>
            <scheme val="minor"/>
          </rPr>
          <t xml:space="preserve">Jolanta Valeiša:
yra registrai.lt
</t>
        </r>
      </text>
    </comment>
    <comment ref="AC322" authorId="0" shapeId="0" xr:uid="{397187A3-3C65-4485-89B7-B99CC17B5687}">
      <text>
        <r>
          <rPr>
            <sz val="11"/>
            <color theme="1"/>
            <rFont val="Calibri"/>
            <scheme val="minor"/>
          </rPr>
          <t>Jolanta Valeiša:
yra registrai.lt</t>
        </r>
      </text>
    </comment>
  </commentList>
</comments>
</file>

<file path=xl/sharedStrings.xml><?xml version="1.0" encoding="utf-8"?>
<sst xmlns="http://schemas.openxmlformats.org/spreadsheetml/2006/main" count="6261" uniqueCount="1582">
  <si>
    <t>Veiklos sritis</t>
  </si>
  <si>
    <t>DVD</t>
  </si>
  <si>
    <t>Įstaiga</t>
  </si>
  <si>
    <t>Sutrumpintas pavadinimas</t>
  </si>
  <si>
    <t>Pilnas pavadinimas</t>
  </si>
  <si>
    <t>IS administratorius</t>
  </si>
  <si>
    <t>Vadybininkas</t>
  </si>
  <si>
    <t>DB tipas</t>
  </si>
  <si>
    <t>PDSA rengimo statusas</t>
  </si>
  <si>
    <t>Paskutinio veiksmo, susijusio su PDSA rengimu, data</t>
  </si>
  <si>
    <t>PDSA pabaigos mėnuo</t>
  </si>
  <si>
    <t>PDSA rengėjas</t>
  </si>
  <si>
    <t>Lentelių skaičius (pirminis, be atmestų lentelių)</t>
  </si>
  <si>
    <t>Jungties statusas</t>
  </si>
  <si>
    <t>Techninė jungtis</t>
  </si>
  <si>
    <t>Jungties tipas</t>
  </si>
  <si>
    <t>Administratorius</t>
  </si>
  <si>
    <t>Jungties pabaigos mėnuo</t>
  </si>
  <si>
    <t>Analitikas</t>
  </si>
  <si>
    <t>Duomenų modeliavimo statusas</t>
  </si>
  <si>
    <t>Duomenų modeliavimo darbų pabaiga, mėnuo</t>
  </si>
  <si>
    <t>Programuotojas</t>
  </si>
  <si>
    <t>Programavimo darbų statusas</t>
  </si>
  <si>
    <t>Programavimo darbų pabaiga, mėnuo</t>
  </si>
  <si>
    <t>Atvėrimo komandos narys</t>
  </si>
  <si>
    <t>Atvėrimo statusas</t>
  </si>
  <si>
    <t>Atvėrimo pabaigos data, mėnuo</t>
  </si>
  <si>
    <t>Komentaras</t>
  </si>
  <si>
    <t>Registrai.lt</t>
  </si>
  <si>
    <t>Sveikatos apsauga</t>
  </si>
  <si>
    <t>Nacionalinė sveikatos taryba</t>
  </si>
  <si>
    <t>FABIS</t>
  </si>
  <si>
    <t xml:space="preserve">Viešojo sektoriaus finansinės apskaitos bendrasis posistemis </t>
  </si>
  <si>
    <t>Alina Stoškutė</t>
  </si>
  <si>
    <t>MS Dynamics 365 BC</t>
  </si>
  <si>
    <t>N</t>
  </si>
  <si>
    <t>VSAKIS</t>
  </si>
  <si>
    <t>Viešojo sektoriaus apskaitos ir ataskaitų konsolidavimo informacinė sistema</t>
  </si>
  <si>
    <t>EDS</t>
  </si>
  <si>
    <t>Elektroninio deklaravimo sistema</t>
  </si>
  <si>
    <t>VšĮ Jurbarko ligoninė</t>
  </si>
  <si>
    <t>ESIS</t>
  </si>
  <si>
    <t>Tauragės regiono asmens sveikatos priežiūros įstaigų informacinė sistema</t>
  </si>
  <si>
    <t>VARUTIS</t>
  </si>
  <si>
    <t>SQL (2014 m. versija)</t>
  </si>
  <si>
    <t>Tomaš Polonski</t>
  </si>
  <si>
    <t>OPENLIMS</t>
  </si>
  <si>
    <t>Laboratorijos informacinė sistema</t>
  </si>
  <si>
    <t>LIMETA</t>
  </si>
  <si>
    <t>Aliona Milentjeva</t>
  </si>
  <si>
    <t>CEDARA</t>
  </si>
  <si>
    <t>Radiologinių vaizdų archyvavimo ir perdavimo sistema Cedara</t>
  </si>
  <si>
    <t>GRAINA</t>
  </si>
  <si>
    <t>Sybase SQL Anywhere 11</t>
  </si>
  <si>
    <t>Justina Malinauskaitė</t>
  </si>
  <si>
    <t>101</t>
  </si>
  <si>
    <t>Dominykas Surgailis</t>
  </si>
  <si>
    <t>1.5</t>
  </si>
  <si>
    <t>VšĮ Kėdainių ligoninė</t>
  </si>
  <si>
    <t>VšĮ Kėdainių ligoninės informacinė sistema</t>
  </si>
  <si>
    <t>Azure SQL Database Managed Instance</t>
  </si>
  <si>
    <t>MEDDREAM</t>
  </si>
  <si>
    <t>Medicininių vaizdų sistema</t>
  </si>
  <si>
    <t>MySQL (8.0.23)</t>
  </si>
  <si>
    <t>Asta Malčiauskaitė</t>
  </si>
  <si>
    <t>Sybase SQL Anywhere 9</t>
  </si>
  <si>
    <t>1171</t>
  </si>
  <si>
    <t>PROFIT-W</t>
  </si>
  <si>
    <t>Finansinių procesų ir atsargų valdymo sistema</t>
  </si>
  <si>
    <t xml:space="preserve">EDRANA BALTIC </t>
  </si>
  <si>
    <t>Sybase Adaptive Server Anywhere 12.0.1</t>
  </si>
  <si>
    <t>DBSIS</t>
  </si>
  <si>
    <t>Dokumentų valdymo bendroji informacinė sistema</t>
  </si>
  <si>
    <t>IRD</t>
  </si>
  <si>
    <t xml:space="preserve">N </t>
  </si>
  <si>
    <t>Aplinka</t>
  </si>
  <si>
    <t>APLINKA</t>
  </si>
  <si>
    <t>Lietuvos geologijos tarnyba prie AM</t>
  </si>
  <si>
    <t>POŽVIS</t>
  </si>
  <si>
    <t>Valstybinė požeminio vandens informacinė sistema</t>
  </si>
  <si>
    <t>CGI LITHUANIA</t>
  </si>
  <si>
    <t>Oracle</t>
  </si>
  <si>
    <t>-</t>
  </si>
  <si>
    <t>GEOLIS</t>
  </si>
  <si>
    <t>Valstybinė geologijos informacinė sistema</t>
  </si>
  <si>
    <t>LGT</t>
  </si>
  <si>
    <t>ŽGR</t>
  </si>
  <si>
    <t>Žemės gelmių registras</t>
  </si>
  <si>
    <t>Lietuvos Respublikos aplinkos ministerijos aplinkos projektų valdymo agentūra</t>
  </si>
  <si>
    <t>APVIS</t>
  </si>
  <si>
    <t>Aplinkos projektų valdymo informacinė sistema</t>
  </si>
  <si>
    <t>DIZAINO KRYPTIS</t>
  </si>
  <si>
    <t>MySQL 5.7</t>
  </si>
  <si>
    <t>APVA SSĮP</t>
  </si>
  <si>
    <t>Statybos sutarčių įvykdymo priežiūros informacinė sistema</t>
  </si>
  <si>
    <t>BENCO BALTIC ENGINEERING COMPANY</t>
  </si>
  <si>
    <t>Microsoft SQL 2019
PostgreSQL 9.3</t>
  </si>
  <si>
    <t>GIS APVA</t>
  </si>
  <si>
    <t>Aplinkos projektų monitoringo informacinė sistema</t>
  </si>
  <si>
    <t>Microsoft SQL 2019</t>
  </si>
  <si>
    <t>98</t>
  </si>
  <si>
    <t>Teisingumas</t>
  </si>
  <si>
    <t>STATISTIKA</t>
  </si>
  <si>
    <t>Lietuvos Respublikos valstybinis patentų biuras</t>
  </si>
  <si>
    <t>Prekių ženklų registras</t>
  </si>
  <si>
    <t>ATEA</t>
  </si>
  <si>
    <t>MySQL 8.0.31</t>
  </si>
  <si>
    <t>190</t>
  </si>
  <si>
    <t>Aleksandras Krivošejevas</t>
  </si>
  <si>
    <t>Marius Sabaliauskas</t>
  </si>
  <si>
    <t>Dizaino registras</t>
  </si>
  <si>
    <t>Patentų registras</t>
  </si>
  <si>
    <t>122</t>
  </si>
  <si>
    <t>Nacionalinis vėžio institutas</t>
  </si>
  <si>
    <t>NVIIS</t>
  </si>
  <si>
    <t>Nacionalinio vėžio instituto informacinė sistema</t>
  </si>
  <si>
    <t xml:space="preserve">NVI    </t>
  </si>
  <si>
    <t>MS SQL 2017</t>
  </si>
  <si>
    <t>Jolanta Valeiša</t>
  </si>
  <si>
    <t>VR</t>
  </si>
  <si>
    <t>Vėžio registras</t>
  </si>
  <si>
    <t>MySQL 8.0.33</t>
  </si>
  <si>
    <t>15</t>
  </si>
  <si>
    <t>Socialinė apsauga</t>
  </si>
  <si>
    <t>Neįgaliųjų reikalų departamentas prie SADM</t>
  </si>
  <si>
    <t>STASIS</t>
  </si>
  <si>
    <t>Statinių prieinamumo neįgaliems stebėsenos ir kontrolės įrankis</t>
  </si>
  <si>
    <t>INFORMACIJOS LINIJA</t>
  </si>
  <si>
    <t>MySQL</t>
  </si>
  <si>
    <t>PERTVARKA</t>
  </si>
  <si>
    <t>Duomenų apie socialinių dirbtuvių paslaugos teikimą surinkimo (dalyvių lankomumas) įrankis pertvarka.lt (portalas)</t>
  </si>
  <si>
    <t>BTT GROUP</t>
  </si>
  <si>
    <t>Turi patikslinti</t>
  </si>
  <si>
    <t>Socialinių paslaugų priežiūros departamentas prie SADM</t>
  </si>
  <si>
    <t>SOPAS</t>
  </si>
  <si>
    <t>Socialinių paslaugų priežiūros departamento socialinių programų, priemonių ir projektų atrankos, administravimo ir vertinimo informacinė sistema</t>
  </si>
  <si>
    <t>DEVOCEAN LT</t>
  </si>
  <si>
    <t>MySQL(versiją patikslins)</t>
  </si>
  <si>
    <t>236</t>
  </si>
  <si>
    <t>Neįgalumo ir darbingumo nustatymo tarnyba prie SADM</t>
  </si>
  <si>
    <t>NDNT_IS</t>
  </si>
  <si>
    <t xml:space="preserve">Neįgalumo ir darbingumo nustatymo tarnybos informacinė sistema
</t>
  </si>
  <si>
    <t>PROIT</t>
  </si>
  <si>
    <t>Microsoft SQL 2008</t>
  </si>
  <si>
    <t>523</t>
  </si>
  <si>
    <t>KONTORA</t>
  </si>
  <si>
    <t xml:space="preserve">Dokumentų valdymo sistema Kontora
</t>
  </si>
  <si>
    <t>NEVDA</t>
  </si>
  <si>
    <t>PASKATA</t>
  </si>
  <si>
    <t>Darbo užmokesčio skaičiavimo ir personalo valdymo taikomoji sistema PASKATA</t>
  </si>
  <si>
    <t>Nežino</t>
  </si>
  <si>
    <t>SDDKAIS</t>
  </si>
  <si>
    <t>Socialinį darbą dirbančiųjų kvalifikacijos ir atestacijos sistema</t>
  </si>
  <si>
    <t>NRD SYSTEMS</t>
  </si>
  <si>
    <t>Oracle Standard Edition One 11g</t>
  </si>
  <si>
    <t>Socialinių paslaugų priežiūros departamento socialinių projektų (programų) vykdytojų ir savivaldybių administracijų sutarčių posistemis informacinė sistema</t>
  </si>
  <si>
    <t>123</t>
  </si>
  <si>
    <t>PAVIS</t>
  </si>
  <si>
    <t>Programų administravimo valdymo informacinė sistema</t>
  </si>
  <si>
    <t>SIKSTAS BRIČKUS</t>
  </si>
  <si>
    <t>Oracle Database 18c XE</t>
  </si>
  <si>
    <t>Užimtumo tarnyba prie SADM</t>
  </si>
  <si>
    <t>UTIS</t>
  </si>
  <si>
    <t>Užimtumo tarnybos informacinė sistema</t>
  </si>
  <si>
    <t>REIZ HEIT</t>
  </si>
  <si>
    <t>MS SQL</t>
  </si>
  <si>
    <t>1785</t>
  </si>
  <si>
    <t>Valstybinė darbo inspekcija prie SADM</t>
  </si>
  <si>
    <t>DSSIS</t>
  </si>
  <si>
    <t>Darbo sąlygų darbo vietose nuolatinės stebėsenos informacinė sistema</t>
  </si>
  <si>
    <t>ITERIJA</t>
  </si>
  <si>
    <t>MS SQL 2019</t>
  </si>
  <si>
    <t>PPĮ</t>
  </si>
  <si>
    <t>Potencialiai pavojingų įrenginių registras</t>
  </si>
  <si>
    <t>EDRANA BALTIC</t>
  </si>
  <si>
    <t>MS SQL (2017 m. Express versija)</t>
  </si>
  <si>
    <t>96</t>
  </si>
  <si>
    <t>DSSAS</t>
  </si>
  <si>
    <t>Darbuotojų saugos ir sveikatos klausimais atestavimo informacinė sistema</t>
  </si>
  <si>
    <t>100</t>
  </si>
  <si>
    <t>KVS</t>
  </si>
  <si>
    <t>Kokybės vadybos sistema</t>
  </si>
  <si>
    <t>NOVIAN SYSTEMS</t>
  </si>
  <si>
    <t>VšĮ Druskininkų ligoninė</t>
  </si>
  <si>
    <t xml:space="preserve">Elektroninė sveikatos istorijos sistema </t>
  </si>
  <si>
    <t>MS SQL 2014</t>
  </si>
  <si>
    <t>VšĮ Elektrėnų ligoninė</t>
  </si>
  <si>
    <t>Viešosios įstaigos  ligoninės informacinė sistema  SPĮ IS Varis</t>
  </si>
  <si>
    <t>DVS_KONTORA</t>
  </si>
  <si>
    <t>Dokumentų valdymo sistema Kontora</t>
  </si>
  <si>
    <t>VDI_PERSONALAS</t>
  </si>
  <si>
    <t>PERSONALAS vidinė duomenų bazė</t>
  </si>
  <si>
    <t>VDI</t>
  </si>
  <si>
    <t>Microsoft SQL Server Management Studio 18</t>
  </si>
  <si>
    <t>VšĮ Ignalinos rajono ligoninė</t>
  </si>
  <si>
    <t>Utenos regiono asmens sveikatos priežiūros įstaigų informacinė sistema</t>
  </si>
  <si>
    <t>Microsoft SQL Server 2016</t>
  </si>
  <si>
    <t>1164</t>
  </si>
  <si>
    <t>Lukas Vasionis</t>
  </si>
  <si>
    <t>1.2</t>
  </si>
  <si>
    <t>Rentgeno vaizdų archyvavimo sistema MedDream</t>
  </si>
  <si>
    <t>SOFTNETA</t>
  </si>
  <si>
    <t>4</t>
  </si>
  <si>
    <t xml:space="preserve">PostgreSQL </t>
  </si>
  <si>
    <t>PROFIT_W</t>
  </si>
  <si>
    <t>Apskaitos programa Edrana Profit-W</t>
  </si>
  <si>
    <t>SQL</t>
  </si>
  <si>
    <t>PROFIT_WEB</t>
  </si>
  <si>
    <t>Apskaitos programa Edrana Profit-W (WEB versija)</t>
  </si>
  <si>
    <t>ALGA_HR</t>
  </si>
  <si>
    <t xml:space="preserve">Darbo užmokesčio apskaitos sistema Edrana HR </t>
  </si>
  <si>
    <t>MS SQL 2012</t>
  </si>
  <si>
    <t>1115</t>
  </si>
  <si>
    <t>Marius Arminas</t>
  </si>
  <si>
    <t>Radiologijos diagnostinių vaizdų sistema MedDream</t>
  </si>
  <si>
    <t>DEBETAS</t>
  </si>
  <si>
    <t>Apskaitos sistema Debetas</t>
  </si>
  <si>
    <t>reikia tikslinti</t>
  </si>
  <si>
    <t>VšĮ Varėnos ligoninė</t>
  </si>
  <si>
    <t xml:space="preserve">Viešosios įstaigos Varėnos ligoninės informacinė sistema
</t>
  </si>
  <si>
    <t>Exceliai</t>
  </si>
  <si>
    <t>NRD</t>
  </si>
  <si>
    <t>EXCEL</t>
  </si>
  <si>
    <t>10</t>
  </si>
  <si>
    <t>PROGRA</t>
  </si>
  <si>
    <t>Buhalterinės apskaitos sistema PROGRA - APSKAITA</t>
  </si>
  <si>
    <t>Firebird v2.5</t>
  </si>
  <si>
    <t>Saulė Greičienė</t>
  </si>
  <si>
    <t>188</t>
  </si>
  <si>
    <t>Dovilė Matusevičienė</t>
  </si>
  <si>
    <t>1.4</t>
  </si>
  <si>
    <t>Dokumentų valdymo sistema KONTORA</t>
  </si>
  <si>
    <t>PostgreSQL 10</t>
  </si>
  <si>
    <t>SGLEP</t>
  </si>
  <si>
    <t>Socialinės globos licencijavimo elektroninė priemonė</t>
  </si>
  <si>
    <t>MySQL(versiją dar patikslins)</t>
  </si>
  <si>
    <t>Justina Zadranavičienė</t>
  </si>
  <si>
    <t>469</t>
  </si>
  <si>
    <t>Lietuvos bioetikos komitetas</t>
  </si>
  <si>
    <t>Biomedicininių tyrimų informacinė sistema</t>
  </si>
  <si>
    <t>LBEK</t>
  </si>
  <si>
    <t>26</t>
  </si>
  <si>
    <t>Duomenų bazė</t>
  </si>
  <si>
    <t>Andrius Dvinelis</t>
  </si>
  <si>
    <t>Jonas Bačelis</t>
  </si>
  <si>
    <t>3.0</t>
  </si>
  <si>
    <t>Biomedicininių tyrimų registras</t>
  </si>
  <si>
    <t>Excel</t>
  </si>
  <si>
    <t>1</t>
  </si>
  <si>
    <t>VšĮ Vilniaus universiteto ligoninė Santaros klinikos</t>
  </si>
  <si>
    <t>TVIS</t>
  </si>
  <si>
    <t>Tuberkuliozės valstybės informacinė sistema</t>
  </si>
  <si>
    <t>RVUL SK</t>
  </si>
  <si>
    <t>Ignė Česnakauskienė</t>
  </si>
  <si>
    <t>MS SQL, 2013 (neatnaujinama versija)</t>
  </si>
  <si>
    <t>201</t>
  </si>
  <si>
    <t>Finansai</t>
  </si>
  <si>
    <t>VšĮ Centrinė projektų valdymo agentūra</t>
  </si>
  <si>
    <t>APECS</t>
  </si>
  <si>
    <t>Ignalinos programos automatizuota procesų vykdymo ir kontrolės sistema</t>
  </si>
  <si>
    <t>CPVA</t>
  </si>
  <si>
    <t>Microsoft Silverlight (C# .NET 4.6.1), MS SQL 2015</t>
  </si>
  <si>
    <t>38</t>
  </si>
  <si>
    <t>TOLTEC</t>
  </si>
  <si>
    <t>Ignalinos programos elektroninė pirkimo dokumentų rengimo sistema</t>
  </si>
  <si>
    <t>ASP.NET, MS SQL 2015</t>
  </si>
  <si>
    <t>55</t>
  </si>
  <si>
    <t>Konkurencingumas</t>
  </si>
  <si>
    <t>Lietuvos standartizacijos departamentas</t>
  </si>
  <si>
    <t>SMIS</t>
  </si>
  <si>
    <t>Standartizacijos valdymo informacinė sistema</t>
  </si>
  <si>
    <t>LSD</t>
  </si>
  <si>
    <t>SQL 2008 m.</t>
  </si>
  <si>
    <t>156</t>
  </si>
  <si>
    <t>Respublikinis priklausomybės ligų centras</t>
  </si>
  <si>
    <t>Respublikinio priklausomybės ligų centro ambulatorinių duomenų bazė</t>
  </si>
  <si>
    <t>RPLC</t>
  </si>
  <si>
    <t>SFTP</t>
  </si>
  <si>
    <t>Laurynas Grušas</t>
  </si>
  <si>
    <t>2.5</t>
  </si>
  <si>
    <t>Respublikinio priklausomybės ligų centro stacionaro duomenų bazė</t>
  </si>
  <si>
    <t>Respublikinio priklausomybės ligų centro studentų sutarčių registras</t>
  </si>
  <si>
    <t>Muitinės departamentas prie LR FM</t>
  </si>
  <si>
    <t>LITAR</t>
  </si>
  <si>
    <t>Lietuvos Respublikos integruoto tarifo sistema</t>
  </si>
  <si>
    <t>MISC</t>
  </si>
  <si>
    <t>PostgreSQL</t>
  </si>
  <si>
    <t>VšĮ Utenos ligoninė</t>
  </si>
  <si>
    <t>Viešosios įstaigos Utenos ligoninės informacinė sistema</t>
  </si>
  <si>
    <t>JIVEX</t>
  </si>
  <si>
    <t>Medicininių vaizdų archyvavimo sistema JIVEX</t>
  </si>
  <si>
    <t>Maria DB</t>
  </si>
  <si>
    <t>Sveikatos apsaugos ministerijos Ekstremalių sveikatai situacijų centras</t>
  </si>
  <si>
    <t>Sveikatos priežiūros įstaigų parengties ekstremaliosioms situacijoms stebėsenos duomenų bazė</t>
  </si>
  <si>
    <t>ESSC</t>
  </si>
  <si>
    <t>Dovilė Erminaitė</t>
  </si>
  <si>
    <t>Yra SFTP jungtis jau padaryta.</t>
  </si>
  <si>
    <t>Gyventojų aprūpinimo stabiliojo jodo preparatais pagal savivaldybes duomenų bazė</t>
  </si>
  <si>
    <t>Asmens sveikatos priežiūros įstaigų aprūpinimo asmeninės apsaugos priemonėmis ir kitomis veiklos vykdymui užtikrinti būtinomis priemonėmis, skirtomis pasirengti ekstremaliųjų situacijų, sukeltų cheminių, biologinių veiksnių, branduolinių ar radiologinių avarijų bei teroristinių išpuolių likvidavimui duomenų bazė</t>
  </si>
  <si>
    <t>Paxlovid vakcinų duomenų bazė</t>
  </si>
  <si>
    <t>Humanitarinės pagalbos teikimo trečiosioms šalims duomenų bazė</t>
  </si>
  <si>
    <t>VšĮ Vilkaviškio ligoninė</t>
  </si>
  <si>
    <t>Laboratorinių tyrimų informacinė sistema</t>
  </si>
  <si>
    <t>Ema Pilipaitė</t>
  </si>
  <si>
    <t>Microsoft SQL Server 2014</t>
  </si>
  <si>
    <t>1153</t>
  </si>
  <si>
    <t>Techninės pagalbos neįgaliesiems centras prie SADM</t>
  </si>
  <si>
    <t>SPIS</t>
  </si>
  <si>
    <t xml:space="preserve">Socialinės paramos šeimai informacinė sistema </t>
  </si>
  <si>
    <t>SADM</t>
  </si>
  <si>
    <t>DOCLOGIX</t>
  </si>
  <si>
    <t>Dokumentų valdymo sistema</t>
  </si>
  <si>
    <t>ALFITAS</t>
  </si>
  <si>
    <t>Alfitas - Asmenų aprūpinimo TPP apskaita, buhalterinė apskaita</t>
  </si>
  <si>
    <t xml:space="preserve">Finansų valdymo ir apskaitos sistemos personalo, darbo laiko valdymo ir darbo užmokesčio skaičiavimo modulis „PASKATA“ </t>
  </si>
  <si>
    <t>Valstybinė akreditavimo sveikatos priežiūros veiklai tarnyba prie SAM</t>
  </si>
  <si>
    <t>TECHNOMEDTAS</t>
  </si>
  <si>
    <t>Sveikatos priežiūros technologijų, susijusių su medicinos prietaisais, valdymo informacinė sistema</t>
  </si>
  <si>
    <t>W2012R2  IIS 8.5 .NET 4.8 MS SQL 2014 Įdiegtas 2015 02 Galima atnaujinti iki MS SQL Server 2019</t>
  </si>
  <si>
    <t>SPĮLIS</t>
  </si>
  <si>
    <t>Sveikatos priežiūros įstaigų licencijavimo informacinė sistema</t>
  </si>
  <si>
    <t>W2012R2  IIS 8.5 .NET 4.8 MS SQL 2014 Įdiegtas 2015 02 Galima atnaujinti iki MS SQL Server 2020</t>
  </si>
  <si>
    <t>LICREG</t>
  </si>
  <si>
    <t>Sveikatos priežiūros ir farmacijos specialistų praktikos licencijų registras</t>
  </si>
  <si>
    <t>MS SQL 2014 m.</t>
  </si>
  <si>
    <t>150</t>
  </si>
  <si>
    <t>Linas Kapočius</t>
  </si>
  <si>
    <t>ESVIS</t>
  </si>
  <si>
    <t>Ekstremalių situacijų valdymo informacinė sistema</t>
  </si>
  <si>
    <t>SMP</t>
  </si>
  <si>
    <t>MySQL 2015m.</t>
  </si>
  <si>
    <t>MEPRIS</t>
  </si>
  <si>
    <t xml:space="preserve">Medicinos prietaisų informacinė sistema </t>
  </si>
  <si>
    <t>MS SQL 2008 m.</t>
  </si>
  <si>
    <t>87</t>
  </si>
  <si>
    <t>Valstybinė miškų tarnyba</t>
  </si>
  <si>
    <t>GMMIIS</t>
  </si>
  <si>
    <t>Genetinių miško medžių išteklių informacinė sistema</t>
  </si>
  <si>
    <t>VMT</t>
  </si>
  <si>
    <t>SQL 2012 m.</t>
  </si>
  <si>
    <t>NMIIS</t>
  </si>
  <si>
    <t>Nacionalinės miškų inventorizacijos informacinė sistema</t>
  </si>
  <si>
    <t>Valstybės valdymas</t>
  </si>
  <si>
    <t>Vyriausybės strateginės analizės centras</t>
  </si>
  <si>
    <t xml:space="preserve">IPAS </t>
  </si>
  <si>
    <t>Informacinė projektų administravimo sistema</t>
  </si>
  <si>
    <t xml:space="preserve">SQL versija - MS SQL, 2014 metai, versija 12.0.6444.4. </t>
  </si>
  <si>
    <t>295</t>
  </si>
  <si>
    <t>Mantas Kelminskas</t>
  </si>
  <si>
    <t>Povilas Statkauskas</t>
  </si>
  <si>
    <t>VĮ Valstybinių miškų urėdija</t>
  </si>
  <si>
    <t>LMIIIS</t>
  </si>
  <si>
    <t>LMIIIS Lietuvos miškų išteklių integruota informacinė sistema</t>
  </si>
  <si>
    <t>VMU</t>
  </si>
  <si>
    <t>MS SQL 2016 SP3</t>
  </si>
  <si>
    <t>VSFIS</t>
  </si>
  <si>
    <t>Vidaus saugumo fondo informacinė sistema</t>
  </si>
  <si>
    <t>Pradinė MS SQL 2016 atnaujinta į MS SQL 2019</t>
  </si>
  <si>
    <t>VšĮ Pasvalio ligoninė</t>
  </si>
  <si>
    <t>1116</t>
  </si>
  <si>
    <t>VSFSVPIS</t>
  </si>
  <si>
    <t xml:space="preserve">Vidaus saugumo fondo ir Sienų valdymo bei vizų finansinės paramos priemonės, įtrauktos į Integruoto sienų valdymo fondą, informacinė sistema </t>
  </si>
  <si>
    <t>NORIS</t>
  </si>
  <si>
    <t>2014–2021 m. Europos ekonominės erdvės ir Norvegijos finansinių mechanizmų administravimo ir procesų automatizavimo informacinė sistema</t>
  </si>
  <si>
    <t>VšĮ Raseinių ligoninė</t>
  </si>
  <si>
    <t>Lukas Pranauskas</t>
  </si>
  <si>
    <t xml:space="preserve">MS SQL Server 2012 </t>
  </si>
  <si>
    <t>INFOSPOT</t>
  </si>
  <si>
    <t xml:space="preserve">Ukrainos EU4PFM projekto bendradarbiavimo erdvė </t>
  </si>
  <si>
    <t>FORTEVENTO</t>
  </si>
  <si>
    <t>Sharepoint</t>
  </si>
  <si>
    <t>Lietuvos Respublikos Konkurencijos taryba</t>
  </si>
  <si>
    <t>KOTIS</t>
  </si>
  <si>
    <t>Suteiktos valstybės pagalbos ir nereikšmingos (de minimis) pagalbos registras</t>
  </si>
  <si>
    <t>KT</t>
  </si>
  <si>
    <t>Mysql  Ver 15.1 Distrib 10.4.21-MariaDB</t>
  </si>
  <si>
    <t xml:space="preserve">80 </t>
  </si>
  <si>
    <t>2.3</t>
  </si>
  <si>
    <t>Pabėgėlių priėmimo centras</t>
  </si>
  <si>
    <t>PAIS</t>
  </si>
  <si>
    <t>ORACLE</t>
  </si>
  <si>
    <t>81</t>
  </si>
  <si>
    <t>Transportas</t>
  </si>
  <si>
    <t>VšĮ Plačiajuostis internetas</t>
  </si>
  <si>
    <t>VšĮ "Plačiajuostis internetas" ArcGIS sistema</t>
  </si>
  <si>
    <t>Plačiajuostis internetas</t>
  </si>
  <si>
    <t>891</t>
  </si>
  <si>
    <t>VšĮ Lietuvos sveikatos mokslų universiteto Kauno ligoninė</t>
  </si>
  <si>
    <t>MEDDREAM PACS</t>
  </si>
  <si>
    <t>Rentgeno vaizdų archyvavimo sistema MedDream PACS</t>
  </si>
  <si>
    <t>VšĮ Respublikinė Šiaulių ligoninė</t>
  </si>
  <si>
    <t>Viešosios įstaigos Respublikinės Šiaulių ligoninės informacinė sistema</t>
  </si>
  <si>
    <t>SQL 2014m.</t>
  </si>
  <si>
    <t> </t>
  </si>
  <si>
    <t>CPVAIS</t>
  </si>
  <si>
    <t>Centrinės projektų valdymo agentūros informacinė sistema</t>
  </si>
  <si>
    <t>CGI LIETUVA</t>
  </si>
  <si>
    <t>MS SQL, 2014 metai, versijos Nr. 12.0.6444.4 ir MS SQL, 2019 metai, versijos Nr. 15.0.2000.5</t>
  </si>
  <si>
    <t>VšĮ Respublikinė Vilniaus psichiatrijos ligoninė</t>
  </si>
  <si>
    <t>PanelLims</t>
  </si>
  <si>
    <t>Laboratorinė informacinė sistema</t>
  </si>
  <si>
    <t>LABDATA</t>
  </si>
  <si>
    <t>DVS</t>
  </si>
  <si>
    <t>DOCLOGICS</t>
  </si>
  <si>
    <t>SQL2014 m.</t>
  </si>
  <si>
    <t>Meddream</t>
  </si>
  <si>
    <t>PACS vaizdų sistema</t>
  </si>
  <si>
    <t>VšĮ Tauragės ligoninė</t>
  </si>
  <si>
    <t>2.1</t>
  </si>
  <si>
    <t>VšĮ Ukmergės ligoninė</t>
  </si>
  <si>
    <t>Elektroninės sveikatos istorijos sistema</t>
  </si>
  <si>
    <t>VšĮ Radviliškio ligoninė</t>
  </si>
  <si>
    <t>My SQL</t>
  </si>
  <si>
    <t>MEDICI</t>
  </si>
  <si>
    <t>Ignalinos programos projektų valdymo sistema</t>
  </si>
  <si>
    <t>SugarCRM 6.5.2, MS SQL 2015</t>
  </si>
  <si>
    <t>257</t>
  </si>
  <si>
    <t>Radiologinių vaizdų archyvavimo ir perdavimo sistema Jivex</t>
  </si>
  <si>
    <t>Maria DB (MySQL)</t>
  </si>
  <si>
    <t>LIS</t>
  </si>
  <si>
    <t>RIVOSANA</t>
  </si>
  <si>
    <t xml:space="preserve">SQL Server 2019 </t>
  </si>
  <si>
    <t>13</t>
  </si>
  <si>
    <t>1.3</t>
  </si>
  <si>
    <t>Skambučių centras</t>
  </si>
  <si>
    <t>TELIA LIETUVA</t>
  </si>
  <si>
    <t>Dokumentų valdymo sistema DVS Kontora</t>
  </si>
  <si>
    <t>Jaunimo reikalų agentūra</t>
  </si>
  <si>
    <t>JST</t>
  </si>
  <si>
    <t>Jaunimo savanoriškos tarnybos sistema</t>
  </si>
  <si>
    <t>TETRAGRAMA</t>
  </si>
  <si>
    <t>reliacinės DB - PostgreSQL / MySQL</t>
  </si>
  <si>
    <t>21</t>
  </si>
  <si>
    <t>JD</t>
  </si>
  <si>
    <t>Jaunimo darbuotojų sertifikavimo sistema</t>
  </si>
  <si>
    <t>5</t>
  </si>
  <si>
    <t>2.2</t>
  </si>
  <si>
    <t>EDVS</t>
  </si>
  <si>
    <t>Elektroninė dokumentų valdymo sistema</t>
  </si>
  <si>
    <t>ISENCE TECHNOLOGIES</t>
  </si>
  <si>
    <t>ECOCOSTAS</t>
  </si>
  <si>
    <t>Viešųjų pirkimų sistema Ecocost</t>
  </si>
  <si>
    <t>ECOCOST</t>
  </si>
  <si>
    <t>Finansų valdymo ir apskaitos informacinė sistema (FABIS)</t>
  </si>
  <si>
    <t>Personalo valdymo, darbo laiko apskaitos ir darbo užmokesčio skaičiavimo sistema (PASKATA)</t>
  </si>
  <si>
    <t>VATARAS</t>
  </si>
  <si>
    <t>Valstybės tarnautojų registras (Vataras)</t>
  </si>
  <si>
    <t>galėtų atsakyti tvarkytojas</t>
  </si>
  <si>
    <t>Kultūra</t>
  </si>
  <si>
    <t>Lietuvos nacionalinė Martyno Mažvydo biblioteka</t>
  </si>
  <si>
    <t>VEPIS</t>
  </si>
  <si>
    <t>Virtuali kultūros paveldo informacinė sistema</t>
  </si>
  <si>
    <t>ASSECO LIETUVA</t>
  </si>
  <si>
    <t>PostgreSQL 12.6</t>
  </si>
  <si>
    <t>62</t>
  </si>
  <si>
    <t>KEIS</t>
  </si>
  <si>
    <t>Kultūrinės edukacijos informacinė sistema</t>
  </si>
  <si>
    <t>INSOFT</t>
  </si>
  <si>
    <t>126</t>
  </si>
  <si>
    <t>LIBIS</t>
  </si>
  <si>
    <t>Komplektavimo posistemis. Lietuvos integrali bibliotekų informacinė sistema</t>
  </si>
  <si>
    <t>53</t>
  </si>
  <si>
    <t>Katalogavimo posistemis, Lietuvos integrali bibliotekų informacinė sistema</t>
  </si>
  <si>
    <t>29</t>
  </si>
  <si>
    <t>Leidybinis posistemis. Lietuvos integrali bibliotekų informacinė sistema</t>
  </si>
  <si>
    <t>Skaitytojų aptarnavimo posistemis. Lietuvos integrali bibliotekų informacinė sistema</t>
  </si>
  <si>
    <t>40</t>
  </si>
  <si>
    <t>Administravimo posistemis. Lietuvos integrali bibliotekų informacinė sistema</t>
  </si>
  <si>
    <t>42</t>
  </si>
  <si>
    <t>Lietuvos Respublikos Prezidento kanceliarija</t>
  </si>
  <si>
    <t>Valstybės apdovanojimų registras</t>
  </si>
  <si>
    <t>LRPK</t>
  </si>
  <si>
    <t>Mysql  Ver 15.1 Distrib 10.5.15-MariaDB, for debian-linux-gnu (x86_64)</t>
  </si>
  <si>
    <t>Microsoft SQL Server 2019 (RTM-CU18-GDR) (KB5021124) - 15.0.4280.7 (X64)  </t>
  </si>
  <si>
    <t>Išmani viešųjų pirkimų platforma</t>
  </si>
  <si>
    <t xml:space="preserve">FileMaker Server 16 </t>
  </si>
  <si>
    <t>MIVS</t>
  </si>
  <si>
    <t>Turto valdymo sistema</t>
  </si>
  <si>
    <t>Microsoft SQL Server 2012 - 11.0.2100.60 (X64) Express Edition (64-bit) </t>
  </si>
  <si>
    <t>SISTELA</t>
  </si>
  <si>
    <t>Informacinis programinis kompleksas "SĄMATA"</t>
  </si>
  <si>
    <t>FOXPRO</t>
  </si>
  <si>
    <t>STEKAS</t>
  </si>
  <si>
    <t>Posistemė "Darbo užmokesčio, personalo, darbo laiko ir atostogų apskaitos programa"</t>
  </si>
  <si>
    <t>BORLAND</t>
  </si>
  <si>
    <t>VIG</t>
  </si>
  <si>
    <t>Programinė įranga foto ir video medžiagos archyvavimui</t>
  </si>
  <si>
    <t>MYSQL</t>
  </si>
  <si>
    <t>Lietuvos Respublikos valstybės kontrolė</t>
  </si>
  <si>
    <t>ViPSIS</t>
  </si>
  <si>
    <t>Veiklos ir planavimo informacinė sistema</t>
  </si>
  <si>
    <t>VK</t>
  </si>
  <si>
    <t>Oracle Embeded</t>
  </si>
  <si>
    <t>ARAP</t>
  </si>
  <si>
    <t>Audito rezultatų apskaitos posistemė</t>
  </si>
  <si>
    <t>Microsoft SQL Server 2016 Standard</t>
  </si>
  <si>
    <t>414</t>
  </si>
  <si>
    <t>Doclogix</t>
  </si>
  <si>
    <t>Intranetas</t>
  </si>
  <si>
    <t>Microsoft SQL Server 2019 Express</t>
  </si>
  <si>
    <t>KOPA</t>
  </si>
  <si>
    <t>Personalo valdymo sistema</t>
  </si>
  <si>
    <t>SystemSight</t>
  </si>
  <si>
    <t>Apklausų įrankis</t>
  </si>
  <si>
    <t>MariaDB 10.4</t>
  </si>
  <si>
    <t>Kontora</t>
  </si>
  <si>
    <t>Moodle</t>
  </si>
  <si>
    <t>Mokymų platforma</t>
  </si>
  <si>
    <t>Stekas</t>
  </si>
  <si>
    <t>Atlyginimų skaičiavimo sistema</t>
  </si>
  <si>
    <t>SQL Anywhere 9</t>
  </si>
  <si>
    <t>Labbis</t>
  </si>
  <si>
    <t>Materialiojo turto apskaitos posistemis</t>
  </si>
  <si>
    <t>Ivanti</t>
  </si>
  <si>
    <t>IT incidentų valdymo sistema</t>
  </si>
  <si>
    <t>VAKIS</t>
  </si>
  <si>
    <t>Valstybės kontrolės informacinė sistema</t>
  </si>
  <si>
    <t>TeamMate</t>
  </si>
  <si>
    <t>Audito dokumentavimo sistema</t>
  </si>
  <si>
    <t>Lošimų priežiūros tarnyba prie LR FM</t>
  </si>
  <si>
    <t>NARIS</t>
  </si>
  <si>
    <t>Apribojusių savo galimybę lošti asmenų registras</t>
  </si>
  <si>
    <t>Novian Systems</t>
  </si>
  <si>
    <t>Microsoft SQL 2016</t>
  </si>
  <si>
    <t>48</t>
  </si>
  <si>
    <t>LIRIS</t>
  </si>
  <si>
    <t>Lietuvos Lošimo įrenginių registras</t>
  </si>
  <si>
    <t>LAKIS</t>
  </si>
  <si>
    <t>EADVS kontrolės ir audito
posistemis. Lošimo automatų kontrolės informacinė sistema</t>
  </si>
  <si>
    <t>S2P</t>
  </si>
  <si>
    <t>Microsoft SQL server 14.0</t>
  </si>
  <si>
    <t>31</t>
  </si>
  <si>
    <t>Automatų sąrašo peržiūros ir
tvarkymo posistemis. Lošimo automatų kontrolės informacinė sistema</t>
  </si>
  <si>
    <t>Viešas saugumas</t>
  </si>
  <si>
    <t>Policijos departamentas prie LR VRM</t>
  </si>
  <si>
    <t>Elektroninio stebėjimo informacinė sistema</t>
  </si>
  <si>
    <t>FIMA</t>
  </si>
  <si>
    <t>EĮIS</t>
  </si>
  <si>
    <t xml:space="preserve">Eismo įvykių informacinė sistema </t>
  </si>
  <si>
    <t xml:space="preserve">Oracle DB 12.2.0.1 </t>
  </si>
  <si>
    <t>PLVIS</t>
  </si>
  <si>
    <t>Policijos licencijuojamos veiklos informacinė sistema</t>
  </si>
  <si>
    <t>PVVIS</t>
  </si>
  <si>
    <t>Prevencinės veiklos valdymo informacinė sistema</t>
  </si>
  <si>
    <t>VPVS</t>
  </si>
  <si>
    <t xml:space="preserve">Vieninga pajėgų valdymo sistema </t>
  </si>
  <si>
    <t>PEPS</t>
  </si>
  <si>
    <t xml:space="preserve">Policijos elektroninių paslaugų sistema </t>
  </si>
  <si>
    <t>ASSERTE</t>
  </si>
  <si>
    <t>DNR duomenų registras</t>
  </si>
  <si>
    <t xml:space="preserve">DNR duomenų registras </t>
  </si>
  <si>
    <t>BALTIJOS KOMPIUTERIŲ CENTRAS</t>
  </si>
  <si>
    <t>Oracle Database 11g. / Microsoft SQL Server 2016</t>
  </si>
  <si>
    <t>DDR</t>
  </si>
  <si>
    <t>Daktiloskopinių duomenų registras</t>
  </si>
  <si>
    <t>BGM</t>
  </si>
  <si>
    <t>MicrosoOracle Database 10g.</t>
  </si>
  <si>
    <t>INDR</t>
  </si>
  <si>
    <t xml:space="preserve">Ieškomų ir rastų numeruotų bei individualius požymius turinčių daiktų ir dokumentų registras </t>
  </si>
  <si>
    <t>PPPTR</t>
  </si>
  <si>
    <t>Prevencinių poveikio priemonių taikymo registras</t>
  </si>
  <si>
    <t>ITPR</t>
  </si>
  <si>
    <t>Ieškomų transporto priemonių registras</t>
  </si>
  <si>
    <t>IGR</t>
  </si>
  <si>
    <t>Ieškomų ginklų registras</t>
  </si>
  <si>
    <t>PRĮR</t>
  </si>
  <si>
    <t>Policijos registruojamų įvykių registras</t>
  </si>
  <si>
    <t>Valstybinė Teismo medicinos tarnyba</t>
  </si>
  <si>
    <t>VTMTIS</t>
  </si>
  <si>
    <t>Mirusiųjų ir gyvųjų asmenų teismo medicininių tyrimų ir ekspertizinių tyrimų posistemis. Valstybės teismo medicinos tarnybos informacinė sistema</t>
  </si>
  <si>
    <t>VTMT</t>
  </si>
  <si>
    <t>37</t>
  </si>
  <si>
    <t>1.1</t>
  </si>
  <si>
    <t>Serologinių ir DNR tyrimų apskaitos posistemis. Valstybės teismo medicinos tarnybos informacinė sistema</t>
  </si>
  <si>
    <t>Visual FoxPro 9</t>
  </si>
  <si>
    <t>19</t>
  </si>
  <si>
    <t>Toksikologinių tyrimų apskaitos posistemis. Valstybės teismo medicinos tarnybos informacinė sistema</t>
  </si>
  <si>
    <t>Valstybinė vartotojų teisių apsaugos tarnyba</t>
  </si>
  <si>
    <t>VTIS</t>
  </si>
  <si>
    <t>El. paslaugų portalas. Vartotojų teisių informacinė sistema</t>
  </si>
  <si>
    <t>LEKSINOVA</t>
  </si>
  <si>
    <t>Postgre SQL (13.9)</t>
  </si>
  <si>
    <t>Vidinis portalas. Vartotojų teisių informacinė sistema</t>
  </si>
  <si>
    <t>Duomenų mainų posistemė. Vartotojų teisių informacinė sistema</t>
  </si>
  <si>
    <t>Statistinės informacijos posistemė. Vartotojų teisių informacinė sistema</t>
  </si>
  <si>
    <t>VTIS administravimo posistemė. Vartotojų teisių informacinė sistema</t>
  </si>
  <si>
    <t>RIPRIS</t>
  </si>
  <si>
    <t>Veiklos procesų automatizavimo, duomenų kaupimo, tvarkymo ir teikimo posistemė. Ne maisto produktų rinkos priežIūros informacinė sistema</t>
  </si>
  <si>
    <t>Oracle (12.1)</t>
  </si>
  <si>
    <t>41</t>
  </si>
  <si>
    <t>Klasifikatorių posistemė. Ne maisto produktų rinkos priežIūros informacinė sistema</t>
  </si>
  <si>
    <t>54</t>
  </si>
  <si>
    <t>RIPRIS naudotojų posistemė. Ne maisto produktų rinkos priežIūros informacinė sistema</t>
  </si>
  <si>
    <t>66</t>
  </si>
  <si>
    <t xml:space="preserve">VTIS-DVS </t>
  </si>
  <si>
    <t>Vartotojų teisių informacinės sistemos DocLogix posistemė</t>
  </si>
  <si>
    <t>LEKSINOVA; DOCLOGIX</t>
  </si>
  <si>
    <t xml:space="preserve">SQL Standart Windows </t>
  </si>
  <si>
    <t>VšĮ Europos socialinio fondo agentūra</t>
  </si>
  <si>
    <t>Companies</t>
  </si>
  <si>
    <t>ESFA</t>
  </si>
  <si>
    <t>SQL Server Express</t>
  </si>
  <si>
    <t>Companies 2</t>
  </si>
  <si>
    <t>Dalyviai</t>
  </si>
  <si>
    <t>Dalyviaiaid</t>
  </si>
  <si>
    <t>Personalo valdymo informacinė sistema</t>
  </si>
  <si>
    <t>PRVS</t>
  </si>
  <si>
    <t>PRVS_Old</t>
  </si>
  <si>
    <t>SFMIS2206</t>
  </si>
  <si>
    <t>SFMI2212</t>
  </si>
  <si>
    <t>SFMIS230515</t>
  </si>
  <si>
    <t>DVV</t>
  </si>
  <si>
    <t>Darbuotojų vertinimo sistema (Prototechnika)</t>
  </si>
  <si>
    <t>PROTOTECHNIKA</t>
  </si>
  <si>
    <t>PROFECTUS</t>
  </si>
  <si>
    <t>Sharepoint, SQL server</t>
  </si>
  <si>
    <t>BONUS</t>
  </si>
  <si>
    <t>Personalo darbo užmokesčio sistema</t>
  </si>
  <si>
    <t>LABBIS</t>
  </si>
  <si>
    <t xml:space="preserve">SQL Server </t>
  </si>
  <si>
    <t>VšĮ Kupiškio ligoninė</t>
  </si>
  <si>
    <t>OpenLIMS</t>
  </si>
  <si>
    <t>Microsoft SQL Server 2012</t>
  </si>
  <si>
    <t>SQL Server 2019 Standard</t>
  </si>
  <si>
    <t>Viešosios įstaigos Lietuvos sveikatos mokslų universiteto Kauno ligoninės informacinė sistema</t>
  </si>
  <si>
    <t>SQL (2014 versija)</t>
  </si>
  <si>
    <t>Profit-Web</t>
  </si>
  <si>
    <t>Personalo duomenų valdymo, darbo laiko apskaitos, darbo užmokesčio apskaitos, darbuotojų savitarnos informacinė sistema</t>
  </si>
  <si>
    <t>Sybase SQL Anywhere 12</t>
  </si>
  <si>
    <t>Nacionalinė visuomenės sveikatos priežiūros laboratorija</t>
  </si>
  <si>
    <t>Sekoskaitinių tyrimų duomenų bazė (Illuminos debesis)</t>
  </si>
  <si>
    <t>NVSPL</t>
  </si>
  <si>
    <t>Patenka į specialiai skirtus serverius</t>
  </si>
  <si>
    <t>2</t>
  </si>
  <si>
    <t xml:space="preserve">Dokumentų valdymo sistema NovusPoint </t>
  </si>
  <si>
    <t>PROFECTUS NOVUS</t>
  </si>
  <si>
    <t>Sharepoint 2013</t>
  </si>
  <si>
    <t>Finansų apskaitos sistema PROGRA</t>
  </si>
  <si>
    <t>DBF failai</t>
  </si>
  <si>
    <t>VšĮ Abromiškių reabilitacijos ligoninė</t>
  </si>
  <si>
    <t>Viešosios įstaigos Abromiškių reabilitacijos ligoninės informacinė sistema</t>
  </si>
  <si>
    <t>SKAITMENINĖS LANKOS</t>
  </si>
  <si>
    <t>VšĮ Prienų ligoninė</t>
  </si>
  <si>
    <t>MedDream PACS</t>
  </si>
  <si>
    <t>Medicininių vaizdų archyvas</t>
  </si>
  <si>
    <t>Pacientų informacinė sistema</t>
  </si>
  <si>
    <t>Finansų apskaitos sistema</t>
  </si>
  <si>
    <t>Firebird</t>
  </si>
  <si>
    <t>Nacionalinis visuomenės sveikatos centras prie SAM</t>
  </si>
  <si>
    <t>BPDB</t>
  </si>
  <si>
    <t>Biocidinių produktų duomenų bazė</t>
  </si>
  <si>
    <t>MySql 10.5.19-MariaDB</t>
  </si>
  <si>
    <t>35</t>
  </si>
  <si>
    <t>VšĮ Šilalės rajono ligoninė</t>
  </si>
  <si>
    <t>SQL 2014</t>
  </si>
  <si>
    <t>VšĮ Šilutės ligoninė</t>
  </si>
  <si>
    <t>MySQL 8.0.19</t>
  </si>
  <si>
    <t>DocLogix</t>
  </si>
  <si>
    <t>Dokumentų ir procesų valdymo sistema „DocLogix“</t>
  </si>
  <si>
    <t xml:space="preserve">Microsoft SQL Server 2012 Express Edition (64-bit). </t>
  </si>
  <si>
    <t>Euro skaita</t>
  </si>
  <si>
    <t>Verslo valdymo ir buhalterinės apskaitos programa</t>
  </si>
  <si>
    <t>Personalo skaita</t>
  </si>
  <si>
    <t>Žmogiškųjų resursų valdymo sistema</t>
  </si>
  <si>
    <t>VSSIS</t>
  </si>
  <si>
    <t xml:space="preserve">Visuomenės sveikatos saugos informacinė sistema </t>
  </si>
  <si>
    <t>NVSC</t>
  </si>
  <si>
    <t>MySQL Ver 8.0.30</t>
  </si>
  <si>
    <t>MariaDB</t>
  </si>
  <si>
    <t>186</t>
  </si>
  <si>
    <t>LABBIS, BONUS</t>
  </si>
  <si>
    <t>Apskaitos ir darbo užmokesčio sistema</t>
  </si>
  <si>
    <t>LOGOS DATA</t>
  </si>
  <si>
    <t>SQL 2012</t>
  </si>
  <si>
    <t>Lietuvos Respublikos specialiųjų tyrimų tarnyba</t>
  </si>
  <si>
    <t>STTIS</t>
  </si>
  <si>
    <t>Specialiųjų tyrimų tarnybos informacinė sistema</t>
  </si>
  <si>
    <t>STT</t>
  </si>
  <si>
    <t>Oracle 12</t>
  </si>
  <si>
    <t>Higienos institutas</t>
  </si>
  <si>
    <t>NGMDB</t>
  </si>
  <si>
    <t>Naujagimių ir gimdyvių medicininių duomenų bazė (DB)</t>
  </si>
  <si>
    <t>HI</t>
  </si>
  <si>
    <t>Lazarus IDE 1.6.4, MySQL Workbench 6.3 CE</t>
  </si>
  <si>
    <t>269</t>
  </si>
  <si>
    <t>siųsime HI, kai Ignė grįš. pasitarsime. Neįteisinta apsirašome tik, jungties nebus.</t>
  </si>
  <si>
    <t>TNASIS</t>
  </si>
  <si>
    <t>Traumų ir nelaimingų atsitikimų stebėsenos informacinė sistema</t>
  </si>
  <si>
    <t>SQL Server 2014 Bussiness intelligence</t>
  </si>
  <si>
    <t>686</t>
  </si>
  <si>
    <t>VSPSR</t>
  </si>
  <si>
    <t>Visuomenės sveikatos priežiūros specialistų registras</t>
  </si>
  <si>
    <t>FINANCE ENGINEERING</t>
  </si>
  <si>
    <t>Microsot SQL Server</t>
  </si>
  <si>
    <t>KDR</t>
  </si>
  <si>
    <t>Kraujo donorų registras</t>
  </si>
  <si>
    <t>Microsoft SQL Server 2008 R2</t>
  </si>
  <si>
    <t>Vaikų sveikatos stebėsenos informacinė sistema</t>
  </si>
  <si>
    <t>Microsoft SQL 2014</t>
  </si>
  <si>
    <t>222</t>
  </si>
  <si>
    <t>VISSIS</t>
  </si>
  <si>
    <t>Visuomenės sveikatos stebėsenos informacinė sistema</t>
  </si>
  <si>
    <t>Microsoft SQL Server 2019</t>
  </si>
  <si>
    <t>444</t>
  </si>
  <si>
    <t>MVKDB</t>
  </si>
  <si>
    <t>Maudyklų vandens kokybės duomenų bazė</t>
  </si>
  <si>
    <t>Excel lentelė</t>
  </si>
  <si>
    <t>PLREG</t>
  </si>
  <si>
    <t xml:space="preserve">Lietuvos Respublikos profesinių ligų valstybės registras </t>
  </si>
  <si>
    <t>1018 (su stulpeliais)</t>
  </si>
  <si>
    <t>ASIS</t>
  </si>
  <si>
    <t>Asmenų, kurie kreipiasi į asmens sveikatos priežiūros įstaigas dėl psichikos ir elgesio sutrikimų, vartojant narkotines ir psichotropines medžiagas, stebėsenos informacinė sistema</t>
  </si>
  <si>
    <t>Postgre SQL (2011 m., v 9.1.3)</t>
  </si>
  <si>
    <t>228 (su stulpeliais)</t>
  </si>
  <si>
    <t>MAPVR</t>
  </si>
  <si>
    <t>Mirties atvejų ir jų priežasčių valstybės registras</t>
  </si>
  <si>
    <t>SQL Server 2005</t>
  </si>
  <si>
    <t>427 (su stulpeliais)</t>
  </si>
  <si>
    <t>SVSSA</t>
  </si>
  <si>
    <t>Savivaldybių visuomenės sveikatos stebėsenos ataskaitos</t>
  </si>
  <si>
    <t>PSKD veikla</t>
  </si>
  <si>
    <t>Psichikos sveikatos kompetencijų didinimo įmonės darbuotojams įgyvendintos veiklos ataskaitos</t>
  </si>
  <si>
    <t>Dirbančių asmenų, kuriems prieinamos profesinės sveikatos priežiūros paslaugos, tai yra, paslaugos, kurias teikia profesinės sveikatos priežiūros specialistai, dalis (procentais).</t>
  </si>
  <si>
    <t xml:space="preserve"> Forma Nr. 41-1-sveikata „Sveikatos ugdymo ir mokymo ataskaita“</t>
  </si>
  <si>
    <t>Aplinkos ir sveikatos rodiklių ataskaita</t>
  </si>
  <si>
    <t>Savivaldybių Valstybinių (valstybės perduotų savivaldybėms) visuomenės sveikatos priežiūros funkcijų vykdymo ataskaitos</t>
  </si>
  <si>
    <t>Savivaldybių Valstybinių (valstybės perduotų savivaldybėms) visuomenės sveikatos priežiūros funkcijų vykdymo planai</t>
  </si>
  <si>
    <t>PGS</t>
  </si>
  <si>
    <t>Psichologinės gerovės ir psichikos sveikatos stiprinimo paslaugos</t>
  </si>
  <si>
    <t>MOKYKLŲ DARBUOTOJŲ KOMPETENCIJOS PSICHIKOS SVEIKATOS SRITYJE DIDINIMO MOKYMŲ SUVESTINĖ ATASKAITA</t>
  </si>
  <si>
    <t>BAZINIŲ SAVIŽUDYBIŲ PREVENCIJOS MOKYMŲ VERTINIMO SUVESTINĖ ATASKAITA</t>
  </si>
  <si>
    <t>LIMS</t>
  </si>
  <si>
    <t>Laboratorinės informacijos valdymo ir procesų kontrolės sistema</t>
  </si>
  <si>
    <t>BIOVITA</t>
  </si>
  <si>
    <t>My SQL MariaDb</t>
  </si>
  <si>
    <t>170</t>
  </si>
  <si>
    <t>ATDB</t>
  </si>
  <si>
    <t>Aplinkos mikrobiologinių, cheminių, parazitologinių tyrimų duomenų bazė (Laputė)</t>
  </si>
  <si>
    <t>6</t>
  </si>
  <si>
    <t>Milda ir institucija patikrino. Galima daryti jungtį. Ignės laukiama.</t>
  </si>
  <si>
    <t>FTDB</t>
  </si>
  <si>
    <t>Fizikinių matavimų duomenų bazė (Laputė)</t>
  </si>
  <si>
    <t>KTDB</t>
  </si>
  <si>
    <t>Klinikinių mikrobiologinių, molekulinių, virusologinių ir retų pavojingų ligų tyrimų duomenų bazė (Laputė)</t>
  </si>
  <si>
    <t>SPTDB</t>
  </si>
  <si>
    <t xml:space="preserve">Serologinių, parazitologinių tyrimų duomenų bazė (Laputė) </t>
  </si>
  <si>
    <t>Lietuvos Respublikos susisiekimo ministerija</t>
  </si>
  <si>
    <t>TSDB</t>
  </si>
  <si>
    <t xml:space="preserve"> Transporto srautų duomenų bazė</t>
  </si>
  <si>
    <t>SUMIN</t>
  </si>
  <si>
    <t xml:space="preserve">PostgreSQL 14.7 </t>
  </si>
  <si>
    <t>76</t>
  </si>
  <si>
    <t>testinė IS, jų kuriama naujai jungties kol kas nebus nuspręsta su Igne, Milda, Jana. Laukiame, kada taps aktyvi naudojama.</t>
  </si>
  <si>
    <t xml:space="preserve">LTS DB </t>
  </si>
  <si>
    <t xml:space="preserve">Lietuvos transporto srautų duomenų bazė </t>
  </si>
  <si>
    <t>MS Access 2003</t>
  </si>
  <si>
    <t>124</t>
  </si>
  <si>
    <t>ULSVIS</t>
  </si>
  <si>
    <t>Užkrečiamųjų ligų ir jų sukėlėjų valstybės informacinė sistema</t>
  </si>
  <si>
    <t>NOVIAN</t>
  </si>
  <si>
    <t>IBM DB2  (2008, versija 9.1)</t>
  </si>
  <si>
    <t>ULSKIS</t>
  </si>
  <si>
    <t>Užkrečiamųjų ligų, galinčių išplisti ir kelti grėsmę, stebėsenos ir kontrolės informacinė sistema</t>
  </si>
  <si>
    <t>JUVARE LITHUANIA</t>
  </si>
  <si>
    <t>Microsoft SQL Azure (RTM) –  (2022m. Versija 12.0.2000.8)</t>
  </si>
  <si>
    <t>NMDB</t>
  </si>
  <si>
    <t>NVSC Leidimų vykdyti veiklą, susijusią su nuodingosiomis medžiagomis, duomenų bazė</t>
  </si>
  <si>
    <t>Informacijos apie išduotas išlygas geriamojo vandens toksinio (cheminio) rodiklio ribinei vertei taikymo sąlygas duomenų bazė</t>
  </si>
  <si>
    <t>MySql Mara DB 10.1.48</t>
  </si>
  <si>
    <t>Suderintų radiotechninių objektų elektromagnetinės spinduliuotės stebėsenos planų duomenų bazė</t>
  </si>
  <si>
    <t>Suderintų radiotechninių objektų radiotechninės dalies projektų duomenų bazė</t>
  </si>
  <si>
    <t xml:space="preserve">Radiotechninių objektų elektromagnetinės spinduliuotės matavimų rezultatų duomenų bazė </t>
  </si>
  <si>
    <t>Informacijos apie priimtą sprendimą dėl planuojamos ūkinės veiklos galimybių duomenų bazė</t>
  </si>
  <si>
    <t>Duomenys jau skelbiami, tačiau jie yra nepatogūs atsisiųsti. Atverti atitinkamus laukus lentelėje. Lukas Vasionis</t>
  </si>
  <si>
    <t>VšĮ Respublikinė Panevėžio ligoninė</t>
  </si>
  <si>
    <t xml:space="preserve">Viešosios įstaigos Respublikinės Panevėžio ligoninės informacinė sistema </t>
  </si>
  <si>
    <t>MS SQL, 2014</t>
  </si>
  <si>
    <t>DocLogix (dokumentų valdymo programa)</t>
  </si>
  <si>
    <t>DOC LOGIX</t>
  </si>
  <si>
    <t xml:space="preserve">SQL </t>
  </si>
  <si>
    <t>INTRANET</t>
  </si>
  <si>
    <t>RVPL Intranetas (vidinė inormacinė sistema)</t>
  </si>
  <si>
    <t>RVPL</t>
  </si>
  <si>
    <t>MySQL, 2018</t>
  </si>
  <si>
    <t>LABBIS 4</t>
  </si>
  <si>
    <t xml:space="preserve">Finansų valdymo ir apskaitos informacinė sistema </t>
  </si>
  <si>
    <t>LOGAS LINE</t>
  </si>
  <si>
    <t>MS SQL, 2017</t>
  </si>
  <si>
    <t>Personalo valdymo ir apskaitos, atlygio informacinė sistema</t>
  </si>
  <si>
    <t>Ligoninės laboratorijos informacinė sistema LLIS</t>
  </si>
  <si>
    <t>Vaizdų archyvavimo ir komunikavimo sistema PACS</t>
  </si>
  <si>
    <t>ABAMEDA</t>
  </si>
  <si>
    <t>MariaDB 10.2(64)</t>
  </si>
  <si>
    <t>MIDAS</t>
  </si>
  <si>
    <t>Nacionalinio atviros prieigos mokslinių tyrimų duomenų archyvo informacinė sistema</t>
  </si>
  <si>
    <t>MS SQL, 2012</t>
  </si>
  <si>
    <t>DocLogix (dokumentų valdymo sistema)</t>
  </si>
  <si>
    <t>SANTA-HIS</t>
  </si>
  <si>
    <t>Viešosios įstaigos Vilniaus universiteto ligoninės Santariškių klinikų informacinė sistema</t>
  </si>
  <si>
    <t>MS SQL, 2019</t>
  </si>
  <si>
    <t>Pasienio kontrolės punktų direkcija prie SUMIN</t>
  </si>
  <si>
    <t>EVIS</t>
  </si>
  <si>
    <t>Transporto priemonių, laukiančių kirsti Lietuvos Respublikos valstybės sieną, eilių valdymo informacinės sistema</t>
  </si>
  <si>
    <t>GOSWIFT</t>
  </si>
  <si>
    <t>Postgresql	v12</t>
  </si>
  <si>
    <t>140</t>
  </si>
  <si>
    <t>Telemedicinos taikymo rytų ir pietryčių Lietuvos kardiologijoje informacinė sistema</t>
  </si>
  <si>
    <t>Viešosios įstaigos Vilniaus universiteto ligoninės Santariškių klinikų telemedicinos informacinė sistema</t>
  </si>
  <si>
    <t>Nacionalinė klinikinių sprendimų palaikymo informacinė sistema</t>
  </si>
  <si>
    <t>JUDUMAS</t>
  </si>
  <si>
    <t>AB Vidaus vandens kelių direkcija</t>
  </si>
  <si>
    <t>VVKIS</t>
  </si>
  <si>
    <t>Vidaus vandens kelių informacinė sistema</t>
  </si>
  <si>
    <t>VVKD</t>
  </si>
  <si>
    <t>Argis</t>
  </si>
  <si>
    <t>22</t>
  </si>
  <si>
    <t>WS</t>
  </si>
  <si>
    <t>Lietuvos techninės apžiūros įmonių asociacija TRANSEKSTA</t>
  </si>
  <si>
    <t>TAISCTADB</t>
  </si>
  <si>
    <t>Techninės apžiūros informacinė sistema, Centralizuotoji techninės apžiūros duomenų bazė</t>
  </si>
  <si>
    <t>ASSECO</t>
  </si>
  <si>
    <t>Oracle Database 19c Standard Edition 2 Release (2019 m. versija)</t>
  </si>
  <si>
    <t>10023</t>
  </si>
  <si>
    <t>taip, lentelių kiekis 10tūks. Visos su sisteminėmis ir log ir.t.t</t>
  </si>
  <si>
    <t>AB VIAMATIKA</t>
  </si>
  <si>
    <t>BSS IT</t>
  </si>
  <si>
    <t>Billbeat</t>
  </si>
  <si>
    <t xml:space="preserve">Verslo valdymo apskaitos sistema </t>
  </si>
  <si>
    <t>GoIT</t>
  </si>
  <si>
    <t xml:space="preserve">MS SQL </t>
  </si>
  <si>
    <t>270</t>
  </si>
  <si>
    <t>Labform</t>
  </si>
  <si>
    <t>Laboratorijos duomenų bazė Labform</t>
  </si>
  <si>
    <t>206</t>
  </si>
  <si>
    <t>Respublikinės Vilniaus psichiatrijos ligoninės informacinė sistema</t>
  </si>
  <si>
    <t>Oracle, SQL 2019</t>
  </si>
  <si>
    <t>Profit-W</t>
  </si>
  <si>
    <t xml:space="preserve"> Buhalterinės apskaitos (Profit-W posistemis) sistema</t>
  </si>
  <si>
    <t>VšĮ Vilniaus miesto klinikinė ligoninė</t>
  </si>
  <si>
    <t>Vilniaus miesto klinikinės ligoninės informacinė sistema</t>
  </si>
  <si>
    <t>DVS Avilys</t>
  </si>
  <si>
    <t>Dokumentų valdymo sistema Avilys</t>
  </si>
  <si>
    <t>Oracle DB Standart Ed.</t>
  </si>
  <si>
    <t>DVS Avilys LN</t>
  </si>
  <si>
    <t>Dokumentų valdymo sistema Avilys_archyvinė</t>
  </si>
  <si>
    <t>IBM Lotus Domino 8.5.1 / IBM Lotus Notes 8.5.2</t>
  </si>
  <si>
    <t>TPPAIS</t>
  </si>
  <si>
    <t>Techninės pagalbos priemonių apskaitos informacinė sistema</t>
  </si>
  <si>
    <t>IT UP</t>
  </si>
  <si>
    <t>SAP/Sybase SQL Anywhere 12</t>
  </si>
  <si>
    <t>FINVALDA</t>
  </si>
  <si>
    <t>Buhalterinės apskaitos programa, Darbo užmokesčio apskaita.</t>
  </si>
  <si>
    <t>VšĮ Respublikinė Vilniaus universitetinė ligoninė</t>
  </si>
  <si>
    <t xml:space="preserve">EHEALTH ELABOR </t>
  </si>
  <si>
    <t>Respublikinės Vilniaus universistetinės ligoninės EHEALTH ELABOR laboratorinė sistema</t>
  </si>
  <si>
    <t>NORTAL</t>
  </si>
  <si>
    <t>2446</t>
  </si>
  <si>
    <t>Dar neaiškus  tikslus lentelių kiekis, nes užklausa ligoninei pateikta. reikia atskirti Elabor ir Ehealth. Gali būti, kad bus 4172 tables, per abi. Pildau</t>
  </si>
  <si>
    <t>Lietuvos transporto saugos administracija</t>
  </si>
  <si>
    <t>VEKTRA</t>
  </si>
  <si>
    <t>Ūkio subjektų, susijusių su kelių transportu, stebėsenos ir informavimo valstybės informacinė sistema</t>
  </si>
  <si>
    <t>Oracle Database 11g Release 11.2.0.3.0 - 64bit Production</t>
  </si>
  <si>
    <t>KELTRA</t>
  </si>
  <si>
    <t>Kelių transporto veiklos valstybės informacinė sistema</t>
  </si>
  <si>
    <t>"Oracle Database 12c - 64bit", "Navision v. 3.70", "PostgreSQL"</t>
  </si>
  <si>
    <t>VGIIS</t>
  </si>
  <si>
    <t>Geležinkelių transporto valstybinės priežiūros informacinė sistema</t>
  </si>
  <si>
    <t>ALNA SOFTWARE</t>
  </si>
  <si>
    <t>Oracle 11.2.0.3.0</t>
  </si>
  <si>
    <t>SKAITIS</t>
  </si>
  <si>
    <t>Skaitmeniniuose tachografuose naudojamų identifikavimo kortelių personalizavimo ir apskaitos informacinė sistema</t>
  </si>
  <si>
    <t>Oracle Database 12c - 64bit</t>
  </si>
  <si>
    <t>Dokumentų valdymo informacinė sistema Kontora</t>
  </si>
  <si>
    <t>Informatikos ir ryšių departamentas prie VRM</t>
  </si>
  <si>
    <t>VBAMS/FABIS</t>
  </si>
  <si>
    <t>Valstybės biudžeto apskaitos ir mokėjimų sistema</t>
  </si>
  <si>
    <t>FM</t>
  </si>
  <si>
    <t>Valstybinė maisto ir veterinarijos tarnyba</t>
  </si>
  <si>
    <t>FIS</t>
  </si>
  <si>
    <t>Maisto informacinė sistema</t>
  </si>
  <si>
    <t>VMVT</t>
  </si>
  <si>
    <t>Oracle 10g</t>
  </si>
  <si>
    <t>Laisva</t>
  </si>
  <si>
    <t>AFIS</t>
  </si>
  <si>
    <t>Gyvūninio maisto kontrolės informacinė sistema</t>
  </si>
  <si>
    <t>IMVIS</t>
  </si>
  <si>
    <t>Integrali maisto ir veterinarijos informacinė sistema</t>
  </si>
  <si>
    <t>Oracle 10g?</t>
  </si>
  <si>
    <t>VIVS</t>
  </si>
  <si>
    <t>Veterinarinės informacijos valdymo sistema</t>
  </si>
  <si>
    <t>Šarūnė Žukauskienė</t>
  </si>
  <si>
    <t>VVR</t>
  </si>
  <si>
    <t>Veterinarinių vaistų registras</t>
  </si>
  <si>
    <t>MS SQL 11</t>
  </si>
  <si>
    <t>NEMAS</t>
  </si>
  <si>
    <t xml:space="preserve">Negyvūninių maisto produktų importo programa </t>
  </si>
  <si>
    <t>VEPRAS</t>
  </si>
  <si>
    <t>Veterinarinį patvirtinimą turinčių gyvūninio maisto tvarkymo subjektų registras</t>
  </si>
  <si>
    <t>PVMKIS</t>
  </si>
  <si>
    <t>Pasienio maisto ir veterinarinės kontrolės informacinės sistemos (Pašarų importas, Tranzitas, Rinkliava)</t>
  </si>
  <si>
    <t>GULK</t>
  </si>
  <si>
    <t>Gyvūnų užkrečiamųjų ligų kontrolės ataskaitų formavimo programa</t>
  </si>
  <si>
    <t>MySQL 5.1</t>
  </si>
  <si>
    <t>VETLICENCIJOS</t>
  </si>
  <si>
    <t>Veterinarijos praktikos, juridinių asmenų veterinarinės farmacijos, fizinių asmenų veterinarijos farmacijos licencijos</t>
  </si>
  <si>
    <t>VVPS</t>
  </si>
  <si>
    <t>L2</t>
  </si>
  <si>
    <t>Eksporto sertifikavimo žurnalas</t>
  </si>
  <si>
    <t>ŠGP</t>
  </si>
  <si>
    <t>Šalutinių gyvūninių produktų (ŠGP) įmonių kontrolės sistema</t>
  </si>
  <si>
    <t>PATIKRA LAIMYMO_V</t>
  </si>
  <si>
    <t>VMVT tikslinių patikrinimų ataskaitos (pieno ūkių, vaistų kontrolės, laikymo vietų)</t>
  </si>
  <si>
    <t>VPO</t>
  </si>
  <si>
    <t xml:space="preserve">Valstybinės veterinarinės priežiūros objektų sąrašas </t>
  </si>
  <si>
    <t>VVKS</t>
  </si>
  <si>
    <t>Valstybinės veterinarinės kontrolės Sistema</t>
  </si>
  <si>
    <t>KONTROBANDA</t>
  </si>
  <si>
    <t>Elektroninės ataskaitos apie sulaikytą kontrabandą ir nelegalią prekių apyvartą</t>
  </si>
  <si>
    <t>RASFF</t>
  </si>
  <si>
    <t xml:space="preserve">Skubių pranešimų apie nesaugų maistą ir pašarus sistema </t>
  </si>
  <si>
    <t>SMBGRT</t>
  </si>
  <si>
    <t>Ūkio subjektų, gaminančių su maistu besiliečiančias medžiagas, kontrolės sistema</t>
  </si>
  <si>
    <t>VVAIS</t>
  </si>
  <si>
    <t xml:space="preserve">Veterinarinių vaistų apskaitos informacinė sistema </t>
  </si>
  <si>
    <t>POSTGreSQL 11</t>
  </si>
  <si>
    <t>VĮ Regitra</t>
  </si>
  <si>
    <t>KTPR</t>
  </si>
  <si>
    <t>Kelių transporto priemonių registras</t>
  </si>
  <si>
    <t>REGITRA</t>
  </si>
  <si>
    <t>Oracle DB 11g</t>
  </si>
  <si>
    <t>KTPVR</t>
  </si>
  <si>
    <t>Kelių transporto priemonių vairuotojų registras</t>
  </si>
  <si>
    <t>TPSAIS</t>
  </si>
  <si>
    <t>Transporto priemonių savininkų apskaitos informacinė sistema</t>
  </si>
  <si>
    <t>Doc Logix</t>
  </si>
  <si>
    <t>SQL (2016)</t>
  </si>
  <si>
    <t>Verslo valdymo ir apskaitos sistema LABBIS 4.PRO – Finansų valdymo modulis</t>
  </si>
  <si>
    <t>EEENORIS</t>
  </si>
  <si>
    <t>2009-2014 m. Europos ekonominės erdvės ir Norvegijos finansinių mechanizmų informacinė sistema</t>
  </si>
  <si>
    <t>MS SQL, 2014 metai, versija 12.0.6444.4 </t>
  </si>
  <si>
    <t xml:space="preserve">SPIS  
</t>
  </si>
  <si>
    <t>Struktūrinės paramos informacinė sistema</t>
  </si>
  <si>
    <t>ALGA2000</t>
  </si>
  <si>
    <t>Alga2000, ProfitWeb (personalo valdymo ir darbo užmokesčio programa)</t>
  </si>
  <si>
    <t>Firebird 4</t>
  </si>
  <si>
    <t>LŠBP</t>
  </si>
  <si>
    <t>Lietuvos ir Šveicarijos bendradarbiavimo programos registras</t>
  </si>
  <si>
    <t>Išorės sienų fondo (2007-2013 m.) posistemis (CPVAIS)</t>
  </si>
  <si>
    <t>MS SQL, 2008 atnaujinta į 2014 metai, versija 12.0.6444.4 </t>
  </si>
  <si>
    <t>Europos grąžinimo fondo (2008-2013 m.) posistemis (CPVAIS)</t>
  </si>
  <si>
    <t>58</t>
  </si>
  <si>
    <t>ELI</t>
  </si>
  <si>
    <t>Medicininių dokumentų posistemis (ELI)</t>
  </si>
  <si>
    <t>RVUL</t>
  </si>
  <si>
    <t>MS SQL 2016</t>
  </si>
  <si>
    <t>5787</t>
  </si>
  <si>
    <t>HOPS</t>
  </si>
  <si>
    <t>Operacijų planavimo ir valdymo sistema</t>
  </si>
  <si>
    <t>SISTEMŲ VALDYMO KONSULTACIJOS</t>
  </si>
  <si>
    <t>71</t>
  </si>
  <si>
    <t>RIVILĖ</t>
  </si>
  <si>
    <t>RIVILĖ- Apskaitos ir verslo valdymo sistema</t>
  </si>
  <si>
    <t xml:space="preserve">LIS </t>
  </si>
  <si>
    <t>Clarion, WINDEV, Maria DB, CUBA</t>
  </si>
  <si>
    <t>415</t>
  </si>
  <si>
    <t>AR turim dokumentacijas ?</t>
  </si>
  <si>
    <t>DOKUMENTŲ IR PROCESŲ
VALDYMO SISTEMA DocLogix</t>
  </si>
  <si>
    <t>MEDIIS</t>
  </si>
  <si>
    <t>MED.I.IS.</t>
  </si>
  <si>
    <t>SIPASS</t>
  </si>
  <si>
    <t>Sipass</t>
  </si>
  <si>
    <t>SIEMTECHA</t>
  </si>
  <si>
    <t>MS SQL 2005</t>
  </si>
  <si>
    <t>Pacientų ir suteiktų paslaugų posistemis (ELI)</t>
  </si>
  <si>
    <t>VšĮ Vilniaus gimdymo namai</t>
  </si>
  <si>
    <t xml:space="preserve"> Medicininių dokumentų posistemis (ELI)</t>
  </si>
  <si>
    <t>BALTIJOS INFORMACINIŲ TECHNOLOGIJŲ INSTITUTAS</t>
  </si>
  <si>
    <t>3200</t>
  </si>
  <si>
    <t>Žmogiškųjų resursų valdymo ir apskaitos sistema Alga2000</t>
  </si>
  <si>
    <t>EDRANA</t>
  </si>
  <si>
    <t>Firebird 2.5.2</t>
  </si>
  <si>
    <t>EUROSKAITA</t>
  </si>
  <si>
    <t>Buhalterinė apskaitos programa „Euroskaita“</t>
  </si>
  <si>
    <t>MS SQL 2008 R2</t>
  </si>
  <si>
    <t>FVAIS</t>
  </si>
  <si>
    <t>Viešojo sektoriaus finansinės apskaitos bendrasis posistemis</t>
  </si>
  <si>
    <t>1245</t>
  </si>
  <si>
    <t>Kauno Tado Ivanausko zoologijos muziejus</t>
  </si>
  <si>
    <t>KZOOM</t>
  </si>
  <si>
    <t>Kauno zoologijos muziejaus duomenų bazė</t>
  </si>
  <si>
    <t>KTIZM</t>
  </si>
  <si>
    <t xml:space="preserve">SYBASE </t>
  </si>
  <si>
    <t>231</t>
  </si>
  <si>
    <t>Bazės duomenys perkelti į LIIMS. Bus jungtis ir PDSA su LIIMS per Dailės muziejų.</t>
  </si>
  <si>
    <t xml:space="preserve">PŽADB </t>
  </si>
  <si>
    <t>Paukščių žiedavimo ir aptikimo duomenų bazė</t>
  </si>
  <si>
    <t>CIRCULUS</t>
  </si>
  <si>
    <t>0</t>
  </si>
  <si>
    <t>VšĮ Anykščių rajono savivaldybės ligoninė</t>
  </si>
  <si>
    <t>Viešosios įstaigos Anykščių rajono 
savivaldybės informacinė 
laboratorijos sistema (Open Lis)</t>
  </si>
  <si>
    <t>SQL (2019 m. versija)</t>
  </si>
  <si>
    <t>1209</t>
  </si>
  <si>
    <t>Energetika</t>
  </si>
  <si>
    <t>AB Energijos skirstymo operatorius</t>
  </si>
  <si>
    <t xml:space="preserve">DAAPg </t>
  </si>
  <si>
    <t>Buitinių gamtinių dujų vartotojų apskaitos sistema</t>
  </si>
  <si>
    <t>ESO</t>
  </si>
  <si>
    <t>DAAPį</t>
  </si>
  <si>
    <t>Nebuitinių gamtinių dujų abonentų apskaitos sistema</t>
  </si>
  <si>
    <t>BILINGAS</t>
  </si>
  <si>
    <t>Elektros energijos apskaitos ir valdymo sistema</t>
  </si>
  <si>
    <t xml:space="preserve">Oracle 12.2.0.1.0 </t>
  </si>
  <si>
    <t>Švietimas</t>
  </si>
  <si>
    <t>Nacionalinė švietimo agentūra</t>
  </si>
  <si>
    <t>DAKPR</t>
  </si>
  <si>
    <t>Diplomų, atestatų ir kvalifikacijos pažymėjimų registras</t>
  </si>
  <si>
    <t>Microsoft SQL 2014 Standart</t>
  </si>
  <si>
    <t>SMPKR</t>
  </si>
  <si>
    <t>Studijų, mokymo programų ir kvalifikacijų registras</t>
  </si>
  <si>
    <t>NŠPR</t>
  </si>
  <si>
    <t xml:space="preserve">Neformaliojo švietimo programų registras </t>
  </si>
  <si>
    <t>LC</t>
  </si>
  <si>
    <t>Licencijų registras</t>
  </si>
  <si>
    <t>Microsoft SQL Enterprise 2018</t>
  </si>
  <si>
    <t>AIKOS</t>
  </si>
  <si>
    <t>Atvira informavimo, konsultavimo ir orientavimo informacinė sistema</t>
  </si>
  <si>
    <t>KRISIN</t>
  </si>
  <si>
    <t>Švietimo ir mokslo informacinių sistemų, registrų ir klasifikatorių apskaitos informacinė sistema</t>
  </si>
  <si>
    <t>ŠMIR</t>
  </si>
  <si>
    <t>Švietimo ir mokslo institucijų registras</t>
  </si>
  <si>
    <t>MR</t>
  </si>
  <si>
    <t>Mokinių registras</t>
  </si>
  <si>
    <t>ASSECO; BALTIC AMADEUS</t>
  </si>
  <si>
    <t>373</t>
  </si>
  <si>
    <t>IPBR</t>
  </si>
  <si>
    <t>Išsilavinimo pažymėjimų blankų registras</t>
  </si>
  <si>
    <t>ŠPIS</t>
  </si>
  <si>
    <t>Švietimo portalo informacinė sistema</t>
  </si>
  <si>
    <t>ISMOKYKLA</t>
  </si>
  <si>
    <t xml:space="preserve">Lietuvos švietimo informacinė sistema </t>
  </si>
  <si>
    <t>NECIS</t>
  </si>
  <si>
    <t xml:space="preserve">Nacionalinių egzaminų centralizuota informacinė sistema </t>
  </si>
  <si>
    <t>VIKVIS</t>
  </si>
  <si>
    <t>Švietimo įstaigų (išskyrus aukštąsias mokyklas) vadovų informacinė sistema (VIKVIS)</t>
  </si>
  <si>
    <t>VšĮ Plungės rajono savivaldybės ligoninė</t>
  </si>
  <si>
    <t>MariaDB (MySQL)</t>
  </si>
  <si>
    <t>PR</t>
  </si>
  <si>
    <t>Pedagogų registras</t>
  </si>
  <si>
    <t>221</t>
  </si>
  <si>
    <t>PROFITWEB</t>
  </si>
  <si>
    <t xml:space="preserve">Viešosios įstaigos Anykščių rajono savivaldybės informacinė apskaitos sistema </t>
  </si>
  <si>
    <t>VšĮ Palangos vaikų reabilitacijos sanatorija Palangos gintaras</t>
  </si>
  <si>
    <t>PSUT</t>
  </si>
  <si>
    <t>Viešosios įstaigos Palangos vaikų reabilitacijos sanatorijos komercinių sutarčių registravimo ir apmokėjimo apskaitos sistema</t>
  </si>
  <si>
    <t>PG</t>
  </si>
  <si>
    <t xml:space="preserve">SoftVelocity, Clarion 11, Topspeed bazė
</t>
  </si>
  <si>
    <t>SR</t>
  </si>
  <si>
    <t>Studentų registras</t>
  </si>
  <si>
    <t>430</t>
  </si>
  <si>
    <t>VALGAPS</t>
  </si>
  <si>
    <t>Viešosios įstaigos Palangos vaikų reabilitacijos sanatorijos pacientų maitinimo pasirinkimo duomenų bazė</t>
  </si>
  <si>
    <t>SoftVelocity, Clarion 11, Topspeed bazė</t>
  </si>
  <si>
    <t>LIGONIAI</t>
  </si>
  <si>
    <t>Viešosios įstaigos Palangos vaikų reabilitacijos sanatorijos darbo vietų ir ligonių priežiūros duomenų bazė</t>
  </si>
  <si>
    <t>VIOLA</t>
  </si>
  <si>
    <t xml:space="preserve">Viešosios įstaigos Palangos vaikų reabilitacijos sanatorijos buhalterinės apskaitos programa
</t>
  </si>
  <si>
    <t xml:space="preserve">PGISTVS
</t>
  </si>
  <si>
    <t xml:space="preserve">Viešosios įstaigos Palangos vaikų reabilitacijos sanatorijos internetinės svetainės valdymo sistema
</t>
  </si>
  <si>
    <t xml:space="preserve">MariaDB 10.3.35, 20 Gegužė 2022
</t>
  </si>
  <si>
    <t>VšĮ Regioninė Mažeikių ligoninė</t>
  </si>
  <si>
    <t>ŠVIS</t>
  </si>
  <si>
    <t>Švietimo valdymo informacinė sistema</t>
  </si>
  <si>
    <t>Buhalterinė apskaitos sistema</t>
  </si>
  <si>
    <t>INKOMPAS</t>
  </si>
  <si>
    <t>E. pristatymo informacinė sistema skirta elektroninių pranešimų ir dokumentų siuntimui ir gavimui</t>
  </si>
  <si>
    <t>ADOC.LT</t>
  </si>
  <si>
    <t>Sistema elektroninių dokumentų sudarymui, pasirašymui dokumentų el. parašu</t>
  </si>
  <si>
    <t>SIGNA</t>
  </si>
  <si>
    <t>Sistema elektroninių dokumentų, pasirašytų elektroniniu parašu, sudarymui ir tikrinimui</t>
  </si>
  <si>
    <t>METAS</t>
  </si>
  <si>
    <t>Medicinos elektroninė tobulinimo administravimo sistema</t>
  </si>
  <si>
    <t>SVEIDRA</t>
  </si>
  <si>
    <t xml:space="preserve">Suteiktų sveikatos priežiūros paslaugų apskaitos sistema. </t>
  </si>
  <si>
    <t>IPRIS</t>
  </si>
  <si>
    <t>esveikata.lt Išankstinė pacientų registravimo sistema.</t>
  </si>
  <si>
    <t xml:space="preserve">ŠRASPĮIS
</t>
  </si>
  <si>
    <t xml:space="preserve">Šiaulių regiono asmens sveikatos priežiūros įstaigų informacinė sistema
</t>
  </si>
  <si>
    <t xml:space="preserve">Microsoft SQL Server Standard (64-bit), 12.0.5207.0
</t>
  </si>
  <si>
    <t>Viešosios įstaigos Anykščių rajono 
savivaldybės informacinė med. vaizdų sistema
(PACS, MedDream)</t>
  </si>
  <si>
    <t>LIMETA; SIEMENS HEALTCARE</t>
  </si>
  <si>
    <t>PGIS</t>
  </si>
  <si>
    <t>Viešosios įstaigos Palangos vaikų reabilitacijos sanatorijos informacinė sistema</t>
  </si>
  <si>
    <t>ProfitW Finansinių procesų, atsargų ir ilgalaikio turto valdymo PĮ</t>
  </si>
  <si>
    <t>GSD BALTIC</t>
  </si>
  <si>
    <t>Alga 2000 Darbo užmokesčio apskaita</t>
  </si>
  <si>
    <t xml:space="preserve">Firebird </t>
  </si>
  <si>
    <t>NEMIS</t>
  </si>
  <si>
    <t>Nesimokančių vaikų ir mokyklos nelankančių mokinių informacinė sistema</t>
  </si>
  <si>
    <t>127</t>
  </si>
  <si>
    <t>Julius Juodakis</t>
  </si>
  <si>
    <t>Viešosios įstaigos Anykščių rajono 
savivaldybės informacinė sistema (Varis-Esis)</t>
  </si>
  <si>
    <t>1374</t>
  </si>
  <si>
    <t>SLIS</t>
  </si>
  <si>
    <t>sLIS Laboratorinių tyrimų atlikimas ir rezultatų perdavimas į ESIS IS</t>
  </si>
  <si>
    <t>Microsoft SQL Server Express (64-bit), 15.0.2101.7</t>
  </si>
  <si>
    <t>VšĮ Respublikinė Klaipėdos ligoninė</t>
  </si>
  <si>
    <t>ALGAHR</t>
  </si>
  <si>
    <t>AlgaHR SQL</t>
  </si>
  <si>
    <t>Firebird SQL 4.0.1.2692 (x64)</t>
  </si>
  <si>
    <t>Profit-W SQL</t>
  </si>
  <si>
    <t>Sybase SQL Anywhere 12.0.1.4344</t>
  </si>
  <si>
    <t>SQL 2014 m.</t>
  </si>
  <si>
    <t>1375</t>
  </si>
  <si>
    <t xml:space="preserve">SPĮIS
</t>
  </si>
  <si>
    <t xml:space="preserve">Radviliškio ligoninės informacinė sistema
</t>
  </si>
  <si>
    <t>VšĮ Rokiškio psichiatrijos ligoninė</t>
  </si>
  <si>
    <t>MSIP</t>
  </si>
  <si>
    <t>Ligoninės stacionaro lovų fondo apskaitos bei statistinės analizės medicininės statistikos programa</t>
  </si>
  <si>
    <t>Algerdas Mečinskas</t>
  </si>
  <si>
    <t>Visual FoxPro</t>
  </si>
  <si>
    <t>Viešosios įstaigos Rokiškio psichiatrijos ligoninės Radiologinių vaizdų archyvavimo ir perdavimo sistema Jivex</t>
  </si>
  <si>
    <t>Microsoft SQL, MariaDB</t>
  </si>
  <si>
    <t>RPL.LT</t>
  </si>
  <si>
    <t>Viešosios įstaigos Rokiškio psichiatrijos ligoninės internetinė svetainė https://rpl.lt</t>
  </si>
  <si>
    <t>SALES PARTNERS</t>
  </si>
  <si>
    <t>MySQL (naujausia)</t>
  </si>
  <si>
    <t>Viešosios įstaigos Rokiškio psichiatrijos ligoninės buhalterinė programa Bonus</t>
  </si>
  <si>
    <t>Microsoft SQL (priešpaskutinė)</t>
  </si>
  <si>
    <t>DLX</t>
  </si>
  <si>
    <t>Viešosios įstaigos Rokiškio psichiatrijos ligoninės dokumentų valdymo programa Doclogix</t>
  </si>
  <si>
    <t>VšĮ Vilniaus universiteto ligoninės Žalgirio klinika</t>
  </si>
  <si>
    <t>ŽKIS</t>
  </si>
  <si>
    <t>Informacijos analizės ir ataskaitų formavimo posistemė BI. Viešosios įstaigos Vilniaus Universiteto ligoninės Žalgirio klinikos informacinė sistema</t>
  </si>
  <si>
    <t xml:space="preserve">Oracle Database 12c Release 12.1.0.1.0
</t>
  </si>
  <si>
    <t>176</t>
  </si>
  <si>
    <t>KDLIS</t>
  </si>
  <si>
    <t>Ligoninės klinikinės diagnostinės laboratorijos informacinė sistema</t>
  </si>
  <si>
    <t>PACIENTAI</t>
  </si>
  <si>
    <t>Ligoninės pacientų registracijos, apskaitos ir statistinės analizės programa</t>
  </si>
  <si>
    <t>Rentgeno vaizdų archyvavimo sistema MedDream PACS Premium</t>
  </si>
  <si>
    <t xml:space="preserve">MySQL 8.0.32
</t>
  </si>
  <si>
    <t>Veiklos procesų, EMI tvarkymo ir duomenų mainų posistemė ZKPROD. Viešosios įstaigos Vilniaus Universiteto ligoninės Žalgirio klinikos informacinė sistema</t>
  </si>
  <si>
    <t>2187</t>
  </si>
  <si>
    <t>RKLLIS</t>
  </si>
  <si>
    <t>Viešosios įstaigos Respublikinės Klaipėdos ligoninės informacinė sistema</t>
  </si>
  <si>
    <t>1357</t>
  </si>
  <si>
    <t>Med.I.S</t>
  </si>
  <si>
    <t>Sveikatos priežiūros informacinė sistema</t>
  </si>
  <si>
    <t>Microsoft SQL Server Express Edition with Advanced Services 10.0.1600.22</t>
  </si>
  <si>
    <t>577</t>
  </si>
  <si>
    <t>GAMA</t>
  </si>
  <si>
    <t>Rivile GAMA</t>
  </si>
  <si>
    <t>RIVILE</t>
  </si>
  <si>
    <t>Sybase adaptive server anywhere 9.0.2.3951</t>
  </si>
  <si>
    <t>ROMEXIS</t>
  </si>
  <si>
    <t>Planmeca Romexis</t>
  </si>
  <si>
    <t>PLANDENT</t>
  </si>
  <si>
    <t xml:space="preserve">Microsoft SQL Server Express (64-bit) 11.0.2100.60
</t>
  </si>
  <si>
    <t>HAMS</t>
  </si>
  <si>
    <t>Salto HAMS</t>
  </si>
  <si>
    <t>STENTRON</t>
  </si>
  <si>
    <t>Microsoft SQL Server 11.0.5058.0</t>
  </si>
  <si>
    <t>LOGAS</t>
  </si>
  <si>
    <t>DVS LOGAS (Labbis)</t>
  </si>
  <si>
    <t>Microsoft SQL Server 13.0.6419.1</t>
  </si>
  <si>
    <t>KADRAI</t>
  </si>
  <si>
    <t>Kadrai</t>
  </si>
  <si>
    <t>dBase</t>
  </si>
  <si>
    <t>KLINIKAADMIN</t>
  </si>
  <si>
    <t>KlinikaAdmin</t>
  </si>
  <si>
    <t>IMPRO</t>
  </si>
  <si>
    <t>Duomenys nėra kaupiami DB</t>
  </si>
  <si>
    <t>NEWTOM</t>
  </si>
  <si>
    <t>NewTom</t>
  </si>
  <si>
    <t>Dantų protezavimo IS</t>
  </si>
  <si>
    <t>Pacientų registracija pas studentus</t>
  </si>
  <si>
    <t>Google sheets</t>
  </si>
  <si>
    <t xml:space="preserve">Duomenys susiję su darbuotojų įdarbinimu </t>
  </si>
  <si>
    <t>3SHAPETRIOS</t>
  </si>
  <si>
    <t>Ortodontinių darbų modeliavimo ir analizės sistema</t>
  </si>
  <si>
    <t>DENPRO</t>
  </si>
  <si>
    <t>Microsoft SQL Server Express (64-bit) 15.0.2000.5</t>
  </si>
  <si>
    <t>LABORIS</t>
  </si>
  <si>
    <t>M. J. programa prie Labor IS</t>
  </si>
  <si>
    <t>Marijan Jarmalovič</t>
  </si>
  <si>
    <t>Microsoft SQL Server 8.00.2039</t>
  </si>
  <si>
    <t>68</t>
  </si>
  <si>
    <t>DOLPHINIMAGING</t>
  </si>
  <si>
    <t>Ortodontinio ir chirurginio gydymo planavimo duomenų bazė</t>
  </si>
  <si>
    <t>LITDINAMEDIKA</t>
  </si>
  <si>
    <t>Microsoft SQL Server 10.0.2531.0</t>
  </si>
  <si>
    <t>289</t>
  </si>
  <si>
    <t>VšĮ Kaišiadorių ligoninė</t>
  </si>
  <si>
    <t>VšĮ Kaišiadorių ligoninės laboratorinė informacinė sistema</t>
  </si>
  <si>
    <t>MS SQL Server 2012</t>
  </si>
  <si>
    <t>ASPĮIS</t>
  </si>
  <si>
    <t>Kauno regiono asmens sveikatos priežiūros įstaigų informacinė sistema</t>
  </si>
  <si>
    <t>MS SQL (2014 m. versija)</t>
  </si>
  <si>
    <t>Apskaitos sistema “Debetas”</t>
  </si>
  <si>
    <t>Clarion PE v.8</t>
  </si>
  <si>
    <t>Radiologinių vaizdų sistema</t>
  </si>
  <si>
    <t>Lietuvos zoologijos sodas</t>
  </si>
  <si>
    <t>AlgaHR</t>
  </si>
  <si>
    <t>EDRANA BALTIC, ZOOSODAS</t>
  </si>
  <si>
    <t>SQL 2021</t>
  </si>
  <si>
    <t>ProfitWeb</t>
  </si>
  <si>
    <t>NTICK</t>
  </si>
  <si>
    <t>Bilietų, paslaugų, kitų prekių pardavimo bei praėjimo kontrolės ir administravimo sistema</t>
  </si>
  <si>
    <t>NSOFT</t>
  </si>
  <si>
    <t>ZIMS</t>
  </si>
  <si>
    <t>Zoologinės informacijos valdymo sistema</t>
  </si>
  <si>
    <t>Species360.org</t>
  </si>
  <si>
    <t>Valstybinė energetikos reguliavimo taryba</t>
  </si>
  <si>
    <t>DSAIS</t>
  </si>
  <si>
    <t>Duomenų surinkimo ir analizės sistema</t>
  </si>
  <si>
    <t>BLUE BRIDGE</t>
  </si>
  <si>
    <t>EEKPIS</t>
  </si>
  <si>
    <t>Elektros energijos kainų palyginimo sistema</t>
  </si>
  <si>
    <t>CORNER CASE TECHNOLOGIES</t>
  </si>
  <si>
    <t>MySQL 8</t>
  </si>
  <si>
    <t>VEIIS</t>
  </si>
  <si>
    <t>Valstybinės energetikos inspekcijos informacinė sistema</t>
  </si>
  <si>
    <t>SINTAGMA</t>
  </si>
  <si>
    <t>Oracle 9</t>
  </si>
  <si>
    <t>EDAIS</t>
  </si>
  <si>
    <t>Energetikos darbuotojų atestavimo informacinė sistema</t>
  </si>
  <si>
    <t>Numatoma SQL (2019 - 2022)</t>
  </si>
  <si>
    <t>Sistema vis dar kuriama. Planuojama sukurti iki metų pabaigos, o pradėti naudoti kitų metų (2024) pradžioje</t>
  </si>
  <si>
    <t>PostgreSQL 9.3</t>
  </si>
  <si>
    <t>Dokumentų valdymo sistema Doclogix</t>
  </si>
  <si>
    <t>MS SQL bus naujinama iki min.2016</t>
  </si>
  <si>
    <t>Buhalterinės apskaitos sistema Stekas</t>
  </si>
  <si>
    <t>AB Vilniaus šilumos tinklai</t>
  </si>
  <si>
    <t>Informacinė</t>
  </si>
  <si>
    <t>VŠT</t>
  </si>
  <si>
    <t>MS SQL 2008</t>
  </si>
  <si>
    <t>WonderWare</t>
  </si>
  <si>
    <t>ArcGis</t>
  </si>
  <si>
    <t>MS SQL Server 2016</t>
  </si>
  <si>
    <t>Rasa</t>
  </si>
  <si>
    <t>EPC</t>
  </si>
  <si>
    <t>EMCOS</t>
  </si>
  <si>
    <t>VORAS</t>
  </si>
  <si>
    <t>Laikinos, versija keisis</t>
  </si>
  <si>
    <t>RIS</t>
  </si>
  <si>
    <t>AXIOMA</t>
  </si>
  <si>
    <t>Išorinė sistema, nežinome</t>
  </si>
  <si>
    <t>SICK MEAC 2000</t>
  </si>
  <si>
    <t>Vidinis serveris, neturime tikslios informacijos</t>
  </si>
  <si>
    <t>Lietuvos sveikatos mokslų universiteto ligoninė Kauno klinikos</t>
  </si>
  <si>
    <t>HIS/ LIS (Veiklos procesų automatizavimo, EMI tvarkymo ir duomenų mainų posistemė)</t>
  </si>
  <si>
    <t>Veiklos procesų automatizavimo, EMI tvarkymo ir duomenų mainų posistemė KKPROD. Lietuvos sveikatos universiteto ligoninės viešosios įstaigos Kauno klinikų informacinė sistema</t>
  </si>
  <si>
    <t>KK</t>
  </si>
  <si>
    <t>Oracle, versija 12</t>
  </si>
  <si>
    <t>2041</t>
  </si>
  <si>
    <t>Lietuvos Respublikos Seimo kanceliarija</t>
  </si>
  <si>
    <t>TAR</t>
  </si>
  <si>
    <t>Teisės aktų registras</t>
  </si>
  <si>
    <t>Oracle DB, v 11.2.0.4</t>
  </si>
  <si>
    <t>558</t>
  </si>
  <si>
    <t>TAIS</t>
  </si>
  <si>
    <t>Teisės aktų informacinė sistema</t>
  </si>
  <si>
    <t>609</t>
  </si>
  <si>
    <t>SIPIS</t>
  </si>
  <si>
    <t>Lietuvos Respublikos Seimo interneto portalo informacinė sistema</t>
  </si>
  <si>
    <t>LRSK</t>
  </si>
  <si>
    <t>1109</t>
  </si>
  <si>
    <t>Turinio valdymo posistemė. Lietuvos Respublikos Seimo interneto portalo informacinė sistema</t>
  </si>
  <si>
    <t>Duomenų skelbimo Seimo interneto svetainėje posistemė. Lietuvos Respublikos Seimo interneto portalo informacinė sistema</t>
  </si>
  <si>
    <t>Elektroninių paslaugų posistemė. Lietuvos Respublikos Seimo interneto portalo informacinė sistema</t>
  </si>
  <si>
    <t>Registracijos į renginius posistemė. Lietuvos Respublikos Seimo interneto portalo informacinė sistema</t>
  </si>
  <si>
    <t>SIPIS administravimo ir auditavimo posistemė. Lietuvos Respublikos Seimo interneto portalo informacinė sistema</t>
  </si>
  <si>
    <t>MEDDREAM PACS PREMIUM</t>
  </si>
  <si>
    <t>MedDream rentgeno vaizdų archyvavimo sistema Pacs One</t>
  </si>
  <si>
    <t>165</t>
  </si>
  <si>
    <t>Lietuvos Respublikos vyriausioji rinkimų komisija</t>
  </si>
  <si>
    <t>VRKIS</t>
  </si>
  <si>
    <t>Publikavimo, mokymų, atestacijos ir specializuotos informacijos posistemės. Vyriausiosios rinkimų komisijos informacinė sistema</t>
  </si>
  <si>
    <t>ITREE LIETUVA; BALTNETOS KOMUNIKACIJOS</t>
  </si>
  <si>
    <t>Oracle Database 11g</t>
  </si>
  <si>
    <t>6320</t>
  </si>
  <si>
    <t>Rinkėjų sąrašų tvarkymo posistemė. Vyriausiosios rinkimų komisijos informacinė sistema</t>
  </si>
  <si>
    <t>Administravimo posistemė. Vyriausiosios rinkimų komisijos informacinė sistema</t>
  </si>
  <si>
    <t>Elektroninių paslaugų teikimo posistemė. Vyriausiosios rinkimų komisijos informacinė sistema</t>
  </si>
  <si>
    <t>Rinkimų organizavimo posistemė. Vyriausiosios rinkimų komisijos informacinė sistema</t>
  </si>
  <si>
    <t>Politinių partijų ir politinių kampanijų finansavimo kontrolės posistemė. Vyriausiosios rinkimų komisijos informacinė sistema</t>
  </si>
  <si>
    <t>Sąmatų, darbo užmokesčio ir buhalterinės apskaitos posistemė. Vyriausiosios rinkimų komisijos informacinė sistema</t>
  </si>
  <si>
    <t>Balsų skaičiavimo protokolų posistemė. Vyriausiosios rinkimų komisijos informacinė sistema</t>
  </si>
  <si>
    <t>VIISP</t>
  </si>
  <si>
    <t>????</t>
  </si>
  <si>
    <t>PROFIT W</t>
  </si>
  <si>
    <t>Finansinės apskaitos programa</t>
  </si>
  <si>
    <t>Žmogiškųjų resursų valdymas ir apskaita</t>
  </si>
  <si>
    <t>Taskis</t>
  </si>
  <si>
    <t>LOGTIME</t>
  </si>
  <si>
    <t>SCALE EXPERT</t>
  </si>
  <si>
    <t>KEMEK ENGINEERING</t>
  </si>
  <si>
    <t>Vidinis serveris, neturim tikslios informacijos</t>
  </si>
  <si>
    <t>NGN</t>
  </si>
  <si>
    <t>Klinikinės informacijos kaupimo ir duomenų mainų posistemis. Nėščiųjų, gimdyvių ir naujagimių sveikatos duomenų tvarkymo informacinė sistema</t>
  </si>
  <si>
    <t>INNTEC</t>
  </si>
  <si>
    <t>Laukiama atsakymo ar tikslinga traukti sistemos strukūrą, dėl artėjančių modernizacijos darbų</t>
  </si>
  <si>
    <t>Duomenų analizės ir ataskaitų formavimo posistemis. Nėščiųjų, gimdyvių ir naujagimių sveikatos duomenų tvarkymo informacinė sistema</t>
  </si>
  <si>
    <t>Administravimo posistemis. Nėščiųjų, gimdyvių ir naujagimių sveikatos duomenų tvarkymo informacinė sistema</t>
  </si>
  <si>
    <t xml:space="preserve">TeleKardioMed </t>
  </si>
  <si>
    <t>Telekardiologijos paslaugų užsakymo ir teikimo veiklos procesų, užsakymų valdymo ir duomenų mainų posistemė. Telemedicinos taikymo vidurio ir vakarų Lietuvos kardiologijoje informacinė sistema</t>
  </si>
  <si>
    <t xml:space="preserve">69 </t>
  </si>
  <si>
    <t>TelecardioMed visų bendrai posistemių 69 lentelės , bus 5 posistemės.  info, kad asmuo žinantis apie IS atostogauja. STOP iki 10 men</t>
  </si>
  <si>
    <t>TeleKardioMed</t>
  </si>
  <si>
    <t>Medicininių tyrimų duomenų valdymo posistemė. Telemedicinos taikymo vidurio ir vakarų Lietuvos kardiologijoje informacinė sistema</t>
  </si>
  <si>
    <t>Sutarčių registracijos ir apmokėjimų posistemė. Telemedicinos taikymo vidurio ir vakarų Lietuvos kardiologijoje informacinė sistema</t>
  </si>
  <si>
    <t>HIS/ LIS</t>
  </si>
  <si>
    <t>Informacijos analizės ir ataskaitų formavimo posistemė BI. Lietuvos sveikatos mokslų universiteto ligoninės viešosios įstaigos Kauno klinikų informacinė sistema</t>
  </si>
  <si>
    <t>177</t>
  </si>
  <si>
    <t>Lietuvos Respublikos ryšių reguliavimo tarnyba</t>
  </si>
  <si>
    <t>PATIS</t>
  </si>
  <si>
    <t>Ryšių reguliavimo tarnybos periodinių ataskaitų teikimo informacinė sistema</t>
  </si>
  <si>
    <t>ELSIS PRO</t>
  </si>
  <si>
    <t>Apache HTTP serveris, Apache Tomcat serveris, PostgreSQL</t>
  </si>
  <si>
    <t>648</t>
  </si>
  <si>
    <t>Vartotojų administravimo posistemė. Telemedicinos taikymo vidurio ir vakarų Lietuvos kardiologijoje informacinė sistema</t>
  </si>
  <si>
    <t xml:space="preserve"> Informacijos analizės ir ataskaitų formavimo posistemė. Telemedicinos taikymo vidurio ir vakarų Lietuvos kardiologijoje informacinė sistema</t>
  </si>
  <si>
    <t>HIS/ LIS (Akušerijos-ginekologijos klinikos posistemė)</t>
  </si>
  <si>
    <t>Lietuvos sveikatos mokslų universiteto ligoninės viešosios įstaigos Kauno klinikų informacinė sistema</t>
  </si>
  <si>
    <t>HIS/ LIS (Chirurgijos klinikos posistemė)</t>
  </si>
  <si>
    <t>HIS/ LIS (Ambulatorinių apsilankymų planavimas, pacientų priėmimas ir gydymas)</t>
  </si>
  <si>
    <t>Ambulatorinių apsilankymų planavimas, pacientų priėmimas ir gydymas. Lietuvos sveikatos mokslų universiteto ligoninės viešosios įstaigos Kauno klinikų informacinė sistema</t>
  </si>
  <si>
    <t>83</t>
  </si>
  <si>
    <t>HIS/ LIS (Registracija ir priėmimas stacionariam gydymui)</t>
  </si>
  <si>
    <t>Registracija ir priėmimas stacionariam gydymui. Lietuvos sveikatos mokslų universiteto ligoninės viešosios įstaigos Kauno klinikų informacinė sistema</t>
  </si>
  <si>
    <t>HIS/ LIS (Dietų ir maitinimo administravimas)</t>
  </si>
  <si>
    <t>Dietų ir maitinimo administravimas. Lietuvos sveikatos mokslų universiteto ligoninės viešosios įstaigos Kauno klinikų informacinė sistema</t>
  </si>
  <si>
    <t>HIS/ LIS (Patologinės anatomijos klinikos posistemė)</t>
  </si>
  <si>
    <t>HIS/ LIS (Laboratorinės medicinos klinikos posistemė)</t>
  </si>
  <si>
    <t>Laboratorinės medicinos klinikos posistemė. Lietuvos sveikatos mokslų universiteto ligoninės viešosios įstaigos Kauno klinikų informacinė sistema</t>
  </si>
  <si>
    <t>174</t>
  </si>
  <si>
    <t>HIS/ LIS (Stacionarinis gydymas)</t>
  </si>
  <si>
    <t>Stacionarinis gydymas. Lietuvos sveikatos mokslų universiteto ligoninės viešosios įstaigos Kauno klinikų informacinė sistema</t>
  </si>
  <si>
    <t>115</t>
  </si>
  <si>
    <t>HIS/ LIS (Vaistų skyrimas stacionare)</t>
  </si>
  <si>
    <t>Vaistų skyrimas stacionare. Lietuvos sveikatos mokslų universiteto ligoninės viešosios įstaigos Kauno klinikų informacinė sistema</t>
  </si>
  <si>
    <t>69</t>
  </si>
  <si>
    <t>HIS/ LIS (Operacijų, procedūrų ir manipuliacijų atlikimas)</t>
  </si>
  <si>
    <t>Operacijų, procedūrų ir manipuliacijų atlikimas. Lietuvos sveikatos mokslų universiteto ligoninės viešosios įstaigos Kauno klinikų informacinė sistema</t>
  </si>
  <si>
    <t>HIS/ LIS (Pacientų informavimo posistemė)</t>
  </si>
  <si>
    <t>HIS/ LIS (Besikreipiančiųjų aptarnavimo posistemė)</t>
  </si>
  <si>
    <t>HIS/ LIS (Siuntimų tvarkymas)</t>
  </si>
  <si>
    <t>Siuntimų tvarkymas. Lietuvos sveikatos mokslų universiteto ligoninės viešosios įstaigos Kauno klinikų informacinė sistema</t>
  </si>
  <si>
    <t>110</t>
  </si>
  <si>
    <t>HIS/ LIS ( Elektroninių siuntimų neįgalumo, darbingumo lygio, bendrųjų pirminių specialiųjų poreikių nustatymui parengimas ir teikimas NDNT)</t>
  </si>
  <si>
    <t>Elektroninių siuntimų neįgalumo, darbingumo lygio, bendrųjų pirminių specialiųjų poreikių nustatymui parengimas ir teikimas NDNT. Lietuvos sveikatos mokslų universiteto ligoninės viešosios įstaigos Kauno klinikų informacinė sistema</t>
  </si>
  <si>
    <t>24</t>
  </si>
  <si>
    <t xml:space="preserve">HIS/ LIS (Naudotojų administravimo ir priežiūros posistemė) </t>
  </si>
  <si>
    <t>GEOERDVINIAI DUOMENYS, APLINKA</t>
  </si>
  <si>
    <t>Nacionalinė žemės tarnyba prie Aplinkos ministerijos</t>
  </si>
  <si>
    <t>NŽT ŽAIS</t>
  </si>
  <si>
    <t>Nacionalinės žemės tarnybos prie Aplinkos ministerijos turto (žemės) administravimo informacinė sistema</t>
  </si>
  <si>
    <t>Microsoft SQL 2012</t>
  </si>
  <si>
    <t>NŽT PVS</t>
  </si>
  <si>
    <t>Nacionalinės žemės tarnybos prie Aplinkos ministerijos procesų valdymo sistema</t>
  </si>
  <si>
    <t>ETRONIKA</t>
  </si>
  <si>
    <t>Microsoft SQL 2022</t>
  </si>
  <si>
    <t>ŽIS</t>
  </si>
  <si>
    <t>Žemės informacinė sistema</t>
  </si>
  <si>
    <t>ŽŪDC</t>
  </si>
  <si>
    <t>Microsoft SQL Server Standard 2017</t>
  </si>
  <si>
    <t>Radiacinės saugos centras</t>
  </si>
  <si>
    <t>RSIS</t>
  </si>
  <si>
    <t>Radiacinės saugos informacinė sistema</t>
  </si>
  <si>
    <t>RSC</t>
  </si>
  <si>
    <t>Microsoft .NET Framework 2.0, Microsoft SQL Server2008 R2</t>
  </si>
  <si>
    <t>482</t>
  </si>
  <si>
    <t>RSIS ir Regitras vienoje DB, todėl ir 482 lentelės, tačiau manifestuose lentelės atskirtos</t>
  </si>
  <si>
    <t>Registras</t>
  </si>
  <si>
    <t>Valstybės jonizuojančiosios spinduliuotės šaltinių ir darbuotojų apšvitos registras</t>
  </si>
  <si>
    <t>RADIS</t>
  </si>
  <si>
    <t>Ankstyvojo radiacinio pavojaus perspėjimo sistema</t>
  </si>
  <si>
    <t>Windows Server 2019, PostgreSQL duomenų bazė</t>
  </si>
  <si>
    <t>Duomenys atverti, juos VDA jau gauna vyriausybės prašymu</t>
  </si>
  <si>
    <t>ŽPDRIS</t>
  </si>
  <si>
    <t xml:space="preserve">Žemėtvarkos planavimo dokumentų rengimo informacinė sistema </t>
  </si>
  <si>
    <t>Oracle 11g</t>
  </si>
  <si>
    <t>OTIS</t>
  </si>
  <si>
    <t>Operatorių tinklų informacinė sistema</t>
  </si>
  <si>
    <t>NETCODE</t>
  </si>
  <si>
    <t>Apache HTTP serveris, PostgreSQL</t>
  </si>
  <si>
    <t>28</t>
  </si>
  <si>
    <t>LitPOS</t>
  </si>
  <si>
    <t>Lietuvos Respublikos globalinės padėties nustatymo sistemos nuolatinių stočių tinklas</t>
  </si>
  <si>
    <t>Microsoft SQL Server2008 R2, Microsoft SQL Server 2008</t>
  </si>
  <si>
    <t>1098</t>
  </si>
  <si>
    <t>Valstybinė teritorijų planavimo ir statybos inspekcija prie Aplinkos ministerijos</t>
  </si>
  <si>
    <t>TPDR</t>
  </si>
  <si>
    <t>Lietuvos Respublikos teritorijų planavimo dokumentų registras</t>
  </si>
  <si>
    <t xml:space="preserve">Oracle Standard edition 11.2.0.4 </t>
  </si>
  <si>
    <t>Kolkas neimam, modernizacija iki 2023 gruodžio</t>
  </si>
  <si>
    <t>TPDRIS</t>
  </si>
  <si>
    <t>Lietuvos Respublikos teritorijų planavimo dokumentų rengimo ir teritorijų planavimo proceso
valstybinės priežiūros informacinė sistema</t>
  </si>
  <si>
    <t>TPS VARTAI</t>
  </si>
  <si>
    <t>Topografijos, inžinerinės infrastruktūros, teritorijų planavimo ir statybos elektroninių vartų informacinė sistema</t>
  </si>
  <si>
    <t>PostgreSQL 12.4 on x86_64-pc-linux-gnu, compiled by gcc (GCC) 8.3.1 20191121 (Red Hat 8.3.1-5), 64-bit</t>
  </si>
  <si>
    <t>VšĮ Alytaus apskrities S. Kudirkos ligoninė</t>
  </si>
  <si>
    <t>MS SQL (2014 versija)</t>
  </si>
  <si>
    <t>Žmogiškųjų resursų valdymas ir apskaita ALGA HR</t>
  </si>
  <si>
    <t>MS SQL (2017  versija)</t>
  </si>
  <si>
    <t>RVIS</t>
  </si>
  <si>
    <t>Valstybinės teritorijų planavimo ir statybos inspekcijos prie Aplinkos
ministerijos rizikos valdymo informacinė sistema</t>
  </si>
  <si>
    <t>Microsoft SQL Server 2012 - 11.0.5058.0</t>
  </si>
  <si>
    <t>307</t>
  </si>
  <si>
    <t>Alytaus regiono asmens sveikatos priežiūros įstaigų informacinė sistema</t>
  </si>
  <si>
    <t>MS SQL 2014 versija</t>
  </si>
  <si>
    <t>1376</t>
  </si>
  <si>
    <t>VšĮ Jonavos ligoninė</t>
  </si>
  <si>
    <t>Alga 2000</t>
  </si>
  <si>
    <t>DB APSKAITA</t>
  </si>
  <si>
    <t>Apskaita</t>
  </si>
  <si>
    <t>DB TOPAS</t>
  </si>
  <si>
    <t>Advantage Database Server</t>
  </si>
  <si>
    <t>VšĮ Alytaus apskrities tuberkuliozės ligoninė</t>
  </si>
  <si>
    <t>VšĮ Alytaus apskrities tuberkuliozės ligoninės informacinė sistema</t>
  </si>
  <si>
    <t>VšĮ Klaipėdos rajono savivaldybės Gargždų ligoninė</t>
  </si>
  <si>
    <t>Klaipėdos rajono savivaldybės Gargždų ligoninės informacinė sistema</t>
  </si>
  <si>
    <t>VšĮ Lazdijų ligoninė</t>
  </si>
  <si>
    <t>Alytaus regiono asmens sveikatos priežiūros įstaigų informacinės sistemos laboratorijos posistemė</t>
  </si>
  <si>
    <t>ĮISIS</t>
  </si>
  <si>
    <t>Lietuvos Respublikos Seimo įvairialypės informacijos informacinė sistema</t>
  </si>
  <si>
    <t>MS SQL Server 2008</t>
  </si>
  <si>
    <t>405</t>
  </si>
  <si>
    <t>ALGA 2000</t>
  </si>
  <si>
    <t>Firebird duomenų bazė, Firebird nemokama DBVS</t>
  </si>
  <si>
    <t xml:space="preserve">SQL 2014 </t>
  </si>
  <si>
    <t>VšĮ Rokiškio rajono ligoninė</t>
  </si>
  <si>
    <t>LABBIS APSKAITA</t>
  </si>
  <si>
    <t>Labbis Apskaita</t>
  </si>
  <si>
    <t>SQL Server 2014</t>
  </si>
  <si>
    <t>Buhalterinės ir darbo užmokesčio apskaitos informacinė sistema Progra</t>
  </si>
  <si>
    <t>Firebird 3.0</t>
  </si>
  <si>
    <t>Bendrasis pagalbos centras</t>
  </si>
  <si>
    <t>Dokumentų valdymo bendra informacinė sistema</t>
  </si>
  <si>
    <t>INFORMATIKOS IR RYŠIŲ DEPARTAMENTAS PRIE VRM</t>
  </si>
  <si>
    <t>IS INFOSTATYBA</t>
  </si>
  <si>
    <t>Lietuvos Respublikos statybos leidimų ir statybos valstybinės priežiūros informacinė sistema „Infostatyba“</t>
  </si>
  <si>
    <t>Oracle Database 19c Standard Edition 2, versija 19.0.0.0.0</t>
  </si>
  <si>
    <t>7409</t>
  </si>
  <si>
    <t>Laukiam skirstymo į posistemes</t>
  </si>
  <si>
    <t>Lietuvos Respublikos sveikatos apsaugos ministerija</t>
  </si>
  <si>
    <t>FVAS</t>
  </si>
  <si>
    <t>Finansų valdymo ir apskaitos sistema</t>
  </si>
  <si>
    <t>Finansų valdymo ir apskaitos informacinė sistema</t>
  </si>
  <si>
    <t>Finansų ministerija</t>
  </si>
  <si>
    <t>Personalo apskaitos ir darbo užmokesčio sistema</t>
  </si>
  <si>
    <t>Panevėžio regiono asmens sveikatos priežiūros įstaigų informacinė sistema</t>
  </si>
  <si>
    <t>Valstybinė ligonių kasa prie SAM</t>
  </si>
  <si>
    <t>Sąnarių endoprotezavimo kompensavimas (EVIS)</t>
  </si>
  <si>
    <t>VLK</t>
  </si>
  <si>
    <t>AP NetWeaver v7.40; Oracle (Oracle Database 11g Enterprise Edition Release 11.2.0.4.0 - 64bit Production)</t>
  </si>
  <si>
    <t>136</t>
  </si>
  <si>
    <t>SAM SPS</t>
  </si>
  <si>
    <t>Veiklos valdymo ir stebėsenos bei veiklos vertinimo rodiklių efektyvumo informacinė sistema (monitoringas)</t>
  </si>
  <si>
    <t>GERASOLLUTIONS</t>
  </si>
  <si>
    <t>Nacionalinis transplantacijos biuras prie SAM</t>
  </si>
  <si>
    <t>ŽALODRIS</t>
  </si>
  <si>
    <t>Žmogaus audinių, ląstelių, organų donorų bei recipientų registras</t>
  </si>
  <si>
    <t>TELEKOMUNIKACINIAI PROJEKTAI</t>
  </si>
  <si>
    <t>332</t>
  </si>
  <si>
    <t xml:space="preserve">SVEIDRA </t>
  </si>
  <si>
    <t>Privalomojo sveikatos draudimo informacinė sistema</t>
  </si>
  <si>
    <t>SAP HANA 2.00.059.06.1666783180</t>
  </si>
  <si>
    <t>DPSDR</t>
  </si>
  <si>
    <t>Lietuvos Respublikos draudžiamųjų privalomuoju sveikatos draudimu registras</t>
  </si>
  <si>
    <t>Oracle Database 12c Enterprise Edition</t>
  </si>
  <si>
    <t>Centraliuotai perkamų vaistų ir medicinos pagalbos priemonių administravimas (EVIS)</t>
  </si>
  <si>
    <t>SAP NetWeaver v7.40; Oracle (Oracle Database 11g Enterprise Edition Release 11.2.0.4.0 - 64bit Production)</t>
  </si>
  <si>
    <t>Dantų protezavimo administravimas (EVIS)</t>
  </si>
  <si>
    <t>Ambulatorinio gydymo deguonimi kompensavimas (EVIS)</t>
  </si>
  <si>
    <t>109</t>
  </si>
  <si>
    <t>AGD posistemis nebenaudojamas, paskutinė sutartis dėl deguonies baigėsi 2020 m. sausį. Ar reikėtų iš jos formuoti duomenų rinkinius?</t>
  </si>
  <si>
    <t>Klausos implantų administravimas (EVIS)</t>
  </si>
  <si>
    <t>Nuomojamų medicinos prietaisų administravimas (EVIS)</t>
  </si>
  <si>
    <t>118</t>
  </si>
  <si>
    <t>Ortopedijos techninių priemonių kompensavimas (EVIS)</t>
  </si>
  <si>
    <t>128</t>
  </si>
  <si>
    <t>Oracle 12, 2013. Planuojama perkelti į SAP HANA</t>
  </si>
  <si>
    <t>?</t>
  </si>
  <si>
    <t>IDRUG</t>
  </si>
  <si>
    <t>Kompensuojamųjų ir nekompensuojamųjų vaistinių preparatų ir kompensuojamųjų medicinos pagalbos priemonių kainų deklaravimo ir kainynų sudarymo informacinė sistema</t>
  </si>
  <si>
    <t>EDMIS</t>
  </si>
  <si>
    <t>Europos sąjungos socialinės apsaugos duomenų mainų informacinė sistema</t>
  </si>
  <si>
    <t>Oracle Database 11g Release 11.2.0.1.0 - 64bit Production</t>
  </si>
  <si>
    <t xml:space="preserve">Valstybinė ligonių kasa prie SAM </t>
  </si>
  <si>
    <t>Europos sveikatos draudimo kortelės išdavimo ir apskaitos posistemis ESDK (SVEIDRA)</t>
  </si>
  <si>
    <t>Kompensuojamų vaistų  apskaitos posistemis KVAP (SVEIDRA)</t>
  </si>
  <si>
    <t>Kompensuojamųjų vaistų  pasų ir asmens sveikatos priežiūros specialistų tapatybę patvirtinančių lipdukų paskirstymo ir apskaitos posistemis KVP (SVEIDRA)</t>
  </si>
  <si>
    <t>Asmenims suteiktų stacionarinių paslaugų, kompensuojamų iš PSDF biudžeto, apskaitos posistemis SPAP (SVEIDRA)</t>
  </si>
  <si>
    <t>Asmenims suteiktų ambulatorinių paslaugų, kompensuojamų iš PSDF biudžeto, apskaitos posistemis APAP (SVEIDRA)</t>
  </si>
  <si>
    <t>Medicininės reabilitacijos ir sanatorinio (antirecidyvinio) RSAP (SVEIDRA)
gydymo administravimo posistemis RSAP (SVEIDRA)</t>
  </si>
  <si>
    <t>Prisirašymo prie pirminės sveikatos priežiūros įstaigų posistemis PRAP (SVEIDRA)</t>
  </si>
  <si>
    <t>Informacijos teikimo valstybės institucijoms posistemis INVS (SVEIDRA)</t>
  </si>
  <si>
    <t>Buhalterinės apskaitos programa Progra Apskaita</t>
  </si>
  <si>
    <t xml:space="preserve">Firebird 2.55 </t>
  </si>
  <si>
    <t>Valstybinė vaistų kontrolės tarnyba prie SAM</t>
  </si>
  <si>
    <t>Kompiuterinės dokumentų valdymo sistemos Labbis (Procesų ir dokumentų valdymo sistema)</t>
  </si>
  <si>
    <t>SQL (2016 m versija)</t>
  </si>
  <si>
    <t>VAPRIS ir VPREG sujungti į vieną sistemą</t>
  </si>
  <si>
    <t>Greitosios medicinos pagalbos paslaugų apskaitos posistemis INVS (SVEIDRA)</t>
  </si>
  <si>
    <t>VšĮ Mykolo Marcinkevičiaus ligoninė</t>
  </si>
  <si>
    <t>Klinikinės laboratorijos valdymo sistema sLis</t>
  </si>
  <si>
    <t>Viešųjų elektroninių  paslaugų asmenims teikimo posistemis VEPTP (SVEIDRA)</t>
  </si>
  <si>
    <t>VISMA BUSINESS</t>
  </si>
  <si>
    <t>Verslo valdymo sistema Visma Business</t>
  </si>
  <si>
    <t>MML</t>
  </si>
  <si>
    <t>Personalo valdymo ir atlyginimų skaičiavimo programa AlgaHR</t>
  </si>
  <si>
    <t>PROFIT-WEB</t>
  </si>
  <si>
    <t xml:space="preserve">Dokumentų valdymo sistema </t>
  </si>
  <si>
    <t>BPCIS</t>
  </si>
  <si>
    <t>Bendrojo pagalbos centro informacinė sistema</t>
  </si>
  <si>
    <t>INNOFORCE</t>
  </si>
  <si>
    <t>Oracle 12c</t>
  </si>
  <si>
    <t>300</t>
  </si>
  <si>
    <t>VAPRIS</t>
  </si>
  <si>
    <t>Valstybinės vaistų kontrolės tarnybos prie Lietuvos Respublikos sveikatos apsaugos ministerijos vaistinių preparatų informacinė sistema</t>
  </si>
  <si>
    <t xml:space="preserve">PostgreSQL (9.3) </t>
  </si>
  <si>
    <t>119</t>
  </si>
  <si>
    <t>VšĮ Mykolo Marcinkevičiaus ligoninės informacinė sistema</t>
  </si>
  <si>
    <t>TERASPĮIS</t>
  </si>
  <si>
    <t>Telšių regiono asmens sveikatos priežiūros įstaigų informacinė sistema</t>
  </si>
  <si>
    <t>SQL (2012 m. versija)</t>
  </si>
  <si>
    <t>VPREG</t>
  </si>
  <si>
    <t>Lietuvos Respublikos vaistinių preparatų registras</t>
  </si>
  <si>
    <t>Telšių regiono asmens sveikatos priežiūros 
įstaigų informacinė sistema</t>
  </si>
  <si>
    <t>SQL (2014m. Versija)</t>
  </si>
  <si>
    <t>VšĮ Regioninė Telšių ligoninė</t>
  </si>
  <si>
    <t>Apskaitos programa "Progra - Apskaita"</t>
  </si>
  <si>
    <t>MS SQL Server</t>
  </si>
  <si>
    <t>Žmogiškųjų resursų valdymo ir apskaitos sistema</t>
  </si>
  <si>
    <t>Dbase</t>
  </si>
  <si>
    <t>VšĮ Šv. Roko ligoninė</t>
  </si>
  <si>
    <t>Nežino (Sybase SQL Anywhere 11)</t>
  </si>
  <si>
    <t>Nežino (MS SQL server)</t>
  </si>
  <si>
    <t>ALGA HR</t>
  </si>
  <si>
    <t>Darbo užmokesčio apskaitos sistema</t>
  </si>
  <si>
    <t>TERASPĮ IS</t>
  </si>
  <si>
    <t>SQL (2012 m versija)</t>
  </si>
  <si>
    <t>VšĮ Transporto kompetencijų agentūra</t>
  </si>
  <si>
    <t>Dokumentų valdymo sistema 'Kontora'</t>
  </si>
  <si>
    <t>Buhalterinės apskaitos ir verslo valdymo sistema "Debetas"</t>
  </si>
  <si>
    <t>Clarion</t>
  </si>
  <si>
    <t>COR</t>
  </si>
  <si>
    <t>Lietuvos Respublikos civilinių orlaivių registras</t>
  </si>
  <si>
    <t>TKA</t>
  </si>
  <si>
    <t>Sybase SQL Anywhere 8.0</t>
  </si>
  <si>
    <t>VšĮ Vilkpėdės ligoninė</t>
  </si>
  <si>
    <t>DVS KONTORA</t>
  </si>
  <si>
    <t>Duomenų bazė Apskaita</t>
  </si>
  <si>
    <t>Sybase 17</t>
  </si>
  <si>
    <t>PERSONALAS VS</t>
  </si>
  <si>
    <t>BUDŽETAS VS</t>
  </si>
  <si>
    <t>Biudžetas valdymo sistema</t>
  </si>
  <si>
    <t>SQLCentral 17</t>
  </si>
  <si>
    <t>CAPPIS</t>
  </si>
  <si>
    <t>Civilinės aviacijos priežiūros paslaugų informacinė sistema (archyvinė)</t>
  </si>
  <si>
    <t>Microsoft SQL</t>
  </si>
  <si>
    <t>Respublikinis Vaclovo Into akmenų muziejus</t>
  </si>
  <si>
    <t>LIMIS</t>
  </si>
  <si>
    <t>Lietuvos integrali muziejų sistema</t>
  </si>
  <si>
    <t>Nacionalinė šeimos taryba</t>
  </si>
  <si>
    <t>EAIS</t>
  </si>
  <si>
    <t xml:space="preserve">Elektroninė archyvo informacinė sistema </t>
  </si>
  <si>
    <t>CVP IS </t>
  </si>
  <si>
    <t>Centrinė viešųjų pirkimų informacinė sistema</t>
  </si>
  <si>
    <t>Steko Alga</t>
  </si>
  <si>
    <t>Programinė įranga Steko Alga</t>
  </si>
  <si>
    <t xml:space="preserve"> E-statistika</t>
  </si>
  <si>
    <t>Statistinių ataskaitų pildymas internetu</t>
  </si>
  <si>
    <t>VšĮ Šalčininkų rajono savivaldybės ligoninė</t>
  </si>
  <si>
    <t>Viešosios įstaigos Šalčininkų rajono savivaldybės ligoninės informacinė sistema</t>
  </si>
  <si>
    <t>VĮ Registrų centras (ESPBI IS, IPR IS)</t>
  </si>
  <si>
    <t>ESPBI IS</t>
  </si>
  <si>
    <t>Elektroninės sveikatos paslaugų ir bendradarbiavimo infrastruktūros informacinė sistema</t>
  </si>
  <si>
    <t>RC</t>
  </si>
  <si>
    <t>NERELIACINĖ DB</t>
  </si>
  <si>
    <t>Labai retų būklių gydymo išlaidų kompensavimas (EVIS)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</si>
</sst>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charset val="186"/>
      <scheme val="minor"/>
    </font>
    <font>
      <u/>
      <sz val="11"/>
      <color theme="10"/>
      <name val="Calibri"/>
      <family val="2"/>
      <charset val="186"/>
      <scheme val="minor"/>
    </font>
    <font>
      <b/>
      <sz val="11"/>
      <color theme="1"/>
      <name val="Calibri"/>
      <family val="2"/>
      <scheme val="minor"/>
    </font>
    <font>
      <sz val="12"/>
      <color theme="1"/>
      <name val="Calibri"/>
      <scheme val="minor"/>
    </font>
    <font>
      <sz val="11"/>
      <color rgb="FF000000"/>
      <name val="Calibri"/>
      <family val="2"/>
    </font>
    <font>
      <sz val="11"/>
      <name val="Calibri"/>
      <family val="2"/>
      <charset val="186"/>
    </font>
    <font>
      <sz val="11"/>
      <color rgb="FF444444"/>
      <name val="Calibri"/>
      <family val="2"/>
      <charset val="1"/>
    </font>
    <font>
      <sz val="11"/>
      <color rgb="FF000000"/>
      <name val="Calibri"/>
      <charset val="1"/>
    </font>
    <font>
      <sz val="11"/>
      <color rgb="FF000000"/>
      <name val="Calibri"/>
      <family val="2"/>
      <charset val="186"/>
    </font>
    <font>
      <sz val="11"/>
      <name val="Calibri"/>
      <family val="2"/>
      <charset val="186"/>
      <scheme val="minor"/>
    </font>
    <font>
      <sz val="11"/>
      <color rgb="FF000000"/>
      <name val="Calibri"/>
      <scheme val="minor"/>
    </font>
    <font>
      <sz val="11"/>
      <color rgb="FF444444"/>
      <name val="Calibri"/>
      <scheme val="minor"/>
    </font>
    <font>
      <i/>
      <sz val="11"/>
      <name val="Calibri"/>
      <family val="2"/>
      <charset val="186"/>
      <scheme val="minor"/>
    </font>
    <font>
      <sz val="11"/>
      <color theme="1"/>
      <name val="Calibri"/>
      <family val="2"/>
      <scheme val="minor"/>
    </font>
    <font>
      <sz val="11"/>
      <name val="Calibri"/>
      <family val="2"/>
    </font>
    <font>
      <sz val="9"/>
      <color theme="1"/>
      <name val="Calibri"/>
      <family val="2"/>
      <scheme val="minor"/>
    </font>
    <font>
      <sz val="11"/>
      <color rgb="FFFF0000"/>
      <name val="Calibri"/>
      <scheme val="minor"/>
    </font>
    <font>
      <i/>
      <sz val="11"/>
      <color theme="1"/>
      <name val="Calibri"/>
      <family val="2"/>
      <scheme val="minor"/>
    </font>
    <font>
      <sz val="11"/>
      <color rgb="FF000000"/>
      <name val="Calibri"/>
    </font>
    <font>
      <sz val="11"/>
      <color rgb="FF000000"/>
      <name val="Calibri"/>
      <family val="2"/>
      <scheme val="minor"/>
    </font>
    <font>
      <sz val="11"/>
      <color rgb="FFFF0000"/>
      <name val="Calibri"/>
      <family val="2"/>
      <scheme val="minor"/>
    </font>
    <font>
      <sz val="11"/>
      <color rgb="FF000000"/>
      <name val="Calibri"/>
      <family val="2"/>
      <charset val="1"/>
    </font>
    <font>
      <sz val="11"/>
      <color theme="1"/>
      <name val="Calibri"/>
      <scheme val="minor"/>
    </font>
  </fonts>
  <fills count="11">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rgb="FFFFAA00"/>
        <bgColor indexed="64"/>
      </patternFill>
    </fill>
    <fill>
      <patternFill patternType="solid">
        <fgColor rgb="FFFFFF00"/>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130">
    <xf numFmtId="0" fontId="0" fillId="0" borderId="0" xfId="0"/>
    <xf numFmtId="49" fontId="2" fillId="0" borderId="1" xfId="0" applyNumberFormat="1" applyFont="1" applyBorder="1" applyAlignment="1">
      <alignment horizontal="left" vertical="top" wrapText="1"/>
    </xf>
    <xf numFmtId="14" fontId="2" fillId="0" borderId="1" xfId="0" applyNumberFormat="1" applyFont="1" applyBorder="1" applyAlignment="1">
      <alignment horizontal="left" vertical="top" wrapText="1"/>
    </xf>
    <xf numFmtId="0" fontId="2" fillId="0" borderId="1" xfId="0" applyFont="1" applyBorder="1" applyAlignment="1">
      <alignment horizontal="left" vertical="top"/>
    </xf>
    <xf numFmtId="1" fontId="2" fillId="0" borderId="1" xfId="0" applyNumberFormat="1" applyFont="1" applyBorder="1" applyAlignment="1">
      <alignment horizontal="left" vertical="top" wrapText="1"/>
    </xf>
    <xf numFmtId="49" fontId="2" fillId="0" borderId="1" xfId="0" applyNumberFormat="1" applyFont="1" applyBorder="1" applyAlignment="1">
      <alignment horizontal="center" vertical="top"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49" fontId="0" fillId="0" borderId="1" xfId="0" applyNumberFormat="1" applyBorder="1" applyAlignment="1">
      <alignment horizontal="left" vertical="top"/>
    </xf>
    <xf numFmtId="1" fontId="0" fillId="0" borderId="1" xfId="0" applyNumberFormat="1" applyBorder="1" applyAlignment="1">
      <alignment horizontal="left" vertical="top" wrapText="1"/>
    </xf>
    <xf numFmtId="14" fontId="0" fillId="0" borderId="1" xfId="0" applyNumberFormat="1" applyBorder="1" applyAlignment="1">
      <alignment horizontal="left" vertical="top"/>
    </xf>
    <xf numFmtId="2" fontId="0" fillId="0" borderId="1" xfId="0" applyNumberForma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1" fillId="0" borderId="1" xfId="1" applyBorder="1" applyAlignment="1">
      <alignment horizontal="left" vertical="top" wrapText="1"/>
    </xf>
    <xf numFmtId="0" fontId="1" fillId="0" borderId="0" xfId="1"/>
    <xf numFmtId="0" fontId="0" fillId="2" borderId="1" xfId="0" applyFill="1"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center" vertical="top" wrapText="1"/>
    </xf>
    <xf numFmtId="0" fontId="3" fillId="0" borderId="1" xfId="0" applyFont="1" applyBorder="1" applyAlignment="1">
      <alignment horizontal="left" vertical="top" wrapText="1"/>
    </xf>
    <xf numFmtId="49" fontId="0" fillId="0" borderId="1" xfId="0" applyNumberFormat="1" applyBorder="1" applyAlignment="1">
      <alignment horizontal="left" vertical="top" wrapText="1"/>
    </xf>
    <xf numFmtId="0" fontId="1" fillId="0" borderId="1" xfId="1" applyBorder="1"/>
    <xf numFmtId="14" fontId="4" fillId="0" borderId="1" xfId="0" applyNumberFormat="1" applyFont="1" applyBorder="1" applyAlignment="1">
      <alignment horizontal="left" vertical="top"/>
    </xf>
    <xf numFmtId="0" fontId="0" fillId="2" borderId="1" xfId="0" applyFill="1" applyBorder="1" applyAlignment="1">
      <alignment horizontal="center" vertical="center"/>
    </xf>
    <xf numFmtId="0" fontId="0" fillId="3" borderId="1" xfId="0" applyFill="1" applyBorder="1" applyAlignment="1">
      <alignment horizontal="center" vertical="top"/>
    </xf>
    <xf numFmtId="0" fontId="4" fillId="0" borderId="1" xfId="0" applyFont="1" applyBorder="1" applyAlignment="1">
      <alignment wrapText="1"/>
    </xf>
    <xf numFmtId="0" fontId="4" fillId="0" borderId="1" xfId="0" applyFont="1" applyBorder="1" applyAlignment="1">
      <alignment vertical="top" wrapText="1"/>
    </xf>
    <xf numFmtId="0" fontId="5" fillId="0" borderId="1" xfId="0" applyFont="1" applyBorder="1" applyAlignment="1">
      <alignment vertical="top" wrapText="1"/>
    </xf>
    <xf numFmtId="14" fontId="0" fillId="4" borderId="1" xfId="0" applyNumberFormat="1" applyFill="1" applyBorder="1" applyAlignment="1">
      <alignment horizontal="left" vertical="top" wrapText="1"/>
    </xf>
    <xf numFmtId="1" fontId="0" fillId="4" borderId="1" xfId="0" applyNumberFormat="1" applyFill="1" applyBorder="1" applyAlignment="1">
      <alignment horizontal="left" vertical="top" wrapText="1"/>
    </xf>
    <xf numFmtId="2" fontId="0" fillId="4" borderId="1" xfId="0" applyNumberFormat="1" applyFill="1" applyBorder="1" applyAlignment="1">
      <alignment horizontal="left" vertical="top" wrapText="1"/>
    </xf>
    <xf numFmtId="0" fontId="0" fillId="4" borderId="1" xfId="0" applyFill="1" applyBorder="1" applyAlignment="1">
      <alignment horizontal="left" vertical="top" wrapText="1"/>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1" fillId="6" borderId="1" xfId="1" applyFill="1" applyBorder="1" applyAlignment="1">
      <alignment horizontal="left" vertical="top" wrapText="1"/>
    </xf>
    <xf numFmtId="0" fontId="5" fillId="7" borderId="1" xfId="0" applyFont="1" applyFill="1" applyBorder="1" applyAlignment="1">
      <alignment wrapText="1"/>
    </xf>
    <xf numFmtId="0" fontId="5" fillId="0" borderId="1" xfId="0" applyFont="1" applyBorder="1" applyAlignment="1">
      <alignment wrapText="1"/>
    </xf>
    <xf numFmtId="0" fontId="4" fillId="0" borderId="1" xfId="0" applyFont="1" applyBorder="1" applyAlignment="1">
      <alignment horizontal="left" vertical="top" wrapText="1"/>
    </xf>
    <xf numFmtId="0" fontId="1" fillId="0" borderId="1" xfId="1" applyBorder="1" applyAlignment="1">
      <alignment wrapText="1"/>
    </xf>
    <xf numFmtId="0" fontId="6" fillId="0" borderId="1" xfId="0" applyFont="1" applyBorder="1" applyAlignment="1">
      <alignment vertical="top" wrapText="1"/>
    </xf>
    <xf numFmtId="0" fontId="6" fillId="0" borderId="1" xfId="0" applyFont="1" applyBorder="1" applyAlignment="1">
      <alignment vertical="top"/>
    </xf>
    <xf numFmtId="0" fontId="7" fillId="0" borderId="1" xfId="0" applyFont="1" applyBorder="1" applyAlignment="1">
      <alignment wrapText="1"/>
    </xf>
    <xf numFmtId="0" fontId="8" fillId="0" borderId="1" xfId="0" applyFont="1" applyBorder="1" applyAlignment="1">
      <alignment horizontal="left" vertical="top" wrapText="1"/>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10" fillId="5" borderId="1" xfId="0" applyFont="1" applyFill="1" applyBorder="1" applyAlignment="1">
      <alignment horizontal="left" vertical="top" wrapText="1"/>
    </xf>
    <xf numFmtId="0" fontId="8" fillId="0" borderId="1" xfId="0" applyFont="1" applyBorder="1" applyAlignment="1">
      <alignment horizontal="left" vertical="center" wrapText="1"/>
    </xf>
    <xf numFmtId="0" fontId="5" fillId="0" borderId="2" xfId="0" applyFont="1" applyBorder="1" applyAlignment="1">
      <alignment wrapText="1"/>
    </xf>
    <xf numFmtId="0" fontId="11" fillId="0" borderId="1" xfId="0" applyFont="1" applyBorder="1"/>
    <xf numFmtId="0" fontId="11" fillId="0" borderId="1" xfId="0" applyFont="1" applyBorder="1" applyAlignment="1">
      <alignment vertical="top"/>
    </xf>
    <xf numFmtId="0" fontId="0" fillId="8" borderId="1" xfId="0" applyFill="1" applyBorder="1" applyAlignment="1">
      <alignment horizontal="left" vertical="top" wrapText="1"/>
    </xf>
    <xf numFmtId="0" fontId="12" fillId="0" borderId="1" xfId="0" applyFont="1" applyBorder="1" applyAlignment="1">
      <alignment horizontal="left" vertical="top" wrapText="1"/>
    </xf>
    <xf numFmtId="0" fontId="5" fillId="0" borderId="1" xfId="0" applyFont="1" applyBorder="1" applyAlignment="1">
      <alignment horizontal="left" vertical="top" wrapText="1"/>
    </xf>
    <xf numFmtId="0" fontId="13" fillId="0" borderId="1" xfId="1" applyFont="1" applyBorder="1" applyAlignment="1">
      <alignment horizontal="left" vertical="top" wrapText="1"/>
    </xf>
    <xf numFmtId="0" fontId="14" fillId="0" borderId="1" xfId="0" applyFont="1" applyBorder="1" applyAlignment="1">
      <alignment horizontal="left" vertical="top" wrapText="1"/>
    </xf>
    <xf numFmtId="0" fontId="4" fillId="0" borderId="1" xfId="0" applyFont="1" applyBorder="1" applyAlignment="1">
      <alignment horizontal="left" vertical="top"/>
    </xf>
    <xf numFmtId="0" fontId="1" fillId="0" borderId="1" xfId="1" applyBorder="1" applyAlignment="1">
      <alignment vertical="top" wrapText="1"/>
    </xf>
    <xf numFmtId="49" fontId="15" fillId="0" borderId="1" xfId="0" applyNumberFormat="1" applyFont="1" applyBorder="1" applyAlignment="1">
      <alignment vertical="top" wrapText="1"/>
    </xf>
    <xf numFmtId="2" fontId="15" fillId="0" borderId="1" xfId="0" applyNumberFormat="1" applyFont="1" applyBorder="1" applyAlignment="1">
      <alignment vertical="top" wrapText="1"/>
    </xf>
    <xf numFmtId="0" fontId="15" fillId="0" borderId="1" xfId="0" applyFont="1" applyBorder="1" applyAlignment="1">
      <alignment vertical="top" wrapText="1"/>
    </xf>
    <xf numFmtId="0" fontId="0" fillId="9" borderId="1" xfId="0" applyFill="1" applyBorder="1" applyAlignment="1">
      <alignment horizontal="center" vertical="top"/>
    </xf>
    <xf numFmtId="0" fontId="5" fillId="7" borderId="1" xfId="0" applyFont="1" applyFill="1" applyBorder="1" applyAlignment="1">
      <alignment horizontal="left" vertical="top" wrapText="1"/>
    </xf>
    <xf numFmtId="0" fontId="0" fillId="0" borderId="0" xfId="0" applyAlignment="1">
      <alignment horizontal="left" vertical="top"/>
    </xf>
    <xf numFmtId="0" fontId="0" fillId="9" borderId="1" xfId="0" applyFill="1" applyBorder="1" applyAlignment="1">
      <alignment horizontal="left" vertical="top" wrapText="1"/>
    </xf>
    <xf numFmtId="0" fontId="0" fillId="0" borderId="3" xfId="0" applyBorder="1" applyAlignment="1">
      <alignment horizontal="left" vertical="top"/>
    </xf>
    <xf numFmtId="0" fontId="0" fillId="0" borderId="1" xfId="0" applyBorder="1" applyAlignment="1">
      <alignment wrapText="1"/>
    </xf>
    <xf numFmtId="0" fontId="0" fillId="0" borderId="4" xfId="0" applyBorder="1" applyAlignment="1">
      <alignment horizontal="left" vertical="top"/>
    </xf>
    <xf numFmtId="0" fontId="7" fillId="0" borderId="1" xfId="0" applyFont="1" applyBorder="1" applyAlignment="1">
      <alignment horizontal="center" vertical="top"/>
    </xf>
    <xf numFmtId="0" fontId="0" fillId="3" borderId="5" xfId="0" applyFill="1" applyBorder="1" applyAlignment="1">
      <alignment horizontal="center" vertical="top"/>
    </xf>
    <xf numFmtId="0" fontId="6" fillId="0" borderId="1" xfId="0" applyFont="1" applyBorder="1" applyAlignment="1">
      <alignment horizontal="left" vertical="top"/>
    </xf>
    <xf numFmtId="49" fontId="4" fillId="0" borderId="1" xfId="0" applyNumberFormat="1" applyFont="1" applyBorder="1" applyAlignment="1">
      <alignment horizontal="left" vertical="top"/>
    </xf>
    <xf numFmtId="1" fontId="4" fillId="0" borderId="1" xfId="0" applyNumberFormat="1" applyFont="1" applyBorder="1" applyAlignment="1">
      <alignment horizontal="left" vertical="top"/>
    </xf>
    <xf numFmtId="2" fontId="4" fillId="0" borderId="1" xfId="0" applyNumberFormat="1" applyFont="1" applyBorder="1" applyAlignment="1">
      <alignment horizontal="left" vertical="top"/>
    </xf>
    <xf numFmtId="10" fontId="4" fillId="0" borderId="1" xfId="0" applyNumberFormat="1" applyFont="1" applyBorder="1" applyAlignment="1">
      <alignment horizontal="left" vertical="top" wrapText="1"/>
    </xf>
    <xf numFmtId="0" fontId="11" fillId="0" borderId="1" xfId="0" applyFont="1" applyBorder="1" applyAlignment="1">
      <alignment wrapText="1"/>
    </xf>
    <xf numFmtId="14" fontId="4" fillId="0" borderId="1" xfId="0" applyNumberFormat="1" applyFont="1" applyBorder="1" applyAlignment="1">
      <alignment horizontal="left" vertical="top" wrapText="1"/>
    </xf>
    <xf numFmtId="49" fontId="4" fillId="0" borderId="1" xfId="0" applyNumberFormat="1" applyFont="1" applyBorder="1" applyAlignment="1">
      <alignment horizontal="left" vertical="top" wrapText="1"/>
    </xf>
    <xf numFmtId="0" fontId="15" fillId="0" borderId="1" xfId="0" applyFont="1" applyBorder="1" applyAlignment="1">
      <alignment horizontal="left" vertical="top" wrapText="1"/>
    </xf>
    <xf numFmtId="0" fontId="1" fillId="0" borderId="1" xfId="1" applyBorder="1" applyAlignment="1">
      <alignment vertical="top"/>
    </xf>
    <xf numFmtId="0" fontId="0" fillId="0" borderId="5" xfId="0" applyBorder="1" applyAlignment="1">
      <alignment horizontal="left" vertical="top"/>
    </xf>
    <xf numFmtId="0" fontId="1" fillId="0" borderId="1" xfId="1" applyFill="1" applyBorder="1" applyAlignment="1">
      <alignment horizontal="left" vertical="top" wrapText="1"/>
    </xf>
    <xf numFmtId="0" fontId="1" fillId="0" borderId="1" xfId="1" applyBorder="1" applyAlignment="1">
      <alignment horizontal="left" vertical="top"/>
    </xf>
    <xf numFmtId="0" fontId="0" fillId="3" borderId="1" xfId="0" applyFill="1" applyBorder="1" applyAlignment="1">
      <alignment horizontal="left" vertical="top"/>
    </xf>
    <xf numFmtId="0" fontId="0" fillId="0" borderId="0" xfId="0" applyAlignment="1">
      <alignment vertical="top" wrapText="1"/>
    </xf>
    <xf numFmtId="49" fontId="0" fillId="0" borderId="1" xfId="0" applyNumberFormat="1" applyBorder="1" applyAlignment="1">
      <alignment horizontal="left" vertical="center" wrapText="1"/>
    </xf>
    <xf numFmtId="0" fontId="4" fillId="9" borderId="1" xfId="0" applyFont="1" applyFill="1" applyBorder="1" applyAlignment="1">
      <alignment horizontal="left" vertical="top" wrapText="1"/>
    </xf>
    <xf numFmtId="0" fontId="0" fillId="0" borderId="1" xfId="0" applyBorder="1" applyAlignment="1">
      <alignment horizontal="left" vertical="center" wrapText="1"/>
    </xf>
    <xf numFmtId="0" fontId="0" fillId="10" borderId="1" xfId="0" applyFill="1" applyBorder="1" applyAlignment="1">
      <alignment horizontal="left" vertical="top" wrapText="1"/>
    </xf>
    <xf numFmtId="0" fontId="4" fillId="0" borderId="1" xfId="0" applyFont="1" applyBorder="1"/>
    <xf numFmtId="0" fontId="16" fillId="0" borderId="1" xfId="0" applyFont="1" applyBorder="1" applyAlignment="1">
      <alignment horizontal="left" vertical="top" wrapText="1"/>
    </xf>
    <xf numFmtId="0" fontId="0" fillId="6" borderId="1" xfId="0" applyFill="1" applyBorder="1" applyAlignment="1">
      <alignment horizontal="left" vertical="center" wrapText="1"/>
    </xf>
    <xf numFmtId="14" fontId="0" fillId="0" borderId="1" xfId="0" applyNumberFormat="1" applyBorder="1" applyAlignment="1">
      <alignment horizontal="left" vertical="center" wrapText="1"/>
    </xf>
    <xf numFmtId="1" fontId="0" fillId="0" borderId="1" xfId="0" applyNumberFormat="1" applyBorder="1" applyAlignment="1">
      <alignment horizontal="left" vertical="center" wrapText="1"/>
    </xf>
    <xf numFmtId="0" fontId="0" fillId="0" borderId="1" xfId="0" applyBorder="1" applyAlignment="1">
      <alignment horizontal="center" vertical="center" wrapText="1"/>
    </xf>
    <xf numFmtId="12" fontId="4" fillId="0" borderId="1" xfId="0" applyNumberFormat="1" applyFont="1" applyBorder="1" applyAlignment="1">
      <alignment horizontal="left" vertical="top"/>
    </xf>
    <xf numFmtId="0" fontId="1" fillId="0" borderId="1" xfId="1" applyBorder="1" applyAlignment="1">
      <alignment horizontal="left" vertical="center" wrapText="1"/>
    </xf>
    <xf numFmtId="49" fontId="17" fillId="0" borderId="1" xfId="0" applyNumberFormat="1" applyFont="1" applyBorder="1" applyAlignment="1">
      <alignment horizontal="left" vertical="top" wrapText="1"/>
    </xf>
    <xf numFmtId="0" fontId="0" fillId="0" borderId="1" xfId="0" applyBorder="1" applyAlignment="1">
      <alignment vertical="top" wrapText="1"/>
    </xf>
    <xf numFmtId="0" fontId="13" fillId="0" borderId="1" xfId="0" applyFont="1" applyBorder="1" applyAlignment="1">
      <alignment horizontal="left" vertical="top" wrapText="1"/>
    </xf>
    <xf numFmtId="0" fontId="0" fillId="3" borderId="0" xfId="0" applyFill="1" applyAlignment="1">
      <alignment horizontal="center" vertical="top"/>
    </xf>
    <xf numFmtId="0" fontId="1" fillId="0" borderId="0" xfId="1" applyFill="1" applyAlignment="1">
      <alignment wrapText="1"/>
    </xf>
    <xf numFmtId="0" fontId="0" fillId="3" borderId="1" xfId="0" applyFill="1" applyBorder="1" applyAlignment="1">
      <alignment horizontal="center" vertical="top" wrapText="1"/>
    </xf>
    <xf numFmtId="0" fontId="6" fillId="0" borderId="1" xfId="0" applyFont="1" applyBorder="1" applyAlignment="1">
      <alignment wrapText="1"/>
    </xf>
    <xf numFmtId="0" fontId="14" fillId="9" borderId="1" xfId="0" applyFont="1" applyFill="1" applyBorder="1" applyAlignment="1">
      <alignment horizontal="left" vertical="top" wrapText="1"/>
    </xf>
    <xf numFmtId="0" fontId="18" fillId="0" borderId="1" xfId="0" applyFont="1" applyBorder="1" applyAlignment="1">
      <alignment horizontal="left" vertical="top" wrapText="1"/>
    </xf>
    <xf numFmtId="0" fontId="19" fillId="0" borderId="1" xfId="0" applyFont="1" applyBorder="1" applyAlignment="1">
      <alignment horizontal="left" vertical="top" wrapText="1"/>
    </xf>
    <xf numFmtId="0" fontId="1" fillId="0" borderId="1" xfId="1" applyFill="1" applyBorder="1" applyAlignment="1">
      <alignment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14" fontId="0" fillId="4" borderId="7" xfId="0" applyNumberFormat="1" applyFill="1" applyBorder="1" applyAlignment="1">
      <alignment horizontal="left" vertical="top" wrapText="1"/>
    </xf>
    <xf numFmtId="0" fontId="0" fillId="0" borderId="5" xfId="0" applyBorder="1" applyAlignment="1">
      <alignment horizontal="left" vertical="top" wrapText="1"/>
    </xf>
    <xf numFmtId="0" fontId="20" fillId="0" borderId="1" xfId="0" applyFont="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14" fontId="0" fillId="0" borderId="7" xfId="0" applyNumberFormat="1" applyBorder="1" applyAlignment="1">
      <alignment horizontal="left" vertical="top" wrapText="1"/>
    </xf>
    <xf numFmtId="0" fontId="0" fillId="0" borderId="4" xfId="0" quotePrefix="1" applyBorder="1" applyAlignment="1">
      <alignment horizontal="left" vertical="top" wrapText="1"/>
    </xf>
    <xf numFmtId="0" fontId="0" fillId="6" borderId="1" xfId="0" quotePrefix="1" applyFill="1" applyBorder="1" applyAlignment="1">
      <alignment horizontal="left" vertical="top" wrapText="1"/>
    </xf>
    <xf numFmtId="0" fontId="4" fillId="0" borderId="1" xfId="0" applyFont="1" applyBorder="1" applyAlignment="1">
      <alignment vertical="top"/>
    </xf>
    <xf numFmtId="0" fontId="4" fillId="5" borderId="1" xfId="0" applyFont="1" applyFill="1" applyBorder="1" applyAlignment="1">
      <alignment vertical="top"/>
    </xf>
    <xf numFmtId="0" fontId="7" fillId="0" borderId="0" xfId="0" applyFont="1" applyAlignment="1">
      <alignment horizontal="center"/>
    </xf>
    <xf numFmtId="14" fontId="7" fillId="0" borderId="1" xfId="0" applyNumberFormat="1" applyFont="1" applyBorder="1"/>
    <xf numFmtId="0" fontId="0" fillId="0" borderId="1" xfId="0" applyBorder="1" applyAlignment="1">
      <alignment horizontal="center" vertical="center"/>
    </xf>
    <xf numFmtId="0" fontId="0" fillId="0" borderId="3" xfId="0" applyBorder="1" applyAlignment="1">
      <alignment horizontal="center" vertical="top"/>
    </xf>
    <xf numFmtId="0" fontId="7" fillId="0" borderId="1" xfId="0" applyFont="1" applyBorder="1" applyAlignment="1">
      <alignment horizontal="center"/>
    </xf>
    <xf numFmtId="0" fontId="0" fillId="0" borderId="5" xfId="0" applyBorder="1" applyAlignment="1">
      <alignment horizontal="center" vertical="top" wrapText="1"/>
    </xf>
    <xf numFmtId="0" fontId="7" fillId="0" borderId="1" xfId="0" applyFont="1" applyBorder="1"/>
    <xf numFmtId="0" fontId="21" fillId="0" borderId="1" xfId="0" applyFont="1" applyBorder="1"/>
    <xf numFmtId="0" fontId="1" fillId="0" borderId="1" xfId="1" applyFill="1" applyBorder="1"/>
  </cellXfs>
  <cellStyles count="2">
    <cellStyle name="Hyperlink" xfId="1" builtinId="8"/>
    <cellStyle name="Normal" xfId="0" builtinId="0"/>
  </cellStyles>
  <dxfs count="69">
    <dxf>
      <font>
        <color theme="0"/>
      </font>
      <fill>
        <patternFill patternType="solid">
          <bgColor rgb="FFFFAA00"/>
        </patternFill>
      </fill>
    </dxf>
    <dxf>
      <font>
        <color theme="0"/>
      </font>
      <fill>
        <patternFill patternType="solid">
          <bgColor rgb="FF009E7C"/>
        </patternFill>
      </fill>
    </dxf>
    <dxf>
      <font>
        <color theme="1" tint="0.249977111117893"/>
      </font>
      <fill>
        <patternFill patternType="solid">
          <bgColor rgb="FFD9D9D9"/>
        </patternFill>
      </fill>
    </dxf>
    <dxf>
      <font>
        <color theme="0"/>
      </font>
      <fill>
        <patternFill patternType="solid">
          <bgColor rgb="FFC00000"/>
        </patternFill>
      </fill>
    </dxf>
    <dxf>
      <font>
        <color theme="0"/>
      </font>
      <fill>
        <patternFill patternType="solid">
          <bgColor rgb="FFFC4444"/>
        </patternFill>
      </fill>
    </dxf>
    <dxf>
      <font>
        <color theme="0"/>
      </font>
      <fill>
        <patternFill patternType="solid">
          <bgColor rgb="FFFC6900"/>
        </patternFill>
      </fill>
    </dxf>
    <dxf>
      <font>
        <color theme="0"/>
      </font>
      <fill>
        <patternFill patternType="solid">
          <bgColor rgb="FFFFEE00"/>
        </patternFill>
      </fill>
    </dxf>
    <dxf>
      <font>
        <color theme="0"/>
      </font>
      <fill>
        <patternFill patternType="solid">
          <bgColor rgb="FFA2FF00"/>
        </patternFill>
      </fill>
    </dxf>
    <dxf>
      <font>
        <color theme="0"/>
      </font>
      <fill>
        <patternFill patternType="solid">
          <bgColor rgb="FF04DB00"/>
        </patternFill>
      </fill>
    </dxf>
    <dxf>
      <font>
        <color theme="0"/>
      </font>
      <fill>
        <patternFill patternType="solid">
          <bgColor rgb="FF00B026"/>
        </patternFill>
      </fill>
    </dxf>
    <dxf>
      <font>
        <color theme="0"/>
      </font>
      <fill>
        <patternFill patternType="solid">
          <bgColor rgb="FF008A1E"/>
        </patternFill>
      </fill>
    </dxf>
    <dxf>
      <font>
        <color theme="0"/>
      </font>
      <fill>
        <patternFill patternType="solid">
          <bgColor rgb="FF00B8C2"/>
        </patternFill>
      </fill>
    </dxf>
    <dxf>
      <font>
        <color theme="0"/>
      </font>
      <fill>
        <patternFill patternType="solid">
          <bgColor rgb="FF009E7C"/>
        </patternFill>
      </fill>
    </dxf>
    <dxf>
      <font>
        <color theme="1" tint="0.249977111117893"/>
      </font>
      <fill>
        <patternFill patternType="solid">
          <bgColor rgb="FFD9D9D9"/>
        </patternFill>
      </fill>
    </dxf>
    <dxf>
      <font>
        <color theme="0"/>
      </font>
      <fill>
        <patternFill patternType="solid">
          <bgColor rgb="FFFFAA00"/>
        </patternFill>
      </fill>
    </dxf>
    <dxf>
      <font>
        <color theme="0"/>
      </font>
      <fill>
        <patternFill patternType="solid">
          <bgColor rgb="FFFFEE00"/>
        </patternFill>
      </fill>
    </dxf>
    <dxf>
      <font>
        <color theme="0"/>
      </font>
      <fill>
        <patternFill patternType="solid">
          <bgColor rgb="FFA2FF00"/>
        </patternFill>
      </fill>
    </dxf>
    <dxf>
      <font>
        <color theme="0"/>
      </font>
      <fill>
        <patternFill patternType="solid">
          <bgColor rgb="FF00B026"/>
        </patternFill>
      </fill>
    </dxf>
    <dxf>
      <font>
        <color theme="0"/>
      </font>
      <fill>
        <patternFill patternType="solid">
          <bgColor rgb="FF008A1E"/>
        </patternFill>
      </fill>
    </dxf>
    <dxf>
      <font>
        <color theme="0"/>
      </font>
      <fill>
        <patternFill patternType="solid">
          <bgColor rgb="FF00B8C2"/>
        </patternFill>
      </fill>
    </dxf>
    <dxf>
      <font>
        <color rgb="FF000000"/>
      </font>
      <fill>
        <patternFill patternType="solid">
          <bgColor rgb="FF92D050"/>
        </patternFill>
      </fill>
    </dxf>
    <dxf>
      <fill>
        <patternFill patternType="solid">
          <bgColor rgb="FFC00000"/>
        </patternFill>
      </fill>
    </dxf>
    <dxf>
      <font>
        <color rgb="FF000000"/>
      </font>
      <fill>
        <patternFill patternType="solid">
          <bgColor rgb="FFED0C26"/>
        </patternFill>
      </fill>
    </dxf>
    <dxf>
      <font>
        <color rgb="FF000000"/>
      </font>
      <fill>
        <patternFill patternType="solid">
          <bgColor rgb="FFF4B084"/>
        </patternFill>
      </fill>
    </dxf>
    <dxf>
      <font>
        <color rgb="FF000000"/>
      </font>
      <fill>
        <patternFill patternType="solid">
          <bgColor rgb="FFFFC000"/>
        </patternFill>
      </fill>
    </dxf>
    <dxf>
      <font>
        <color rgb="FF000000"/>
      </font>
      <fill>
        <patternFill patternType="solid">
          <bgColor rgb="FFFFE699"/>
        </patternFill>
      </fill>
    </dxf>
    <dxf>
      <font>
        <color rgb="FF000000"/>
      </font>
      <fill>
        <patternFill patternType="solid">
          <bgColor rgb="FFFFFF00"/>
        </patternFill>
      </fill>
    </dxf>
    <dxf>
      <font>
        <color rgb="FF000000"/>
      </font>
      <fill>
        <patternFill patternType="solid">
          <bgColor rgb="FFC6E0B4"/>
        </patternFill>
      </fill>
    </dxf>
    <dxf>
      <font>
        <color theme="0"/>
      </font>
      <fill>
        <patternFill patternType="solid">
          <bgColor rgb="FF04DB00"/>
        </patternFill>
      </fill>
    </dxf>
    <dxf>
      <font>
        <color rgb="FF000000"/>
      </font>
      <fill>
        <patternFill patternType="solid">
          <bgColor rgb="FF00B050"/>
        </patternFill>
      </fill>
    </dxf>
    <dxf>
      <font>
        <color rgb="FF000000"/>
      </font>
      <fill>
        <patternFill patternType="solid">
          <bgColor rgb="FFBFBFBF"/>
        </patternFill>
      </fill>
    </dxf>
    <dxf>
      <fill>
        <patternFill patternType="solid">
          <bgColor theme="0" tint="-0.14999847407452621"/>
        </patternFill>
      </fill>
    </dxf>
    <dxf>
      <font>
        <color theme="0"/>
      </font>
      <fill>
        <patternFill patternType="solid">
          <bgColor rgb="FFC00000"/>
        </patternFill>
      </fill>
    </dxf>
    <dxf>
      <font>
        <color theme="0"/>
      </font>
      <fill>
        <patternFill patternType="solid">
          <bgColor rgb="FFFC4444"/>
        </patternFill>
      </fill>
    </dxf>
    <dxf>
      <font>
        <color theme="0"/>
      </font>
      <fill>
        <patternFill patternType="solid">
          <bgColor rgb="FFFC6900"/>
        </patternFill>
      </fill>
    </dxf>
    <dxf>
      <font>
        <color theme="0"/>
      </font>
      <fill>
        <patternFill patternType="solid">
          <bgColor rgb="FF009E7C"/>
        </patternFill>
      </fill>
    </dxf>
    <dxf>
      <font>
        <color theme="0"/>
      </font>
      <fill>
        <patternFill patternType="solid">
          <bgColor rgb="FF00B8C2"/>
        </patternFill>
      </fill>
    </dxf>
    <dxf>
      <font>
        <color theme="0"/>
      </font>
      <fill>
        <patternFill patternType="solid">
          <bgColor rgb="FFFC6900"/>
        </patternFill>
      </fill>
    </dxf>
    <dxf>
      <font>
        <color theme="0"/>
      </font>
      <fill>
        <patternFill patternType="solid">
          <bgColor rgb="FFFFAA00"/>
        </patternFill>
      </fill>
    </dxf>
    <dxf>
      <font>
        <color theme="0"/>
      </font>
      <fill>
        <patternFill patternType="solid">
          <bgColor rgb="FFFFEE00"/>
        </patternFill>
      </fill>
    </dxf>
    <dxf>
      <font>
        <color theme="0"/>
      </font>
      <fill>
        <patternFill patternType="solid">
          <bgColor rgb="FFA2FF00"/>
        </patternFill>
      </fill>
    </dxf>
    <dxf>
      <font>
        <color theme="0"/>
      </font>
      <fill>
        <patternFill patternType="solid">
          <bgColor rgb="FF04DB00"/>
        </patternFill>
      </fill>
    </dxf>
    <dxf>
      <font>
        <color theme="0"/>
      </font>
      <fill>
        <patternFill patternType="solid">
          <bgColor rgb="FFC00000"/>
        </patternFill>
      </fill>
    </dxf>
    <dxf>
      <font>
        <color theme="0"/>
      </font>
      <fill>
        <patternFill patternType="solid">
          <bgColor rgb="FF00B026"/>
        </patternFill>
      </fill>
    </dxf>
    <dxf>
      <font>
        <color theme="0"/>
      </font>
      <fill>
        <patternFill patternType="solid">
          <bgColor rgb="FF008A1E"/>
        </patternFill>
      </fill>
    </dxf>
    <dxf>
      <font>
        <color theme="0"/>
      </font>
      <fill>
        <patternFill patternType="solid">
          <bgColor rgb="FFFC4444"/>
        </patternFill>
      </fill>
    </dxf>
    <dxf>
      <fill>
        <patternFill patternType="solid">
          <bgColor rgb="FFFFAA00"/>
        </patternFill>
      </fill>
    </dxf>
    <dxf>
      <font>
        <color rgb="FF000000"/>
      </font>
      <fill>
        <patternFill patternType="solid">
          <bgColor rgb="FF2F75B5"/>
        </patternFill>
      </fill>
    </dxf>
    <dxf>
      <fill>
        <patternFill patternType="solid">
          <bgColor theme="0" tint="-0.14999847407452621"/>
        </patternFill>
      </fill>
    </dxf>
    <dxf>
      <fill>
        <patternFill patternType="solid">
          <bgColor rgb="FFFFAA00"/>
        </patternFill>
      </fill>
    </dxf>
    <dxf>
      <fill>
        <patternFill patternType="solid">
          <bgColor rgb="FFFFE699"/>
        </patternFill>
      </fill>
    </dxf>
    <dxf>
      <font>
        <color theme="1"/>
      </font>
      <fill>
        <patternFill patternType="solid">
          <bgColor rgb="FF00B050"/>
        </patternFill>
      </fill>
    </dxf>
    <dxf>
      <font>
        <color rgb="FF000000"/>
      </font>
      <fill>
        <patternFill patternType="solid">
          <bgColor rgb="FFFC6900"/>
        </patternFill>
      </fill>
    </dxf>
    <dxf>
      <font>
        <color rgb="FF000000"/>
      </font>
      <fill>
        <patternFill patternType="solid">
          <bgColor rgb="FFFF0000"/>
        </patternFill>
      </fill>
    </dxf>
    <dxf>
      <font>
        <color rgb="FF000000"/>
      </font>
      <fill>
        <patternFill patternType="solid">
          <bgColor rgb="FFFFE699"/>
        </patternFill>
      </fill>
    </dxf>
    <dxf>
      <font>
        <color rgb="FF000000"/>
      </font>
      <fill>
        <patternFill patternType="solid">
          <bgColor rgb="FF00B050"/>
        </patternFill>
      </fill>
    </dxf>
    <dxf>
      <font>
        <color rgb="FF000000"/>
      </font>
      <fill>
        <patternFill patternType="solid">
          <bgColor rgb="FF92D050"/>
        </patternFill>
      </fill>
    </dxf>
    <dxf>
      <font>
        <color rgb="FF000000"/>
      </font>
      <fill>
        <patternFill patternType="solid">
          <bgColor rgb="FFC6E0B4"/>
        </patternFill>
      </fill>
    </dxf>
    <dxf>
      <font>
        <color rgb="FF000000"/>
      </font>
      <fill>
        <patternFill patternType="solid">
          <bgColor rgb="FFFFFF00"/>
        </patternFill>
      </fill>
    </dxf>
    <dxf>
      <font>
        <color rgb="FF000000"/>
      </font>
      <fill>
        <patternFill patternType="solid">
          <bgColor rgb="FFFFC000"/>
        </patternFill>
      </fill>
    </dxf>
    <dxf>
      <font>
        <color rgb="FF000000"/>
      </font>
      <fill>
        <patternFill patternType="solid">
          <bgColor rgb="FFF4B084"/>
        </patternFill>
      </fill>
    </dxf>
    <dxf>
      <fill>
        <patternFill patternType="solid">
          <bgColor rgb="FFC00000"/>
        </patternFill>
      </fill>
    </dxf>
    <dxf>
      <font>
        <color rgb="FF000000"/>
      </font>
      <fill>
        <patternFill patternType="solid">
          <bgColor rgb="FFED0C26"/>
        </patternFill>
      </fill>
    </dxf>
    <dxf>
      <font>
        <color rgb="FF000000"/>
      </font>
      <fill>
        <patternFill patternType="solid">
          <bgColor rgb="FF2F75B5"/>
        </patternFill>
      </fill>
    </dxf>
    <dxf>
      <font>
        <color rgb="FF000000"/>
      </font>
      <fill>
        <patternFill patternType="solid">
          <bgColor rgb="FFFFC000"/>
        </patternFill>
      </fill>
    </dxf>
    <dxf>
      <fill>
        <patternFill patternType="solid">
          <bgColor theme="0" tint="-0.14999847407452621"/>
        </patternFill>
      </fill>
    </dxf>
    <dxf>
      <font>
        <color rgb="FF000000"/>
      </font>
      <fill>
        <patternFill patternType="solid">
          <bgColor theme="1" tint="0.499984740745262"/>
        </patternFill>
      </fill>
    </dxf>
    <dxf>
      <font>
        <color rgb="FF000000"/>
      </font>
      <fill>
        <patternFill patternType="solid">
          <bgColor theme="1" tint="0.499984740745262"/>
        </patternFill>
      </fill>
    </dxf>
    <dxf>
      <font>
        <color rgb="FF000000"/>
      </font>
      <fill>
        <patternFill patternType="solid">
          <bgColor rgb="FFED0C2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x:/s/Informacijosvadybininkai/EaiHM89n5mFPqlCrtYDQtv0B_S6reYzYoKPgk7TrCgbnQg?e=5OOMpE" TargetMode="External"/><Relationship Id="rId21" Type="http://schemas.openxmlformats.org/officeDocument/2006/relationships/hyperlink" Target="../../../../../:x:/s/Informacijosvadybininkai/Ebt9j1bcIEtMvN_eDnCsfKAB1i0Ct-d0Xlh1taXCOaSNGg?e=IKPxJ2" TargetMode="External"/><Relationship Id="rId42" Type="http://schemas.openxmlformats.org/officeDocument/2006/relationships/hyperlink" Target="../../../../../:x:/s/Informacijosvadybininkai/EXpRCU1U_D5Bk2oUkKUt_HcBjtoZN7zV1_KJOib8fZIBtQ?e=f0kntb" TargetMode="External"/><Relationship Id="rId63" Type="http://schemas.openxmlformats.org/officeDocument/2006/relationships/hyperlink" Target="https://lsvdv.sharepoint.com/:x:/s/Informacijosvadybininkai/ERcTIr0r8lVAhlJxIYw_iNEB1hDOknPiFmn18zFax2Cj1A?e=cAhODT" TargetMode="External"/><Relationship Id="rId84" Type="http://schemas.openxmlformats.org/officeDocument/2006/relationships/hyperlink" Target="../../../../../:x:/s/Informacijosvadybininkai/EXmWh16Tqt9FjWV5CXdL-tUBwEF1rYnngd1kiF0gnEQ9lA?e=c7tKJc" TargetMode="External"/><Relationship Id="rId138" Type="http://schemas.openxmlformats.org/officeDocument/2006/relationships/hyperlink" Target="../../../../../:x:/r/sites/Informacijosvadybininkai/_layouts/15/Doc.aspx?sourcedoc=%7BFE366240-FCB7-4358-97D0-23772EFF4C8B%7D&amp;file=CPVA_ISF_manifestas.xlsx&amp;action=default&amp;mobileredirect=true" TargetMode="External"/><Relationship Id="rId159" Type="http://schemas.openxmlformats.org/officeDocument/2006/relationships/hyperlink" Target="https://lsvdv.sharepoint.com/:x:/s/Informacijosvadybininkai/EVmejb8qsghFtLclUA_x45AB7Tr5xNBJAWxjg5zpnX2btQ?e=dtnRo1" TargetMode="External"/><Relationship Id="rId170" Type="http://schemas.openxmlformats.org/officeDocument/2006/relationships/hyperlink" Target="https://lsvdv.sharepoint.com/:x:/r/sites/Informacijosvadybininkai/_layouts/15/Doc.aspx?sourcedoc=%7B052E2B1B-A4D9-4B6F-BB43-3A2B07388CC3%7D&amp;file=TPPAIS_manifestas_TPNC.xlsx&amp;action=default&amp;mobileredirect=true" TargetMode="External"/><Relationship Id="rId191" Type="http://schemas.openxmlformats.org/officeDocument/2006/relationships/hyperlink" Target="https://lsvdv.sharepoint.com/:x:/s/Informacijosvadybininkai/EaFgRa47hO9OpES-tKjbum8B_z_-FtnXRnj7YDW-9MDRQQ?e=Js6rl3" TargetMode="External"/><Relationship Id="rId205" Type="http://schemas.openxmlformats.org/officeDocument/2006/relationships/vmlDrawing" Target="../drawings/vmlDrawing1.vml"/><Relationship Id="rId16" Type="http://schemas.openxmlformats.org/officeDocument/2006/relationships/hyperlink" Target="../../../../../:x:/s/Informacijosvadybininkai/EVJW_hUwKvhLkDtdZSU-gfkBlLWIO30Lyzmc1yygnFY2sA?e=GbP4vp" TargetMode="External"/><Relationship Id="rId107" Type="http://schemas.openxmlformats.org/officeDocument/2006/relationships/hyperlink" Target="../../../../../:x:/s/Informacijosvadybininkai/ESjjfl27_FtHug4IyocyELYBotP6KWZ_qOcBfpUxDLk1zA?e=xOAODd" TargetMode="External"/><Relationship Id="rId11" Type="http://schemas.openxmlformats.org/officeDocument/2006/relationships/hyperlink" Target="https://lsvdv.sharepoint.com/:x:/s/Informacijosvadybininkai/EcYDq9uBtFRKi84hjK0PA7sBBeIbydLXSuU8G4I9aV93Tg?e=EWEJbw" TargetMode="External"/><Relationship Id="rId32" Type="http://schemas.openxmlformats.org/officeDocument/2006/relationships/hyperlink" Target="../../../../../:x:/s/Informacijosvadybininkai/ETZWOXRmZ2NAjHX1S97MjLgBvrfrbyo77llmT8aDL2zYog?e=8JcYTw" TargetMode="External"/><Relationship Id="rId37" Type="http://schemas.openxmlformats.org/officeDocument/2006/relationships/hyperlink" Target="../../../../../:x:/s/Informacijosvadybininkai/ERso2CpF_NJDtT_c8xgRXSUBjJetOldSXFsmDnT0POh2tA?e=FIkdct" TargetMode="External"/><Relationship Id="rId53" Type="http://schemas.openxmlformats.org/officeDocument/2006/relationships/hyperlink" Target="../../../../../:x:/s/Informacijosvadybininkai/ER2wBYFLA4VDh5Kb0hi9dDQB9I5msNGspPgVXmFDdziG8Q?e=8TzyLZ" TargetMode="External"/><Relationship Id="rId58" Type="http://schemas.openxmlformats.org/officeDocument/2006/relationships/hyperlink" Target="../../../../../:x:/r/sites/Informacijosvadybininkai/_layouts/15/Doc.aspx?sourcedoc=%7B41EBEF5F-C6A8-401B-AF7B-A54ACE93E79E%7D&amp;file=dbis_manifestas_SantaHIS_InterdocDB.xlsx&amp;action=default&amp;mobileredirect=true" TargetMode="External"/><Relationship Id="rId74" Type="http://schemas.openxmlformats.org/officeDocument/2006/relationships/hyperlink" Target="../../../../../:x:/r/sites/Informacijosvadybininkai/_layouts/15/Doc.aspx?sourcedoc=%7B6BD0C935-7CEA-4416-A97F-7BDA10A23EC5%7D&amp;file=Marcinkeviciaus_ligonine_dbis_manifestas.xlsx&amp;action=default&amp;mobileredirect=true" TargetMode="External"/><Relationship Id="rId79" Type="http://schemas.openxmlformats.org/officeDocument/2006/relationships/hyperlink" Target="../../../../../:x:/s/Informacijosvadybininkai/EVoIJKKr77FIqznoXYKyU78BV0eyWm_IMAR9zRNLR4DbVw?e=6o6NWt" TargetMode="External"/><Relationship Id="rId102" Type="http://schemas.openxmlformats.org/officeDocument/2006/relationships/hyperlink" Target="../../../../../:x:/s/Informacijosvadybininkai/EZYNUEhLndRGnWSUQqpP08YBdkLB_NRImFN-Rsf3MEm4fQ?e=2cLgPN" TargetMode="External"/><Relationship Id="rId123" Type="http://schemas.openxmlformats.org/officeDocument/2006/relationships/hyperlink" Target="../../../../../:x:/s/Informacijosvadybininkai/ERUsdA6wAsVLpq7iqspgBu0B9cQ271kmGHVFIoNC7faglQ?e=CaOOcM" TargetMode="External"/><Relationship Id="rId128" Type="http://schemas.openxmlformats.org/officeDocument/2006/relationships/hyperlink" Target="https://lsvdv.sharepoint.com/:x:/s/Informacijosvadybininkai/EUKolOkwkNdPsc8wICoqPrUBYirzHvsUWBCovgJFn7jLlw?e=DXjkLi" TargetMode="External"/><Relationship Id="rId144" Type="http://schemas.openxmlformats.org/officeDocument/2006/relationships/hyperlink" Target="../../../../../:x:/s/Informacijosvadybininkai/EaOmgietfUZLogTMgGCENdcBQ2J9pYxePNk-j41V9M3IHQ?e=48p7y5" TargetMode="External"/><Relationship Id="rId149" Type="http://schemas.openxmlformats.org/officeDocument/2006/relationships/hyperlink" Target="../../../../../:x:/s/Informacijosvadybininkai/EQClORs0PLxMsHc878WDbggBEa4lCYI8LEsTNSaHi0e95Q?e=lF5fhS" TargetMode="External"/><Relationship Id="rId5" Type="http://schemas.openxmlformats.org/officeDocument/2006/relationships/hyperlink" Target="../../../../../:x:/s/Informacijosvadybininkai/EV2k5P2L4TtJqvxvmM7r45QBOlZjBj7thnUfWDmiaQvoNQ?e=byQ4Qu" TargetMode="External"/><Relationship Id="rId90" Type="http://schemas.openxmlformats.org/officeDocument/2006/relationships/hyperlink" Target="../../../../../:x:/s/Informacijosvadybininkai/EfVwqtGF6b9FmrEozCb9-GMBfDeOngW_RSJ2U2WIdIgG3w?e=JOYrZU" TargetMode="External"/><Relationship Id="rId95" Type="http://schemas.openxmlformats.org/officeDocument/2006/relationships/hyperlink" Target="../../../../../:x:/s/Informacijosvadybininkai/EbZ5s5uvnMROj97hgSTi-hwBnrwOK1VNU1qDv08IifXdig?e=MMWWfp" TargetMode="External"/><Relationship Id="rId160" Type="http://schemas.openxmlformats.org/officeDocument/2006/relationships/hyperlink" Target="../../../../../:x:/s/Informacijosvadybininkai/EWku8KWFxApEtaxhOCB2S1YBQskGNmU7TQnP-VwfATvVrQ?e=EZ1obP" TargetMode="External"/><Relationship Id="rId165" Type="http://schemas.openxmlformats.org/officeDocument/2006/relationships/hyperlink" Target="https://lsvdv.sharepoint.com/:x:/s/Informacijosvadybininkai/EVrcVBopT-pOi1BD6pRTOBoB6flH1f49NQ34Wr16pVpElA?e=izSI4Z" TargetMode="External"/><Relationship Id="rId181" Type="http://schemas.openxmlformats.org/officeDocument/2006/relationships/hyperlink" Target="https://lsvdv.sharepoint.com/:x:/s/Informacijosvadybininkai/Ec2ivcRiIThCrvrFuZ-jZg4Blh8nrnB9Wyp3RimG8RuzZg?e=oPMgGV" TargetMode="External"/><Relationship Id="rId186" Type="http://schemas.openxmlformats.org/officeDocument/2006/relationships/hyperlink" Target="https://lsvdv.sharepoint.com/:x:/s/Informacijosvadybininkai/EUWvCjXqiuJIlcO743Y7f8ABg4nSM83omBsCu01wkdnvYw?e=vNMenK" TargetMode="External"/><Relationship Id="rId22" Type="http://schemas.openxmlformats.org/officeDocument/2006/relationships/hyperlink" Target="../../../../../:x:/s/Informacijosvadybininkai/EYmnuBtUDmZFsGztWuCBTLEB-Oq1EPVzQ0PzCNHfJ1xbyg?e=hsRNLr" TargetMode="External"/><Relationship Id="rId27" Type="http://schemas.openxmlformats.org/officeDocument/2006/relationships/hyperlink" Target="../../../../../:x:/s/Informacijosvadybininkai/EdPpROWGa-5ImpkMee12ZecBw8MNdgTLZIKcJe5etMyfyA?e=O8irGt" TargetMode="External"/><Relationship Id="rId43" Type="http://schemas.openxmlformats.org/officeDocument/2006/relationships/hyperlink" Target="../../../../../:x:/s/Informacijosvadybininkai/EcJkgpfGQKREv9IpKrC8MPwBcZwYPsoNJGrQAhSs94cocA?e=PSzVyo" TargetMode="External"/><Relationship Id="rId48" Type="http://schemas.openxmlformats.org/officeDocument/2006/relationships/hyperlink" Target="../../../../../:x:/s/Informacijosvadybininkai/EQeb5bgpO1xMnn9EKHwXXqYBTJ2xnwMzdsBToQIsWp5vog?e=fm2Dp1" TargetMode="External"/><Relationship Id="rId64" Type="http://schemas.openxmlformats.org/officeDocument/2006/relationships/hyperlink" Target="../../../../../:x:/s/Informacijosvadybininkai/EfeFYVYFmlFMpS8UNvOgxrcBHEATo82ZEE81ddGYN5I_DQ?e=HEi15L" TargetMode="External"/><Relationship Id="rId69" Type="http://schemas.openxmlformats.org/officeDocument/2006/relationships/hyperlink" Target="../../../../../:x:/r/sites/Informacijosvadybininkai/_layouts/15/Doc.aspx?sourcedoc=%7B2497183C-03FB-4EB7-A556-B99F3A7B252D%7D&amp;file=dbis_manifestas_cedara%20.xlsx&amp;action=default&amp;mobileredirect=true" TargetMode="External"/><Relationship Id="rId113" Type="http://schemas.openxmlformats.org/officeDocument/2006/relationships/hyperlink" Target="../../../../../:x:/s/Informacijosvadybininkai/EQ2PvqXr0QZIj3S1WdeMMGUBSIFG4k0VgjzukDsLglI-tg?e=SNRAZY" TargetMode="External"/><Relationship Id="rId118" Type="http://schemas.openxmlformats.org/officeDocument/2006/relationships/hyperlink" Target="../../../../../:x:/s/Informacijosvadybininkai/ET_u3rDUC55JnWYNvPy6M-0BIv9NEgS4WrUpMxiVHPUqDQ?e=9hUZ9R" TargetMode="External"/><Relationship Id="rId134" Type="http://schemas.openxmlformats.org/officeDocument/2006/relationships/hyperlink" Target="../../../../../:x:/s/Informacijosvadybininkai/EY0YSMi7tK9FoNqRq-80OAkBNVNZYn86Cj2a9BDpMY0GYA?e=hSEypd" TargetMode="External"/><Relationship Id="rId139" Type="http://schemas.openxmlformats.org/officeDocument/2006/relationships/hyperlink" Target="../../../../../:x:/r/sites/Informacijosvadybininkai/_layouts/15/Doc.aspx?sourcedoc=%7BB5C74EAA-9312-4841-8FFC-5849F9F4A216%7D&amp;file=CPVA_EGF_manifestas.xlsx&amp;action=default&amp;mobileredirect=true" TargetMode="External"/><Relationship Id="rId80" Type="http://schemas.openxmlformats.org/officeDocument/2006/relationships/hyperlink" Target="../../../../../:x:/s/Informacijosvadybininkai/ETrtNCXzcVpAvTl_iqkM9-gBZo5MUlvr71xxE2DNv1HH9w?e=CRvaXS" TargetMode="External"/><Relationship Id="rId85" Type="http://schemas.openxmlformats.org/officeDocument/2006/relationships/hyperlink" Target="../../../../../:x:/s/Informacijosvadybininkai/EQbhbAH0CxhJrTcnoMXk2LMB2BLoOb_03EEHzq5RqwLcyA?e=xQkHZa" TargetMode="External"/><Relationship Id="rId150" Type="http://schemas.openxmlformats.org/officeDocument/2006/relationships/hyperlink" Target="https://lsvdv.sharepoint.com/:x:/s/Informacijosvadybininkai/EYT7t9ueW8tIrxmxyb8GHr4BtdIzF7_eY0uh5LdVUvPZSg?e=p80ifp" TargetMode="External"/><Relationship Id="rId155" Type="http://schemas.openxmlformats.org/officeDocument/2006/relationships/hyperlink" Target="https://lsvdv.sharepoint.com/:x:/s/Informacijosvadybininkai/EQbhbAH0CxhJrTcnoMXk2LMB2BLoOb_03EEHzq5RqwLcyA?e=DTbnxv" TargetMode="External"/><Relationship Id="rId171" Type="http://schemas.openxmlformats.org/officeDocument/2006/relationships/hyperlink" Target="https://lsvdv.sharepoint.com/:x:/s/Informacijosvadybininkai/ESFdqLeudPNNoCSrQuSiTgUBly7PZaCawY1tob2dQXfbyQ?e=MS1gjQ" TargetMode="External"/><Relationship Id="rId176" Type="http://schemas.openxmlformats.org/officeDocument/2006/relationships/hyperlink" Target="https://lsvdv.sharepoint.com/:x:/s/Informacijosvadybininkai/EYniaG_3tnVIkuV2aCnSIgEBwfyYSMNYifbPYuBGztX5VA?e=Xiqssf" TargetMode="External"/><Relationship Id="rId192" Type="http://schemas.openxmlformats.org/officeDocument/2006/relationships/hyperlink" Target="https://lsvdv.sharepoint.com/:x:/s/Informacijosvadybininkai/EUqa4s6DtlRNjTlh7hx3ab4BTyfjnG6U1m0MQGhd5R71HQ?e=lh4KmY" TargetMode="External"/><Relationship Id="rId197" Type="http://schemas.openxmlformats.org/officeDocument/2006/relationships/hyperlink" Target="https://lsvdv.sharepoint.com/:x:/s/Informacijosvadybininkai/EYr3iH0Qh61PrGBNOahpuOAB9ze628IyLYMzLAulFXai4g?e=e66W5n" TargetMode="External"/><Relationship Id="rId206" Type="http://schemas.openxmlformats.org/officeDocument/2006/relationships/comments" Target="../comments1.xml"/><Relationship Id="rId201" Type="http://schemas.openxmlformats.org/officeDocument/2006/relationships/hyperlink" Target="https://lsvdv.sharepoint.com/:x:/s/Informacijosvadybininkai/EaMMYWBcPGlBjQ-kfHdQ0XIBdRmEbExHq6sbzkEEB3aYnA?e=T3gIV5" TargetMode="External"/><Relationship Id="rId12" Type="http://schemas.openxmlformats.org/officeDocument/2006/relationships/hyperlink" Target="https://lsvdv.sharepoint.com/:x:/s/Informacijosvadybininkai/EfmPBZj98PpDgAXeQvFansIBUsOQIxPl_UA7nPD5_x_ESQ?e=HTtZTG" TargetMode="External"/><Relationship Id="rId17" Type="http://schemas.openxmlformats.org/officeDocument/2006/relationships/hyperlink" Target="../../../../../:x:/s/Informacijosvadybininkai/ESKNL01PXdBLtSrnnt1TSGUBB8QhqHkmbZTZjTxNZi2sxg?e=8adcfA" TargetMode="External"/><Relationship Id="rId33" Type="http://schemas.openxmlformats.org/officeDocument/2006/relationships/hyperlink" Target="../../../../../:x:/s/Informacijosvadybininkai/EZ9j2zQk7cVHiCTJOsZHnNcBze48rv-_IBlrT8ZzFmRhNw?e=jrektD" TargetMode="External"/><Relationship Id="rId38" Type="http://schemas.openxmlformats.org/officeDocument/2006/relationships/hyperlink" Target="../../../../../:x:/s/Informacijosvadybininkai/EejdYihEsHhAsXgzfalkoAoBJBelAhrYnTg4cunigM906Q?e=PT1OkB" TargetMode="External"/><Relationship Id="rId59" Type="http://schemas.openxmlformats.org/officeDocument/2006/relationships/hyperlink" Target="../../../../../:x:/s/Informacijosvadybininkai/EW9T2c0-5SZCsSU1HzUgwcMBjthrV5PABhh6yoFdBLERvA?e=1u6fb5" TargetMode="External"/><Relationship Id="rId103" Type="http://schemas.openxmlformats.org/officeDocument/2006/relationships/hyperlink" Target="../../../../../:x:/s/Informacijosvadybininkai/EeqNx5A32VBHuY5mzefyjOcBmkSFURWnc9iBLWFFru7e4w?e=pgX9VR" TargetMode="External"/><Relationship Id="rId108" Type="http://schemas.openxmlformats.org/officeDocument/2006/relationships/hyperlink" Target="../../../../../:x:/s/Informacijosvadybininkai/EdDyr45y3bVGhvsxymMRbbEB14URmMl8sCk1Tq-lfXGikw?e=jcmpwf" TargetMode="External"/><Relationship Id="rId124" Type="http://schemas.openxmlformats.org/officeDocument/2006/relationships/hyperlink" Target="https://lsvdv.sharepoint.com/:x:/s/Informacijosvadybininkai/EcekwmgZ6DxFlFzG6H8kk2YBeIu5JfnkLMhYleV2pg-9fA?e=dCvCAV" TargetMode="External"/><Relationship Id="rId129" Type="http://schemas.openxmlformats.org/officeDocument/2006/relationships/hyperlink" Target="https://lsvdv.sharepoint.com/:x:/s/Informacijosvadybininkai/ESVWRF1lshZFiCabuxwSNRgBI8ucJ6NhTuLSK9A4G40lTg?e=xakX5v" TargetMode="External"/><Relationship Id="rId54" Type="http://schemas.openxmlformats.org/officeDocument/2006/relationships/hyperlink" Target="../../../../../:x:/s/Informacijosvadybininkai/EbCE_zSznONNryl-sqVXDqkBVXKNT2VdZeotiskxfQzGZA?e=LvRLsq" TargetMode="External"/><Relationship Id="rId70" Type="http://schemas.openxmlformats.org/officeDocument/2006/relationships/hyperlink" Target="https://nvsc.lrv.lt/lt/paslaugos/informacijos-rinkmenos/informacija-apie-priimta-sprendima-del-planuojamos-ukines-veiklos-galimybiu" TargetMode="External"/><Relationship Id="rId75" Type="http://schemas.openxmlformats.org/officeDocument/2006/relationships/hyperlink" Target="../../../../../:x:/s/Informacijosvadybininkai/Efx-_ZKI7nlDqV5z4GPPgrYBQyduB46HopiPTl0EquceDg?e=OAeaCL" TargetMode="External"/><Relationship Id="rId91" Type="http://schemas.openxmlformats.org/officeDocument/2006/relationships/hyperlink" Target="../../../../../:x:/s/Informacijosvadybininkai/EdbHp4hflQFLha8HLgbIU4EBW81wWZLQER1eb67ndjsXiQ?e=DwPt3K" TargetMode="External"/><Relationship Id="rId96" Type="http://schemas.openxmlformats.org/officeDocument/2006/relationships/hyperlink" Target="../../../../../:x:/s/Informacijosvadybininkai/EeGat7TRGUJCk9W1Y9joeTAB2CbGmvAppsOrorKS7Y8FmQ?e=rGvNMm" TargetMode="External"/><Relationship Id="rId140" Type="http://schemas.openxmlformats.org/officeDocument/2006/relationships/hyperlink" Target="../../../../../:x:/r/sites/Informacijosvadybininkai/_layouts/15/Doc.aspx?sourcedoc=%7B2D8AF4BD-20C6-4771-9ADE-CC489C05E492%7D&amp;file=dbis_manifestas_cedara.xlsx&amp;action=default&amp;mobileredirect=true" TargetMode="External"/><Relationship Id="rId145" Type="http://schemas.openxmlformats.org/officeDocument/2006/relationships/hyperlink" Target="https://lsvdv.sharepoint.com/:x:/s/Informacijosvadybininkai/EeZiR75A1qpJjGN4d69H4RsBdvCYdSUthrCTCktPvdj1ug?e=P9PPuL" TargetMode="External"/><Relationship Id="rId161" Type="http://schemas.openxmlformats.org/officeDocument/2006/relationships/hyperlink" Target="../../../../../:x:/s/Informacijosvadybininkai/EUtx4a74Nv1Ko1ZfrsaMYCcBqxnIXSvzo2_ubH8IwrZl9A?e=ExuqHp" TargetMode="External"/><Relationship Id="rId166" Type="http://schemas.openxmlformats.org/officeDocument/2006/relationships/hyperlink" Target="https://lsvdv.sharepoint.com/:x:/s/Informacijosvadybininkai/EQ7rZjca40dHrFJaUA7ROBkB8j1_ZgdR36POATnASvyCaA?e=MAMNf4" TargetMode="External"/><Relationship Id="rId182" Type="http://schemas.openxmlformats.org/officeDocument/2006/relationships/hyperlink" Target="https://lsvdv.sharepoint.com/:x:/r/sites/Informacijosvadybininkai/_layouts/15/Doc.aspx?sourcedoc=%7B642261E9-05BB-47BC-9E75-117F6A7317C3%7D&amp;file=LIS_labor_manifestas.xlsx&amp;action=default&amp;mobileredirect=true" TargetMode="External"/><Relationship Id="rId187" Type="http://schemas.openxmlformats.org/officeDocument/2006/relationships/hyperlink" Target="https://lsvdv.sharepoint.com/:x:/r/sites/Informacijosvadybininkai/_layouts/15/Doc.aspx?sourcedoc=%7B266F169E-71A2-4E0B-89A7-FAC4D42523FB%7D&amp;file=Mazeikiu_ligonine_PROGRA_manifestas.xlsx&amp;action=default&amp;mobileredirect=true" TargetMode="External"/><Relationship Id="rId1" Type="http://schemas.openxmlformats.org/officeDocument/2006/relationships/hyperlink" Target="../../../../../:x:/s/Informacijosvadybininkai/EX6B3OGyGv9HmPqe2rwUZ44BeAzg5KO5Wm5ekM23DMzVmw?e=w4ELmc" TargetMode="External"/><Relationship Id="rId6" Type="http://schemas.openxmlformats.org/officeDocument/2006/relationships/hyperlink" Target="../../../../../:x:/s/Informacijosvadybininkai/EU-uvwUOld9HhRUfZlwmrfsBlkLnik-5YkB4EZi-cxj3AQ?e=P1yGZ4" TargetMode="External"/><Relationship Id="rId23" Type="http://schemas.openxmlformats.org/officeDocument/2006/relationships/hyperlink" Target="../../../../../:x:/s/Informacijosvadybininkai/EW2TRJhYxhtDvpXTYxonbkQBI1SJSwgiAmi97NHwxGmqjw?e=1CrG4q" TargetMode="External"/><Relationship Id="rId28" Type="http://schemas.openxmlformats.org/officeDocument/2006/relationships/hyperlink" Target="../../../../../:x:/s/Informacijosvadybininkai/EaV_kGW9RhJHn7NjVG6o1LgBb9IxTvPmbWrnSmeM7NRBfA?e=ct9DIA" TargetMode="External"/><Relationship Id="rId49" Type="http://schemas.openxmlformats.org/officeDocument/2006/relationships/hyperlink" Target="../../../../../:x:/s/Informacijosvadybininkai/EWmYEfIrmqxDj_3onAcTGfwBWNK_vR_MPT4Gl_4mdpF2zg?e=NZ7POB" TargetMode="External"/><Relationship Id="rId114" Type="http://schemas.openxmlformats.org/officeDocument/2006/relationships/hyperlink" Target="../../../../../:x:/s/Informacijosvadybininkai/EY7Rzx_lTklFv3M0ZiEPymsBzh7IrpAARFi77BIgAS4mYg?e=1ks1wt" TargetMode="External"/><Relationship Id="rId119" Type="http://schemas.openxmlformats.org/officeDocument/2006/relationships/hyperlink" Target="../../../../../:x:/s/Informacijosvadybininkai/EXCSVL-eO-1LrNcdrxO76tEBxGRfUZwKuLcokPIktaO4ZA?e=vxBR7m" TargetMode="External"/><Relationship Id="rId44" Type="http://schemas.openxmlformats.org/officeDocument/2006/relationships/hyperlink" Target="../../../../../:x:/s/Informacijosvadybininkai/EfR6BwKXUaxHvRWc2V8aK0gBPyQu_PVl03MNc8FO9tKqIQ?e=Kc5gVm" TargetMode="External"/><Relationship Id="rId60" Type="http://schemas.openxmlformats.org/officeDocument/2006/relationships/hyperlink" Target="../../../../../:x:/r/sites/Informacijosvadybininkai/_layouts/15/Doc.aspx?sourcedoc=%7BEA20B259-FD1E-48F7-A10F-09530240192C%7D&amp;file=dbis_manifestas_cedara.xlsx&amp;action=default&amp;mobileredirect=true" TargetMode="External"/><Relationship Id="rId65" Type="http://schemas.openxmlformats.org/officeDocument/2006/relationships/hyperlink" Target="../../../../../:x:/s/Informacijosvadybininkai/EXXR5hxVhIRLm4VYseqOLCcBUWH8QrPuY79QlNnVANE0wQ?e=e7l3dh" TargetMode="External"/><Relationship Id="rId81" Type="http://schemas.openxmlformats.org/officeDocument/2006/relationships/hyperlink" Target="../../../../../:x:/s/Informacijosvadybininkai/EVByYJWeErZJgg0csi8Hs10BPiLywc_vtZzNc2gegn4pPQ?e=vfFS6h" TargetMode="External"/><Relationship Id="rId86" Type="http://schemas.openxmlformats.org/officeDocument/2006/relationships/hyperlink" Target="../../../../../:x:/s/Informacijosvadybininkai/ERsnnRXiFrVLgnBgCgqtnvwBR-09n4ieWvD7KrxmPXumJA?e=7GIGLd" TargetMode="External"/><Relationship Id="rId130" Type="http://schemas.openxmlformats.org/officeDocument/2006/relationships/hyperlink" Target="https://lsvdv.sharepoint.com/:x:/s/Informacijosvadybininkai/EQ8mIzUSBOtLlVXe08kIrVMBt5VdTOIJgXE-sOi_xUHW7g?e=5RQJNU" TargetMode="External"/><Relationship Id="rId135" Type="http://schemas.openxmlformats.org/officeDocument/2006/relationships/hyperlink" Target="../../../../../:x:/s/Informacijosvadybininkai/EcUEhR7Hk21GtylOiaU6tTkBcPPtoC3fsBvPiBOrKH6hlA?e=dlZ6q4" TargetMode="External"/><Relationship Id="rId151" Type="http://schemas.openxmlformats.org/officeDocument/2006/relationships/hyperlink" Target="../../../../../:x:/s/Informacijosvadybininkai/EaKCQcaK7eJDnwUyMYthw8gBHi12a5OKIky9H_JUTc6V9A?e=3FJOGe" TargetMode="External"/><Relationship Id="rId156" Type="http://schemas.openxmlformats.org/officeDocument/2006/relationships/hyperlink" Target="https://lsvdv.sharepoint.com/:x:/s/Informacijosvadybininkai/ET42nfevkMdKpw4yKLI2ie4Br3HWqZS-6qgILMu_eQksNw?e=RxB1Rf" TargetMode="External"/><Relationship Id="rId177" Type="http://schemas.openxmlformats.org/officeDocument/2006/relationships/hyperlink" Target="https://lsvdv.sharepoint.com/:x:/s/Informacijosvadybininkai/EVxUjQzicUJNgaBx-izBarQBjF245yYX4W5HPAZ6SPDbRg?e=0FluqM" TargetMode="External"/><Relationship Id="rId198" Type="http://schemas.openxmlformats.org/officeDocument/2006/relationships/hyperlink" Target="https://lsvdv.sharepoint.com/:x:/s/Informacijosvadybininkai/EeeIt-ozbuBGn2y2cL411dIBQ-aLx07U7AQqiauwc55n7w?e=u6lzSi" TargetMode="External"/><Relationship Id="rId172" Type="http://schemas.openxmlformats.org/officeDocument/2006/relationships/hyperlink" Target="https://lsvdv.sharepoint.com/:x:/r/sites/Informacijosvadybininkai/_layouts/15/Doc.aspx?sourcedoc=%7B6BD0961C-73A0-412B-9E39-3D9C540C0735%7D&amp;file=Mazeikiu_ligonine_Jivex_manifestas%20.xlsx&amp;action=default&amp;mobileredirect=true" TargetMode="External"/><Relationship Id="rId193" Type="http://schemas.openxmlformats.org/officeDocument/2006/relationships/hyperlink" Target="https://lsvdv.sharepoint.com/:x:/s/Informacijosvadybininkai/EaJoKn8-vz9EvKC1VjABgH8BvbVbdDwykFfw4ayniQ69jQ?e=ZDrpmF" TargetMode="External"/><Relationship Id="rId202" Type="http://schemas.openxmlformats.org/officeDocument/2006/relationships/hyperlink" Target="https://lsvdv.sharepoint.com/:x:/s/Informacijosvadybininkai/EUqXjWOACwJHqxc_zRajxosBY6r8yQLcnJ3fcla1yxO5og?e=eyfGEC" TargetMode="External"/><Relationship Id="rId13" Type="http://schemas.openxmlformats.org/officeDocument/2006/relationships/hyperlink" Target="../../../../../:x:/s/Informacijosvadybininkai/EcdDBYVQpKhFt69DPUb-t9UBM5Lcm3sjsnfhhj7s7td_Jw?e=ggyUSy" TargetMode="External"/><Relationship Id="rId18" Type="http://schemas.openxmlformats.org/officeDocument/2006/relationships/hyperlink" Target="../../../../../:x:/s/Informacijosvadybininkai/EfWX_SzuwFtHjYkv5y6xCf4BI1bFuA8032efCBb9oEKJRA?e=vLb1bM" TargetMode="External"/><Relationship Id="rId39" Type="http://schemas.openxmlformats.org/officeDocument/2006/relationships/hyperlink" Target="../../../../../:x:/s/Informacijosvadybininkai/ESaOR__NasBHhep4dkucd1wB-1VEFYFUKAunViPlLN4zxA?e=odCdg7" TargetMode="External"/><Relationship Id="rId109" Type="http://schemas.openxmlformats.org/officeDocument/2006/relationships/hyperlink" Target="../../../../../:x:/s/Informacijosvadybininkai/EdDyr45y3bVGhvsxymMRbbEB14URmMl8sCk1Tq-lfXGikw?e=dqY425" TargetMode="External"/><Relationship Id="rId34" Type="http://schemas.openxmlformats.org/officeDocument/2006/relationships/hyperlink" Target="../../../../../:x:/s/Informacijosvadybininkai/EZN2VW7CngJErpdQrv_85WcBw_5xpJMtJ_3V5rGodaTwJg?e=PrWL9u" TargetMode="External"/><Relationship Id="rId50" Type="http://schemas.openxmlformats.org/officeDocument/2006/relationships/hyperlink" Target="../../../../../:x:/s/Informacijosvadybininkai/EWERNbrWDsJJqK6LqVdP4CwBIJnvQEud5vQPDF8Rnfh21g?e=e2u1ly" TargetMode="External"/><Relationship Id="rId55" Type="http://schemas.openxmlformats.org/officeDocument/2006/relationships/hyperlink" Target="../../../../../:x:/s/Informacijosvadybininkai/EQ66ykD2CQtNj7KyPPY1cIsBjmdHJIbBS0jWlxBXy9cZMg?e=ucG5WE" TargetMode="External"/><Relationship Id="rId76" Type="http://schemas.openxmlformats.org/officeDocument/2006/relationships/hyperlink" Target="../../../../../:x:/r/sites/Informacijosvadybininkai/_layouts/15/Doc.aspx?sourcedoc=%7B1A6574BA-AFEF-422D-9693-3ADA1CB3058E%7D&amp;file=Telsiu_ligonine_Jivex_manifestas.xlsx&amp;action=default&amp;mobileredirect=true" TargetMode="External"/><Relationship Id="rId97" Type="http://schemas.openxmlformats.org/officeDocument/2006/relationships/hyperlink" Target="../../../../../:x:/s/Informacijosvadybininkai/EWm39LNAdQJCrn0ZD1qCWyEBN9jObd7wWm_70PznFFwxbA?e=ZkRf1D" TargetMode="External"/><Relationship Id="rId104" Type="http://schemas.openxmlformats.org/officeDocument/2006/relationships/hyperlink" Target="../../../../../:x:/s/Informacijosvadybininkai/EQ2CbF_tX0VAiHYQFT_s0F0B19OKvvgGaLva-AI6vp0FKg?e=d8eg8y" TargetMode="External"/><Relationship Id="rId120" Type="http://schemas.openxmlformats.org/officeDocument/2006/relationships/hyperlink" Target="../../../../../:x:/r/sites/Informacijosvadybininkai/_layouts/15/Doc.aspx?sourcedoc=%7B9C050575-9A40-477C-BE05-0C706254F1F2%7D&amp;file=CEDARA_Roko_manifestas.xlsx&amp;action=default&amp;mobileredirect=true" TargetMode="External"/><Relationship Id="rId125" Type="http://schemas.openxmlformats.org/officeDocument/2006/relationships/hyperlink" Target="../../../../../:x:/s/Informacijosvadybininkai/EXhVBTwMuHVGs2ch8-RHJacBNxfbqQ9cU6dn1dvHrFCl4A?e=foxJlJ" TargetMode="External"/><Relationship Id="rId141" Type="http://schemas.openxmlformats.org/officeDocument/2006/relationships/hyperlink" Target="../../../../../:x:/s/Informacijosvadybininkai/EWrL1s8y_AlFj-WcjaFrKo0BOyhUK78NdQvoKvXbNGKI1Q?e=s4g83o" TargetMode="External"/><Relationship Id="rId146" Type="http://schemas.openxmlformats.org/officeDocument/2006/relationships/hyperlink" Target="../../../../../:x:/s/Informacijosvadybininkai/EVXDpbErtG9BpTbzMNZhu20BvbdRLpvfKgNDdbnmpDCoCQ?e=cejanW" TargetMode="External"/><Relationship Id="rId167" Type="http://schemas.openxmlformats.org/officeDocument/2006/relationships/hyperlink" Target="https://lsvdv.sharepoint.com/:x:/s/Informacijosvadybininkai/Ef8DFt3mb0tInkXR4v24134BLHzeA0JCGZgg82W6S8Zxfg?e=Qbcbkm" TargetMode="External"/><Relationship Id="rId188" Type="http://schemas.openxmlformats.org/officeDocument/2006/relationships/hyperlink" Target="https://lsvdv.sharepoint.com/:x:/s/Informacijosvadybininkai/EW7vPSuPWcRPsXjLEqRhzCcBlkvMZEjAmgSt5Ec3zWXM9g?e=RHCWIu" TargetMode="External"/><Relationship Id="rId7" Type="http://schemas.openxmlformats.org/officeDocument/2006/relationships/hyperlink" Target="../../../../../:x:/s/Informacijosvadybininkai/EStkn09CV35KlgfOoputqJsBXzNdkmCqzQBqnppHykRICg?e=LimYTE" TargetMode="External"/><Relationship Id="rId71" Type="http://schemas.openxmlformats.org/officeDocument/2006/relationships/hyperlink" Target="../../../../../:x:/s/Informacijosvadybininkai/ESngTACzUr9OpxuJQedc4bsBUZxG7ov4mcKt3hHgerTnbA?e=2X2yOf" TargetMode="External"/><Relationship Id="rId92" Type="http://schemas.openxmlformats.org/officeDocument/2006/relationships/hyperlink" Target="../../../../../:x:/s/Informacijosvadybininkai/EalkSA5Tr6ZIrW1nj3N0lfUBX4X8MBL5bhH1d0V-fx9NDQ?e=Rb8ffL" TargetMode="External"/><Relationship Id="rId162" Type="http://schemas.openxmlformats.org/officeDocument/2006/relationships/hyperlink" Target="../../../../../:x:/s/Informacijosvadybininkai/EbYbPpvkRyZNuVgMa0L4f-IBZUiA4BQA9XJSI0hq68Sjgw?e=2Fh2MN" TargetMode="External"/><Relationship Id="rId183" Type="http://schemas.openxmlformats.org/officeDocument/2006/relationships/hyperlink" Target="https://lsvdv.sharepoint.com/:x:/s/Informacijosvadybininkai/ETZW0aA055NDruMea_UmRy8BUQodIRz8jk9jBVr6JhfTfw?e=zYHQDB" TargetMode="External"/><Relationship Id="rId2" Type="http://schemas.openxmlformats.org/officeDocument/2006/relationships/hyperlink" Target="../../../../../:x:/s/Informacijosvadybininkai/EXV6R9ekMVlIkflRztRU21ABlzM7umil7JfXElf55oNpwA?e=68CcJq" TargetMode="External"/><Relationship Id="rId29" Type="http://schemas.openxmlformats.org/officeDocument/2006/relationships/hyperlink" Target="../../../../../:x:/s/Informacijosvadybininkai/EdEi_9JoXuhHli3vOC4dxzUBYugM928SQ2yUeIjHyCivEQ?e=uEfA5Z" TargetMode="External"/><Relationship Id="rId24" Type="http://schemas.openxmlformats.org/officeDocument/2006/relationships/hyperlink" Target="../../../../../:x:/s/Informacijosvadybininkai/EZxeaTpR6HpPmzRimyoK_ZUB2SVz6Cacpi3j6YyfHzOHKQ?e=TUyDT9" TargetMode="External"/><Relationship Id="rId40" Type="http://schemas.openxmlformats.org/officeDocument/2006/relationships/hyperlink" Target="../../../../../:x:/s/Informacijosvadybininkai/EV6loEbGvktJhTbL4XIxWHYB-_Cn7aJxmEw8Xd1dA28s6A?e=KGhEgp" TargetMode="External"/><Relationship Id="rId45" Type="http://schemas.openxmlformats.org/officeDocument/2006/relationships/hyperlink" Target="../../../../../:x:/s/Informacijosvadybininkai/Eb61iKNrR75JkPP2jXiIVZ4BHRyq57HsaFwfn9tsPm19RA?e=ef1DcC" TargetMode="External"/><Relationship Id="rId66" Type="http://schemas.openxmlformats.org/officeDocument/2006/relationships/hyperlink" Target="../../../../../:x:/r/sites/Informacijosvadybininkai/_layouts/15/Doc.aspx?sourcedoc=%7B5BA6BEA4-B6FF-4B66-87CF-F51A4BD3A5D0%7D&amp;file=dbis_manifestas_SantaHIS_ELI.xlsx&amp;action=default&amp;mobileredirect=true" TargetMode="External"/><Relationship Id="rId87" Type="http://schemas.openxmlformats.org/officeDocument/2006/relationships/hyperlink" Target="https://lsvdv.sharepoint.com/:x:/s/Informacijosvadybininkai/EYVIyMXb9cZOgSfiYFUsyXUBODMNmQvzWR8PAEXVwsJNwQ?e=ildb3b" TargetMode="External"/><Relationship Id="rId110" Type="http://schemas.openxmlformats.org/officeDocument/2006/relationships/hyperlink" Target="../../../../../:x:/s/Informacijosvadybininkai/EU9w_Nz4NA9CudwAdfM8J4oBtn3QgsGNDP0leuumHlSmVg?e=le98nj" TargetMode="External"/><Relationship Id="rId115" Type="http://schemas.openxmlformats.org/officeDocument/2006/relationships/hyperlink" Target="../../../../../:x:/s/Informacijosvadybininkai/Ed5bTZx2OmVLnZj2NvMn-zcB7pOHX52WL1bd8mDRnK5cdg?e=WxuOcU" TargetMode="External"/><Relationship Id="rId131" Type="http://schemas.openxmlformats.org/officeDocument/2006/relationships/hyperlink" Target="../../../../../:x:/r/sites/Informacijosvadybininkai/_layouts/15/Doc.aspx?sourcedoc=%7BBECEA392-D31B-45B5-AEE2-485B38707518%7D&amp;file=PROGRA_manifestas.xlsx&amp;action=default&amp;mobileredirect=true" TargetMode="External"/><Relationship Id="rId136" Type="http://schemas.openxmlformats.org/officeDocument/2006/relationships/hyperlink" Target="../../../../../:x:/r/sites/Informacijosvadybininkai/_layouts/15/Doc.aspx?sourcedoc=%7B3A21E2CE-FE1D-4E04-AB3C-F5125C16839B%7D&amp;file=CPVA_EEENORIS_manifestas.xlsx&amp;action=default&amp;mobileredirect=true" TargetMode="External"/><Relationship Id="rId157" Type="http://schemas.openxmlformats.org/officeDocument/2006/relationships/hyperlink" Target="../../../../../:x:/s/Informacijosvadybininkai/EUVAdqBlQBNIs8fCQhZBTckB1np2xpH3hBejYhKfcsLLew?e=D0ZhfT" TargetMode="External"/><Relationship Id="rId178" Type="http://schemas.openxmlformats.org/officeDocument/2006/relationships/hyperlink" Target="https://lsvdv.sharepoint.com/:x:/s/Informacijosvadybininkai/EeW5kUxHiOpCqRchny5XR3EBJwMf95dAaYibns84LIjDjQ?e=Z9U6Tk" TargetMode="External"/><Relationship Id="rId61" Type="http://schemas.openxmlformats.org/officeDocument/2006/relationships/hyperlink" Target="../../../../../:x:/s/Informacijosvadybininkai/EQwByRcVID5FgTLK3zUx_8MB5NCDDWJ00O2Czezv_z8HBw?e=82zslV" TargetMode="External"/><Relationship Id="rId82" Type="http://schemas.openxmlformats.org/officeDocument/2006/relationships/hyperlink" Target="../../../../../:x:/s/Informacijosvadybininkai/Ec_-5YAL69pLiZUTYK2K4vsB171-ClypcBq8g5_z4XFKKQ?e=EwnVB1" TargetMode="External"/><Relationship Id="rId152" Type="http://schemas.openxmlformats.org/officeDocument/2006/relationships/hyperlink" Target="https://lsvdv.sharepoint.com/:x:/s/Informacijosvadybininkai/EZlxct71vB1CsiZC1w6MCT0B8giAlfUb5zpB1hgL8ZF60Q?e=5P6Tlh" TargetMode="External"/><Relationship Id="rId173" Type="http://schemas.openxmlformats.org/officeDocument/2006/relationships/hyperlink" Target="https://lsvdv.sharepoint.com/:x:/r/sites/Informacijosvadybininkai/_layouts/15/Doc.aspx?sourcedoc=%7B2B667951-5FC3-4265-BA2F-F74BBC907297%7D&amp;file=Plunges_ligonine_Jivex_manifestas%20.xlsx&amp;action=default&amp;mobileredirect=true" TargetMode="External"/><Relationship Id="rId194" Type="http://schemas.openxmlformats.org/officeDocument/2006/relationships/hyperlink" Target="https://lsvdv.sharepoint.com/:x:/s/Informacijosvadybininkai/EZrMiWM8d-JJiMnqnC2O9hEBKve-t7vAXFQl7WAhvOhlXA?e=J3qewM" TargetMode="External"/><Relationship Id="rId199" Type="http://schemas.openxmlformats.org/officeDocument/2006/relationships/hyperlink" Target="../../../../../:x:/s/Informacijosvadybininkai/EWzgfsZsFyNDrwae6oRDlCIBDMVH4bmya6-zozIsAEBIXg?e=gZru3F" TargetMode="External"/><Relationship Id="rId203" Type="http://schemas.openxmlformats.org/officeDocument/2006/relationships/hyperlink" Target="https://lsvdv.sharepoint.com/:x:/s/Informacijosvadybininkai/EYY2s_eN7VVKt0fJbf_oGJgBTRboKMXjrx7hQK8yh59LdA?e=TvfFhd" TargetMode="External"/><Relationship Id="rId19" Type="http://schemas.openxmlformats.org/officeDocument/2006/relationships/hyperlink" Target="https://lsvdv.sharepoint.com/:x:/s/Informacijosvadybininkai/ERagkrQ8-E1Dsf6o8Deh_uoBuDjd6jgnn4jeJMPB5VC5fw?e=WP3zXG" TargetMode="External"/><Relationship Id="rId14" Type="http://schemas.openxmlformats.org/officeDocument/2006/relationships/hyperlink" Target="https://lsvdv.sharepoint.com/:x:/s/Informacijosvadybininkai/ESamyyUF5t5KqridtsE1UVUB0q_rrU-ArlaNK4CV3RNrGg?e=ekdO5x" TargetMode="External"/><Relationship Id="rId30" Type="http://schemas.openxmlformats.org/officeDocument/2006/relationships/hyperlink" Target="../../../../../:x:/s/Informacijosvadybininkai/EWwiqgi3AItCh1OZLr282WEB81GVwEjiz_SS8Og95WHmKw?e=dBVPUH" TargetMode="External"/><Relationship Id="rId35" Type="http://schemas.openxmlformats.org/officeDocument/2006/relationships/hyperlink" Target="../../../../../:x:/s/Informacijosvadybininkai/ERzkBz5VRAFHrcB--LmjtZIBEkbfL76cWcm_A9XaBetSCA?e=7ZUULj" TargetMode="External"/><Relationship Id="rId56" Type="http://schemas.openxmlformats.org/officeDocument/2006/relationships/hyperlink" Target="../../../../../:x:/s/Informacijosvadybininkai/ERcMz0tzQctBrn8dTotrdqwBfcMCn2fdqVimKlAn6CKc9Q?e=hbzwuM" TargetMode="External"/><Relationship Id="rId77" Type="http://schemas.openxmlformats.org/officeDocument/2006/relationships/hyperlink" Target="../../../../../:x:/s/Informacijosvadybininkai/EZ99Qci6cUJDvtLXr8gandMBGmLS_2Gd_9D9qZTO8hZOog?e=kvfFH3" TargetMode="External"/><Relationship Id="rId100" Type="http://schemas.openxmlformats.org/officeDocument/2006/relationships/hyperlink" Target="../../../../../:x:/r/sites/Informacijosvadybininkai/_layouts/15/Doc.aspx?sourcedoc=%7BEE8723F2-3E21-4DE9-97BF-CC3A6190BF75%7D&amp;file=CPVA_L%C5%A0BP_manifestas.xlsx&amp;action=default&amp;mobileredirect=true" TargetMode="External"/><Relationship Id="rId105" Type="http://schemas.openxmlformats.org/officeDocument/2006/relationships/hyperlink" Target="../../../../../:x:/s/Informacijosvadybininkai/EQQngGrGAi5LtuNclQiM86UB90S8Tnp87xmyhPPSZ0-rJA?e=EBW0cu" TargetMode="External"/><Relationship Id="rId126" Type="http://schemas.openxmlformats.org/officeDocument/2006/relationships/hyperlink" Target="../../../../../:x:/s/Informacijosvadybininkai/EXmWh16Tqt9FjWV5CXdL-tUBwEF1rYnngd1kiF0gnEQ9lA?e=WjU9Kl" TargetMode="External"/><Relationship Id="rId147" Type="http://schemas.openxmlformats.org/officeDocument/2006/relationships/hyperlink" Target="../../../../../:x:/s/Informacijosvadybininkai/Ee9BYhHp5h5DspGB99x-3AUBwqu2JcZGfj2UFd2BzJv-ag?e=pZgoXg" TargetMode="External"/><Relationship Id="rId168" Type="http://schemas.openxmlformats.org/officeDocument/2006/relationships/hyperlink" Target="https://lsvdv.sharepoint.com/:x:/s/Informacijosvadybininkai/EYxfAfVjq9NCqTbeWgC3HlMBTIBNfs4tOjkRQ5qUsjx_CA?e=A7qhov" TargetMode="External"/><Relationship Id="rId8" Type="http://schemas.openxmlformats.org/officeDocument/2006/relationships/hyperlink" Target="../../../../../:x:/s/Informacijosvadybininkai/EUWiKk_vpqNBsja4dRXWULwBZNDQUANYkgIaKCQYdaX4rQ?e=4gydxv" TargetMode="External"/><Relationship Id="rId51" Type="http://schemas.openxmlformats.org/officeDocument/2006/relationships/hyperlink" Target="../../../../../:x:/s/Informacijosvadybininkai/EekFKxS22ANKlBW6LdexxIwByGHCnqfH85e0LU3-XfKtDw?e=hhlnoZ" TargetMode="External"/><Relationship Id="rId72" Type="http://schemas.openxmlformats.org/officeDocument/2006/relationships/hyperlink" Target="../../../../../:x:/s/Informacijosvadybininkai/EXhQSOinEn1Hlg-Sprl_LYYB-l08k0SqcAKb_s6qQUf_RA?e=3Nk6Gt" TargetMode="External"/><Relationship Id="rId93" Type="http://schemas.openxmlformats.org/officeDocument/2006/relationships/hyperlink" Target="../../../../../:x:/s/Informacijosvadybininkai/EchBhQxngBtCnpUtJeQiqQsBZ_Apip4196SehHSK4lrj_Q?e=QnrdyM" TargetMode="External"/><Relationship Id="rId98" Type="http://schemas.openxmlformats.org/officeDocument/2006/relationships/hyperlink" Target="../../../../../:x:/s/Informacijosvadybininkai/EQt8TQRzh1VHjHgZCeNDCIYBNdsWK5v42YulXNBGYsk67g?e=iAI0vM" TargetMode="External"/><Relationship Id="rId121" Type="http://schemas.openxmlformats.org/officeDocument/2006/relationships/hyperlink" Target="../../../../../:x:/s/Informacijosvadybininkai/EUBKvI8mCFFIi7QeM4Omc48BbSPfYCEqPZN8NAFJUKP_kg?e=hyn7eB" TargetMode="External"/><Relationship Id="rId142" Type="http://schemas.openxmlformats.org/officeDocument/2006/relationships/hyperlink" Target="../../../../../:x:/s/Informacijosvadybininkai/EZA_oV0RnvJGmTJXJuVN_AsB7KCSwtSlX1BiFqRUlTudFQ?e=SaTkO9" TargetMode="External"/><Relationship Id="rId163" Type="http://schemas.openxmlformats.org/officeDocument/2006/relationships/hyperlink" Target="../../../../../:x:/s/Informacijosvadybininkai/ESoLItIC0cZPidPH6gipWpYBiVQFdsZ9PKtXSp5cP6PWgA?e=EcaNId" TargetMode="External"/><Relationship Id="rId184" Type="http://schemas.openxmlformats.org/officeDocument/2006/relationships/hyperlink" Target="https://lsvdv.sharepoint.com/:x:/r/sites/Informacijosvadybininkai/_layouts/15/Doc.aspx?sourcedoc=%7B380FED27-F093-4280-A288-AC85B076D776%7D&amp;file=LIS_reg_stat_manifestas.xlsx&amp;action=default&amp;mobileredirect=true" TargetMode="External"/><Relationship Id="rId189" Type="http://schemas.openxmlformats.org/officeDocument/2006/relationships/hyperlink" Target="https://lsvdv.sharepoint.com/:x:/s/Informacijosvadybininkai/EehAJYOfoUFEnF2agUdanbgBC4a4jmOnv3NeIip_RFloMw?e=cBcfEr" TargetMode="External"/><Relationship Id="rId3" Type="http://schemas.openxmlformats.org/officeDocument/2006/relationships/hyperlink" Target="../../../../../:x:/s/Informacijosvadybininkai/Ed3FfWfeVxtHuw9OtJ-2jw4BSCAGqfHswyLWBnXx5UWx0A?e=YwZyIw" TargetMode="External"/><Relationship Id="rId25" Type="http://schemas.openxmlformats.org/officeDocument/2006/relationships/hyperlink" Target="../../../../../:x:/s/Informacijosvadybininkai/ER4Z95HAMA9Nr-uzbcgbrqoBXP0xG_Dv-VlKBuylV-sUJQ?e=KzDowP" TargetMode="External"/><Relationship Id="rId46" Type="http://schemas.openxmlformats.org/officeDocument/2006/relationships/hyperlink" Target="../../../../../:x:/s/Informacijosvadybininkai/EQSX665n0-ZJhnbeMvCB1WoBHfrcHvJ0JyeWvFZtNQHxUA?e=arPlbz" TargetMode="External"/><Relationship Id="rId67" Type="http://schemas.openxmlformats.org/officeDocument/2006/relationships/hyperlink" Target="https://lsvdv.sharepoint.com/:x:/s/Informacijosvadybininkai/EdHGfT5dM5RPuRW88BWuW1oBY3dhAQl4XfOm3E_Y_Wf-Qw?e=VzndOm" TargetMode="External"/><Relationship Id="rId116" Type="http://schemas.openxmlformats.org/officeDocument/2006/relationships/hyperlink" Target="../../../../../:x:/s/Informacijosvadybininkai/EVn5JdiVwFxBndmPm_WE6fgBx8TZKPVpQpSoVEMkBapPSQ?e=bCQEj1" TargetMode="External"/><Relationship Id="rId137" Type="http://schemas.openxmlformats.org/officeDocument/2006/relationships/hyperlink" Target="https://lsvdv.sharepoint.com/:x:/s/Informacijosvadybininkai/EZr40s94QLBDq_j2s-q4Z3AB6mqAFeA1a6DBqp5IgFesOg?e=dBkaP3" TargetMode="External"/><Relationship Id="rId158" Type="http://schemas.openxmlformats.org/officeDocument/2006/relationships/hyperlink" Target="../../../../../:x:/s/Informacijosvadybininkai/EbIHHkWnTN9Kh--Fu_d__dkBsed9j4QE7Rc-L-EzO30rXA?e=ia4PMd" TargetMode="External"/><Relationship Id="rId20" Type="http://schemas.openxmlformats.org/officeDocument/2006/relationships/hyperlink" Target="https://lsvdv.sharepoint.com/:x:/s/Informacijosvadybininkai/EUAJ5imsZjhGtqjSfvZsagUBVk2oiS37NNa5fUtKpW09hw?e=uXBLxA" TargetMode="External"/><Relationship Id="rId41" Type="http://schemas.openxmlformats.org/officeDocument/2006/relationships/hyperlink" Target="../../../../../:x:/s/Informacijosvadybininkai/ESKGSGX75j1Jk-eTZp7RzqYBho0W1LpoVtFcDcwlcNB3Tg?e=d5xNEq" TargetMode="External"/><Relationship Id="rId62" Type="http://schemas.openxmlformats.org/officeDocument/2006/relationships/hyperlink" Target="https://lsvdv.sharepoint.com/:x:/r/sites/Informacijosvadybininkai/_layouts/15/Doc.aspx?sourcedoc=%7B0481B58D-7E46-4C4D-AF81-DD707AEC26BC%7D&amp;file=dbis_manifestas_%20Humanitarin%C4%97%20pagalba.xlsx&amp;action=default&amp;mobileredirect=true" TargetMode="External"/><Relationship Id="rId83" Type="http://schemas.openxmlformats.org/officeDocument/2006/relationships/hyperlink" Target="../../../../../:x:/s/Informacijosvadybininkai/Ef-GpDD9Y7pDlGLgw6XY9cQBJjVTxpSKAfQeqQZT64qOUg?e=lJ0A0Q" TargetMode="External"/><Relationship Id="rId88" Type="http://schemas.openxmlformats.org/officeDocument/2006/relationships/hyperlink" Target="../../../../../:x:/s/Informacijosvadybininkai/EX187QxkYA9CrN1Bzy6tyWYBkEJ-P6ggu5FbIkPgQxOD1Q?e=xMAmKu" TargetMode="External"/><Relationship Id="rId111" Type="http://schemas.openxmlformats.org/officeDocument/2006/relationships/hyperlink" Target="../../../../../:x:/s/Informacijosvadybininkai/EeTv6LmLPrdGn5rhlKnygOEBL4KY5lPcLQl9e1bICFWR8A?e=ed5w6S" TargetMode="External"/><Relationship Id="rId132" Type="http://schemas.openxmlformats.org/officeDocument/2006/relationships/hyperlink" Target="../../../../../:x:/s/Informacijosvadybininkai/Ed5YeywOIzlEob8A1iZiM-ABV70lLz5q9aMfalP5XiLkpA?e=0BfJEQ" TargetMode="External"/><Relationship Id="rId153" Type="http://schemas.openxmlformats.org/officeDocument/2006/relationships/hyperlink" Target="https://lsvdv.sharepoint.com/:x:/s/Informacijosvadybininkai/EXj14phiRSVNlSqmRGAc32YB8ZJf79uv4doJca7-Hp2jMA?e=Cuus1i" TargetMode="External"/><Relationship Id="rId174" Type="http://schemas.openxmlformats.org/officeDocument/2006/relationships/hyperlink" Target="https://lsvdv.sharepoint.com/:x:/s/Informacijosvadybininkai/ETKMFfMrfOhJvh12iVRu35IBGS4L7f2FfBS8q3ajEDQgVQ?e=Qx26cU" TargetMode="External"/><Relationship Id="rId179" Type="http://schemas.openxmlformats.org/officeDocument/2006/relationships/hyperlink" Target="https://lsvdv.sharepoint.com/:x:/s/Informacijosvadybininkai/EdISUXaq7PFNjTDHS-1xidwBshsSxNPUB8cTm4jmW6FAzQ?e=gnwV2j" TargetMode="External"/><Relationship Id="rId195" Type="http://schemas.openxmlformats.org/officeDocument/2006/relationships/hyperlink" Target="https://lsvdv.sharepoint.com/:x:/s/Informacijosvadybininkai/EVoQJ4GjA99FlckocuilPVYBZaDnugpf0HxJWug4MM5zBQ?e=ZHPOsM" TargetMode="External"/><Relationship Id="rId190" Type="http://schemas.openxmlformats.org/officeDocument/2006/relationships/hyperlink" Target="https://lsvdv.sharepoint.com/:x:/s/Informacijosvadybininkai/EefCfZSd0CdJpcogUWUHAyQBy1Tf_Y0zwW6KpK-KiiHmzA?e=TH6SO6" TargetMode="External"/><Relationship Id="rId204" Type="http://schemas.openxmlformats.org/officeDocument/2006/relationships/hyperlink" Target="https://lsvdv.sharepoint.com/:x:/s/Informacijosvadybininkai/EYdQ9DLCAgRGt4eMSl7H77cBm--lkO-tcbwNamf6PN83tQ?e=NYGhKb" TargetMode="External"/><Relationship Id="rId15" Type="http://schemas.openxmlformats.org/officeDocument/2006/relationships/hyperlink" Target="../../../../../:x:/s/Informacijosvadybininkai/EcQSJpCduB5KiHOFW5Mb3MsBLPw19dQqwwZ-1MveSjhXpg?e=AZSDST" TargetMode="External"/><Relationship Id="rId36" Type="http://schemas.openxmlformats.org/officeDocument/2006/relationships/hyperlink" Target="../../../../../:x:/s/Informacijosvadybininkai/EaSHMsC1sjdPmRzv2H73K7gBAMgN0Js_lxJ2nTHwVAIUQQ?e=efZd22" TargetMode="External"/><Relationship Id="rId57" Type="http://schemas.openxmlformats.org/officeDocument/2006/relationships/hyperlink" Target="../../../../../:x:/s/Informacijosvadybininkai/EWoPo3DHzeJNup6_so5_X1wBjiV8xA6BMgTzhbiCehFAWg?e=Rc0557" TargetMode="External"/><Relationship Id="rId106" Type="http://schemas.openxmlformats.org/officeDocument/2006/relationships/hyperlink" Target="../../../../../:x:/s/Informacijosvadybininkai/Ecdkp53SnuJAh4WE4e0VAGsBDYfiDyIIiu0z0ehy8MhMlw?e=7pZ3LB" TargetMode="External"/><Relationship Id="rId127" Type="http://schemas.openxmlformats.org/officeDocument/2006/relationships/hyperlink" Target="https://lsvdv.sharepoint.com/:x:/s/Informacijosvadybininkai/EQLdw3xPYfpEgFRJVa3ilZMB5tAT1J_wBj2ZdT125eVJMA?e=YvMuTt" TargetMode="External"/><Relationship Id="rId10" Type="http://schemas.openxmlformats.org/officeDocument/2006/relationships/hyperlink" Target="../../../../../:x:/s/Informacijosvadybininkai/ETKIhaI9VwlKvFKsnV8wlJMB8tcEXR5LNBhjnhKwRNKPUQ?e=vqpOvG" TargetMode="External"/><Relationship Id="rId31" Type="http://schemas.openxmlformats.org/officeDocument/2006/relationships/hyperlink" Target="../../../../../:x:/s/Informacijosvadybininkai/EVOor5J7rXtAlt3M15eOV_MBkyTn8SEipnAGrZLxcxceUg?e=OVgMSu" TargetMode="External"/><Relationship Id="rId52" Type="http://schemas.openxmlformats.org/officeDocument/2006/relationships/hyperlink" Target="../../../../../:x:/s/Informacijosvadybininkai/EduDTWBtvkVIu19DJOeZQwUBaHiW5aDdElU-YA5zifw51A?e=owZIrB" TargetMode="External"/><Relationship Id="rId73" Type="http://schemas.openxmlformats.org/officeDocument/2006/relationships/hyperlink" Target="../../../../../:x:/s/Informacijosvadybininkai/EZA_oV0RnvJGmTJXJuVN_AsB7KCSwtSlX1BiFqRUlTudFQ?e=SaTkO9" TargetMode="External"/><Relationship Id="rId78" Type="http://schemas.openxmlformats.org/officeDocument/2006/relationships/hyperlink" Target="../../../../../:x:/s/Informacijosvadybininkai/EQymEtLBRchOqLQ2Sb5o8l8BjccP7X1NEnuVLHxyksgK_g?e=GzKJwR" TargetMode="External"/><Relationship Id="rId94" Type="http://schemas.openxmlformats.org/officeDocument/2006/relationships/hyperlink" Target="../../../../../:x:/r/sites/Informacijosvadybininkai/_layouts/15/Doc.aspx?sourcedoc=%7B2B390191-D257-41D7-BEAF-DC2911329B36%7D&amp;file=CPVA_SPIS_manifestas.xlsx&amp;action=default&amp;mobileredirect=true" TargetMode="External"/><Relationship Id="rId99" Type="http://schemas.openxmlformats.org/officeDocument/2006/relationships/hyperlink" Target="../../../../../:x:/s/Informacijosvadybininkai/EVvq2wVOlCBMlQBgJILBbHgBbOQdZQzgyu8_M6fiNRu8zA?e=xnwmU4" TargetMode="External"/><Relationship Id="rId101" Type="http://schemas.openxmlformats.org/officeDocument/2006/relationships/hyperlink" Target="Kompensuojam&#371;%20vaist&#371;%20%20apskaitos%20posistemis" TargetMode="External"/><Relationship Id="rId122" Type="http://schemas.openxmlformats.org/officeDocument/2006/relationships/hyperlink" Target="../../../../../:x:/s/Informacijosvadybininkai/EVMEWsdLRA5Po26NI5gDQ3oBRtJlm4GeJv_hOm6qKr48-Q?e=UqePV6" TargetMode="External"/><Relationship Id="rId143" Type="http://schemas.openxmlformats.org/officeDocument/2006/relationships/hyperlink" Target="../../../../../:x:/s/Informacijosvadybininkai/EQuD7EDRJF1IpsSVRF3pECkBpWpDpoHdj6MsI6uWkZeshA?e=5yX4Ok" TargetMode="External"/><Relationship Id="rId148" Type="http://schemas.openxmlformats.org/officeDocument/2006/relationships/hyperlink" Target="../../../../../:x:/r/sites/Informacijosvadybininkai/_layouts/15/Doc.aspx?sourcedoc=%7B37FE6D9D-8003-4CCA-BE52-12D9C0A5C5BB%7D&amp;file=%C5%A0RL_manifestas_Cedara.xlsx&amp;action=default&amp;mobileredirect=true" TargetMode="External"/><Relationship Id="rId164" Type="http://schemas.openxmlformats.org/officeDocument/2006/relationships/hyperlink" Target="https://lsvdv.sharepoint.com/:x:/s/Informacijosvadybininkai/ESFdqLeudPNNoCSrQuSiTgUBly7PZaCawY1tob2dQXfbyQ?e=MS1gjQ" TargetMode="External"/><Relationship Id="rId169" Type="http://schemas.openxmlformats.org/officeDocument/2006/relationships/hyperlink" Target="https://lsvdv.sharepoint.com/:x:/r/sites/Informacijosvadybininkai/_layouts/15/Doc.aspx?sourcedoc=%7B3253D32F-2363-4873-A8E1-342C123E6099%7D&amp;file=RVUL_SantaHIS_Interdoc.xlsx&amp;action=default&amp;mobileredirect=true" TargetMode="External"/><Relationship Id="rId185" Type="http://schemas.openxmlformats.org/officeDocument/2006/relationships/hyperlink" Target="https://lsvdv.sharepoint.com/:x:/r/sites/Informacijosvadybininkai/_layouts/15/Doc.aspx?sourcedoc=%7B7DBBC140-E5A5-4A87-A09D-1E32D1FEE949%7D&amp;file=LIS_dieta_manifestas.xlsx&amp;action=default&amp;mobileredirect=true" TargetMode="External"/><Relationship Id="rId4" Type="http://schemas.openxmlformats.org/officeDocument/2006/relationships/hyperlink" Target="../../../../../:x:/s/Informacijosvadybininkai/EfRS22vO739DsDVBxPFQuvUBkqTMLuJBx281pjsL66GtoQ?e=iMEx9Y" TargetMode="External"/><Relationship Id="rId9" Type="http://schemas.openxmlformats.org/officeDocument/2006/relationships/hyperlink" Target="../../../../../:x:/s/Informacijosvadybininkai/EdHlRhmg68dPiP8rk1i0o1EBfhSAIxPCz8-rZHVMgAYkFw?e=zZ0a3T" TargetMode="External"/><Relationship Id="rId180" Type="http://schemas.openxmlformats.org/officeDocument/2006/relationships/hyperlink" Target="https://lsvdv.sharepoint.com/:x:/s/Informacijosvadybininkai/EUDFqAgS3dxImyzNYzxepcgBjyIC1qRBl_uDbBF6ZnY96w?e=i2zvbC" TargetMode="External"/><Relationship Id="rId26" Type="http://schemas.openxmlformats.org/officeDocument/2006/relationships/hyperlink" Target="../../../../../:x:/s/Informacijosvadybininkai/EY5pndIAI51KlJvUbdaY2fEB_jjTXT3DfLb9_YZYCPgZMg?e=TANHl5" TargetMode="External"/><Relationship Id="rId47" Type="http://schemas.openxmlformats.org/officeDocument/2006/relationships/hyperlink" Target="../../../../../:x:/s/Informacijosvadybininkai/ER5WhqMF5ndFmr_AFw7r-xcBavp4uIi63hoyDGr1DIuBFA?e=vSgBbA" TargetMode="External"/><Relationship Id="rId68" Type="http://schemas.openxmlformats.org/officeDocument/2006/relationships/hyperlink" Target="../../../../../:x:/s/Informacijosvadybininkai/EVVl8xoYtqNNgbAzqshIGGcBS6XnQ9ENnwDZOXAljmsteQ?e=5nhdnj" TargetMode="External"/><Relationship Id="rId89" Type="http://schemas.openxmlformats.org/officeDocument/2006/relationships/hyperlink" Target="https://lsvdv.sharepoint.com/:x:/s/Informacijosvadybininkai/EUKj-d3Qlj1IoxR7UvL-qawB-89kSi1Ocg88B6IZBkwN2Q?e=dSUpSu" TargetMode="External"/><Relationship Id="rId112" Type="http://schemas.openxmlformats.org/officeDocument/2006/relationships/hyperlink" Target="../../../../../:x:/s/Informacijosvadybininkai/EYivMXTZ8J1NiR3aW5Xt-WcBbqHDzkLMwVk92NpbUb8LAw?e=DjH3Vf" TargetMode="External"/><Relationship Id="rId133" Type="http://schemas.openxmlformats.org/officeDocument/2006/relationships/hyperlink" Target="../../../../../:x:/r/sites/Informacijosvadybininkai/_layouts/15/Doc.aspx?sourcedoc=%7B02635C03-A341-4BBE-98CE-BD0CB24193DC%7D&amp;file=PROGRA_manifestas.xlsx&amp;action=default&amp;mobileredirect=true" TargetMode="External"/><Relationship Id="rId154" Type="http://schemas.openxmlformats.org/officeDocument/2006/relationships/hyperlink" Target="../../../../../:x:/r/sites/Informacijosvadybininkai/_layouts/15/Doc.aspx?sourcedoc=%7B5CAC7CA1-FC85-450C-AB70-F6ADF6229956%7D&amp;file=CPVA_MEDICI_manifestas.xlsx&amp;action=default&amp;mobileredirect=true" TargetMode="External"/><Relationship Id="rId175" Type="http://schemas.openxmlformats.org/officeDocument/2006/relationships/hyperlink" Target="https://lsvdv.sharepoint.com/:x:/s/Informacijosvadybininkai/EeH05IQtcvVLqZ30gxZ8_a4BYQU_LJdbXZk1VouuKNnPZw?e=f3wLE6" TargetMode="External"/><Relationship Id="rId196" Type="http://schemas.openxmlformats.org/officeDocument/2006/relationships/hyperlink" Target="https://lsvdv.sharepoint.com/:x:/s/Informacijosvadybininkai/EdmWd_eZQNtNivRvYS70y10BwgtGXAE6wxd123wLlaVTWQ?e=Fi2L7u" TargetMode="External"/><Relationship Id="rId200" Type="http://schemas.openxmlformats.org/officeDocument/2006/relationships/hyperlink" Target="https://lsvdv.sharepoint.com/:x:/s/Informacijosvadybininkai/Ec9wZFNdpsVBuWqxwZ1NsAkBtMxQIq4V52z69_frgJ85bw?e=jHvr4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9416D-21D5-4CC8-A13A-1F76A4AD883D}">
  <dimension ref="A1:AC597"/>
  <sheetViews>
    <sheetView tabSelected="1" topLeftCell="A7" workbookViewId="0">
      <selection activeCell="H2" sqref="H2"/>
    </sheetView>
  </sheetViews>
  <sheetFormatPr defaultRowHeight="14.4" x14ac:dyDescent="0.3"/>
  <sheetData>
    <row r="1" spans="1:29" ht="100.8" x14ac:dyDescent="0.3">
      <c r="A1" s="1" t="s">
        <v>0</v>
      </c>
      <c r="B1" s="1" t="s">
        <v>1</v>
      </c>
      <c r="C1" s="1" t="s">
        <v>2</v>
      </c>
      <c r="D1" s="1" t="s">
        <v>3</v>
      </c>
      <c r="E1" s="1" t="s">
        <v>4</v>
      </c>
      <c r="F1" s="1" t="s">
        <v>5</v>
      </c>
      <c r="G1" s="1" t="s">
        <v>6</v>
      </c>
      <c r="H1" s="1" t="s">
        <v>7</v>
      </c>
      <c r="I1" s="1" t="s">
        <v>8</v>
      </c>
      <c r="J1" s="1" t="s">
        <v>9</v>
      </c>
      <c r="K1" s="2" t="s">
        <v>10</v>
      </c>
      <c r="L1" s="1" t="s">
        <v>11</v>
      </c>
      <c r="M1" s="3" t="s">
        <v>12</v>
      </c>
      <c r="N1" s="1" t="s">
        <v>13</v>
      </c>
      <c r="O1" s="1" t="s">
        <v>14</v>
      </c>
      <c r="P1" s="1" t="s">
        <v>15</v>
      </c>
      <c r="Q1" s="1" t="s">
        <v>16</v>
      </c>
      <c r="R1" s="1" t="s">
        <v>17</v>
      </c>
      <c r="S1" s="1" t="s">
        <v>18</v>
      </c>
      <c r="T1" s="4" t="s">
        <v>19</v>
      </c>
      <c r="U1" s="1" t="s">
        <v>20</v>
      </c>
      <c r="V1" s="1" t="s">
        <v>21</v>
      </c>
      <c r="W1" s="1" t="s">
        <v>22</v>
      </c>
      <c r="X1" s="1" t="s">
        <v>23</v>
      </c>
      <c r="Y1" s="1" t="s">
        <v>24</v>
      </c>
      <c r="Z1" s="1" t="s">
        <v>25</v>
      </c>
      <c r="AA1" s="1" t="s">
        <v>26</v>
      </c>
      <c r="AB1" s="1" t="s">
        <v>27</v>
      </c>
      <c r="AC1" s="5" t="s">
        <v>28</v>
      </c>
    </row>
    <row r="2" spans="1:29" ht="129.6" x14ac:dyDescent="0.3">
      <c r="A2" s="6" t="s">
        <v>29</v>
      </c>
      <c r="B2" s="6"/>
      <c r="C2" s="6" t="s">
        <v>30</v>
      </c>
      <c r="D2" s="6" t="s">
        <v>31</v>
      </c>
      <c r="E2" s="6" t="s">
        <v>32</v>
      </c>
      <c r="F2" s="6"/>
      <c r="G2" s="6" t="s">
        <v>33</v>
      </c>
      <c r="H2" s="6" t="s">
        <v>34</v>
      </c>
      <c r="I2" s="6" t="s">
        <v>35</v>
      </c>
      <c r="J2" s="7">
        <v>45210</v>
      </c>
      <c r="K2" s="7">
        <v>45230</v>
      </c>
      <c r="L2" s="7" t="s">
        <v>33</v>
      </c>
      <c r="M2" s="8"/>
      <c r="N2" s="6" t="s">
        <v>35</v>
      </c>
      <c r="O2" s="6" t="s">
        <v>35</v>
      </c>
      <c r="P2" s="6"/>
      <c r="Q2" s="7"/>
      <c r="R2" s="7"/>
      <c r="S2" s="7"/>
      <c r="T2" s="9">
        <v>0</v>
      </c>
      <c r="U2" s="7"/>
      <c r="V2" s="7"/>
      <c r="W2" s="9"/>
      <c r="X2" s="7"/>
      <c r="Y2" s="7"/>
      <c r="Z2" s="6">
        <v>0</v>
      </c>
      <c r="AA2" s="7"/>
      <c r="AB2" s="6"/>
      <c r="AC2" s="6"/>
    </row>
    <row r="3" spans="1:29" ht="158.4" x14ac:dyDescent="0.3">
      <c r="A3" s="6" t="s">
        <v>29</v>
      </c>
      <c r="B3" s="6"/>
      <c r="C3" s="6" t="s">
        <v>30</v>
      </c>
      <c r="D3" s="6" t="s">
        <v>36</v>
      </c>
      <c r="E3" s="6" t="s">
        <v>37</v>
      </c>
      <c r="F3" s="6"/>
      <c r="G3" s="6" t="s">
        <v>33</v>
      </c>
      <c r="H3" s="6"/>
      <c r="I3" s="6" t="s">
        <v>35</v>
      </c>
      <c r="J3" s="7">
        <v>45210</v>
      </c>
      <c r="K3" s="7">
        <v>45230</v>
      </c>
      <c r="L3" s="7" t="s">
        <v>33</v>
      </c>
      <c r="M3" s="8"/>
      <c r="N3" s="6" t="s">
        <v>35</v>
      </c>
      <c r="O3" s="6" t="s">
        <v>35</v>
      </c>
      <c r="P3" s="6"/>
      <c r="Q3" s="7"/>
      <c r="R3" s="7"/>
      <c r="S3" s="7"/>
      <c r="T3" s="9">
        <v>0</v>
      </c>
      <c r="U3" s="7"/>
      <c r="V3" s="7"/>
      <c r="W3" s="9"/>
      <c r="X3" s="7"/>
      <c r="Y3" s="7"/>
      <c r="Z3" s="6">
        <v>0</v>
      </c>
      <c r="AA3" s="7"/>
      <c r="AB3" s="6"/>
      <c r="AC3" s="6"/>
    </row>
    <row r="4" spans="1:29" ht="72" x14ac:dyDescent="0.3">
      <c r="A4" s="6" t="s">
        <v>29</v>
      </c>
      <c r="B4" s="6"/>
      <c r="C4" s="6" t="s">
        <v>30</v>
      </c>
      <c r="D4" s="6" t="s">
        <v>38</v>
      </c>
      <c r="E4" s="6" t="s">
        <v>39</v>
      </c>
      <c r="F4" s="6"/>
      <c r="G4" s="6" t="s">
        <v>33</v>
      </c>
      <c r="H4" s="6"/>
      <c r="I4" s="6" t="s">
        <v>35</v>
      </c>
      <c r="J4" s="7">
        <v>45210</v>
      </c>
      <c r="K4" s="7">
        <v>45230</v>
      </c>
      <c r="L4" s="7" t="s">
        <v>33</v>
      </c>
      <c r="M4" s="8"/>
      <c r="N4" s="6" t="s">
        <v>35</v>
      </c>
      <c r="O4" s="6" t="s">
        <v>35</v>
      </c>
      <c r="P4" s="6"/>
      <c r="Q4" s="7"/>
      <c r="R4" s="7"/>
      <c r="S4" s="7"/>
      <c r="T4" s="9">
        <v>0</v>
      </c>
      <c r="U4" s="7"/>
      <c r="V4" s="7"/>
      <c r="W4" s="9"/>
      <c r="X4" s="7"/>
      <c r="Y4" s="7"/>
      <c r="Z4" s="6">
        <v>0</v>
      </c>
      <c r="AA4" s="7"/>
      <c r="AB4" s="6"/>
      <c r="AC4" s="6"/>
    </row>
    <row r="5" spans="1:29" ht="129.6" x14ac:dyDescent="0.3">
      <c r="A5" s="6" t="s">
        <v>29</v>
      </c>
      <c r="B5" s="6"/>
      <c r="C5" s="6" t="s">
        <v>40</v>
      </c>
      <c r="D5" s="6" t="s">
        <v>41</v>
      </c>
      <c r="E5" s="6" t="s">
        <v>42</v>
      </c>
      <c r="F5" s="6" t="s">
        <v>43</v>
      </c>
      <c r="G5" s="6" t="s">
        <v>33</v>
      </c>
      <c r="H5" s="6" t="s">
        <v>44</v>
      </c>
      <c r="I5" s="6">
        <v>3</v>
      </c>
      <c r="J5" s="10">
        <v>45201</v>
      </c>
      <c r="K5" s="10"/>
      <c r="L5" s="7" t="s">
        <v>33</v>
      </c>
      <c r="M5" s="8"/>
      <c r="N5" s="6">
        <v>1</v>
      </c>
      <c r="O5" s="6">
        <v>0</v>
      </c>
      <c r="P5" s="6"/>
      <c r="Q5" s="7" t="s">
        <v>45</v>
      </c>
      <c r="R5" s="7">
        <v>45260</v>
      </c>
      <c r="S5" s="7"/>
      <c r="T5" s="9">
        <v>0</v>
      </c>
      <c r="U5" s="7"/>
      <c r="V5" s="7"/>
      <c r="W5" s="11"/>
      <c r="X5" s="7"/>
      <c r="Y5" s="7"/>
      <c r="Z5" s="6">
        <v>0</v>
      </c>
      <c r="AA5" s="7"/>
      <c r="AB5" s="12"/>
      <c r="AC5" s="13" t="b">
        <v>1</v>
      </c>
    </row>
    <row r="6" spans="1:29" ht="72" x14ac:dyDescent="0.3">
      <c r="A6" s="6" t="s">
        <v>29</v>
      </c>
      <c r="B6" s="6"/>
      <c r="C6" s="6" t="s">
        <v>40</v>
      </c>
      <c r="D6" s="6" t="s">
        <v>46</v>
      </c>
      <c r="E6" s="6" t="s">
        <v>47</v>
      </c>
      <c r="F6" s="6" t="s">
        <v>48</v>
      </c>
      <c r="G6" s="6" t="s">
        <v>33</v>
      </c>
      <c r="H6" s="6"/>
      <c r="I6" s="6">
        <v>3</v>
      </c>
      <c r="J6" s="10">
        <v>45201</v>
      </c>
      <c r="K6" s="10"/>
      <c r="L6" s="7" t="s">
        <v>49</v>
      </c>
      <c r="M6" s="8"/>
      <c r="N6" s="6">
        <v>0</v>
      </c>
      <c r="O6" s="6"/>
      <c r="P6" s="6"/>
      <c r="Q6" s="7"/>
      <c r="R6" s="7"/>
      <c r="S6" s="7"/>
      <c r="T6" s="9">
        <v>0</v>
      </c>
      <c r="U6" s="7"/>
      <c r="V6" s="7"/>
      <c r="W6" s="11"/>
      <c r="X6" s="7"/>
      <c r="Y6" s="7"/>
      <c r="Z6" s="6">
        <v>0</v>
      </c>
      <c r="AA6" s="7"/>
      <c r="AB6" s="12"/>
      <c r="AC6" s="12"/>
    </row>
    <row r="7" spans="1:29" ht="115.2" x14ac:dyDescent="0.3">
      <c r="A7" s="6" t="s">
        <v>29</v>
      </c>
      <c r="B7" s="6"/>
      <c r="C7" s="6" t="s">
        <v>40</v>
      </c>
      <c r="D7" s="6" t="s">
        <v>50</v>
      </c>
      <c r="E7" s="14" t="s">
        <v>51</v>
      </c>
      <c r="F7" s="6" t="s">
        <v>52</v>
      </c>
      <c r="G7" s="6" t="s">
        <v>33</v>
      </c>
      <c r="H7" s="6" t="s">
        <v>53</v>
      </c>
      <c r="I7" s="6">
        <v>9</v>
      </c>
      <c r="J7" s="10">
        <v>45166</v>
      </c>
      <c r="K7" s="10">
        <v>45169</v>
      </c>
      <c r="L7" s="7" t="s">
        <v>54</v>
      </c>
      <c r="M7" s="8" t="s">
        <v>55</v>
      </c>
      <c r="N7" s="6">
        <v>0</v>
      </c>
      <c r="O7" s="6"/>
      <c r="P7" s="6"/>
      <c r="Q7" s="7"/>
      <c r="R7" s="7"/>
      <c r="S7" s="7" t="s">
        <v>56</v>
      </c>
      <c r="T7" s="11" t="s">
        <v>57</v>
      </c>
      <c r="U7" s="7">
        <v>45196</v>
      </c>
      <c r="V7" s="7" t="s">
        <v>56</v>
      </c>
      <c r="W7" s="11"/>
      <c r="X7" s="7"/>
      <c r="Y7" s="7"/>
      <c r="Z7" s="6">
        <v>0</v>
      </c>
      <c r="AA7" s="7"/>
      <c r="AB7" s="12"/>
      <c r="AC7" s="12"/>
    </row>
    <row r="8" spans="1:29" ht="86.4" x14ac:dyDescent="0.3">
      <c r="A8" s="6" t="s">
        <v>29</v>
      </c>
      <c r="B8" s="6"/>
      <c r="C8" s="6" t="s">
        <v>58</v>
      </c>
      <c r="D8" s="6" t="s">
        <v>41</v>
      </c>
      <c r="E8" s="6" t="s">
        <v>59</v>
      </c>
      <c r="F8" s="6" t="s">
        <v>43</v>
      </c>
      <c r="G8" s="6" t="s">
        <v>33</v>
      </c>
      <c r="H8" s="6" t="s">
        <v>60</v>
      </c>
      <c r="I8" s="6">
        <v>3</v>
      </c>
      <c r="J8" s="10">
        <v>45201</v>
      </c>
      <c r="K8" s="10"/>
      <c r="L8" s="7" t="s">
        <v>33</v>
      </c>
      <c r="M8" s="8"/>
      <c r="N8" s="6">
        <v>0</v>
      </c>
      <c r="O8" s="6"/>
      <c r="P8" s="6"/>
      <c r="Q8" s="7"/>
      <c r="R8" s="7"/>
      <c r="S8" s="7"/>
      <c r="T8" s="9">
        <v>0</v>
      </c>
      <c r="U8" s="7"/>
      <c r="V8" s="7"/>
      <c r="W8" s="11"/>
      <c r="X8" s="7"/>
      <c r="Y8" s="7"/>
      <c r="Z8" s="6">
        <v>0</v>
      </c>
      <c r="AA8" s="7"/>
      <c r="AB8" s="12"/>
      <c r="AC8" s="13" t="b">
        <v>1</v>
      </c>
    </row>
    <row r="9" spans="1:29" ht="43.2" x14ac:dyDescent="0.3">
      <c r="A9" s="6" t="s">
        <v>29</v>
      </c>
      <c r="B9" s="6"/>
      <c r="C9" s="6" t="s">
        <v>58</v>
      </c>
      <c r="D9" s="6" t="s">
        <v>61</v>
      </c>
      <c r="E9" s="14" t="s">
        <v>62</v>
      </c>
      <c r="F9" s="6" t="s">
        <v>48</v>
      </c>
      <c r="G9" s="6" t="s">
        <v>33</v>
      </c>
      <c r="H9" s="6" t="s">
        <v>63</v>
      </c>
      <c r="I9" s="6">
        <v>5</v>
      </c>
      <c r="J9" s="10">
        <v>45180</v>
      </c>
      <c r="K9" s="10">
        <v>45260</v>
      </c>
      <c r="L9" s="7" t="s">
        <v>64</v>
      </c>
      <c r="M9" s="8"/>
      <c r="N9" s="6">
        <v>0</v>
      </c>
      <c r="O9" s="6"/>
      <c r="P9" s="6"/>
      <c r="Q9" s="7"/>
      <c r="R9" s="7"/>
      <c r="S9" s="7"/>
      <c r="T9" s="9">
        <v>0</v>
      </c>
      <c r="U9" s="7"/>
      <c r="V9" s="7"/>
      <c r="W9" s="11"/>
      <c r="X9" s="7"/>
      <c r="Y9" s="7"/>
      <c r="Z9" s="6">
        <v>0</v>
      </c>
      <c r="AA9" s="7"/>
      <c r="AB9" s="12"/>
      <c r="AC9" s="12"/>
    </row>
    <row r="10" spans="1:29" ht="115.2" x14ac:dyDescent="0.3">
      <c r="A10" s="6" t="s">
        <v>29</v>
      </c>
      <c r="B10" s="6"/>
      <c r="C10" s="6" t="s">
        <v>58</v>
      </c>
      <c r="D10" s="6" t="s">
        <v>50</v>
      </c>
      <c r="E10" s="14" t="s">
        <v>51</v>
      </c>
      <c r="F10" s="6" t="s">
        <v>52</v>
      </c>
      <c r="G10" s="6" t="s">
        <v>33</v>
      </c>
      <c r="H10" s="6" t="s">
        <v>65</v>
      </c>
      <c r="I10" s="6">
        <v>9</v>
      </c>
      <c r="J10" s="10">
        <v>45152</v>
      </c>
      <c r="K10" s="10">
        <v>45169</v>
      </c>
      <c r="L10" s="7" t="s">
        <v>54</v>
      </c>
      <c r="M10" s="8" t="s">
        <v>55</v>
      </c>
      <c r="N10" s="6">
        <v>0</v>
      </c>
      <c r="O10" s="6"/>
      <c r="P10" s="6"/>
      <c r="Q10" s="7"/>
      <c r="R10" s="7"/>
      <c r="S10" s="7" t="s">
        <v>56</v>
      </c>
      <c r="T10" s="11" t="s">
        <v>57</v>
      </c>
      <c r="U10" s="7">
        <v>45196</v>
      </c>
      <c r="V10" s="7" t="s">
        <v>56</v>
      </c>
      <c r="W10" s="11"/>
      <c r="X10" s="7"/>
      <c r="Y10" s="7"/>
      <c r="Z10" s="6">
        <v>0</v>
      </c>
      <c r="AA10" s="7"/>
      <c r="AB10" s="12"/>
      <c r="AC10" s="12"/>
    </row>
    <row r="11" spans="1:29" ht="43.2" x14ac:dyDescent="0.3">
      <c r="A11" s="6" t="s">
        <v>29</v>
      </c>
      <c r="B11" s="6"/>
      <c r="C11" s="6" t="s">
        <v>58</v>
      </c>
      <c r="D11" s="6" t="s">
        <v>46</v>
      </c>
      <c r="E11" s="15" t="s">
        <v>47</v>
      </c>
      <c r="F11" s="6" t="s">
        <v>48</v>
      </c>
      <c r="G11" s="6" t="s">
        <v>33</v>
      </c>
      <c r="H11" s="6"/>
      <c r="I11" s="6">
        <v>9</v>
      </c>
      <c r="J11" s="10">
        <v>45230</v>
      </c>
      <c r="K11" s="10">
        <v>45260</v>
      </c>
      <c r="L11" s="7" t="s">
        <v>49</v>
      </c>
      <c r="M11" s="8" t="s">
        <v>66</v>
      </c>
      <c r="N11" s="6">
        <v>0</v>
      </c>
      <c r="O11" s="6"/>
      <c r="P11" s="6"/>
      <c r="Q11" s="7"/>
      <c r="R11" s="7"/>
      <c r="S11" s="7"/>
      <c r="T11" s="9">
        <v>0</v>
      </c>
      <c r="U11" s="7"/>
      <c r="V11" s="7"/>
      <c r="W11" s="11"/>
      <c r="X11" s="7"/>
      <c r="Y11" s="7"/>
      <c r="Z11" s="6">
        <v>0</v>
      </c>
      <c r="AA11" s="7"/>
      <c r="AB11" s="12"/>
      <c r="AC11" s="12"/>
    </row>
    <row r="12" spans="1:29" ht="72" x14ac:dyDescent="0.3">
      <c r="A12" s="6" t="s">
        <v>29</v>
      </c>
      <c r="B12" s="6"/>
      <c r="C12" s="6" t="s">
        <v>58</v>
      </c>
      <c r="D12" s="6" t="s">
        <v>67</v>
      </c>
      <c r="E12" s="6" t="s">
        <v>68</v>
      </c>
      <c r="F12" s="6" t="s">
        <v>69</v>
      </c>
      <c r="G12" s="6" t="s">
        <v>33</v>
      </c>
      <c r="H12" s="6" t="s">
        <v>70</v>
      </c>
      <c r="I12" s="6" t="s">
        <v>35</v>
      </c>
      <c r="J12" s="10">
        <v>45128</v>
      </c>
      <c r="K12" s="10">
        <v>45128</v>
      </c>
      <c r="L12" s="7" t="s">
        <v>54</v>
      </c>
      <c r="M12" s="8"/>
      <c r="N12" s="6" t="s">
        <v>35</v>
      </c>
      <c r="O12" s="6" t="s">
        <v>35</v>
      </c>
      <c r="P12" s="6" t="s">
        <v>35</v>
      </c>
      <c r="Q12" s="7"/>
      <c r="R12" s="10"/>
      <c r="S12" s="7"/>
      <c r="T12" s="9">
        <v>0</v>
      </c>
      <c r="U12" s="7"/>
      <c r="V12" s="7"/>
      <c r="W12" s="11"/>
      <c r="X12" s="7"/>
      <c r="Y12" s="7"/>
      <c r="Z12" s="6">
        <v>0</v>
      </c>
      <c r="AA12" s="7"/>
      <c r="AB12" s="12"/>
      <c r="AC12" s="12"/>
    </row>
    <row r="13" spans="1:29" ht="100.8" x14ac:dyDescent="0.3">
      <c r="A13" s="6" t="s">
        <v>29</v>
      </c>
      <c r="B13" s="6"/>
      <c r="C13" s="6" t="s">
        <v>58</v>
      </c>
      <c r="D13" s="6" t="s">
        <v>71</v>
      </c>
      <c r="E13" s="6" t="s">
        <v>72</v>
      </c>
      <c r="F13" s="6" t="s">
        <v>73</v>
      </c>
      <c r="G13" s="6" t="s">
        <v>33</v>
      </c>
      <c r="H13" s="6" t="s">
        <v>74</v>
      </c>
      <c r="I13" s="6" t="s">
        <v>35</v>
      </c>
      <c r="J13" s="10">
        <v>45128</v>
      </c>
      <c r="K13" s="10">
        <v>45128</v>
      </c>
      <c r="L13" s="7" t="s">
        <v>54</v>
      </c>
      <c r="M13" s="8"/>
      <c r="N13" s="6" t="s">
        <v>35</v>
      </c>
      <c r="O13" s="6" t="s">
        <v>35</v>
      </c>
      <c r="P13" s="6"/>
      <c r="Q13" s="7"/>
      <c r="R13" s="10"/>
      <c r="S13" s="7"/>
      <c r="T13" s="9">
        <v>0</v>
      </c>
      <c r="U13" s="7"/>
      <c r="V13" s="7"/>
      <c r="W13" s="11"/>
      <c r="X13" s="7"/>
      <c r="Y13" s="7"/>
      <c r="Z13" s="6">
        <v>0</v>
      </c>
      <c r="AA13" s="7"/>
      <c r="AB13" s="12"/>
      <c r="AC13" s="12"/>
    </row>
    <row r="14" spans="1:29" ht="115.2" x14ac:dyDescent="0.3">
      <c r="A14" s="6" t="s">
        <v>75</v>
      </c>
      <c r="B14" s="6" t="s">
        <v>76</v>
      </c>
      <c r="C14" s="16" t="s">
        <v>77</v>
      </c>
      <c r="D14" s="6" t="s">
        <v>78</v>
      </c>
      <c r="E14" s="6" t="s">
        <v>79</v>
      </c>
      <c r="F14" s="6" t="s">
        <v>80</v>
      </c>
      <c r="G14" s="6" t="s">
        <v>49</v>
      </c>
      <c r="H14" s="6" t="s">
        <v>81</v>
      </c>
      <c r="I14" s="6">
        <v>0</v>
      </c>
      <c r="J14" s="7">
        <v>45210</v>
      </c>
      <c r="K14" s="7"/>
      <c r="L14" s="7"/>
      <c r="M14" s="8"/>
      <c r="N14" s="17" t="s">
        <v>82</v>
      </c>
      <c r="O14" s="17"/>
      <c r="P14" s="17"/>
      <c r="Q14" s="7"/>
      <c r="R14" s="7"/>
      <c r="S14" s="7"/>
      <c r="T14" s="9">
        <v>0</v>
      </c>
      <c r="U14" s="7"/>
      <c r="V14" s="7"/>
      <c r="W14" s="9"/>
      <c r="X14" s="7"/>
      <c r="Y14" s="7"/>
      <c r="Z14" s="6">
        <v>0</v>
      </c>
      <c r="AA14" s="7"/>
      <c r="AB14" s="6"/>
      <c r="AC14" s="18" t="b">
        <v>1</v>
      </c>
    </row>
    <row r="15" spans="1:29" ht="100.8" x14ac:dyDescent="0.3">
      <c r="A15" s="6" t="s">
        <v>75</v>
      </c>
      <c r="B15" s="6" t="s">
        <v>76</v>
      </c>
      <c r="C15" s="16" t="s">
        <v>77</v>
      </c>
      <c r="D15" s="6" t="s">
        <v>83</v>
      </c>
      <c r="E15" s="6" t="s">
        <v>84</v>
      </c>
      <c r="F15" s="6" t="s">
        <v>85</v>
      </c>
      <c r="G15" s="6" t="s">
        <v>49</v>
      </c>
      <c r="H15" s="6" t="s">
        <v>81</v>
      </c>
      <c r="I15" s="6">
        <v>0</v>
      </c>
      <c r="J15" s="7">
        <v>45210</v>
      </c>
      <c r="K15" s="7"/>
      <c r="L15" s="7"/>
      <c r="M15" s="8"/>
      <c r="N15" s="17" t="s">
        <v>82</v>
      </c>
      <c r="O15" s="17"/>
      <c r="P15" s="17"/>
      <c r="Q15" s="7"/>
      <c r="R15" s="7"/>
      <c r="S15" s="7"/>
      <c r="T15" s="9">
        <v>0</v>
      </c>
      <c r="U15" s="7"/>
      <c r="V15" s="7"/>
      <c r="W15" s="9"/>
      <c r="X15" s="7"/>
      <c r="Y15" s="7"/>
      <c r="Z15" s="6">
        <v>0</v>
      </c>
      <c r="AA15" s="7"/>
      <c r="AB15" s="6"/>
      <c r="AC15" s="18" t="b">
        <v>1</v>
      </c>
    </row>
    <row r="16" spans="1:29" ht="57.6" x14ac:dyDescent="0.3">
      <c r="A16" s="6" t="s">
        <v>75</v>
      </c>
      <c r="B16" s="6" t="s">
        <v>76</v>
      </c>
      <c r="C16" s="16" t="s">
        <v>77</v>
      </c>
      <c r="D16" s="6" t="s">
        <v>86</v>
      </c>
      <c r="E16" s="6" t="s">
        <v>87</v>
      </c>
      <c r="F16" s="6" t="s">
        <v>85</v>
      </c>
      <c r="G16" s="6" t="s">
        <v>49</v>
      </c>
      <c r="H16" s="6" t="s">
        <v>81</v>
      </c>
      <c r="I16" s="6">
        <v>0</v>
      </c>
      <c r="J16" s="7">
        <v>45210</v>
      </c>
      <c r="K16" s="7"/>
      <c r="L16" s="7"/>
      <c r="M16" s="8"/>
      <c r="N16" s="17" t="s">
        <v>82</v>
      </c>
      <c r="O16" s="17"/>
      <c r="P16" s="17"/>
      <c r="Q16" s="7"/>
      <c r="R16" s="7"/>
      <c r="S16" s="7"/>
      <c r="T16" s="9">
        <v>0</v>
      </c>
      <c r="U16" s="7"/>
      <c r="V16" s="7"/>
      <c r="W16" s="9"/>
      <c r="X16" s="7"/>
      <c r="Y16" s="7"/>
      <c r="Z16" s="6">
        <v>0</v>
      </c>
      <c r="AA16" s="7"/>
      <c r="AB16" s="6"/>
      <c r="AC16" s="18" t="b">
        <v>1</v>
      </c>
    </row>
    <row r="17" spans="1:29" ht="144" x14ac:dyDescent="0.3">
      <c r="A17" s="6" t="s">
        <v>75</v>
      </c>
      <c r="B17" s="6"/>
      <c r="C17" s="6" t="s">
        <v>88</v>
      </c>
      <c r="D17" s="6" t="s">
        <v>89</v>
      </c>
      <c r="E17" s="6" t="s">
        <v>90</v>
      </c>
      <c r="F17" s="19" t="s">
        <v>91</v>
      </c>
      <c r="G17" s="6" t="s">
        <v>49</v>
      </c>
      <c r="H17" s="6" t="s">
        <v>92</v>
      </c>
      <c r="I17" s="6">
        <v>1</v>
      </c>
      <c r="J17" s="7">
        <v>45224</v>
      </c>
      <c r="K17" s="7">
        <v>45291</v>
      </c>
      <c r="L17" s="7" t="s">
        <v>49</v>
      </c>
      <c r="M17" s="20"/>
      <c r="N17" s="6">
        <v>0</v>
      </c>
      <c r="O17" s="6"/>
      <c r="P17" s="6"/>
      <c r="Q17" s="7"/>
      <c r="R17" s="7"/>
      <c r="S17" s="7"/>
      <c r="T17" s="9">
        <v>0</v>
      </c>
      <c r="U17" s="7"/>
      <c r="V17" s="7"/>
      <c r="W17" s="11"/>
      <c r="X17" s="7"/>
      <c r="Y17" s="7"/>
      <c r="Z17" s="6">
        <v>0</v>
      </c>
      <c r="AA17" s="7"/>
      <c r="AB17" s="12"/>
      <c r="AC17" s="13" t="b">
        <v>1</v>
      </c>
    </row>
    <row r="18" spans="1:29" ht="144" x14ac:dyDescent="0.3">
      <c r="A18" s="6" t="s">
        <v>75</v>
      </c>
      <c r="B18" s="6"/>
      <c r="C18" s="6" t="s">
        <v>88</v>
      </c>
      <c r="D18" s="6" t="s">
        <v>93</v>
      </c>
      <c r="E18" s="6" t="s">
        <v>94</v>
      </c>
      <c r="F18" s="19" t="s">
        <v>95</v>
      </c>
      <c r="G18" s="6" t="s">
        <v>49</v>
      </c>
      <c r="H18" s="6" t="s">
        <v>96</v>
      </c>
      <c r="I18" s="6">
        <v>1</v>
      </c>
      <c r="J18" s="7">
        <v>45224</v>
      </c>
      <c r="K18" s="7">
        <v>45291</v>
      </c>
      <c r="L18" s="7" t="s">
        <v>49</v>
      </c>
      <c r="M18" s="20"/>
      <c r="N18" s="6">
        <v>0</v>
      </c>
      <c r="O18" s="6"/>
      <c r="P18" s="6"/>
      <c r="Q18" s="7"/>
      <c r="R18" s="7"/>
      <c r="S18" s="7"/>
      <c r="T18" s="9">
        <v>0</v>
      </c>
      <c r="U18" s="7"/>
      <c r="V18" s="7"/>
      <c r="W18" s="11"/>
      <c r="X18" s="7"/>
      <c r="Y18" s="7"/>
      <c r="Z18" s="6">
        <v>0</v>
      </c>
      <c r="AA18" s="7"/>
      <c r="AB18" s="12"/>
      <c r="AC18" s="13" t="b">
        <v>1</v>
      </c>
    </row>
    <row r="19" spans="1:29" ht="144" x14ac:dyDescent="0.3">
      <c r="A19" s="6" t="s">
        <v>75</v>
      </c>
      <c r="B19" s="6"/>
      <c r="C19" s="6" t="s">
        <v>88</v>
      </c>
      <c r="D19" s="6" t="s">
        <v>97</v>
      </c>
      <c r="E19" s="6" t="s">
        <v>98</v>
      </c>
      <c r="F19" s="19" t="s">
        <v>95</v>
      </c>
      <c r="G19" s="6" t="s">
        <v>49</v>
      </c>
      <c r="H19" s="6" t="s">
        <v>99</v>
      </c>
      <c r="I19" s="6">
        <v>3</v>
      </c>
      <c r="J19" s="7">
        <v>45224</v>
      </c>
      <c r="K19" s="7">
        <v>45291</v>
      </c>
      <c r="L19" s="7" t="s">
        <v>49</v>
      </c>
      <c r="M19" s="20" t="s">
        <v>100</v>
      </c>
      <c r="N19" s="6">
        <v>0</v>
      </c>
      <c r="O19" s="6"/>
      <c r="P19" s="6"/>
      <c r="Q19" s="7"/>
      <c r="R19" s="7"/>
      <c r="S19" s="7"/>
      <c r="T19" s="9">
        <v>0</v>
      </c>
      <c r="U19" s="7"/>
      <c r="V19" s="7"/>
      <c r="W19" s="11"/>
      <c r="X19" s="7"/>
      <c r="Y19" s="7"/>
      <c r="Z19" s="6">
        <v>0</v>
      </c>
      <c r="AA19" s="7"/>
      <c r="AB19" s="12"/>
      <c r="AC19" s="13" t="b">
        <v>1</v>
      </c>
    </row>
    <row r="20" spans="1:29" ht="86.4" x14ac:dyDescent="0.3">
      <c r="A20" s="6" t="s">
        <v>101</v>
      </c>
      <c r="B20" s="6" t="s">
        <v>102</v>
      </c>
      <c r="C20" s="6" t="s">
        <v>103</v>
      </c>
      <c r="D20" s="6" t="s">
        <v>82</v>
      </c>
      <c r="E20" s="21" t="s">
        <v>104</v>
      </c>
      <c r="F20" s="6" t="s">
        <v>105</v>
      </c>
      <c r="G20" s="6" t="s">
        <v>49</v>
      </c>
      <c r="H20" s="6" t="s">
        <v>106</v>
      </c>
      <c r="I20" s="6">
        <v>9</v>
      </c>
      <c r="J20" s="7">
        <v>45134</v>
      </c>
      <c r="K20" s="7">
        <v>45138</v>
      </c>
      <c r="L20" s="7" t="s">
        <v>54</v>
      </c>
      <c r="M20" s="20" t="s">
        <v>107</v>
      </c>
      <c r="N20" s="6">
        <v>1</v>
      </c>
      <c r="O20" s="6">
        <v>0</v>
      </c>
      <c r="P20" s="6"/>
      <c r="Q20" s="7" t="s">
        <v>108</v>
      </c>
      <c r="R20" s="7">
        <v>45260</v>
      </c>
      <c r="S20" s="7" t="s">
        <v>56</v>
      </c>
      <c r="T20" s="9" t="s">
        <v>57</v>
      </c>
      <c r="U20" s="7">
        <v>45161</v>
      </c>
      <c r="V20" s="7" t="s">
        <v>56</v>
      </c>
      <c r="W20" s="11"/>
      <c r="X20" s="7"/>
      <c r="Y20" s="22" t="s">
        <v>109</v>
      </c>
      <c r="Z20" s="23">
        <v>1</v>
      </c>
      <c r="AA20" s="7"/>
      <c r="AB20" s="12"/>
      <c r="AC20" s="24" t="b">
        <v>1</v>
      </c>
    </row>
    <row r="21" spans="1:29" ht="86.4" x14ac:dyDescent="0.3">
      <c r="A21" s="6" t="s">
        <v>101</v>
      </c>
      <c r="B21" s="6" t="s">
        <v>102</v>
      </c>
      <c r="C21" s="6" t="s">
        <v>103</v>
      </c>
      <c r="D21" s="6" t="s">
        <v>82</v>
      </c>
      <c r="E21" s="21" t="s">
        <v>110</v>
      </c>
      <c r="F21" s="6" t="s">
        <v>105</v>
      </c>
      <c r="G21" s="6" t="s">
        <v>49</v>
      </c>
      <c r="H21" s="6" t="s">
        <v>106</v>
      </c>
      <c r="I21" s="6">
        <v>9</v>
      </c>
      <c r="J21" s="7">
        <v>45134</v>
      </c>
      <c r="K21" s="7">
        <v>45138</v>
      </c>
      <c r="L21" s="7" t="s">
        <v>54</v>
      </c>
      <c r="M21" s="9">
        <v>190</v>
      </c>
      <c r="N21" s="6">
        <v>1</v>
      </c>
      <c r="O21" s="6">
        <v>0</v>
      </c>
      <c r="P21" s="6"/>
      <c r="Q21" s="7" t="s">
        <v>108</v>
      </c>
      <c r="R21" s="7">
        <v>45260</v>
      </c>
      <c r="S21" s="7" t="s">
        <v>56</v>
      </c>
      <c r="T21" s="9" t="s">
        <v>57</v>
      </c>
      <c r="U21" s="7">
        <v>45161</v>
      </c>
      <c r="V21" s="7" t="s">
        <v>56</v>
      </c>
      <c r="W21" s="11"/>
      <c r="X21" s="7"/>
      <c r="Y21" s="22" t="s">
        <v>109</v>
      </c>
      <c r="Z21" s="23">
        <v>1</v>
      </c>
      <c r="AA21" s="7"/>
      <c r="AB21" s="12"/>
      <c r="AC21" s="24" t="b">
        <v>1</v>
      </c>
    </row>
    <row r="22" spans="1:29" ht="86.4" x14ac:dyDescent="0.3">
      <c r="A22" s="6" t="s">
        <v>101</v>
      </c>
      <c r="B22" s="6" t="s">
        <v>102</v>
      </c>
      <c r="C22" s="6" t="s">
        <v>103</v>
      </c>
      <c r="D22" s="6" t="s">
        <v>82</v>
      </c>
      <c r="E22" s="21" t="s">
        <v>111</v>
      </c>
      <c r="F22" s="6" t="s">
        <v>105</v>
      </c>
      <c r="G22" s="6" t="s">
        <v>49</v>
      </c>
      <c r="H22" s="6" t="s">
        <v>106</v>
      </c>
      <c r="I22" s="6">
        <v>9</v>
      </c>
      <c r="J22" s="7">
        <v>45134</v>
      </c>
      <c r="K22" s="7">
        <v>45138</v>
      </c>
      <c r="L22" s="7" t="s">
        <v>54</v>
      </c>
      <c r="M22" s="20" t="s">
        <v>112</v>
      </c>
      <c r="N22" s="6">
        <v>1</v>
      </c>
      <c r="O22" s="6">
        <v>0</v>
      </c>
      <c r="P22" s="6"/>
      <c r="Q22" s="7" t="s">
        <v>108</v>
      </c>
      <c r="R22" s="7">
        <v>45260</v>
      </c>
      <c r="S22" s="7" t="s">
        <v>56</v>
      </c>
      <c r="T22" s="9" t="s">
        <v>57</v>
      </c>
      <c r="U22" s="7">
        <v>45161</v>
      </c>
      <c r="V22" s="7" t="s">
        <v>56</v>
      </c>
      <c r="W22" s="11"/>
      <c r="X22" s="7"/>
      <c r="Y22" s="22" t="s">
        <v>109</v>
      </c>
      <c r="Z22" s="23">
        <v>1</v>
      </c>
      <c r="AA22" s="7"/>
      <c r="AB22" s="12"/>
      <c r="AC22" s="24" t="b">
        <v>1</v>
      </c>
    </row>
    <row r="23" spans="1:29" ht="86.4" x14ac:dyDescent="0.3">
      <c r="A23" s="6" t="s">
        <v>29</v>
      </c>
      <c r="B23" s="6"/>
      <c r="C23" s="6" t="s">
        <v>113</v>
      </c>
      <c r="D23" s="6" t="s">
        <v>114</v>
      </c>
      <c r="E23" s="25" t="s">
        <v>115</v>
      </c>
      <c r="F23" s="6" t="s">
        <v>116</v>
      </c>
      <c r="G23" s="6" t="s">
        <v>49</v>
      </c>
      <c r="H23" s="6" t="s">
        <v>117</v>
      </c>
      <c r="I23" s="6">
        <v>3</v>
      </c>
      <c r="J23" s="10">
        <v>45199</v>
      </c>
      <c r="K23" s="10">
        <v>45291</v>
      </c>
      <c r="L23" s="7" t="s">
        <v>118</v>
      </c>
      <c r="M23" s="8"/>
      <c r="N23" s="6">
        <v>0</v>
      </c>
      <c r="O23" s="6"/>
      <c r="P23" s="6"/>
      <c r="Q23" s="7"/>
      <c r="R23" s="7"/>
      <c r="S23" s="7"/>
      <c r="T23" s="9">
        <v>0</v>
      </c>
      <c r="U23" s="7"/>
      <c r="V23" s="7"/>
      <c r="W23" s="11"/>
      <c r="X23" s="7"/>
      <c r="Y23" s="7"/>
      <c r="Z23" s="6">
        <v>0</v>
      </c>
      <c r="AA23" s="7"/>
      <c r="AB23" s="12"/>
      <c r="AC23" s="13" t="b">
        <v>1</v>
      </c>
    </row>
    <row r="24" spans="1:29" ht="43.2" x14ac:dyDescent="0.3">
      <c r="A24" s="6" t="s">
        <v>29</v>
      </c>
      <c r="B24" s="6"/>
      <c r="C24" s="6" t="s">
        <v>113</v>
      </c>
      <c r="D24" s="6" t="s">
        <v>119</v>
      </c>
      <c r="E24" s="14" t="s">
        <v>120</v>
      </c>
      <c r="F24" s="6" t="s">
        <v>116</v>
      </c>
      <c r="G24" s="6" t="s">
        <v>49</v>
      </c>
      <c r="H24" s="6" t="s">
        <v>121</v>
      </c>
      <c r="I24" s="6">
        <v>7</v>
      </c>
      <c r="J24" s="10">
        <v>45217</v>
      </c>
      <c r="K24" s="10">
        <v>45260</v>
      </c>
      <c r="L24" s="7" t="s">
        <v>33</v>
      </c>
      <c r="M24" s="8" t="s">
        <v>122</v>
      </c>
      <c r="N24" s="6">
        <v>0</v>
      </c>
      <c r="O24" s="6"/>
      <c r="P24" s="6"/>
      <c r="Q24" s="7"/>
      <c r="R24" s="7"/>
      <c r="S24" s="7"/>
      <c r="T24" s="9">
        <v>0</v>
      </c>
      <c r="U24" s="7"/>
      <c r="V24" s="7"/>
      <c r="W24" s="11"/>
      <c r="X24" s="7"/>
      <c r="Y24" s="7"/>
      <c r="Z24" s="6">
        <v>0</v>
      </c>
      <c r="AA24" s="7"/>
      <c r="AB24" s="12"/>
      <c r="AC24" s="12"/>
    </row>
    <row r="25" spans="1:29" ht="129.6" x14ac:dyDescent="0.3">
      <c r="A25" s="6" t="s">
        <v>123</v>
      </c>
      <c r="B25" s="6"/>
      <c r="C25" s="6" t="s">
        <v>124</v>
      </c>
      <c r="D25" s="6" t="s">
        <v>125</v>
      </c>
      <c r="E25" s="6" t="s">
        <v>126</v>
      </c>
      <c r="F25" s="19" t="s">
        <v>127</v>
      </c>
      <c r="G25" s="6" t="s">
        <v>49</v>
      </c>
      <c r="H25" s="26" t="s">
        <v>128</v>
      </c>
      <c r="I25" s="6">
        <v>1</v>
      </c>
      <c r="J25" s="7">
        <v>45222</v>
      </c>
      <c r="K25" s="7"/>
      <c r="L25" s="7" t="s">
        <v>49</v>
      </c>
      <c r="M25" s="20"/>
      <c r="N25" s="6">
        <v>0</v>
      </c>
      <c r="O25" s="6"/>
      <c r="P25" s="6"/>
      <c r="Q25" s="7"/>
      <c r="R25" s="7"/>
      <c r="S25" s="7"/>
      <c r="T25" s="9">
        <v>0</v>
      </c>
      <c r="U25" s="7"/>
      <c r="V25" s="7"/>
      <c r="W25" s="11"/>
      <c r="X25" s="7"/>
      <c r="Y25" s="7"/>
      <c r="Z25" s="6">
        <v>0</v>
      </c>
      <c r="AA25" s="7"/>
      <c r="AB25" s="12"/>
      <c r="AC25" s="12"/>
    </row>
    <row r="26" spans="1:29" ht="201.6" x14ac:dyDescent="0.3">
      <c r="A26" s="6" t="s">
        <v>123</v>
      </c>
      <c r="B26" s="6"/>
      <c r="C26" s="6" t="s">
        <v>124</v>
      </c>
      <c r="D26" s="6" t="s">
        <v>129</v>
      </c>
      <c r="E26" s="27" t="s">
        <v>130</v>
      </c>
      <c r="F26" s="19" t="s">
        <v>131</v>
      </c>
      <c r="G26" s="6" t="s">
        <v>49</v>
      </c>
      <c r="H26" s="26" t="s">
        <v>132</v>
      </c>
      <c r="I26" s="6">
        <v>1</v>
      </c>
      <c r="J26" s="7">
        <v>45222</v>
      </c>
      <c r="K26" s="7"/>
      <c r="L26" s="7" t="s">
        <v>49</v>
      </c>
      <c r="M26" s="20"/>
      <c r="N26" s="6">
        <v>0</v>
      </c>
      <c r="O26" s="6"/>
      <c r="P26" s="6"/>
      <c r="Q26" s="7"/>
      <c r="R26" s="7"/>
      <c r="S26" s="7"/>
      <c r="T26" s="9">
        <v>0</v>
      </c>
      <c r="U26" s="7"/>
      <c r="V26" s="7"/>
      <c r="W26" s="11"/>
      <c r="X26" s="7"/>
      <c r="Y26" s="7"/>
      <c r="Z26" s="6">
        <v>0</v>
      </c>
      <c r="AA26" s="7"/>
      <c r="AB26" s="12"/>
      <c r="AC26" s="12"/>
    </row>
    <row r="27" spans="1:29" ht="259.2" x14ac:dyDescent="0.3">
      <c r="A27" s="6" t="s">
        <v>123</v>
      </c>
      <c r="B27" s="6"/>
      <c r="C27" s="6" t="s">
        <v>133</v>
      </c>
      <c r="D27" s="6" t="s">
        <v>134</v>
      </c>
      <c r="E27" s="14" t="s">
        <v>135</v>
      </c>
      <c r="F27" s="6" t="s">
        <v>136</v>
      </c>
      <c r="G27" s="6" t="s">
        <v>49</v>
      </c>
      <c r="H27" s="6" t="s">
        <v>137</v>
      </c>
      <c r="I27" s="6">
        <v>5</v>
      </c>
      <c r="J27" s="7">
        <v>45197</v>
      </c>
      <c r="K27" s="7">
        <v>45260</v>
      </c>
      <c r="L27" s="7" t="s">
        <v>33</v>
      </c>
      <c r="M27" s="20" t="s">
        <v>138</v>
      </c>
      <c r="N27" s="6">
        <v>1</v>
      </c>
      <c r="O27" s="6">
        <v>0</v>
      </c>
      <c r="P27" s="6"/>
      <c r="Q27" s="7" t="s">
        <v>45</v>
      </c>
      <c r="R27" s="7">
        <v>45260</v>
      </c>
      <c r="S27" s="28"/>
      <c r="T27" s="29">
        <v>0</v>
      </c>
      <c r="U27" s="28"/>
      <c r="V27" s="28"/>
      <c r="W27" s="30"/>
      <c r="X27" s="28"/>
      <c r="Y27" s="28"/>
      <c r="Z27" s="31">
        <v>0</v>
      </c>
      <c r="AA27" s="28"/>
      <c r="AB27" s="12"/>
      <c r="AC27" s="12"/>
    </row>
    <row r="28" spans="1:29" ht="158.4" x14ac:dyDescent="0.3">
      <c r="A28" s="6" t="s">
        <v>123</v>
      </c>
      <c r="B28" s="6"/>
      <c r="C28" s="32" t="s">
        <v>139</v>
      </c>
      <c r="D28" s="33" t="s">
        <v>140</v>
      </c>
      <c r="E28" s="33" t="s">
        <v>141</v>
      </c>
      <c r="F28" s="19" t="s">
        <v>142</v>
      </c>
      <c r="G28" s="6" t="s">
        <v>49</v>
      </c>
      <c r="H28" s="26" t="s">
        <v>143</v>
      </c>
      <c r="I28" s="6">
        <v>3</v>
      </c>
      <c r="J28" s="7">
        <v>45163</v>
      </c>
      <c r="K28" s="7">
        <v>45260</v>
      </c>
      <c r="L28" s="7" t="s">
        <v>49</v>
      </c>
      <c r="M28" s="20" t="s">
        <v>144</v>
      </c>
      <c r="N28" s="6" t="s">
        <v>82</v>
      </c>
      <c r="O28" s="6"/>
      <c r="P28" s="6"/>
      <c r="Q28" s="7"/>
      <c r="R28" s="7"/>
      <c r="S28" s="7"/>
      <c r="T28" s="9">
        <v>0</v>
      </c>
      <c r="U28" s="7"/>
      <c r="V28" s="7"/>
      <c r="W28" s="11"/>
      <c r="X28" s="7"/>
      <c r="Y28" s="7"/>
      <c r="Z28" s="31">
        <v>0</v>
      </c>
      <c r="AA28" s="7"/>
      <c r="AB28" s="12"/>
      <c r="AC28" s="13" t="b">
        <v>1</v>
      </c>
    </row>
    <row r="29" spans="1:29" ht="115.2" x14ac:dyDescent="0.3">
      <c r="A29" s="6" t="s">
        <v>123</v>
      </c>
      <c r="B29" s="6"/>
      <c r="C29" s="6" t="s">
        <v>139</v>
      </c>
      <c r="D29" s="6" t="s">
        <v>145</v>
      </c>
      <c r="E29" s="6" t="s">
        <v>146</v>
      </c>
      <c r="F29" s="6" t="s">
        <v>147</v>
      </c>
      <c r="G29" s="6" t="s">
        <v>49</v>
      </c>
      <c r="H29" s="26"/>
      <c r="I29" s="6" t="s">
        <v>35</v>
      </c>
      <c r="J29" s="7">
        <v>45131</v>
      </c>
      <c r="K29" s="7">
        <v>45131</v>
      </c>
      <c r="L29" s="7" t="s">
        <v>49</v>
      </c>
      <c r="M29" s="20"/>
      <c r="N29" s="6" t="s">
        <v>35</v>
      </c>
      <c r="O29" s="6" t="s">
        <v>35</v>
      </c>
      <c r="P29" s="6"/>
      <c r="Q29" s="7"/>
      <c r="R29" s="7"/>
      <c r="S29" s="7"/>
      <c r="T29" s="9">
        <v>0</v>
      </c>
      <c r="U29" s="7"/>
      <c r="V29" s="7"/>
      <c r="W29" s="11"/>
      <c r="X29" s="7"/>
      <c r="Y29" s="7"/>
      <c r="Z29" s="31">
        <v>0</v>
      </c>
      <c r="AA29" s="7"/>
      <c r="AB29" s="12"/>
      <c r="AC29" s="12"/>
    </row>
    <row r="30" spans="1:29" ht="158.4" x14ac:dyDescent="0.3">
      <c r="A30" s="6" t="s">
        <v>123</v>
      </c>
      <c r="B30" s="6"/>
      <c r="C30" s="6" t="s">
        <v>139</v>
      </c>
      <c r="D30" s="6" t="s">
        <v>148</v>
      </c>
      <c r="E30" s="6" t="s">
        <v>149</v>
      </c>
      <c r="F30" s="6" t="s">
        <v>80</v>
      </c>
      <c r="G30" s="6" t="s">
        <v>49</v>
      </c>
      <c r="H30" s="26" t="s">
        <v>150</v>
      </c>
      <c r="I30" s="6" t="s">
        <v>35</v>
      </c>
      <c r="J30" s="7">
        <v>45131</v>
      </c>
      <c r="K30" s="7">
        <v>45131</v>
      </c>
      <c r="L30" s="7" t="s">
        <v>49</v>
      </c>
      <c r="M30" s="20"/>
      <c r="N30" s="6" t="s">
        <v>35</v>
      </c>
      <c r="O30" s="6" t="s">
        <v>35</v>
      </c>
      <c r="P30" s="6"/>
      <c r="Q30" s="7"/>
      <c r="R30" s="7"/>
      <c r="S30" s="7"/>
      <c r="T30" s="9">
        <v>0</v>
      </c>
      <c r="U30" s="7"/>
      <c r="V30" s="7"/>
      <c r="W30" s="11"/>
      <c r="X30" s="7"/>
      <c r="Y30" s="7"/>
      <c r="Z30" s="31">
        <v>0</v>
      </c>
      <c r="AA30" s="7"/>
      <c r="AB30" s="12"/>
      <c r="AC30" s="12"/>
    </row>
    <row r="31" spans="1:29" ht="129.6" x14ac:dyDescent="0.3">
      <c r="A31" s="6" t="s">
        <v>123</v>
      </c>
      <c r="B31" s="6"/>
      <c r="C31" s="6" t="s">
        <v>133</v>
      </c>
      <c r="D31" s="6" t="s">
        <v>151</v>
      </c>
      <c r="E31" s="6" t="s">
        <v>152</v>
      </c>
      <c r="F31" s="6" t="s">
        <v>153</v>
      </c>
      <c r="G31" s="6" t="s">
        <v>49</v>
      </c>
      <c r="H31" s="6" t="s">
        <v>154</v>
      </c>
      <c r="I31" s="6">
        <v>0</v>
      </c>
      <c r="J31" s="7">
        <v>45131</v>
      </c>
      <c r="K31" s="7"/>
      <c r="L31" s="7"/>
      <c r="M31" s="20"/>
      <c r="N31" s="6">
        <v>0</v>
      </c>
      <c r="O31" s="6"/>
      <c r="P31" s="6"/>
      <c r="Q31" s="7"/>
      <c r="R31" s="7"/>
      <c r="S31" s="7"/>
      <c r="T31" s="9">
        <v>0</v>
      </c>
      <c r="U31" s="7"/>
      <c r="V31" s="7"/>
      <c r="W31" s="11"/>
      <c r="X31" s="7"/>
      <c r="Y31" s="7"/>
      <c r="Z31" s="31">
        <v>0</v>
      </c>
      <c r="AA31" s="7"/>
      <c r="AB31" s="12"/>
      <c r="AC31" s="12"/>
    </row>
    <row r="32" spans="1:29" ht="302.39999999999998" x14ac:dyDescent="0.3">
      <c r="A32" s="6" t="s">
        <v>123</v>
      </c>
      <c r="B32" s="6"/>
      <c r="C32" s="6" t="s">
        <v>133</v>
      </c>
      <c r="D32" s="6" t="s">
        <v>134</v>
      </c>
      <c r="E32" s="14" t="s">
        <v>155</v>
      </c>
      <c r="F32" s="6" t="s">
        <v>136</v>
      </c>
      <c r="G32" s="6" t="s">
        <v>49</v>
      </c>
      <c r="H32" s="6" t="s">
        <v>137</v>
      </c>
      <c r="I32" s="6">
        <v>5</v>
      </c>
      <c r="J32" s="7">
        <v>45197</v>
      </c>
      <c r="K32" s="7">
        <v>45260</v>
      </c>
      <c r="L32" s="7" t="s">
        <v>33</v>
      </c>
      <c r="M32" s="20" t="s">
        <v>156</v>
      </c>
      <c r="N32" s="6">
        <v>1</v>
      </c>
      <c r="O32" s="6" t="s">
        <v>35</v>
      </c>
      <c r="P32" s="6"/>
      <c r="Q32" s="7" t="s">
        <v>45</v>
      </c>
      <c r="R32" s="7">
        <v>45260</v>
      </c>
      <c r="S32" s="28"/>
      <c r="T32" s="29">
        <v>0</v>
      </c>
      <c r="U32" s="28"/>
      <c r="V32" s="28"/>
      <c r="W32" s="30"/>
      <c r="X32" s="28"/>
      <c r="Y32" s="28"/>
      <c r="Z32" s="31">
        <v>0</v>
      </c>
      <c r="AA32" s="28"/>
      <c r="AB32" s="12"/>
      <c r="AC32" s="12"/>
    </row>
    <row r="33" spans="1:29" ht="100.8" x14ac:dyDescent="0.3">
      <c r="A33" s="6" t="s">
        <v>123</v>
      </c>
      <c r="B33" s="6"/>
      <c r="C33" s="6" t="s">
        <v>133</v>
      </c>
      <c r="D33" s="6" t="s">
        <v>157</v>
      </c>
      <c r="E33" s="6" t="s">
        <v>158</v>
      </c>
      <c r="F33" s="6" t="s">
        <v>159</v>
      </c>
      <c r="G33" s="6" t="s">
        <v>49</v>
      </c>
      <c r="H33" s="6" t="s">
        <v>160</v>
      </c>
      <c r="I33" s="6">
        <v>1</v>
      </c>
      <c r="J33" s="7">
        <v>45184</v>
      </c>
      <c r="K33" s="7"/>
      <c r="L33" s="7" t="s">
        <v>49</v>
      </c>
      <c r="M33" s="20"/>
      <c r="N33" s="6">
        <v>1</v>
      </c>
      <c r="O33" s="6"/>
      <c r="P33" s="6"/>
      <c r="Q33" s="7"/>
      <c r="R33" s="7"/>
      <c r="S33" s="7"/>
      <c r="T33" s="9">
        <v>0</v>
      </c>
      <c r="U33" s="7"/>
      <c r="V33" s="7"/>
      <c r="W33" s="11"/>
      <c r="X33" s="7"/>
      <c r="Y33" s="7"/>
      <c r="Z33" s="31">
        <v>0</v>
      </c>
      <c r="AA33" s="7"/>
      <c r="AB33" s="12"/>
      <c r="AC33" s="12"/>
    </row>
    <row r="34" spans="1:29" ht="86.4" x14ac:dyDescent="0.3">
      <c r="A34" s="6" t="s">
        <v>123</v>
      </c>
      <c r="B34" s="6"/>
      <c r="C34" s="32" t="s">
        <v>161</v>
      </c>
      <c r="D34" s="6" t="s">
        <v>162</v>
      </c>
      <c r="E34" s="14" t="s">
        <v>163</v>
      </c>
      <c r="F34" s="6" t="s">
        <v>164</v>
      </c>
      <c r="G34" s="6" t="s">
        <v>49</v>
      </c>
      <c r="H34" s="26" t="s">
        <v>165</v>
      </c>
      <c r="I34" s="6">
        <v>3</v>
      </c>
      <c r="J34" s="7">
        <v>45160</v>
      </c>
      <c r="K34" s="7"/>
      <c r="L34" s="7" t="s">
        <v>49</v>
      </c>
      <c r="M34" s="20" t="s">
        <v>166</v>
      </c>
      <c r="N34" s="6" t="s">
        <v>82</v>
      </c>
      <c r="O34" s="6"/>
      <c r="P34" s="6"/>
      <c r="Q34" s="7"/>
      <c r="R34" s="7"/>
      <c r="S34" s="7"/>
      <c r="T34" s="9">
        <v>0</v>
      </c>
      <c r="U34" s="7"/>
      <c r="V34" s="7"/>
      <c r="W34" s="11"/>
      <c r="X34" s="7"/>
      <c r="Y34" s="7"/>
      <c r="Z34" s="31">
        <v>0</v>
      </c>
      <c r="AA34" s="7"/>
      <c r="AB34" s="12"/>
      <c r="AC34" s="13" t="b">
        <v>1</v>
      </c>
    </row>
    <row r="35" spans="1:29" ht="158.4" x14ac:dyDescent="0.3">
      <c r="A35" s="6" t="s">
        <v>123</v>
      </c>
      <c r="B35" s="6"/>
      <c r="C35" s="32" t="s">
        <v>167</v>
      </c>
      <c r="D35" s="33" t="s">
        <v>168</v>
      </c>
      <c r="E35" s="34" t="s">
        <v>169</v>
      </c>
      <c r="F35" s="6" t="s">
        <v>170</v>
      </c>
      <c r="G35" s="6" t="s">
        <v>49</v>
      </c>
      <c r="H35" s="6" t="s">
        <v>171</v>
      </c>
      <c r="I35" s="6">
        <v>4</v>
      </c>
      <c r="J35" s="7">
        <v>45219</v>
      </c>
      <c r="K35" s="7">
        <v>45260</v>
      </c>
      <c r="L35" s="7" t="s">
        <v>49</v>
      </c>
      <c r="M35" s="20"/>
      <c r="N35" s="6" t="s">
        <v>82</v>
      </c>
      <c r="O35" s="6"/>
      <c r="P35" s="6"/>
      <c r="Q35" s="7"/>
      <c r="R35" s="7"/>
      <c r="S35" s="7"/>
      <c r="T35" s="9">
        <v>0</v>
      </c>
      <c r="U35" s="7"/>
      <c r="V35" s="7"/>
      <c r="W35" s="11"/>
      <c r="X35" s="7"/>
      <c r="Y35" s="7"/>
      <c r="Z35" s="31">
        <v>0</v>
      </c>
      <c r="AA35" s="7"/>
      <c r="AB35" s="12"/>
      <c r="AC35" s="13" t="b">
        <v>1</v>
      </c>
    </row>
    <row r="36" spans="1:29" ht="72" x14ac:dyDescent="0.3">
      <c r="A36" s="6" t="s">
        <v>123</v>
      </c>
      <c r="B36" s="6"/>
      <c r="C36" s="6" t="s">
        <v>167</v>
      </c>
      <c r="D36" s="6" t="s">
        <v>172</v>
      </c>
      <c r="E36" s="14" t="s">
        <v>173</v>
      </c>
      <c r="F36" s="6" t="s">
        <v>174</v>
      </c>
      <c r="G36" s="6" t="s">
        <v>49</v>
      </c>
      <c r="H36" s="6" t="s">
        <v>175</v>
      </c>
      <c r="I36" s="6">
        <v>4</v>
      </c>
      <c r="J36" s="7">
        <v>45224</v>
      </c>
      <c r="K36" s="7">
        <v>45260</v>
      </c>
      <c r="L36" s="7" t="s">
        <v>49</v>
      </c>
      <c r="M36" s="20" t="s">
        <v>176</v>
      </c>
      <c r="N36" s="6">
        <v>0</v>
      </c>
      <c r="O36" s="6"/>
      <c r="P36" s="6"/>
      <c r="Q36" s="7"/>
      <c r="R36" s="7"/>
      <c r="S36" s="7"/>
      <c r="T36" s="9">
        <v>0</v>
      </c>
      <c r="U36" s="7"/>
      <c r="V36" s="7"/>
      <c r="W36" s="11"/>
      <c r="X36" s="7"/>
      <c r="Y36" s="7"/>
      <c r="Z36" s="31">
        <v>0</v>
      </c>
      <c r="AA36" s="7"/>
      <c r="AB36" s="12"/>
      <c r="AC36" s="13" t="b">
        <v>1</v>
      </c>
    </row>
    <row r="37" spans="1:29" ht="158.4" x14ac:dyDescent="0.3">
      <c r="A37" s="6" t="s">
        <v>123</v>
      </c>
      <c r="B37" s="6"/>
      <c r="C37" s="6" t="s">
        <v>167</v>
      </c>
      <c r="D37" s="6" t="s">
        <v>177</v>
      </c>
      <c r="E37" s="14" t="s">
        <v>178</v>
      </c>
      <c r="F37" s="6" t="s">
        <v>105</v>
      </c>
      <c r="G37" s="6" t="s">
        <v>49</v>
      </c>
      <c r="H37" s="6" t="s">
        <v>171</v>
      </c>
      <c r="I37" s="6">
        <v>5</v>
      </c>
      <c r="J37" s="7">
        <v>45222</v>
      </c>
      <c r="K37" s="7">
        <v>45260</v>
      </c>
      <c r="L37" s="7" t="s">
        <v>49</v>
      </c>
      <c r="M37" s="20" t="s">
        <v>179</v>
      </c>
      <c r="N37" s="6">
        <v>0</v>
      </c>
      <c r="O37" s="6"/>
      <c r="P37" s="6"/>
      <c r="Q37" s="7"/>
      <c r="R37" s="7"/>
      <c r="S37" s="7"/>
      <c r="T37" s="9">
        <v>0</v>
      </c>
      <c r="U37" s="7"/>
      <c r="V37" s="7"/>
      <c r="W37" s="11"/>
      <c r="X37" s="7"/>
      <c r="Y37" s="7"/>
      <c r="Z37" s="31">
        <v>0</v>
      </c>
      <c r="AA37" s="7"/>
      <c r="AB37" s="12"/>
      <c r="AC37" s="13" t="b">
        <v>1</v>
      </c>
    </row>
    <row r="38" spans="1:29" ht="72" x14ac:dyDescent="0.3">
      <c r="A38" s="6" t="s">
        <v>123</v>
      </c>
      <c r="B38" s="6"/>
      <c r="C38" s="6" t="s">
        <v>167</v>
      </c>
      <c r="D38" s="6" t="s">
        <v>180</v>
      </c>
      <c r="E38" s="6" t="s">
        <v>181</v>
      </c>
      <c r="F38" s="6" t="s">
        <v>182</v>
      </c>
      <c r="G38" s="6" t="s">
        <v>49</v>
      </c>
      <c r="H38" s="6" t="s">
        <v>171</v>
      </c>
      <c r="I38" s="6">
        <v>1</v>
      </c>
      <c r="J38" s="7">
        <v>45140</v>
      </c>
      <c r="K38" s="7"/>
      <c r="L38" s="7"/>
      <c r="M38" s="20"/>
      <c r="N38" s="6">
        <v>0</v>
      </c>
      <c r="O38" s="6"/>
      <c r="P38" s="6"/>
      <c r="Q38" s="7"/>
      <c r="R38" s="7"/>
      <c r="S38" s="7"/>
      <c r="T38" s="9">
        <v>0</v>
      </c>
      <c r="U38" s="7"/>
      <c r="V38" s="7"/>
      <c r="W38" s="11"/>
      <c r="X38" s="7"/>
      <c r="Y38" s="7"/>
      <c r="Z38" s="31">
        <v>0</v>
      </c>
      <c r="AA38" s="7"/>
      <c r="AB38" s="12"/>
      <c r="AC38" s="12"/>
    </row>
    <row r="39" spans="1:29" ht="72" x14ac:dyDescent="0.3">
      <c r="A39" s="6" t="s">
        <v>29</v>
      </c>
      <c r="B39" s="6"/>
      <c r="C39" s="6" t="s">
        <v>183</v>
      </c>
      <c r="D39" s="6" t="s">
        <v>41</v>
      </c>
      <c r="E39" s="6" t="s">
        <v>184</v>
      </c>
      <c r="F39" s="6" t="s">
        <v>43</v>
      </c>
      <c r="G39" s="6" t="s">
        <v>49</v>
      </c>
      <c r="H39" s="6" t="s">
        <v>185</v>
      </c>
      <c r="I39" s="6">
        <v>3</v>
      </c>
      <c r="J39" s="7">
        <v>45168</v>
      </c>
      <c r="K39" s="7"/>
      <c r="L39" s="7" t="s">
        <v>49</v>
      </c>
      <c r="M39" s="20"/>
      <c r="N39" s="6">
        <v>1</v>
      </c>
      <c r="O39" s="6">
        <v>0</v>
      </c>
      <c r="P39" s="6"/>
      <c r="Q39" s="7" t="s">
        <v>45</v>
      </c>
      <c r="R39" s="7">
        <v>45260</v>
      </c>
      <c r="S39" s="7"/>
      <c r="T39" s="9">
        <v>0</v>
      </c>
      <c r="U39" s="7"/>
      <c r="V39" s="7"/>
      <c r="W39" s="11"/>
      <c r="X39" s="7"/>
      <c r="Y39" s="7"/>
      <c r="Z39" s="31">
        <v>0</v>
      </c>
      <c r="AA39" s="7"/>
      <c r="AB39" s="12"/>
      <c r="AC39" s="12"/>
    </row>
    <row r="40" spans="1:29" ht="115.2" x14ac:dyDescent="0.3">
      <c r="A40" s="6" t="s">
        <v>29</v>
      </c>
      <c r="B40" s="6"/>
      <c r="C40" s="6" t="s">
        <v>186</v>
      </c>
      <c r="D40" s="6" t="s">
        <v>41</v>
      </c>
      <c r="E40" s="35" t="s">
        <v>187</v>
      </c>
      <c r="F40" s="6" t="s">
        <v>43</v>
      </c>
      <c r="G40" s="6" t="s">
        <v>49</v>
      </c>
      <c r="H40" s="6" t="s">
        <v>185</v>
      </c>
      <c r="I40" s="6">
        <v>3</v>
      </c>
      <c r="J40" s="7">
        <v>45159</v>
      </c>
      <c r="K40" s="7"/>
      <c r="L40" s="7" t="s">
        <v>49</v>
      </c>
      <c r="M40" s="20"/>
      <c r="N40" s="6">
        <v>1</v>
      </c>
      <c r="O40" s="6">
        <v>0</v>
      </c>
      <c r="P40" s="6"/>
      <c r="Q40" s="7" t="s">
        <v>45</v>
      </c>
      <c r="R40" s="7">
        <v>45260</v>
      </c>
      <c r="S40" s="7"/>
      <c r="T40" s="9">
        <v>0</v>
      </c>
      <c r="U40" s="7"/>
      <c r="V40" s="7"/>
      <c r="W40" s="11"/>
      <c r="X40" s="7"/>
      <c r="Y40" s="7"/>
      <c r="Z40" s="31">
        <v>0</v>
      </c>
      <c r="AA40" s="7"/>
      <c r="AB40" s="12"/>
      <c r="AC40" s="12"/>
    </row>
    <row r="41" spans="1:29" ht="72" x14ac:dyDescent="0.3">
      <c r="A41" s="6" t="s">
        <v>123</v>
      </c>
      <c r="B41" s="6"/>
      <c r="C41" s="6" t="s">
        <v>167</v>
      </c>
      <c r="D41" s="6" t="s">
        <v>188</v>
      </c>
      <c r="E41" s="6" t="s">
        <v>189</v>
      </c>
      <c r="F41" s="6" t="s">
        <v>147</v>
      </c>
      <c r="G41" s="6" t="s">
        <v>49</v>
      </c>
      <c r="H41" s="6" t="s">
        <v>171</v>
      </c>
      <c r="I41" s="6" t="s">
        <v>35</v>
      </c>
      <c r="J41" s="7">
        <v>45140</v>
      </c>
      <c r="K41" s="7">
        <v>45140</v>
      </c>
      <c r="L41" s="7" t="s">
        <v>49</v>
      </c>
      <c r="M41" s="20"/>
      <c r="N41" s="6" t="s">
        <v>35</v>
      </c>
      <c r="O41" s="6" t="s">
        <v>35</v>
      </c>
      <c r="P41" s="6"/>
      <c r="Q41" s="7"/>
      <c r="R41" s="7"/>
      <c r="S41" s="7"/>
      <c r="T41" s="9">
        <v>0</v>
      </c>
      <c r="U41" s="7"/>
      <c r="V41" s="7"/>
      <c r="W41" s="11"/>
      <c r="X41" s="7"/>
      <c r="Y41" s="7"/>
      <c r="Z41" s="31">
        <v>0</v>
      </c>
      <c r="AA41" s="7"/>
      <c r="AB41" s="12"/>
      <c r="AC41" s="12"/>
    </row>
    <row r="42" spans="1:29" ht="86.4" x14ac:dyDescent="0.3">
      <c r="A42" s="6" t="s">
        <v>123</v>
      </c>
      <c r="B42" s="6"/>
      <c r="C42" s="6" t="s">
        <v>167</v>
      </c>
      <c r="D42" s="6" t="s">
        <v>190</v>
      </c>
      <c r="E42" s="6" t="s">
        <v>191</v>
      </c>
      <c r="F42" s="6" t="s">
        <v>192</v>
      </c>
      <c r="G42" s="6" t="s">
        <v>49</v>
      </c>
      <c r="H42" s="6" t="s">
        <v>193</v>
      </c>
      <c r="I42" s="6" t="s">
        <v>35</v>
      </c>
      <c r="J42" s="7">
        <v>45140</v>
      </c>
      <c r="K42" s="7">
        <v>45140</v>
      </c>
      <c r="L42" s="7" t="s">
        <v>49</v>
      </c>
      <c r="M42" s="20"/>
      <c r="N42" s="6" t="s">
        <v>35</v>
      </c>
      <c r="O42" s="6" t="s">
        <v>35</v>
      </c>
      <c r="P42" s="6"/>
      <c r="Q42" s="7"/>
      <c r="R42" s="7"/>
      <c r="S42" s="7"/>
      <c r="T42" s="9">
        <v>0</v>
      </c>
      <c r="U42" s="7"/>
      <c r="V42" s="7"/>
      <c r="W42" s="11"/>
      <c r="X42" s="7"/>
      <c r="Y42" s="7"/>
      <c r="Z42" s="31">
        <v>0</v>
      </c>
      <c r="AA42" s="7"/>
      <c r="AB42" s="12"/>
      <c r="AC42" s="12"/>
    </row>
    <row r="43" spans="1:29" ht="129.6" x14ac:dyDescent="0.3">
      <c r="A43" s="6" t="s">
        <v>29</v>
      </c>
      <c r="B43" s="6"/>
      <c r="C43" s="6" t="s">
        <v>194</v>
      </c>
      <c r="D43" s="6" t="s">
        <v>41</v>
      </c>
      <c r="E43" s="36" t="s">
        <v>195</v>
      </c>
      <c r="F43" s="6" t="s">
        <v>43</v>
      </c>
      <c r="G43" s="6" t="s">
        <v>49</v>
      </c>
      <c r="H43" s="26" t="s">
        <v>196</v>
      </c>
      <c r="I43" s="6">
        <v>3</v>
      </c>
      <c r="J43" s="7">
        <v>45176</v>
      </c>
      <c r="K43" s="7"/>
      <c r="L43" s="7" t="s">
        <v>49</v>
      </c>
      <c r="M43" s="20"/>
      <c r="N43" s="6">
        <v>0</v>
      </c>
      <c r="O43" s="6"/>
      <c r="P43" s="6"/>
      <c r="Q43" s="7"/>
      <c r="R43" s="7"/>
      <c r="S43" s="7"/>
      <c r="T43" s="9">
        <v>0</v>
      </c>
      <c r="U43" s="7"/>
      <c r="V43" s="7"/>
      <c r="W43" s="11"/>
      <c r="X43" s="7"/>
      <c r="Y43" s="7"/>
      <c r="Z43" s="31">
        <v>0</v>
      </c>
      <c r="AA43" s="7"/>
      <c r="AB43" s="12"/>
      <c r="AC43" s="13" t="b">
        <v>1</v>
      </c>
    </row>
    <row r="44" spans="1:29" ht="72" x14ac:dyDescent="0.3">
      <c r="A44" s="6" t="s">
        <v>29</v>
      </c>
      <c r="B44" s="6"/>
      <c r="C44" s="6" t="s">
        <v>183</v>
      </c>
      <c r="D44" s="6" t="s">
        <v>46</v>
      </c>
      <c r="E44" s="14" t="s">
        <v>47</v>
      </c>
      <c r="F44" s="37" t="s">
        <v>48</v>
      </c>
      <c r="G44" s="6" t="s">
        <v>49</v>
      </c>
      <c r="H44" s="6" t="s">
        <v>171</v>
      </c>
      <c r="I44" s="6">
        <v>9</v>
      </c>
      <c r="J44" s="7">
        <v>45168</v>
      </c>
      <c r="K44" s="7">
        <v>45169</v>
      </c>
      <c r="L44" s="7" t="s">
        <v>49</v>
      </c>
      <c r="M44" s="20" t="s">
        <v>197</v>
      </c>
      <c r="N44" s="6">
        <v>1</v>
      </c>
      <c r="O44" s="6"/>
      <c r="P44" s="6"/>
      <c r="Q44" s="7" t="s">
        <v>108</v>
      </c>
      <c r="R44" s="7">
        <v>45291</v>
      </c>
      <c r="S44" s="7" t="s">
        <v>198</v>
      </c>
      <c r="T44" s="9" t="s">
        <v>199</v>
      </c>
      <c r="U44" s="7"/>
      <c r="V44" s="7" t="s">
        <v>198</v>
      </c>
      <c r="W44" s="11"/>
      <c r="X44" s="7"/>
      <c r="Y44" s="7"/>
      <c r="Z44" s="31">
        <v>0</v>
      </c>
      <c r="AA44" s="7"/>
      <c r="AB44" s="12"/>
      <c r="AC44" s="12"/>
    </row>
    <row r="45" spans="1:29" ht="100.8" x14ac:dyDescent="0.3">
      <c r="A45" s="6" t="s">
        <v>29</v>
      </c>
      <c r="B45" s="6"/>
      <c r="C45" s="6" t="s">
        <v>183</v>
      </c>
      <c r="D45" s="6" t="s">
        <v>61</v>
      </c>
      <c r="E45" s="14" t="s">
        <v>200</v>
      </c>
      <c r="F45" s="6" t="s">
        <v>201</v>
      </c>
      <c r="G45" s="6" t="s">
        <v>49</v>
      </c>
      <c r="H45" s="6" t="s">
        <v>128</v>
      </c>
      <c r="I45" s="6">
        <v>9</v>
      </c>
      <c r="J45" s="7">
        <v>45187</v>
      </c>
      <c r="K45" s="7">
        <v>45199</v>
      </c>
      <c r="L45" s="6" t="s">
        <v>64</v>
      </c>
      <c r="M45" s="20" t="s">
        <v>202</v>
      </c>
      <c r="N45" s="6">
        <v>0</v>
      </c>
      <c r="O45" s="6"/>
      <c r="P45" s="6"/>
      <c r="Q45" s="7"/>
      <c r="R45" s="7"/>
      <c r="S45" s="7" t="s">
        <v>56</v>
      </c>
      <c r="T45" s="11" t="s">
        <v>57</v>
      </c>
      <c r="U45" s="7"/>
      <c r="V45" s="7" t="s">
        <v>56</v>
      </c>
      <c r="W45" s="11"/>
      <c r="X45" s="7"/>
      <c r="Y45" s="7"/>
      <c r="Z45" s="31">
        <v>0</v>
      </c>
      <c r="AA45" s="7"/>
      <c r="AB45" s="12"/>
      <c r="AC45" s="12"/>
    </row>
    <row r="46" spans="1:29" ht="72" x14ac:dyDescent="0.3">
      <c r="A46" s="6" t="s">
        <v>29</v>
      </c>
      <c r="B46" s="6"/>
      <c r="C46" s="6" t="s">
        <v>183</v>
      </c>
      <c r="D46" s="6" t="s">
        <v>145</v>
      </c>
      <c r="E46" s="6" t="s">
        <v>189</v>
      </c>
      <c r="F46" s="6" t="s">
        <v>147</v>
      </c>
      <c r="G46" s="6" t="s">
        <v>49</v>
      </c>
      <c r="H46" s="6" t="s">
        <v>203</v>
      </c>
      <c r="I46" s="6" t="s">
        <v>35</v>
      </c>
      <c r="J46" s="7">
        <v>45127</v>
      </c>
      <c r="K46" s="7">
        <v>45127</v>
      </c>
      <c r="L46" s="7" t="s">
        <v>49</v>
      </c>
      <c r="M46" s="20"/>
      <c r="N46" s="6" t="s">
        <v>35</v>
      </c>
      <c r="O46" s="6" t="s">
        <v>35</v>
      </c>
      <c r="P46" s="6"/>
      <c r="Q46" s="7"/>
      <c r="R46" s="7"/>
      <c r="S46" s="7"/>
      <c r="T46" s="9">
        <v>0</v>
      </c>
      <c r="U46" s="7"/>
      <c r="V46" s="7"/>
      <c r="W46" s="11"/>
      <c r="X46" s="7"/>
      <c r="Y46" s="7"/>
      <c r="Z46" s="31">
        <v>0</v>
      </c>
      <c r="AA46" s="7"/>
      <c r="AB46" s="12"/>
      <c r="AC46" s="12"/>
    </row>
    <row r="47" spans="1:29" ht="57.6" x14ac:dyDescent="0.3">
      <c r="A47" s="6" t="s">
        <v>29</v>
      </c>
      <c r="B47" s="6"/>
      <c r="C47" s="6" t="s">
        <v>183</v>
      </c>
      <c r="D47" s="6" t="s">
        <v>204</v>
      </c>
      <c r="E47" s="6" t="s">
        <v>205</v>
      </c>
      <c r="F47" s="6" t="s">
        <v>174</v>
      </c>
      <c r="G47" s="6" t="s">
        <v>49</v>
      </c>
      <c r="H47" s="6" t="s">
        <v>206</v>
      </c>
      <c r="I47" s="6" t="s">
        <v>35</v>
      </c>
      <c r="J47" s="7">
        <v>45127</v>
      </c>
      <c r="K47" s="7">
        <v>45127</v>
      </c>
      <c r="L47" s="7" t="s">
        <v>49</v>
      </c>
      <c r="M47" s="20"/>
      <c r="N47" s="6" t="s">
        <v>35</v>
      </c>
      <c r="O47" s="6" t="s">
        <v>35</v>
      </c>
      <c r="P47" s="6"/>
      <c r="Q47" s="7"/>
      <c r="R47" s="7"/>
      <c r="S47" s="7"/>
      <c r="T47" s="9">
        <v>0</v>
      </c>
      <c r="U47" s="7"/>
      <c r="V47" s="7"/>
      <c r="W47" s="11"/>
      <c r="X47" s="7"/>
      <c r="Y47" s="7"/>
      <c r="Z47" s="31">
        <v>0</v>
      </c>
      <c r="AA47" s="7"/>
      <c r="AB47" s="12"/>
      <c r="AC47" s="12"/>
    </row>
    <row r="48" spans="1:29" ht="86.4" x14ac:dyDescent="0.3">
      <c r="A48" s="6" t="s">
        <v>29</v>
      </c>
      <c r="B48" s="6"/>
      <c r="C48" s="6" t="s">
        <v>183</v>
      </c>
      <c r="D48" s="6" t="s">
        <v>207</v>
      </c>
      <c r="E48" s="6" t="s">
        <v>208</v>
      </c>
      <c r="F48" s="6" t="s">
        <v>174</v>
      </c>
      <c r="G48" s="6" t="s">
        <v>49</v>
      </c>
      <c r="H48" s="6" t="s">
        <v>206</v>
      </c>
      <c r="I48" s="6" t="s">
        <v>35</v>
      </c>
      <c r="J48" s="7">
        <v>45127</v>
      </c>
      <c r="K48" s="7">
        <v>45127</v>
      </c>
      <c r="L48" s="7" t="s">
        <v>49</v>
      </c>
      <c r="M48" s="20"/>
      <c r="N48" s="6" t="s">
        <v>35</v>
      </c>
      <c r="O48" s="6" t="s">
        <v>35</v>
      </c>
      <c r="P48" s="6"/>
      <c r="Q48" s="7"/>
      <c r="R48" s="7"/>
      <c r="S48" s="7"/>
      <c r="T48" s="9">
        <v>0</v>
      </c>
      <c r="U48" s="7"/>
      <c r="V48" s="7"/>
      <c r="W48" s="11"/>
      <c r="X48" s="7"/>
      <c r="Y48" s="7"/>
      <c r="Z48" s="31">
        <v>0</v>
      </c>
      <c r="AA48" s="7"/>
      <c r="AB48" s="12"/>
      <c r="AC48" s="12"/>
    </row>
    <row r="49" spans="1:29" ht="100.8" x14ac:dyDescent="0.3">
      <c r="A49" s="6" t="s">
        <v>29</v>
      </c>
      <c r="B49" s="6"/>
      <c r="C49" s="6" t="s">
        <v>183</v>
      </c>
      <c r="D49" s="6" t="s">
        <v>209</v>
      </c>
      <c r="E49" s="6" t="s">
        <v>210</v>
      </c>
      <c r="F49" s="6" t="s">
        <v>174</v>
      </c>
      <c r="G49" s="6" t="s">
        <v>49</v>
      </c>
      <c r="H49" s="6" t="s">
        <v>206</v>
      </c>
      <c r="I49" s="6" t="s">
        <v>35</v>
      </c>
      <c r="J49" s="7">
        <v>45127</v>
      </c>
      <c r="K49" s="7">
        <v>45127</v>
      </c>
      <c r="L49" s="7" t="s">
        <v>49</v>
      </c>
      <c r="M49" s="20"/>
      <c r="N49" s="6" t="s">
        <v>35</v>
      </c>
      <c r="O49" s="6" t="s">
        <v>35</v>
      </c>
      <c r="P49" s="6"/>
      <c r="Q49" s="7"/>
      <c r="R49" s="7"/>
      <c r="S49" s="7"/>
      <c r="T49" s="9">
        <v>0</v>
      </c>
      <c r="U49" s="7"/>
      <c r="V49" s="7"/>
      <c r="W49" s="11"/>
      <c r="X49" s="7"/>
      <c r="Y49" s="7"/>
      <c r="Z49" s="31">
        <v>0</v>
      </c>
      <c r="AA49" s="7"/>
      <c r="AB49" s="12"/>
      <c r="AC49" s="12"/>
    </row>
    <row r="50" spans="1:29" ht="72" x14ac:dyDescent="0.3">
      <c r="A50" s="6" t="s">
        <v>29</v>
      </c>
      <c r="B50" s="6"/>
      <c r="C50" s="6" t="s">
        <v>186</v>
      </c>
      <c r="D50" s="6" t="s">
        <v>46</v>
      </c>
      <c r="E50" s="38" t="s">
        <v>47</v>
      </c>
      <c r="F50" s="37" t="s">
        <v>48</v>
      </c>
      <c r="G50" s="6" t="s">
        <v>49</v>
      </c>
      <c r="H50" s="6" t="s">
        <v>211</v>
      </c>
      <c r="I50" s="6">
        <v>9</v>
      </c>
      <c r="J50" s="7">
        <v>45168</v>
      </c>
      <c r="K50" s="7">
        <v>45169</v>
      </c>
      <c r="L50" s="7" t="s">
        <v>49</v>
      </c>
      <c r="M50" s="20" t="s">
        <v>212</v>
      </c>
      <c r="N50" s="6">
        <v>1</v>
      </c>
      <c r="O50" s="6"/>
      <c r="P50" s="6"/>
      <c r="Q50" s="7" t="s">
        <v>213</v>
      </c>
      <c r="R50" s="7">
        <v>45291</v>
      </c>
      <c r="S50" s="7" t="s">
        <v>198</v>
      </c>
      <c r="T50" s="9" t="s">
        <v>199</v>
      </c>
      <c r="U50" s="7"/>
      <c r="V50" s="7" t="s">
        <v>198</v>
      </c>
      <c r="W50" s="11"/>
      <c r="X50" s="7"/>
      <c r="Y50" s="7"/>
      <c r="Z50" s="31">
        <v>0</v>
      </c>
      <c r="AA50" s="7"/>
      <c r="AB50" s="12"/>
      <c r="AC50" s="12"/>
    </row>
    <row r="51" spans="1:29" ht="115.2" x14ac:dyDescent="0.3">
      <c r="A51" s="6" t="s">
        <v>29</v>
      </c>
      <c r="B51" s="6"/>
      <c r="C51" s="6" t="s">
        <v>194</v>
      </c>
      <c r="D51" s="27" t="s">
        <v>61</v>
      </c>
      <c r="E51" s="38" t="s">
        <v>214</v>
      </c>
      <c r="F51" s="6" t="s">
        <v>48</v>
      </c>
      <c r="G51" s="6" t="s">
        <v>49</v>
      </c>
      <c r="H51" s="26" t="s">
        <v>128</v>
      </c>
      <c r="I51" s="6">
        <v>5</v>
      </c>
      <c r="J51" s="7">
        <v>45181</v>
      </c>
      <c r="K51" s="7">
        <v>45260</v>
      </c>
      <c r="L51" s="7" t="s">
        <v>64</v>
      </c>
      <c r="M51" s="20"/>
      <c r="N51" s="6">
        <v>0</v>
      </c>
      <c r="O51" s="6"/>
      <c r="P51" s="6"/>
      <c r="Q51" s="7"/>
      <c r="R51" s="7"/>
      <c r="S51" s="7"/>
      <c r="T51" s="9">
        <v>0</v>
      </c>
      <c r="U51" s="7"/>
      <c r="V51" s="7"/>
      <c r="W51" s="11"/>
      <c r="X51" s="7"/>
      <c r="Y51" s="7"/>
      <c r="Z51" s="31">
        <v>0</v>
      </c>
      <c r="AA51" s="7"/>
      <c r="AB51" s="12"/>
      <c r="AC51" s="12"/>
    </row>
    <row r="52" spans="1:29" ht="43.2" x14ac:dyDescent="0.3">
      <c r="A52" s="6" t="s">
        <v>29</v>
      </c>
      <c r="B52" s="6"/>
      <c r="C52" s="6" t="s">
        <v>186</v>
      </c>
      <c r="D52" s="6" t="s">
        <v>215</v>
      </c>
      <c r="E52" s="6" t="s">
        <v>216</v>
      </c>
      <c r="F52" s="6" t="s">
        <v>215</v>
      </c>
      <c r="G52" s="6" t="s">
        <v>49</v>
      </c>
      <c r="H52" s="6" t="s">
        <v>217</v>
      </c>
      <c r="I52" s="6" t="s">
        <v>35</v>
      </c>
      <c r="J52" s="7">
        <v>45132</v>
      </c>
      <c r="K52" s="7">
        <v>45132</v>
      </c>
      <c r="L52" s="7" t="s">
        <v>49</v>
      </c>
      <c r="M52" s="20"/>
      <c r="N52" s="6" t="s">
        <v>35</v>
      </c>
      <c r="O52" s="6" t="s">
        <v>35</v>
      </c>
      <c r="P52" s="6"/>
      <c r="Q52" s="7"/>
      <c r="R52" s="7"/>
      <c r="S52" s="7"/>
      <c r="T52" s="9">
        <v>0</v>
      </c>
      <c r="U52" s="7"/>
      <c r="V52" s="7"/>
      <c r="W52" s="11"/>
      <c r="X52" s="7"/>
      <c r="Y52" s="7"/>
      <c r="Z52" s="31">
        <v>0</v>
      </c>
      <c r="AA52" s="7"/>
      <c r="AB52" s="12"/>
      <c r="AC52" s="12"/>
    </row>
    <row r="53" spans="1:29" ht="72" x14ac:dyDescent="0.3">
      <c r="A53" s="6" t="s">
        <v>29</v>
      </c>
      <c r="B53" s="6"/>
      <c r="C53" s="6" t="s">
        <v>186</v>
      </c>
      <c r="D53" s="6" t="s">
        <v>145</v>
      </c>
      <c r="E53" s="6" t="s">
        <v>189</v>
      </c>
      <c r="F53" s="6" t="s">
        <v>147</v>
      </c>
      <c r="G53" s="6" t="s">
        <v>49</v>
      </c>
      <c r="H53" s="6" t="s">
        <v>128</v>
      </c>
      <c r="I53" s="6" t="s">
        <v>35</v>
      </c>
      <c r="J53" s="7">
        <v>45132</v>
      </c>
      <c r="K53" s="7">
        <v>45132</v>
      </c>
      <c r="L53" s="7" t="s">
        <v>49</v>
      </c>
      <c r="M53" s="20"/>
      <c r="N53" s="6" t="s">
        <v>35</v>
      </c>
      <c r="O53" s="6" t="s">
        <v>35</v>
      </c>
      <c r="P53" s="6"/>
      <c r="Q53" s="7"/>
      <c r="R53" s="7"/>
      <c r="S53" s="7"/>
      <c r="T53" s="9">
        <v>0</v>
      </c>
      <c r="U53" s="7"/>
      <c r="V53" s="7"/>
      <c r="W53" s="11"/>
      <c r="X53" s="7"/>
      <c r="Y53" s="7"/>
      <c r="Z53" s="31">
        <v>0</v>
      </c>
      <c r="AA53" s="7"/>
      <c r="AB53" s="12"/>
      <c r="AC53" s="12"/>
    </row>
    <row r="54" spans="1:29" ht="115.2" x14ac:dyDescent="0.3">
      <c r="A54" s="6" t="s">
        <v>29</v>
      </c>
      <c r="B54" s="6"/>
      <c r="C54" s="6" t="s">
        <v>218</v>
      </c>
      <c r="D54" s="6" t="s">
        <v>41</v>
      </c>
      <c r="E54" s="6" t="s">
        <v>219</v>
      </c>
      <c r="F54" s="6" t="s">
        <v>43</v>
      </c>
      <c r="G54" s="6" t="s">
        <v>49</v>
      </c>
      <c r="H54" s="6" t="s">
        <v>185</v>
      </c>
      <c r="I54" s="6">
        <v>3</v>
      </c>
      <c r="J54" s="7">
        <v>45177</v>
      </c>
      <c r="K54" s="7"/>
      <c r="L54" s="7" t="s">
        <v>49</v>
      </c>
      <c r="M54" s="20"/>
      <c r="N54" s="6">
        <v>1</v>
      </c>
      <c r="O54" s="6">
        <v>0</v>
      </c>
      <c r="P54" s="6"/>
      <c r="Q54" s="7" t="s">
        <v>45</v>
      </c>
      <c r="R54" s="7">
        <v>45260</v>
      </c>
      <c r="S54" s="7"/>
      <c r="T54" s="9">
        <v>0</v>
      </c>
      <c r="U54" s="7"/>
      <c r="V54" s="7"/>
      <c r="W54" s="11"/>
      <c r="X54" s="7"/>
      <c r="Y54" s="7"/>
      <c r="Z54" s="31">
        <v>0</v>
      </c>
      <c r="AA54" s="7"/>
      <c r="AB54" s="12"/>
      <c r="AC54" s="12"/>
    </row>
    <row r="55" spans="1:29" ht="86.4" x14ac:dyDescent="0.3">
      <c r="A55" s="6" t="s">
        <v>123</v>
      </c>
      <c r="B55" s="6"/>
      <c r="C55" s="6" t="s">
        <v>124</v>
      </c>
      <c r="D55" s="12"/>
      <c r="E55" s="6" t="s">
        <v>220</v>
      </c>
      <c r="F55" s="6" t="s">
        <v>221</v>
      </c>
      <c r="G55" s="6" t="s">
        <v>49</v>
      </c>
      <c r="H55" s="26" t="s">
        <v>222</v>
      </c>
      <c r="I55" s="6">
        <v>3</v>
      </c>
      <c r="J55" s="7">
        <v>45188</v>
      </c>
      <c r="K55" s="7">
        <v>45260</v>
      </c>
      <c r="L55" s="7" t="s">
        <v>49</v>
      </c>
      <c r="M55" s="20" t="s">
        <v>223</v>
      </c>
      <c r="N55" s="6">
        <v>0</v>
      </c>
      <c r="O55" s="6"/>
      <c r="P55" s="6"/>
      <c r="Q55" s="7"/>
      <c r="R55" s="7"/>
      <c r="S55" s="7"/>
      <c r="T55" s="9">
        <v>0</v>
      </c>
      <c r="U55" s="7"/>
      <c r="V55" s="7"/>
      <c r="W55" s="11"/>
      <c r="X55" s="7"/>
      <c r="Y55" s="7"/>
      <c r="Z55" s="31">
        <v>0</v>
      </c>
      <c r="AA55" s="7"/>
      <c r="AB55" s="12"/>
      <c r="AC55" s="12"/>
    </row>
    <row r="56" spans="1:29" ht="86.4" x14ac:dyDescent="0.3">
      <c r="A56" s="6" t="s">
        <v>29</v>
      </c>
      <c r="B56" s="6"/>
      <c r="C56" s="6" t="s">
        <v>194</v>
      </c>
      <c r="D56" s="6" t="s">
        <v>224</v>
      </c>
      <c r="E56" s="38" t="s">
        <v>225</v>
      </c>
      <c r="F56" s="6" t="s">
        <v>224</v>
      </c>
      <c r="G56" s="6" t="s">
        <v>49</v>
      </c>
      <c r="H56" s="27" t="s">
        <v>226</v>
      </c>
      <c r="I56" s="6">
        <v>9</v>
      </c>
      <c r="J56" s="7">
        <v>45190</v>
      </c>
      <c r="K56" s="7">
        <v>45199</v>
      </c>
      <c r="L56" s="7" t="s">
        <v>227</v>
      </c>
      <c r="M56" s="20" t="s">
        <v>228</v>
      </c>
      <c r="N56" s="6">
        <v>0</v>
      </c>
      <c r="O56" s="6"/>
      <c r="P56" s="6"/>
      <c r="Q56" s="7"/>
      <c r="R56" s="7"/>
      <c r="S56" s="7" t="s">
        <v>229</v>
      </c>
      <c r="T56" s="11" t="s">
        <v>230</v>
      </c>
      <c r="U56" s="7"/>
      <c r="V56" s="7"/>
      <c r="W56" s="11"/>
      <c r="X56" s="7"/>
      <c r="Y56" s="7"/>
      <c r="Z56" s="31">
        <v>0</v>
      </c>
      <c r="AA56" s="7"/>
      <c r="AB56" s="12"/>
      <c r="AC56" s="12"/>
    </row>
    <row r="57" spans="1:29" ht="86.4" x14ac:dyDescent="0.3">
      <c r="A57" s="6" t="s">
        <v>29</v>
      </c>
      <c r="B57" s="6"/>
      <c r="C57" s="6" t="s">
        <v>194</v>
      </c>
      <c r="D57" s="6" t="s">
        <v>145</v>
      </c>
      <c r="E57" s="25" t="s">
        <v>231</v>
      </c>
      <c r="F57" s="6" t="s">
        <v>147</v>
      </c>
      <c r="G57" s="6" t="s">
        <v>49</v>
      </c>
      <c r="H57" s="26" t="s">
        <v>232</v>
      </c>
      <c r="I57" s="6" t="s">
        <v>35</v>
      </c>
      <c r="J57" s="7">
        <v>45163</v>
      </c>
      <c r="K57" s="7">
        <v>45163</v>
      </c>
      <c r="L57" s="7" t="s">
        <v>49</v>
      </c>
      <c r="M57" s="20"/>
      <c r="N57" s="6" t="s">
        <v>35</v>
      </c>
      <c r="O57" s="6" t="s">
        <v>35</v>
      </c>
      <c r="P57" s="6"/>
      <c r="Q57" s="7"/>
      <c r="R57" s="7"/>
      <c r="S57" s="7"/>
      <c r="T57" s="9">
        <v>0</v>
      </c>
      <c r="U57" s="7"/>
      <c r="V57" s="7"/>
      <c r="W57" s="11"/>
      <c r="X57" s="7"/>
      <c r="Y57" s="7"/>
      <c r="Z57" s="31">
        <v>0</v>
      </c>
      <c r="AA57" s="7"/>
      <c r="AB57" s="12"/>
      <c r="AC57" s="12"/>
    </row>
    <row r="58" spans="1:29" ht="100.8" x14ac:dyDescent="0.3">
      <c r="A58" s="6" t="s">
        <v>123</v>
      </c>
      <c r="B58" s="6"/>
      <c r="C58" s="6" t="s">
        <v>133</v>
      </c>
      <c r="D58" s="6" t="s">
        <v>233</v>
      </c>
      <c r="E58" s="14" t="s">
        <v>234</v>
      </c>
      <c r="F58" s="39" t="s">
        <v>136</v>
      </c>
      <c r="G58" s="6" t="s">
        <v>49</v>
      </c>
      <c r="H58" s="6" t="s">
        <v>235</v>
      </c>
      <c r="I58" s="6">
        <v>5</v>
      </c>
      <c r="J58" s="7">
        <v>45209</v>
      </c>
      <c r="K58" s="7">
        <v>45260</v>
      </c>
      <c r="L58" s="7" t="s">
        <v>236</v>
      </c>
      <c r="M58" s="9" t="s">
        <v>237</v>
      </c>
      <c r="N58" s="6">
        <v>1</v>
      </c>
      <c r="O58" s="6"/>
      <c r="P58" s="6"/>
      <c r="Q58" s="7"/>
      <c r="R58" s="7"/>
      <c r="S58" s="7"/>
      <c r="T58" s="9">
        <v>0</v>
      </c>
      <c r="U58" s="7"/>
      <c r="V58" s="7"/>
      <c r="W58" s="11"/>
      <c r="X58" s="7"/>
      <c r="Y58" s="7"/>
      <c r="Z58" s="31">
        <v>0</v>
      </c>
      <c r="AA58" s="7"/>
      <c r="AB58" s="12"/>
      <c r="AC58" s="12"/>
    </row>
    <row r="59" spans="1:29" ht="86.4" x14ac:dyDescent="0.3">
      <c r="A59" s="6" t="s">
        <v>29</v>
      </c>
      <c r="B59" s="6"/>
      <c r="C59" s="6" t="s">
        <v>238</v>
      </c>
      <c r="D59" s="6"/>
      <c r="E59" s="14" t="s">
        <v>239</v>
      </c>
      <c r="F59" s="6" t="s">
        <v>240</v>
      </c>
      <c r="G59" s="6" t="s">
        <v>64</v>
      </c>
      <c r="H59" s="6" t="s">
        <v>128</v>
      </c>
      <c r="I59" s="12">
        <v>9</v>
      </c>
      <c r="J59" s="7">
        <v>45092</v>
      </c>
      <c r="K59" s="7">
        <v>45092</v>
      </c>
      <c r="L59" s="7" t="s">
        <v>64</v>
      </c>
      <c r="M59" s="20" t="s">
        <v>241</v>
      </c>
      <c r="N59" s="6">
        <v>3</v>
      </c>
      <c r="O59" s="6">
        <v>1</v>
      </c>
      <c r="P59" s="6" t="s">
        <v>242</v>
      </c>
      <c r="Q59" s="7" t="s">
        <v>243</v>
      </c>
      <c r="R59" s="7">
        <v>45148</v>
      </c>
      <c r="S59" s="7" t="s">
        <v>244</v>
      </c>
      <c r="T59" s="9" t="s">
        <v>245</v>
      </c>
      <c r="U59" s="7"/>
      <c r="V59" s="7" t="s">
        <v>244</v>
      </c>
      <c r="W59" s="9"/>
      <c r="X59" s="7"/>
      <c r="Y59" s="7" t="s">
        <v>109</v>
      </c>
      <c r="Z59" s="6">
        <v>5</v>
      </c>
      <c r="AA59" s="7">
        <v>45209</v>
      </c>
      <c r="AB59" s="12"/>
      <c r="AC59" s="12"/>
    </row>
    <row r="60" spans="1:29" ht="57.6" x14ac:dyDescent="0.3">
      <c r="A60" s="6" t="s">
        <v>29</v>
      </c>
      <c r="B60" s="6"/>
      <c r="C60" s="6" t="s">
        <v>238</v>
      </c>
      <c r="D60" s="6"/>
      <c r="E60" s="14" t="s">
        <v>246</v>
      </c>
      <c r="F60" s="6" t="s">
        <v>240</v>
      </c>
      <c r="G60" s="6" t="s">
        <v>64</v>
      </c>
      <c r="H60" s="6" t="s">
        <v>247</v>
      </c>
      <c r="I60" s="12">
        <v>9</v>
      </c>
      <c r="J60" s="7">
        <v>45076</v>
      </c>
      <c r="K60" s="7">
        <v>45076</v>
      </c>
      <c r="L60" s="7" t="s">
        <v>64</v>
      </c>
      <c r="M60" s="20" t="s">
        <v>248</v>
      </c>
      <c r="N60" s="6" t="s">
        <v>35</v>
      </c>
      <c r="O60" s="6" t="s">
        <v>35</v>
      </c>
      <c r="P60" s="6"/>
      <c r="Q60" s="7" t="s">
        <v>243</v>
      </c>
      <c r="R60" s="7">
        <v>45096</v>
      </c>
      <c r="S60" s="7" t="s">
        <v>244</v>
      </c>
      <c r="T60" s="9">
        <v>0</v>
      </c>
      <c r="U60" s="7"/>
      <c r="V60" s="7" t="s">
        <v>244</v>
      </c>
      <c r="W60" s="9"/>
      <c r="X60" s="7"/>
      <c r="Y60" s="7" t="s">
        <v>109</v>
      </c>
      <c r="Z60" s="6"/>
      <c r="AA60" s="7"/>
      <c r="AB60" s="12"/>
      <c r="AC60" s="12"/>
    </row>
    <row r="61" spans="1:29" ht="100.8" x14ac:dyDescent="0.3">
      <c r="A61" s="6" t="s">
        <v>29</v>
      </c>
      <c r="B61" s="6"/>
      <c r="C61" s="32" t="s">
        <v>249</v>
      </c>
      <c r="D61" s="6" t="s">
        <v>250</v>
      </c>
      <c r="E61" s="6" t="s">
        <v>251</v>
      </c>
      <c r="F61" s="6" t="s">
        <v>252</v>
      </c>
      <c r="G61" s="6" t="s">
        <v>253</v>
      </c>
      <c r="H61" s="6" t="s">
        <v>254</v>
      </c>
      <c r="I61" s="6">
        <v>9</v>
      </c>
      <c r="J61" s="7">
        <v>45217</v>
      </c>
      <c r="K61" s="7">
        <v>45260</v>
      </c>
      <c r="L61" s="7" t="s">
        <v>33</v>
      </c>
      <c r="M61" s="20" t="s">
        <v>255</v>
      </c>
      <c r="N61" s="6">
        <v>0</v>
      </c>
      <c r="O61" s="6"/>
      <c r="P61" s="6"/>
      <c r="Q61" s="7"/>
      <c r="R61" s="7"/>
      <c r="S61" s="7" t="s">
        <v>56</v>
      </c>
      <c r="T61" s="9" t="s">
        <v>230</v>
      </c>
      <c r="U61" s="7"/>
      <c r="V61" s="7"/>
      <c r="W61" s="11"/>
      <c r="X61" s="7"/>
      <c r="Y61" s="7"/>
      <c r="Z61" s="6">
        <v>0</v>
      </c>
      <c r="AA61" s="7"/>
      <c r="AB61" s="12"/>
      <c r="AC61" s="13" t="b">
        <v>1</v>
      </c>
    </row>
    <row r="62" spans="1:29" ht="144" x14ac:dyDescent="0.3">
      <c r="A62" s="6" t="s">
        <v>256</v>
      </c>
      <c r="B62" s="6"/>
      <c r="C62" s="6" t="s">
        <v>257</v>
      </c>
      <c r="D62" s="6" t="s">
        <v>258</v>
      </c>
      <c r="E62" s="6" t="s">
        <v>259</v>
      </c>
      <c r="F62" s="6" t="s">
        <v>260</v>
      </c>
      <c r="G62" s="6" t="s">
        <v>64</v>
      </c>
      <c r="H62" s="6" t="s">
        <v>261</v>
      </c>
      <c r="I62" s="6">
        <v>6</v>
      </c>
      <c r="J62" s="7">
        <v>45217</v>
      </c>
      <c r="K62" s="7">
        <v>45260</v>
      </c>
      <c r="L62" s="7" t="s">
        <v>33</v>
      </c>
      <c r="M62" s="20" t="s">
        <v>262</v>
      </c>
      <c r="N62" s="6">
        <v>0</v>
      </c>
      <c r="O62" s="6"/>
      <c r="P62" s="6"/>
      <c r="Q62" s="7"/>
      <c r="R62" s="7"/>
      <c r="S62" s="7"/>
      <c r="T62" s="9">
        <v>0</v>
      </c>
      <c r="U62" s="7"/>
      <c r="V62" s="7"/>
      <c r="W62" s="11"/>
      <c r="X62" s="7"/>
      <c r="Y62" s="7"/>
      <c r="Z62" s="6">
        <v>0</v>
      </c>
      <c r="AA62" s="7"/>
      <c r="AB62" s="12"/>
      <c r="AC62" s="12"/>
    </row>
    <row r="63" spans="1:29" ht="144" x14ac:dyDescent="0.3">
      <c r="A63" s="6" t="s">
        <v>256</v>
      </c>
      <c r="B63" s="6"/>
      <c r="C63" s="6" t="s">
        <v>257</v>
      </c>
      <c r="D63" s="6" t="s">
        <v>263</v>
      </c>
      <c r="E63" s="6" t="s">
        <v>264</v>
      </c>
      <c r="F63" s="6" t="s">
        <v>260</v>
      </c>
      <c r="G63" s="6" t="s">
        <v>64</v>
      </c>
      <c r="H63" s="6" t="s">
        <v>265</v>
      </c>
      <c r="I63" s="6">
        <v>6</v>
      </c>
      <c r="J63" s="7">
        <v>45217</v>
      </c>
      <c r="K63" s="7">
        <v>45260</v>
      </c>
      <c r="L63" s="7" t="s">
        <v>33</v>
      </c>
      <c r="M63" s="20" t="s">
        <v>266</v>
      </c>
      <c r="N63" s="6">
        <v>0</v>
      </c>
      <c r="O63" s="6"/>
      <c r="P63" s="6"/>
      <c r="Q63" s="7"/>
      <c r="R63" s="7"/>
      <c r="S63" s="7"/>
      <c r="T63" s="9">
        <v>0</v>
      </c>
      <c r="U63" s="7"/>
      <c r="V63" s="7"/>
      <c r="W63" s="11"/>
      <c r="X63" s="7"/>
      <c r="Y63" s="7"/>
      <c r="Z63" s="6">
        <v>0</v>
      </c>
      <c r="AA63" s="7"/>
      <c r="AB63" s="12"/>
      <c r="AC63" s="12"/>
    </row>
    <row r="64" spans="1:29" ht="86.4" x14ac:dyDescent="0.3">
      <c r="A64" s="6" t="s">
        <v>267</v>
      </c>
      <c r="B64" s="6"/>
      <c r="C64" s="6" t="s">
        <v>268</v>
      </c>
      <c r="D64" s="40" t="s">
        <v>269</v>
      </c>
      <c r="E64" s="41" t="s">
        <v>270</v>
      </c>
      <c r="F64" s="42" t="s">
        <v>271</v>
      </c>
      <c r="G64" s="6" t="s">
        <v>64</v>
      </c>
      <c r="H64" s="43" t="s">
        <v>272</v>
      </c>
      <c r="I64" s="12">
        <v>6</v>
      </c>
      <c r="J64" s="7">
        <v>45229</v>
      </c>
      <c r="K64" s="7">
        <v>45260</v>
      </c>
      <c r="L64" s="7" t="s">
        <v>64</v>
      </c>
      <c r="M64" s="20" t="s">
        <v>273</v>
      </c>
      <c r="N64" s="6">
        <v>1</v>
      </c>
      <c r="O64" s="6"/>
      <c r="P64" s="6"/>
      <c r="Q64" s="7"/>
      <c r="R64" s="7"/>
      <c r="S64" s="7"/>
      <c r="T64" s="9">
        <v>0</v>
      </c>
      <c r="U64" s="7"/>
      <c r="V64" s="7"/>
      <c r="W64" s="11"/>
      <c r="X64" s="7"/>
      <c r="Y64" s="7"/>
      <c r="Z64" s="6">
        <v>0</v>
      </c>
      <c r="AA64" s="7"/>
      <c r="AB64" s="12"/>
      <c r="AC64" s="13" t="b">
        <v>1</v>
      </c>
    </row>
    <row r="65" spans="1:29" ht="144" x14ac:dyDescent="0.3">
      <c r="A65" s="6" t="s">
        <v>29</v>
      </c>
      <c r="B65" s="6"/>
      <c r="C65" s="6" t="s">
        <v>274</v>
      </c>
      <c r="D65" s="6"/>
      <c r="E65" s="14" t="s">
        <v>275</v>
      </c>
      <c r="F65" s="42" t="s">
        <v>276</v>
      </c>
      <c r="G65" s="6" t="s">
        <v>64</v>
      </c>
      <c r="H65" s="6" t="s">
        <v>247</v>
      </c>
      <c r="I65" s="12">
        <v>9</v>
      </c>
      <c r="J65" s="7">
        <v>45076</v>
      </c>
      <c r="K65" s="7">
        <v>45076</v>
      </c>
      <c r="L65" s="7" t="s">
        <v>64</v>
      </c>
      <c r="M65" s="20" t="s">
        <v>248</v>
      </c>
      <c r="N65" s="6">
        <v>3</v>
      </c>
      <c r="O65" s="6">
        <v>1</v>
      </c>
      <c r="P65" s="6" t="s">
        <v>277</v>
      </c>
      <c r="Q65" s="7" t="s">
        <v>243</v>
      </c>
      <c r="R65" s="7">
        <v>45096</v>
      </c>
      <c r="S65" s="7" t="s">
        <v>278</v>
      </c>
      <c r="T65" s="9" t="s">
        <v>279</v>
      </c>
      <c r="U65" s="7"/>
      <c r="V65" s="7" t="s">
        <v>278</v>
      </c>
      <c r="W65" s="11"/>
      <c r="X65" s="7"/>
      <c r="Y65" s="7" t="s">
        <v>278</v>
      </c>
      <c r="Z65" s="6">
        <v>1</v>
      </c>
      <c r="AA65" s="7"/>
      <c r="AB65" s="12"/>
      <c r="AC65" s="12"/>
    </row>
    <row r="66" spans="1:29" ht="144" x14ac:dyDescent="0.3">
      <c r="A66" s="6" t="s">
        <v>29</v>
      </c>
      <c r="B66" s="6"/>
      <c r="C66" s="6" t="s">
        <v>274</v>
      </c>
      <c r="D66" s="6"/>
      <c r="E66" s="14" t="s">
        <v>280</v>
      </c>
      <c r="F66" s="42" t="s">
        <v>276</v>
      </c>
      <c r="G66" s="6" t="s">
        <v>64</v>
      </c>
      <c r="H66" s="6" t="s">
        <v>247</v>
      </c>
      <c r="I66" s="12">
        <v>9</v>
      </c>
      <c r="J66" s="7">
        <v>45076</v>
      </c>
      <c r="K66" s="7">
        <v>45076</v>
      </c>
      <c r="L66" s="7" t="s">
        <v>64</v>
      </c>
      <c r="M66" s="20" t="s">
        <v>248</v>
      </c>
      <c r="N66" s="6">
        <v>3</v>
      </c>
      <c r="O66" s="6">
        <v>1</v>
      </c>
      <c r="P66" s="6" t="s">
        <v>277</v>
      </c>
      <c r="Q66" s="7" t="s">
        <v>243</v>
      </c>
      <c r="R66" s="7">
        <v>45096</v>
      </c>
      <c r="S66" s="7" t="s">
        <v>278</v>
      </c>
      <c r="T66" s="9" t="s">
        <v>279</v>
      </c>
      <c r="U66" s="7"/>
      <c r="V66" s="7" t="s">
        <v>278</v>
      </c>
      <c r="W66" s="11"/>
      <c r="X66" s="7"/>
      <c r="Y66" s="7" t="s">
        <v>278</v>
      </c>
      <c r="Z66" s="6">
        <v>1</v>
      </c>
      <c r="AA66" s="7"/>
      <c r="AB66" s="12"/>
      <c r="AC66" s="12"/>
    </row>
    <row r="67" spans="1:29" ht="129.6" x14ac:dyDescent="0.3">
      <c r="A67" s="6" t="s">
        <v>29</v>
      </c>
      <c r="B67" s="6"/>
      <c r="C67" s="6" t="s">
        <v>274</v>
      </c>
      <c r="D67" s="6"/>
      <c r="E67" s="14" t="s">
        <v>281</v>
      </c>
      <c r="F67" s="42" t="s">
        <v>276</v>
      </c>
      <c r="G67" s="6" t="s">
        <v>64</v>
      </c>
      <c r="H67" s="6" t="s">
        <v>247</v>
      </c>
      <c r="I67" s="12">
        <v>9</v>
      </c>
      <c r="J67" s="7">
        <v>45076</v>
      </c>
      <c r="K67" s="7">
        <v>45076</v>
      </c>
      <c r="L67" s="7" t="s">
        <v>64</v>
      </c>
      <c r="M67" s="20" t="s">
        <v>248</v>
      </c>
      <c r="N67" s="6">
        <v>3</v>
      </c>
      <c r="O67" s="6">
        <v>1</v>
      </c>
      <c r="P67" s="6" t="s">
        <v>277</v>
      </c>
      <c r="Q67" s="7" t="s">
        <v>243</v>
      </c>
      <c r="R67" s="7">
        <v>45096</v>
      </c>
      <c r="S67" s="7" t="s">
        <v>278</v>
      </c>
      <c r="T67" s="9" t="s">
        <v>57</v>
      </c>
      <c r="U67" s="7"/>
      <c r="V67" s="7" t="s">
        <v>278</v>
      </c>
      <c r="W67" s="11"/>
      <c r="X67" s="7"/>
      <c r="Y67" s="7" t="s">
        <v>278</v>
      </c>
      <c r="Z67" s="6">
        <v>0</v>
      </c>
      <c r="AA67" s="7"/>
      <c r="AB67" s="12"/>
      <c r="AC67" s="12"/>
    </row>
    <row r="68" spans="1:29" ht="86.4" x14ac:dyDescent="0.3">
      <c r="A68" s="44" t="s">
        <v>256</v>
      </c>
      <c r="B68" s="44"/>
      <c r="C68" s="45" t="s">
        <v>282</v>
      </c>
      <c r="D68" s="6" t="s">
        <v>283</v>
      </c>
      <c r="E68" s="46" t="s">
        <v>284</v>
      </c>
      <c r="F68" s="43" t="s">
        <v>285</v>
      </c>
      <c r="G68" s="6" t="s">
        <v>64</v>
      </c>
      <c r="H68" s="43" t="s">
        <v>286</v>
      </c>
      <c r="I68" s="12">
        <v>3</v>
      </c>
      <c r="J68" s="7">
        <v>45209</v>
      </c>
      <c r="K68" s="7">
        <v>45291</v>
      </c>
      <c r="L68" s="7" t="s">
        <v>64</v>
      </c>
      <c r="M68" s="20"/>
      <c r="N68" s="6">
        <v>0</v>
      </c>
      <c r="O68" s="6"/>
      <c r="P68" s="6"/>
      <c r="Q68" s="7"/>
      <c r="R68" s="7"/>
      <c r="S68" s="7"/>
      <c r="T68" s="9">
        <v>0</v>
      </c>
      <c r="U68" s="7"/>
      <c r="V68" s="7"/>
      <c r="W68" s="11"/>
      <c r="X68" s="7"/>
      <c r="Y68" s="7"/>
      <c r="Z68" s="6">
        <v>0</v>
      </c>
      <c r="AA68" s="7"/>
      <c r="AB68" s="12"/>
      <c r="AC68" s="12"/>
    </row>
    <row r="69" spans="1:29" ht="100.8" x14ac:dyDescent="0.3">
      <c r="A69" s="44" t="s">
        <v>29</v>
      </c>
      <c r="B69" s="44"/>
      <c r="C69" s="44" t="s">
        <v>287</v>
      </c>
      <c r="D69" s="6" t="s">
        <v>41</v>
      </c>
      <c r="E69" s="47" t="s">
        <v>288</v>
      </c>
      <c r="F69" s="43" t="s">
        <v>43</v>
      </c>
      <c r="G69" s="6" t="s">
        <v>64</v>
      </c>
      <c r="H69" s="43" t="s">
        <v>185</v>
      </c>
      <c r="I69" s="12">
        <v>2</v>
      </c>
      <c r="J69" s="7">
        <v>45224</v>
      </c>
      <c r="K69" s="7"/>
      <c r="L69" s="7" t="s">
        <v>64</v>
      </c>
      <c r="M69" s="20"/>
      <c r="N69" s="6"/>
      <c r="O69" s="6"/>
      <c r="P69" s="6"/>
      <c r="Q69" s="7"/>
      <c r="R69" s="7"/>
      <c r="S69" s="7"/>
      <c r="T69" s="9"/>
      <c r="U69" s="7"/>
      <c r="V69" s="7"/>
      <c r="W69" s="11"/>
      <c r="X69" s="7"/>
      <c r="Y69" s="7"/>
      <c r="Z69" s="6"/>
      <c r="AA69" s="7"/>
      <c r="AB69" s="12"/>
      <c r="AC69" s="12"/>
    </row>
    <row r="70" spans="1:29" ht="86.4" x14ac:dyDescent="0.3">
      <c r="A70" s="44" t="s">
        <v>29</v>
      </c>
      <c r="B70" s="44"/>
      <c r="C70" s="44" t="s">
        <v>287</v>
      </c>
      <c r="D70" s="6" t="s">
        <v>289</v>
      </c>
      <c r="E70" s="46" t="s">
        <v>290</v>
      </c>
      <c r="F70" s="43" t="s">
        <v>52</v>
      </c>
      <c r="G70" s="6" t="s">
        <v>64</v>
      </c>
      <c r="H70" s="43" t="s">
        <v>291</v>
      </c>
      <c r="I70" s="12">
        <v>1</v>
      </c>
      <c r="J70" s="7">
        <v>45224</v>
      </c>
      <c r="K70" s="7"/>
      <c r="L70" s="7" t="s">
        <v>236</v>
      </c>
      <c r="M70" s="20"/>
      <c r="N70" s="6"/>
      <c r="O70" s="6"/>
      <c r="P70" s="6"/>
      <c r="Q70" s="7"/>
      <c r="R70" s="7"/>
      <c r="S70" s="7"/>
      <c r="T70" s="9"/>
      <c r="U70" s="7"/>
      <c r="V70" s="7"/>
      <c r="W70" s="11"/>
      <c r="X70" s="7"/>
      <c r="Y70" s="7"/>
      <c r="Z70" s="6"/>
      <c r="AA70" s="7"/>
      <c r="AB70" s="12"/>
      <c r="AC70" s="12"/>
    </row>
    <row r="71" spans="1:29" ht="187.2" x14ac:dyDescent="0.3">
      <c r="A71" s="6" t="s">
        <v>29</v>
      </c>
      <c r="B71" s="6"/>
      <c r="C71" s="6" t="s">
        <v>292</v>
      </c>
      <c r="D71" s="6"/>
      <c r="E71" s="14" t="s">
        <v>293</v>
      </c>
      <c r="F71" s="37" t="s">
        <v>294</v>
      </c>
      <c r="G71" s="6" t="s">
        <v>64</v>
      </c>
      <c r="H71" s="6" t="s">
        <v>247</v>
      </c>
      <c r="I71" s="12">
        <v>9</v>
      </c>
      <c r="J71" s="7">
        <v>45092</v>
      </c>
      <c r="K71" s="7">
        <v>45092</v>
      </c>
      <c r="L71" s="7" t="s">
        <v>64</v>
      </c>
      <c r="M71" s="20" t="s">
        <v>248</v>
      </c>
      <c r="N71" s="6">
        <v>3</v>
      </c>
      <c r="O71" s="6">
        <v>1</v>
      </c>
      <c r="P71" s="6" t="s">
        <v>277</v>
      </c>
      <c r="Q71" s="7" t="s">
        <v>243</v>
      </c>
      <c r="R71" s="7">
        <v>45145</v>
      </c>
      <c r="S71" s="7" t="s">
        <v>56</v>
      </c>
      <c r="T71" s="9" t="s">
        <v>57</v>
      </c>
      <c r="U71" s="7">
        <v>45161</v>
      </c>
      <c r="V71" s="7" t="s">
        <v>56</v>
      </c>
      <c r="W71" s="9"/>
      <c r="X71" s="7"/>
      <c r="Y71" s="7" t="s">
        <v>295</v>
      </c>
      <c r="Z71" s="6">
        <v>1</v>
      </c>
      <c r="AA71" s="7"/>
      <c r="AB71" s="6" t="s">
        <v>296</v>
      </c>
      <c r="AC71" s="6"/>
    </row>
    <row r="72" spans="1:29" ht="172.8" x14ac:dyDescent="0.3">
      <c r="A72" s="6" t="s">
        <v>29</v>
      </c>
      <c r="B72" s="6"/>
      <c r="C72" s="6" t="s">
        <v>292</v>
      </c>
      <c r="D72" s="6" t="s">
        <v>82</v>
      </c>
      <c r="E72" s="14" t="s">
        <v>297</v>
      </c>
      <c r="F72" s="37" t="s">
        <v>294</v>
      </c>
      <c r="G72" s="6" t="s">
        <v>64</v>
      </c>
      <c r="H72" s="6" t="s">
        <v>247</v>
      </c>
      <c r="I72" s="6">
        <v>9</v>
      </c>
      <c r="J72" s="7">
        <v>45119</v>
      </c>
      <c r="K72" s="7">
        <v>45119</v>
      </c>
      <c r="L72" s="7" t="s">
        <v>64</v>
      </c>
      <c r="M72" s="20" t="s">
        <v>248</v>
      </c>
      <c r="N72" s="6">
        <v>3</v>
      </c>
      <c r="O72" s="6">
        <v>1</v>
      </c>
      <c r="P72" s="6" t="s">
        <v>277</v>
      </c>
      <c r="Q72" s="7" t="s">
        <v>243</v>
      </c>
      <c r="R72" s="7">
        <v>45145</v>
      </c>
      <c r="S72" s="7" t="s">
        <v>56</v>
      </c>
      <c r="T72" s="9" t="s">
        <v>57</v>
      </c>
      <c r="U72" s="7">
        <v>45154</v>
      </c>
      <c r="V72" s="7" t="s">
        <v>56</v>
      </c>
      <c r="W72" s="9"/>
      <c r="X72" s="7">
        <v>45201</v>
      </c>
      <c r="Y72" s="7" t="s">
        <v>244</v>
      </c>
      <c r="Z72" s="6">
        <v>1</v>
      </c>
      <c r="AA72" s="7"/>
      <c r="AB72" s="6"/>
      <c r="AC72" s="6"/>
    </row>
    <row r="73" spans="1:29" ht="409.6" x14ac:dyDescent="0.3">
      <c r="A73" s="6" t="s">
        <v>29</v>
      </c>
      <c r="B73" s="6"/>
      <c r="C73" s="6" t="s">
        <v>292</v>
      </c>
      <c r="D73" s="6" t="s">
        <v>82</v>
      </c>
      <c r="E73" s="14" t="s">
        <v>298</v>
      </c>
      <c r="F73" s="37" t="s">
        <v>294</v>
      </c>
      <c r="G73" s="6" t="s">
        <v>64</v>
      </c>
      <c r="H73" s="6" t="s">
        <v>247</v>
      </c>
      <c r="I73" s="6">
        <v>9</v>
      </c>
      <c r="J73" s="7">
        <v>45119</v>
      </c>
      <c r="K73" s="7">
        <v>45119</v>
      </c>
      <c r="L73" s="7" t="s">
        <v>64</v>
      </c>
      <c r="M73" s="20" t="s">
        <v>248</v>
      </c>
      <c r="N73" s="6">
        <v>3</v>
      </c>
      <c r="O73" s="6">
        <v>1</v>
      </c>
      <c r="P73" s="6" t="s">
        <v>277</v>
      </c>
      <c r="Q73" s="7" t="s">
        <v>243</v>
      </c>
      <c r="R73" s="7">
        <v>45145</v>
      </c>
      <c r="S73" s="7" t="s">
        <v>56</v>
      </c>
      <c r="T73" s="9" t="s">
        <v>57</v>
      </c>
      <c r="U73" s="7">
        <v>45161</v>
      </c>
      <c r="V73" s="7" t="s">
        <v>56</v>
      </c>
      <c r="W73" s="9"/>
      <c r="X73" s="7"/>
      <c r="Y73" s="7" t="s">
        <v>244</v>
      </c>
      <c r="Z73" s="6">
        <v>1</v>
      </c>
      <c r="AA73" s="7"/>
      <c r="AB73" s="12"/>
      <c r="AC73" s="12"/>
    </row>
    <row r="74" spans="1:29" ht="129.6" x14ac:dyDescent="0.3">
      <c r="A74" s="6" t="s">
        <v>29</v>
      </c>
      <c r="B74" s="6"/>
      <c r="C74" s="6" t="s">
        <v>292</v>
      </c>
      <c r="D74" s="6" t="s">
        <v>82</v>
      </c>
      <c r="E74" s="14" t="s">
        <v>299</v>
      </c>
      <c r="F74" s="37" t="s">
        <v>294</v>
      </c>
      <c r="G74" s="6" t="s">
        <v>64</v>
      </c>
      <c r="H74" s="6" t="s">
        <v>247</v>
      </c>
      <c r="I74" s="6">
        <v>9</v>
      </c>
      <c r="J74" s="7">
        <v>45124</v>
      </c>
      <c r="K74" s="7">
        <v>45124</v>
      </c>
      <c r="L74" s="7" t="s">
        <v>64</v>
      </c>
      <c r="M74" s="20" t="s">
        <v>248</v>
      </c>
      <c r="N74" s="6">
        <v>3</v>
      </c>
      <c r="O74" s="6">
        <v>1</v>
      </c>
      <c r="P74" s="6" t="s">
        <v>277</v>
      </c>
      <c r="Q74" s="7" t="s">
        <v>243</v>
      </c>
      <c r="R74" s="7">
        <v>45145</v>
      </c>
      <c r="S74" s="7" t="s">
        <v>56</v>
      </c>
      <c r="T74" s="9" t="s">
        <v>57</v>
      </c>
      <c r="U74" s="7">
        <v>45161</v>
      </c>
      <c r="V74" s="7" t="s">
        <v>56</v>
      </c>
      <c r="W74" s="9"/>
      <c r="X74" s="7"/>
      <c r="Y74" s="7" t="s">
        <v>244</v>
      </c>
      <c r="Z74" s="6">
        <v>0</v>
      </c>
      <c r="AA74" s="7"/>
      <c r="AB74" s="12"/>
      <c r="AC74" s="12"/>
    </row>
    <row r="75" spans="1:29" ht="129.6" x14ac:dyDescent="0.3">
      <c r="A75" s="6" t="s">
        <v>29</v>
      </c>
      <c r="B75" s="6"/>
      <c r="C75" s="6" t="s">
        <v>292</v>
      </c>
      <c r="D75" s="6"/>
      <c r="E75" s="14" t="s">
        <v>300</v>
      </c>
      <c r="F75" s="37" t="s">
        <v>294</v>
      </c>
      <c r="G75" s="6" t="s">
        <v>64</v>
      </c>
      <c r="H75" s="6" t="s">
        <v>247</v>
      </c>
      <c r="I75" s="6">
        <v>9</v>
      </c>
      <c r="J75" s="7">
        <v>45156</v>
      </c>
      <c r="K75" s="7">
        <v>45168</v>
      </c>
      <c r="L75" s="7" t="s">
        <v>64</v>
      </c>
      <c r="M75" s="20" t="s">
        <v>248</v>
      </c>
      <c r="N75" s="6">
        <v>3</v>
      </c>
      <c r="O75" s="6">
        <v>1</v>
      </c>
      <c r="P75" s="6" t="s">
        <v>277</v>
      </c>
      <c r="Q75" s="7" t="s">
        <v>243</v>
      </c>
      <c r="R75" s="7">
        <v>45155</v>
      </c>
      <c r="S75" s="7" t="s">
        <v>56</v>
      </c>
      <c r="T75" s="9" t="s">
        <v>245</v>
      </c>
      <c r="U75" s="7">
        <v>45209</v>
      </c>
      <c r="V75" s="7" t="s">
        <v>56</v>
      </c>
      <c r="W75" s="9"/>
      <c r="X75" s="7">
        <v>45201</v>
      </c>
      <c r="Y75" s="7" t="s">
        <v>295</v>
      </c>
      <c r="Z75" s="6">
        <v>5</v>
      </c>
      <c r="AA75" s="7">
        <v>45225</v>
      </c>
      <c r="AB75" s="12"/>
      <c r="AC75" s="12"/>
    </row>
    <row r="76" spans="1:29" ht="86.4" x14ac:dyDescent="0.3">
      <c r="A76" s="6" t="s">
        <v>29</v>
      </c>
      <c r="B76" s="48"/>
      <c r="C76" s="49" t="s">
        <v>301</v>
      </c>
      <c r="D76" s="6" t="s">
        <v>46</v>
      </c>
      <c r="E76" s="14" t="s">
        <v>302</v>
      </c>
      <c r="F76" s="37" t="s">
        <v>48</v>
      </c>
      <c r="G76" s="6" t="s">
        <v>303</v>
      </c>
      <c r="H76" s="6" t="s">
        <v>304</v>
      </c>
      <c r="I76" s="6">
        <v>9</v>
      </c>
      <c r="J76" s="7">
        <v>45211</v>
      </c>
      <c r="K76" s="7">
        <v>45230</v>
      </c>
      <c r="L76" s="7" t="s">
        <v>49</v>
      </c>
      <c r="M76" s="20" t="s">
        <v>305</v>
      </c>
      <c r="N76" s="6">
        <v>0</v>
      </c>
      <c r="O76" s="6"/>
      <c r="P76" s="6"/>
      <c r="Q76" s="7"/>
      <c r="R76" s="7"/>
      <c r="S76" s="7" t="s">
        <v>198</v>
      </c>
      <c r="T76" s="9" t="s">
        <v>199</v>
      </c>
      <c r="U76" s="7"/>
      <c r="V76" s="7" t="s">
        <v>198</v>
      </c>
      <c r="W76" s="11"/>
      <c r="X76" s="7"/>
      <c r="Y76" s="7"/>
      <c r="Z76" s="6">
        <v>0</v>
      </c>
      <c r="AA76" s="7"/>
      <c r="AB76" s="12"/>
      <c r="AC76" s="12"/>
    </row>
    <row r="77" spans="1:29" ht="115.2" x14ac:dyDescent="0.3">
      <c r="A77" s="6" t="s">
        <v>123</v>
      </c>
      <c r="B77" s="6"/>
      <c r="C77" s="6" t="s">
        <v>306</v>
      </c>
      <c r="D77" s="6" t="s">
        <v>307</v>
      </c>
      <c r="E77" s="6" t="s">
        <v>308</v>
      </c>
      <c r="F77" s="6" t="s">
        <v>309</v>
      </c>
      <c r="G77" s="6" t="s">
        <v>64</v>
      </c>
      <c r="H77" s="6" t="s">
        <v>74</v>
      </c>
      <c r="I77" s="6" t="s">
        <v>35</v>
      </c>
      <c r="J77" s="7">
        <v>45099</v>
      </c>
      <c r="K77" s="7">
        <v>45099</v>
      </c>
      <c r="L77" s="7" t="s">
        <v>54</v>
      </c>
      <c r="M77" s="20"/>
      <c r="N77" s="6" t="s">
        <v>35</v>
      </c>
      <c r="O77" s="6" t="s">
        <v>35</v>
      </c>
      <c r="P77" s="6"/>
      <c r="Q77" s="7"/>
      <c r="R77" s="7">
        <v>45099</v>
      </c>
      <c r="S77" s="7"/>
      <c r="T77" s="9">
        <v>0</v>
      </c>
      <c r="U77" s="7"/>
      <c r="V77" s="7"/>
      <c r="W77" s="11"/>
      <c r="X77" s="7"/>
      <c r="Y77" s="7"/>
      <c r="Z77" s="6">
        <v>0</v>
      </c>
      <c r="AA77" s="7"/>
      <c r="AB77" s="12"/>
      <c r="AC77" s="12"/>
    </row>
    <row r="78" spans="1:29" ht="115.2" x14ac:dyDescent="0.3">
      <c r="A78" s="6" t="s">
        <v>123</v>
      </c>
      <c r="B78" s="6"/>
      <c r="C78" s="6" t="s">
        <v>306</v>
      </c>
      <c r="D78" s="6" t="s">
        <v>310</v>
      </c>
      <c r="E78" s="6" t="s">
        <v>311</v>
      </c>
      <c r="F78" s="6" t="s">
        <v>310</v>
      </c>
      <c r="G78" s="6" t="s">
        <v>64</v>
      </c>
      <c r="H78" s="6" t="s">
        <v>35</v>
      </c>
      <c r="I78" s="6" t="s">
        <v>35</v>
      </c>
      <c r="J78" s="7">
        <v>45099</v>
      </c>
      <c r="K78" s="7">
        <v>45099</v>
      </c>
      <c r="L78" s="7" t="s">
        <v>54</v>
      </c>
      <c r="M78" s="20"/>
      <c r="N78" s="6" t="s">
        <v>35</v>
      </c>
      <c r="O78" s="6" t="s">
        <v>35</v>
      </c>
      <c r="P78" s="6"/>
      <c r="Q78" s="7"/>
      <c r="R78" s="7">
        <v>45099</v>
      </c>
      <c r="S78" s="7"/>
      <c r="T78" s="9">
        <v>0</v>
      </c>
      <c r="U78" s="7"/>
      <c r="V78" s="7"/>
      <c r="W78" s="11"/>
      <c r="X78" s="7"/>
      <c r="Y78" s="7"/>
      <c r="Z78" s="6">
        <v>0</v>
      </c>
      <c r="AA78" s="7"/>
      <c r="AB78" s="12"/>
      <c r="AC78" s="12"/>
    </row>
    <row r="79" spans="1:29" ht="115.2" x14ac:dyDescent="0.3">
      <c r="A79" s="6" t="s">
        <v>123</v>
      </c>
      <c r="B79" s="6"/>
      <c r="C79" s="6" t="s">
        <v>306</v>
      </c>
      <c r="D79" s="6" t="s">
        <v>312</v>
      </c>
      <c r="E79" s="6" t="s">
        <v>313</v>
      </c>
      <c r="F79" s="6" t="s">
        <v>312</v>
      </c>
      <c r="G79" s="6" t="s">
        <v>64</v>
      </c>
      <c r="H79" s="6" t="s">
        <v>35</v>
      </c>
      <c r="I79" s="6" t="s">
        <v>35</v>
      </c>
      <c r="J79" s="7">
        <v>45099</v>
      </c>
      <c r="K79" s="7">
        <v>45099</v>
      </c>
      <c r="L79" s="7" t="s">
        <v>54</v>
      </c>
      <c r="M79" s="20"/>
      <c r="N79" s="6" t="s">
        <v>35</v>
      </c>
      <c r="O79" s="6" t="s">
        <v>35</v>
      </c>
      <c r="P79" s="6"/>
      <c r="Q79" s="7"/>
      <c r="R79" s="7">
        <v>45099</v>
      </c>
      <c r="S79" s="7"/>
      <c r="T79" s="9">
        <v>0</v>
      </c>
      <c r="U79" s="7"/>
      <c r="V79" s="7"/>
      <c r="W79" s="11"/>
      <c r="X79" s="7"/>
      <c r="Y79" s="7"/>
      <c r="Z79" s="6">
        <v>0</v>
      </c>
      <c r="AA79" s="7"/>
      <c r="AB79" s="12"/>
      <c r="AC79" s="12"/>
    </row>
    <row r="80" spans="1:29" ht="244.8" x14ac:dyDescent="0.3">
      <c r="A80" s="6" t="s">
        <v>123</v>
      </c>
      <c r="B80" s="6"/>
      <c r="C80" s="6" t="s">
        <v>306</v>
      </c>
      <c r="D80" s="6" t="s">
        <v>148</v>
      </c>
      <c r="E80" s="6" t="s">
        <v>314</v>
      </c>
      <c r="F80" s="6" t="s">
        <v>74</v>
      </c>
      <c r="G80" s="6" t="s">
        <v>64</v>
      </c>
      <c r="H80" s="6" t="s">
        <v>35</v>
      </c>
      <c r="I80" s="6" t="s">
        <v>35</v>
      </c>
      <c r="J80" s="7">
        <v>45099</v>
      </c>
      <c r="K80" s="7">
        <v>45099</v>
      </c>
      <c r="L80" s="7" t="s">
        <v>54</v>
      </c>
      <c r="M80" s="20"/>
      <c r="N80" s="6" t="s">
        <v>35</v>
      </c>
      <c r="O80" s="6" t="s">
        <v>35</v>
      </c>
      <c r="P80" s="6"/>
      <c r="Q80" s="7"/>
      <c r="R80" s="7">
        <v>45099</v>
      </c>
      <c r="S80" s="7"/>
      <c r="T80" s="9">
        <v>0</v>
      </c>
      <c r="U80" s="7"/>
      <c r="V80" s="7"/>
      <c r="W80" s="11"/>
      <c r="X80" s="7"/>
      <c r="Y80" s="7"/>
      <c r="Z80" s="6">
        <v>0</v>
      </c>
      <c r="AA80" s="7"/>
      <c r="AB80" s="12"/>
      <c r="AC80" s="12"/>
    </row>
    <row r="81" spans="1:29" ht="201.6" x14ac:dyDescent="0.3">
      <c r="A81" s="6" t="s">
        <v>29</v>
      </c>
      <c r="B81" s="6"/>
      <c r="C81" s="50" t="s">
        <v>315</v>
      </c>
      <c r="D81" s="6" t="s">
        <v>316</v>
      </c>
      <c r="E81" s="42" t="s">
        <v>317</v>
      </c>
      <c r="F81" s="42" t="s">
        <v>105</v>
      </c>
      <c r="G81" s="6" t="s">
        <v>64</v>
      </c>
      <c r="H81" s="51" t="s">
        <v>318</v>
      </c>
      <c r="I81" s="12" t="s">
        <v>35</v>
      </c>
      <c r="J81" s="7">
        <v>45076</v>
      </c>
      <c r="K81" s="7">
        <v>45076</v>
      </c>
      <c r="L81" s="7" t="s">
        <v>64</v>
      </c>
      <c r="M81" s="20"/>
      <c r="N81" s="6" t="s">
        <v>82</v>
      </c>
      <c r="O81" s="6"/>
      <c r="P81" s="6"/>
      <c r="Q81" s="7"/>
      <c r="R81" s="7">
        <v>45076</v>
      </c>
      <c r="S81" s="7"/>
      <c r="T81" s="9">
        <v>0</v>
      </c>
      <c r="U81" s="7"/>
      <c r="V81" s="7"/>
      <c r="W81" s="11"/>
      <c r="X81" s="7"/>
      <c r="Y81" s="7"/>
      <c r="Z81" s="6">
        <v>0</v>
      </c>
      <c r="AA81" s="7"/>
      <c r="AB81" s="12"/>
      <c r="AC81" s="12" t="b">
        <v>1</v>
      </c>
    </row>
    <row r="82" spans="1:29" ht="187.2" x14ac:dyDescent="0.3">
      <c r="A82" s="6" t="s">
        <v>29</v>
      </c>
      <c r="B82" s="6"/>
      <c r="C82" s="50" t="s">
        <v>315</v>
      </c>
      <c r="D82" s="6" t="s">
        <v>319</v>
      </c>
      <c r="E82" s="42" t="s">
        <v>320</v>
      </c>
      <c r="F82" s="42" t="s">
        <v>105</v>
      </c>
      <c r="G82" s="6" t="s">
        <v>64</v>
      </c>
      <c r="H82" s="51" t="s">
        <v>321</v>
      </c>
      <c r="I82" s="12" t="s">
        <v>35</v>
      </c>
      <c r="J82" s="7">
        <v>45076</v>
      </c>
      <c r="K82" s="7">
        <v>45076</v>
      </c>
      <c r="L82" s="7" t="s">
        <v>64</v>
      </c>
      <c r="M82" s="20"/>
      <c r="N82" s="6" t="s">
        <v>82</v>
      </c>
      <c r="O82" s="6"/>
      <c r="P82" s="6"/>
      <c r="Q82" s="7"/>
      <c r="R82" s="7">
        <v>45076</v>
      </c>
      <c r="S82" s="7"/>
      <c r="T82" s="9">
        <v>0</v>
      </c>
      <c r="U82" s="7"/>
      <c r="V82" s="7"/>
      <c r="W82" s="11"/>
      <c r="X82" s="7"/>
      <c r="Y82" s="7"/>
      <c r="Z82" s="6">
        <v>0</v>
      </c>
      <c r="AA82" s="7"/>
      <c r="AB82" s="12"/>
      <c r="AC82" s="12" t="b">
        <v>1</v>
      </c>
    </row>
    <row r="83" spans="1:29" ht="144" x14ac:dyDescent="0.3">
      <c r="A83" s="6" t="s">
        <v>29</v>
      </c>
      <c r="B83" s="6"/>
      <c r="C83" s="6" t="s">
        <v>315</v>
      </c>
      <c r="D83" s="6" t="s">
        <v>322</v>
      </c>
      <c r="E83" s="14" t="s">
        <v>323</v>
      </c>
      <c r="F83" s="42" t="s">
        <v>105</v>
      </c>
      <c r="G83" s="6" t="s">
        <v>64</v>
      </c>
      <c r="H83" s="6" t="s">
        <v>324</v>
      </c>
      <c r="I83" s="12">
        <v>9</v>
      </c>
      <c r="J83" s="7">
        <v>45092</v>
      </c>
      <c r="K83" s="7">
        <v>45092</v>
      </c>
      <c r="L83" s="7" t="s">
        <v>64</v>
      </c>
      <c r="M83" s="20" t="s">
        <v>325</v>
      </c>
      <c r="N83" s="6">
        <v>3</v>
      </c>
      <c r="O83" s="6">
        <v>1</v>
      </c>
      <c r="P83" s="6" t="s">
        <v>242</v>
      </c>
      <c r="Q83" s="7" t="s">
        <v>243</v>
      </c>
      <c r="R83" s="7">
        <v>45180</v>
      </c>
      <c r="S83" s="7" t="s">
        <v>326</v>
      </c>
      <c r="T83" s="9" t="s">
        <v>57</v>
      </c>
      <c r="U83" s="7"/>
      <c r="V83" s="7" t="s">
        <v>326</v>
      </c>
      <c r="W83" s="9"/>
      <c r="X83" s="7"/>
      <c r="Y83" s="7" t="s">
        <v>326</v>
      </c>
      <c r="Z83" s="6">
        <v>0</v>
      </c>
      <c r="AA83" s="7"/>
      <c r="AB83" s="12"/>
      <c r="AC83" s="13" t="b">
        <v>1</v>
      </c>
    </row>
    <row r="84" spans="1:29" ht="129.6" x14ac:dyDescent="0.3">
      <c r="A84" s="6" t="s">
        <v>29</v>
      </c>
      <c r="B84" s="6"/>
      <c r="C84" s="6" t="s">
        <v>315</v>
      </c>
      <c r="D84" s="6" t="s">
        <v>145</v>
      </c>
      <c r="E84" s="42" t="s">
        <v>311</v>
      </c>
      <c r="F84" s="42" t="s">
        <v>147</v>
      </c>
      <c r="G84" s="6" t="s">
        <v>64</v>
      </c>
      <c r="H84" s="51"/>
      <c r="I84" s="12" t="s">
        <v>35</v>
      </c>
      <c r="J84" s="7">
        <v>45076</v>
      </c>
      <c r="K84" s="7">
        <v>45076</v>
      </c>
      <c r="L84" s="7" t="s">
        <v>64</v>
      </c>
      <c r="M84" s="20"/>
      <c r="N84" s="6" t="s">
        <v>35</v>
      </c>
      <c r="O84" s="6" t="s">
        <v>35</v>
      </c>
      <c r="P84" s="6"/>
      <c r="Q84" s="7"/>
      <c r="R84" s="7">
        <v>45076</v>
      </c>
      <c r="S84" s="7"/>
      <c r="T84" s="9">
        <v>0</v>
      </c>
      <c r="U84" s="7"/>
      <c r="V84" s="7"/>
      <c r="W84" s="11"/>
      <c r="X84" s="7"/>
      <c r="Y84" s="7"/>
      <c r="Z84" s="6">
        <v>0</v>
      </c>
      <c r="AA84" s="7"/>
      <c r="AB84" s="12"/>
      <c r="AC84" s="12"/>
    </row>
    <row r="85" spans="1:29" ht="129.6" x14ac:dyDescent="0.3">
      <c r="A85" s="6" t="s">
        <v>29</v>
      </c>
      <c r="B85" s="6"/>
      <c r="C85" s="6" t="s">
        <v>292</v>
      </c>
      <c r="D85" s="6" t="s">
        <v>327</v>
      </c>
      <c r="E85" s="37" t="s">
        <v>328</v>
      </c>
      <c r="F85" s="52" t="s">
        <v>329</v>
      </c>
      <c r="G85" s="6" t="s">
        <v>64</v>
      </c>
      <c r="H85" s="6" t="s">
        <v>330</v>
      </c>
      <c r="I85" s="12">
        <v>5</v>
      </c>
      <c r="J85" s="7">
        <v>45184</v>
      </c>
      <c r="K85" s="7">
        <v>45291</v>
      </c>
      <c r="L85" s="7" t="s">
        <v>64</v>
      </c>
      <c r="M85" s="20"/>
      <c r="N85" s="6">
        <v>3</v>
      </c>
      <c r="O85" s="6">
        <v>1</v>
      </c>
      <c r="P85" s="6" t="s">
        <v>277</v>
      </c>
      <c r="Q85" s="7" t="s">
        <v>243</v>
      </c>
      <c r="R85" s="7">
        <v>45170</v>
      </c>
      <c r="S85" s="7" t="s">
        <v>56</v>
      </c>
      <c r="T85" s="9">
        <v>0</v>
      </c>
      <c r="U85" s="7"/>
      <c r="V85" s="7" t="s">
        <v>56</v>
      </c>
      <c r="W85" s="11"/>
      <c r="X85" s="7"/>
      <c r="Y85" s="7"/>
      <c r="Z85" s="6">
        <v>0</v>
      </c>
      <c r="AA85" s="7"/>
      <c r="AB85" s="12"/>
      <c r="AC85" s="13" t="b">
        <v>1</v>
      </c>
    </row>
    <row r="86" spans="1:29" ht="129.6" x14ac:dyDescent="0.3">
      <c r="A86" s="6" t="s">
        <v>29</v>
      </c>
      <c r="B86" s="6"/>
      <c r="C86" s="6" t="s">
        <v>315</v>
      </c>
      <c r="D86" s="6" t="s">
        <v>331</v>
      </c>
      <c r="E86" s="14" t="s">
        <v>332</v>
      </c>
      <c r="F86" s="42" t="s">
        <v>105</v>
      </c>
      <c r="G86" s="6" t="s">
        <v>64</v>
      </c>
      <c r="H86" s="6" t="s">
        <v>333</v>
      </c>
      <c r="I86" s="12">
        <v>5</v>
      </c>
      <c r="J86" s="7">
        <v>45167</v>
      </c>
      <c r="K86" s="7">
        <v>45322</v>
      </c>
      <c r="L86" s="7" t="s">
        <v>64</v>
      </c>
      <c r="M86" s="20" t="s">
        <v>334</v>
      </c>
      <c r="N86" s="6">
        <v>1</v>
      </c>
      <c r="O86" s="6"/>
      <c r="P86" s="6"/>
      <c r="Q86" s="7"/>
      <c r="R86" s="7">
        <v>45291</v>
      </c>
      <c r="S86" s="7"/>
      <c r="T86" s="9">
        <v>0</v>
      </c>
      <c r="U86" s="7"/>
      <c r="V86" s="7"/>
      <c r="W86" s="11"/>
      <c r="X86" s="7"/>
      <c r="Y86" s="7"/>
      <c r="Z86" s="6">
        <v>0</v>
      </c>
      <c r="AA86" s="7"/>
      <c r="AB86" s="12"/>
      <c r="AC86" s="12"/>
    </row>
    <row r="87" spans="1:29" ht="100.8" x14ac:dyDescent="0.3">
      <c r="A87" s="6" t="s">
        <v>75</v>
      </c>
      <c r="B87" s="6"/>
      <c r="C87" s="32" t="s">
        <v>335</v>
      </c>
      <c r="D87" s="36" t="s">
        <v>336</v>
      </c>
      <c r="E87" s="41" t="s">
        <v>337</v>
      </c>
      <c r="F87" s="42" t="s">
        <v>338</v>
      </c>
      <c r="G87" s="6" t="s">
        <v>64</v>
      </c>
      <c r="H87" s="43" t="s">
        <v>339</v>
      </c>
      <c r="I87" s="12">
        <v>5</v>
      </c>
      <c r="J87" s="7">
        <v>45224</v>
      </c>
      <c r="K87" s="7">
        <v>45260</v>
      </c>
      <c r="L87" s="7" t="s">
        <v>64</v>
      </c>
      <c r="M87" s="20"/>
      <c r="N87" s="6">
        <v>0</v>
      </c>
      <c r="O87" s="6"/>
      <c r="P87" s="6"/>
      <c r="Q87" s="7"/>
      <c r="R87" s="7">
        <v>45291</v>
      </c>
      <c r="S87" s="7"/>
      <c r="T87" s="9">
        <v>0</v>
      </c>
      <c r="U87" s="7"/>
      <c r="V87" s="7"/>
      <c r="W87" s="11"/>
      <c r="X87" s="7"/>
      <c r="Y87" s="7"/>
      <c r="Z87" s="6">
        <v>0</v>
      </c>
      <c r="AA87" s="7"/>
      <c r="AB87" s="12"/>
      <c r="AC87" s="13" t="b">
        <v>1</v>
      </c>
    </row>
    <row r="88" spans="1:29" ht="100.8" x14ac:dyDescent="0.3">
      <c r="A88" s="6" t="s">
        <v>75</v>
      </c>
      <c r="B88" s="6"/>
      <c r="C88" s="32" t="s">
        <v>335</v>
      </c>
      <c r="D88" s="36" t="s">
        <v>340</v>
      </c>
      <c r="E88" s="41" t="s">
        <v>341</v>
      </c>
      <c r="F88" s="42" t="s">
        <v>338</v>
      </c>
      <c r="G88" s="6" t="s">
        <v>64</v>
      </c>
      <c r="H88" s="43" t="s">
        <v>339</v>
      </c>
      <c r="I88" s="12">
        <v>5</v>
      </c>
      <c r="J88" s="7">
        <v>45226</v>
      </c>
      <c r="K88" s="7">
        <v>45260</v>
      </c>
      <c r="L88" s="7" t="s">
        <v>64</v>
      </c>
      <c r="M88" s="20"/>
      <c r="N88" s="6">
        <v>0</v>
      </c>
      <c r="O88" s="6"/>
      <c r="P88" s="6"/>
      <c r="Q88" s="7"/>
      <c r="R88" s="7">
        <v>45291</v>
      </c>
      <c r="S88" s="7"/>
      <c r="T88" s="9">
        <v>0</v>
      </c>
      <c r="U88" s="7"/>
      <c r="V88" s="7"/>
      <c r="W88" s="11"/>
      <c r="X88" s="7"/>
      <c r="Y88" s="7"/>
      <c r="Z88" s="6"/>
      <c r="AA88" s="7"/>
      <c r="AB88" s="12"/>
      <c r="AC88" s="13" t="b">
        <v>1</v>
      </c>
    </row>
    <row r="89" spans="1:29" ht="86.4" x14ac:dyDescent="0.3">
      <c r="A89" s="44" t="s">
        <v>342</v>
      </c>
      <c r="B89" s="44"/>
      <c r="C89" s="44" t="s">
        <v>343</v>
      </c>
      <c r="D89" s="6" t="s">
        <v>71</v>
      </c>
      <c r="E89" s="53" t="s">
        <v>311</v>
      </c>
      <c r="F89" s="42"/>
      <c r="G89" s="6" t="s">
        <v>64</v>
      </c>
      <c r="H89" s="6"/>
      <c r="I89" s="12" t="s">
        <v>35</v>
      </c>
      <c r="J89" s="7">
        <v>45209</v>
      </c>
      <c r="K89" s="7">
        <v>45230</v>
      </c>
      <c r="L89" s="7" t="s">
        <v>64</v>
      </c>
      <c r="M89" s="20"/>
      <c r="N89" s="6" t="s">
        <v>35</v>
      </c>
      <c r="O89" s="6" t="s">
        <v>35</v>
      </c>
      <c r="P89" s="6"/>
      <c r="Q89" s="7"/>
      <c r="R89" s="7"/>
      <c r="S89" s="7"/>
      <c r="T89" s="9">
        <v>0</v>
      </c>
      <c r="U89" s="7"/>
      <c r="V89" s="7"/>
      <c r="W89" s="11"/>
      <c r="X89" s="7"/>
      <c r="Y89" s="7"/>
      <c r="Z89" s="6">
        <v>0</v>
      </c>
      <c r="AA89" s="7"/>
      <c r="AB89" s="12"/>
      <c r="AC89" s="12"/>
    </row>
    <row r="90" spans="1:29" ht="115.2" x14ac:dyDescent="0.3">
      <c r="A90" s="6" t="s">
        <v>256</v>
      </c>
      <c r="B90" s="6"/>
      <c r="C90" s="6" t="s">
        <v>257</v>
      </c>
      <c r="D90" s="6" t="s">
        <v>344</v>
      </c>
      <c r="E90" s="14" t="s">
        <v>345</v>
      </c>
      <c r="F90" s="6" t="s">
        <v>260</v>
      </c>
      <c r="G90" s="6" t="s">
        <v>64</v>
      </c>
      <c r="H90" s="6" t="s">
        <v>346</v>
      </c>
      <c r="I90" s="6">
        <v>9</v>
      </c>
      <c r="J90" s="7">
        <v>45191</v>
      </c>
      <c r="K90" s="7">
        <v>45191</v>
      </c>
      <c r="L90" s="7" t="s">
        <v>49</v>
      </c>
      <c r="M90" s="20" t="s">
        <v>347</v>
      </c>
      <c r="N90" s="6">
        <v>0</v>
      </c>
      <c r="O90" s="6"/>
      <c r="P90" s="6"/>
      <c r="Q90" s="7"/>
      <c r="R90" s="7"/>
      <c r="S90" s="7" t="s">
        <v>348</v>
      </c>
      <c r="T90" s="11" t="s">
        <v>57</v>
      </c>
      <c r="U90" s="7"/>
      <c r="V90" s="7" t="s">
        <v>349</v>
      </c>
      <c r="W90" s="11"/>
      <c r="X90" s="7"/>
      <c r="Y90" s="7"/>
      <c r="Z90" s="6">
        <v>0</v>
      </c>
      <c r="AA90" s="7"/>
      <c r="AB90" s="12"/>
      <c r="AC90" s="24" t="b">
        <v>1</v>
      </c>
    </row>
    <row r="91" spans="1:29" ht="129.6" x14ac:dyDescent="0.3">
      <c r="A91" s="6" t="s">
        <v>75</v>
      </c>
      <c r="B91" s="6"/>
      <c r="C91" s="6" t="s">
        <v>350</v>
      </c>
      <c r="D91" s="40" t="s">
        <v>351</v>
      </c>
      <c r="E91" s="41" t="s">
        <v>352</v>
      </c>
      <c r="F91" s="42" t="s">
        <v>353</v>
      </c>
      <c r="G91" s="6" t="s">
        <v>64</v>
      </c>
      <c r="H91" s="43" t="s">
        <v>354</v>
      </c>
      <c r="I91" s="12">
        <v>4</v>
      </c>
      <c r="J91" s="7">
        <v>45226</v>
      </c>
      <c r="K91" s="7">
        <v>45291</v>
      </c>
      <c r="L91" s="7" t="s">
        <v>64</v>
      </c>
      <c r="M91" s="20"/>
      <c r="N91" s="6">
        <v>1</v>
      </c>
      <c r="O91" s="6">
        <v>0</v>
      </c>
      <c r="P91" s="6"/>
      <c r="Q91" s="7" t="s">
        <v>108</v>
      </c>
      <c r="R91" s="7">
        <v>45291</v>
      </c>
      <c r="S91" s="7"/>
      <c r="T91" s="9">
        <v>0</v>
      </c>
      <c r="U91" s="7"/>
      <c r="V91" s="7"/>
      <c r="W91" s="11"/>
      <c r="X91" s="7"/>
      <c r="Y91" s="7"/>
      <c r="Z91" s="6">
        <v>0</v>
      </c>
      <c r="AA91" s="7"/>
      <c r="AB91" s="12"/>
      <c r="AC91" s="12"/>
    </row>
    <row r="92" spans="1:29" ht="86.4" x14ac:dyDescent="0.3">
      <c r="A92" s="6" t="s">
        <v>256</v>
      </c>
      <c r="B92" s="6"/>
      <c r="C92" s="6" t="s">
        <v>257</v>
      </c>
      <c r="D92" s="6" t="s">
        <v>355</v>
      </c>
      <c r="E92" s="6" t="s">
        <v>356</v>
      </c>
      <c r="F92" s="6" t="s">
        <v>105</v>
      </c>
      <c r="G92" s="6" t="s">
        <v>64</v>
      </c>
      <c r="H92" s="6" t="s">
        <v>357</v>
      </c>
      <c r="I92" s="6">
        <v>1</v>
      </c>
      <c r="J92" s="7">
        <v>45148</v>
      </c>
      <c r="K92" s="7"/>
      <c r="L92" s="7" t="s">
        <v>64</v>
      </c>
      <c r="M92" s="20"/>
      <c r="N92" s="6">
        <v>0</v>
      </c>
      <c r="O92" s="6"/>
      <c r="P92" s="6"/>
      <c r="Q92" s="7"/>
      <c r="R92" s="7"/>
      <c r="S92" s="7"/>
      <c r="T92" s="9">
        <v>0</v>
      </c>
      <c r="U92" s="7"/>
      <c r="V92" s="7"/>
      <c r="W92" s="11"/>
      <c r="X92" s="7"/>
      <c r="Y92" s="7"/>
      <c r="Z92" s="6">
        <v>0</v>
      </c>
      <c r="AA92" s="7"/>
      <c r="AB92" s="12"/>
      <c r="AC92" s="12"/>
    </row>
    <row r="93" spans="1:29" ht="72" x14ac:dyDescent="0.3">
      <c r="A93" s="6" t="s">
        <v>29</v>
      </c>
      <c r="B93" s="6"/>
      <c r="C93" s="6" t="s">
        <v>358</v>
      </c>
      <c r="D93" s="54" t="s">
        <v>46</v>
      </c>
      <c r="E93" s="14" t="s">
        <v>47</v>
      </c>
      <c r="F93" s="43" t="s">
        <v>48</v>
      </c>
      <c r="G93" s="6" t="s">
        <v>236</v>
      </c>
      <c r="H93" s="43" t="s">
        <v>304</v>
      </c>
      <c r="I93" s="6">
        <v>9</v>
      </c>
      <c r="J93" s="7">
        <v>45211</v>
      </c>
      <c r="K93" s="7">
        <v>45230</v>
      </c>
      <c r="L93" s="7" t="s">
        <v>49</v>
      </c>
      <c r="M93" s="20" t="s">
        <v>359</v>
      </c>
      <c r="N93" s="6">
        <v>0</v>
      </c>
      <c r="O93" s="6"/>
      <c r="P93" s="6"/>
      <c r="Q93" s="7"/>
      <c r="R93" s="7"/>
      <c r="S93" s="7" t="s">
        <v>198</v>
      </c>
      <c r="T93" s="9" t="s">
        <v>199</v>
      </c>
      <c r="U93" s="7"/>
      <c r="V93" s="7" t="s">
        <v>198</v>
      </c>
      <c r="W93" s="11"/>
      <c r="X93" s="7"/>
      <c r="Y93" s="7"/>
      <c r="Z93" s="6">
        <v>0</v>
      </c>
      <c r="AA93" s="7"/>
      <c r="AB93" s="12"/>
      <c r="AC93" s="12"/>
    </row>
    <row r="94" spans="1:29" ht="288" x14ac:dyDescent="0.3">
      <c r="A94" s="6" t="s">
        <v>256</v>
      </c>
      <c r="B94" s="6"/>
      <c r="C94" s="6" t="s">
        <v>257</v>
      </c>
      <c r="D94" s="6" t="s">
        <v>360</v>
      </c>
      <c r="E94" s="6" t="s">
        <v>361</v>
      </c>
      <c r="F94" s="6" t="s">
        <v>105</v>
      </c>
      <c r="G94" s="6" t="s">
        <v>64</v>
      </c>
      <c r="H94" s="6" t="s">
        <v>171</v>
      </c>
      <c r="I94" s="6">
        <v>1</v>
      </c>
      <c r="J94" s="7">
        <v>45148</v>
      </c>
      <c r="K94" s="7"/>
      <c r="L94" s="7" t="s">
        <v>64</v>
      </c>
      <c r="M94" s="20"/>
      <c r="N94" s="6">
        <v>0</v>
      </c>
      <c r="O94" s="6"/>
      <c r="P94" s="6"/>
      <c r="Q94" s="7"/>
      <c r="R94" s="7"/>
      <c r="S94" s="7"/>
      <c r="T94" s="9">
        <v>0</v>
      </c>
      <c r="U94" s="7"/>
      <c r="V94" s="7"/>
      <c r="W94" s="11"/>
      <c r="X94" s="7"/>
      <c r="Y94" s="7"/>
      <c r="Z94" s="6">
        <v>0</v>
      </c>
      <c r="AA94" s="7"/>
      <c r="AB94" s="12"/>
      <c r="AC94" s="13" t="b">
        <v>1</v>
      </c>
    </row>
    <row r="95" spans="1:29" ht="273.60000000000002" x14ac:dyDescent="0.3">
      <c r="A95" s="6" t="s">
        <v>256</v>
      </c>
      <c r="B95" s="6"/>
      <c r="C95" s="6" t="s">
        <v>257</v>
      </c>
      <c r="D95" s="6" t="s">
        <v>362</v>
      </c>
      <c r="E95" s="6" t="s">
        <v>363</v>
      </c>
      <c r="F95" s="6" t="s">
        <v>136</v>
      </c>
      <c r="G95" s="6" t="s">
        <v>64</v>
      </c>
      <c r="H95" s="6" t="s">
        <v>171</v>
      </c>
      <c r="I95" s="6">
        <v>1</v>
      </c>
      <c r="J95" s="7">
        <v>45148</v>
      </c>
      <c r="K95" s="7">
        <v>45291</v>
      </c>
      <c r="L95" s="7" t="s">
        <v>64</v>
      </c>
      <c r="M95" s="20"/>
      <c r="N95" s="6">
        <v>0</v>
      </c>
      <c r="O95" s="6"/>
      <c r="P95" s="6"/>
      <c r="Q95" s="7"/>
      <c r="R95" s="7"/>
      <c r="S95" s="7"/>
      <c r="T95" s="9">
        <v>0</v>
      </c>
      <c r="U95" s="7"/>
      <c r="V95" s="7"/>
      <c r="W95" s="11"/>
      <c r="X95" s="7"/>
      <c r="Y95" s="7"/>
      <c r="Z95" s="6">
        <v>0</v>
      </c>
      <c r="AA95" s="7"/>
      <c r="AB95" s="12"/>
      <c r="AC95" s="13" t="b">
        <v>1</v>
      </c>
    </row>
    <row r="96" spans="1:29" ht="72" x14ac:dyDescent="0.3">
      <c r="A96" s="44" t="s">
        <v>29</v>
      </c>
      <c r="B96" s="6"/>
      <c r="C96" s="6" t="s">
        <v>364</v>
      </c>
      <c r="D96" s="54" t="s">
        <v>46</v>
      </c>
      <c r="E96" s="14" t="s">
        <v>47</v>
      </c>
      <c r="F96" s="43" t="s">
        <v>48</v>
      </c>
      <c r="G96" s="6" t="s">
        <v>365</v>
      </c>
      <c r="H96" s="6" t="s">
        <v>366</v>
      </c>
      <c r="I96" s="6">
        <v>9</v>
      </c>
      <c r="J96" s="7">
        <v>45217</v>
      </c>
      <c r="K96" s="7">
        <v>45230</v>
      </c>
      <c r="L96" s="7" t="s">
        <v>49</v>
      </c>
      <c r="M96" s="20" t="s">
        <v>66</v>
      </c>
      <c r="N96" s="6">
        <v>1</v>
      </c>
      <c r="O96" s="6"/>
      <c r="P96" s="6"/>
      <c r="Q96" s="28"/>
      <c r="R96" s="28"/>
      <c r="S96" s="28" t="s">
        <v>198</v>
      </c>
      <c r="T96" s="29" t="s">
        <v>199</v>
      </c>
      <c r="U96" s="28"/>
      <c r="V96" s="7" t="s">
        <v>198</v>
      </c>
      <c r="W96" s="30"/>
      <c r="X96" s="28"/>
      <c r="Y96" s="28"/>
      <c r="Z96" s="6">
        <v>0</v>
      </c>
      <c r="AA96" s="28"/>
      <c r="AB96" s="12"/>
      <c r="AC96" s="12"/>
    </row>
    <row r="97" spans="1:29" ht="86.4" x14ac:dyDescent="0.3">
      <c r="A97" s="6" t="s">
        <v>256</v>
      </c>
      <c r="B97" s="6"/>
      <c r="C97" s="6" t="s">
        <v>257</v>
      </c>
      <c r="D97" s="6" t="s">
        <v>367</v>
      </c>
      <c r="E97" s="6" t="s">
        <v>368</v>
      </c>
      <c r="F97" s="6" t="s">
        <v>369</v>
      </c>
      <c r="G97" s="6" t="s">
        <v>64</v>
      </c>
      <c r="H97" s="6" t="s">
        <v>370</v>
      </c>
      <c r="I97" s="6">
        <v>0</v>
      </c>
      <c r="J97" s="7">
        <v>45148</v>
      </c>
      <c r="K97" s="7"/>
      <c r="L97" s="7"/>
      <c r="M97" s="20"/>
      <c r="N97" s="6">
        <v>0</v>
      </c>
      <c r="O97" s="6"/>
      <c r="P97" s="6"/>
      <c r="Q97" s="7"/>
      <c r="R97" s="7"/>
      <c r="S97" s="7"/>
      <c r="T97" s="9">
        <v>0</v>
      </c>
      <c r="U97" s="7"/>
      <c r="V97" s="7"/>
      <c r="W97" s="11"/>
      <c r="X97" s="7"/>
      <c r="Y97" s="7"/>
      <c r="Z97" s="6">
        <v>0</v>
      </c>
      <c r="AA97" s="7"/>
      <c r="AB97" s="12"/>
      <c r="AC97" s="12"/>
    </row>
    <row r="98" spans="1:29" ht="129.6" x14ac:dyDescent="0.3">
      <c r="A98" s="6" t="s">
        <v>342</v>
      </c>
      <c r="B98" s="6"/>
      <c r="C98" s="6" t="s">
        <v>371</v>
      </c>
      <c r="D98" s="6" t="s">
        <v>372</v>
      </c>
      <c r="E98" s="38" t="s">
        <v>373</v>
      </c>
      <c r="F98" s="42" t="s">
        <v>374</v>
      </c>
      <c r="G98" s="6" t="s">
        <v>64</v>
      </c>
      <c r="H98" s="27" t="s">
        <v>375</v>
      </c>
      <c r="I98" s="12">
        <v>9</v>
      </c>
      <c r="J98" s="7">
        <v>45209</v>
      </c>
      <c r="K98" s="7">
        <v>45230</v>
      </c>
      <c r="L98" s="7" t="s">
        <v>64</v>
      </c>
      <c r="M98" s="20" t="s">
        <v>376</v>
      </c>
      <c r="N98" s="6" t="s">
        <v>377</v>
      </c>
      <c r="O98" s="6">
        <v>0</v>
      </c>
      <c r="P98" s="6"/>
      <c r="Q98" s="7" t="s">
        <v>213</v>
      </c>
      <c r="R98" s="7">
        <v>45260</v>
      </c>
      <c r="S98" s="7" t="s">
        <v>278</v>
      </c>
      <c r="T98" s="9">
        <v>0</v>
      </c>
      <c r="U98" s="7"/>
      <c r="V98" s="7"/>
      <c r="W98" s="11"/>
      <c r="X98" s="7"/>
      <c r="Y98" s="7"/>
      <c r="Z98" s="6">
        <v>0</v>
      </c>
      <c r="AA98" s="7"/>
      <c r="AB98" s="12"/>
      <c r="AC98" s="13" t="b">
        <v>1</v>
      </c>
    </row>
    <row r="99" spans="1:29" ht="57.6" x14ac:dyDescent="0.3">
      <c r="A99" s="6" t="s">
        <v>123</v>
      </c>
      <c r="B99" s="6"/>
      <c r="C99" s="6" t="s">
        <v>378</v>
      </c>
      <c r="D99" s="6" t="s">
        <v>379</v>
      </c>
      <c r="E99" s="14"/>
      <c r="F99" s="52"/>
      <c r="G99" s="6" t="s">
        <v>64</v>
      </c>
      <c r="H99" s="6" t="s">
        <v>380</v>
      </c>
      <c r="I99" s="6">
        <v>9</v>
      </c>
      <c r="J99" s="7">
        <v>45209</v>
      </c>
      <c r="K99" s="7">
        <v>45230</v>
      </c>
      <c r="L99" s="7" t="s">
        <v>64</v>
      </c>
      <c r="M99" s="20" t="s">
        <v>381</v>
      </c>
      <c r="N99" s="6">
        <v>3</v>
      </c>
      <c r="O99" s="6">
        <v>1</v>
      </c>
      <c r="P99" s="6" t="s">
        <v>242</v>
      </c>
      <c r="Q99" s="7" t="s">
        <v>108</v>
      </c>
      <c r="R99" s="7">
        <v>45191</v>
      </c>
      <c r="S99" s="7" t="s">
        <v>229</v>
      </c>
      <c r="T99" s="11" t="s">
        <v>230</v>
      </c>
      <c r="U99" s="7"/>
      <c r="V99" s="7"/>
      <c r="W99" s="11"/>
      <c r="X99" s="7"/>
      <c r="Y99" s="7"/>
      <c r="Z99" s="6">
        <v>0</v>
      </c>
      <c r="AA99" s="7"/>
      <c r="AB99" s="12"/>
      <c r="AC99" s="13" t="b">
        <v>1</v>
      </c>
    </row>
    <row r="100" spans="1:29" ht="86.4" x14ac:dyDescent="0.3">
      <c r="A100" s="6" t="s">
        <v>382</v>
      </c>
      <c r="B100" s="6"/>
      <c r="C100" s="6" t="s">
        <v>383</v>
      </c>
      <c r="D100" s="17" t="s">
        <v>82</v>
      </c>
      <c r="E100" s="38" t="s">
        <v>384</v>
      </c>
      <c r="F100" s="42" t="s">
        <v>385</v>
      </c>
      <c r="G100" s="6" t="s">
        <v>64</v>
      </c>
      <c r="H100" s="27" t="s">
        <v>171</v>
      </c>
      <c r="I100" s="12">
        <v>9</v>
      </c>
      <c r="J100" s="7">
        <v>45210</v>
      </c>
      <c r="K100" s="7">
        <v>45230</v>
      </c>
      <c r="L100" s="7" t="s">
        <v>64</v>
      </c>
      <c r="M100" s="20" t="s">
        <v>386</v>
      </c>
      <c r="N100" s="6">
        <v>1</v>
      </c>
      <c r="O100" s="6">
        <v>0</v>
      </c>
      <c r="P100" s="6"/>
      <c r="Q100" s="7" t="s">
        <v>45</v>
      </c>
      <c r="R100" s="7">
        <v>45260</v>
      </c>
      <c r="S100" s="7" t="s">
        <v>348</v>
      </c>
      <c r="T100" s="9">
        <v>0</v>
      </c>
      <c r="U100" s="7"/>
      <c r="V100" s="7" t="s">
        <v>349</v>
      </c>
      <c r="W100" s="11"/>
      <c r="X100" s="7"/>
      <c r="Y100" s="7"/>
      <c r="Z100" s="6">
        <v>0</v>
      </c>
      <c r="AA100" s="7"/>
      <c r="AB100" s="12"/>
      <c r="AC100" s="12"/>
    </row>
    <row r="101" spans="1:29" ht="100.8" x14ac:dyDescent="0.3">
      <c r="A101" s="6" t="s">
        <v>29</v>
      </c>
      <c r="B101" s="6"/>
      <c r="C101" s="6" t="s">
        <v>387</v>
      </c>
      <c r="D101" s="55" t="s">
        <v>388</v>
      </c>
      <c r="E101" s="14" t="s">
        <v>389</v>
      </c>
      <c r="F101" s="37" t="s">
        <v>201</v>
      </c>
      <c r="G101" s="6" t="s">
        <v>303</v>
      </c>
      <c r="H101" s="6" t="s">
        <v>128</v>
      </c>
      <c r="I101" s="6">
        <v>9</v>
      </c>
      <c r="J101" s="7">
        <v>45195</v>
      </c>
      <c r="K101" s="7">
        <v>45230</v>
      </c>
      <c r="L101" s="7" t="s">
        <v>64</v>
      </c>
      <c r="M101" s="20" t="s">
        <v>202</v>
      </c>
      <c r="N101" s="6">
        <v>0</v>
      </c>
      <c r="O101" s="6"/>
      <c r="P101" s="6"/>
      <c r="Q101" s="7"/>
      <c r="R101" s="7"/>
      <c r="S101" s="7" t="s">
        <v>56</v>
      </c>
      <c r="T101" s="11" t="s">
        <v>57</v>
      </c>
      <c r="U101" s="7"/>
      <c r="V101" s="7" t="s">
        <v>56</v>
      </c>
      <c r="W101" s="11"/>
      <c r="X101" s="7"/>
      <c r="Y101" s="7"/>
      <c r="Z101" s="6">
        <v>0</v>
      </c>
      <c r="AA101" s="7"/>
      <c r="AB101" s="12"/>
      <c r="AC101" s="12"/>
    </row>
    <row r="102" spans="1:29" ht="129.6" x14ac:dyDescent="0.3">
      <c r="A102" s="6" t="s">
        <v>29</v>
      </c>
      <c r="B102" s="6"/>
      <c r="C102" s="6" t="s">
        <v>390</v>
      </c>
      <c r="D102" s="6" t="s">
        <v>41</v>
      </c>
      <c r="E102" s="37" t="s">
        <v>391</v>
      </c>
      <c r="F102" s="37" t="s">
        <v>43</v>
      </c>
      <c r="G102" s="6" t="s">
        <v>64</v>
      </c>
      <c r="H102" s="6" t="s">
        <v>392</v>
      </c>
      <c r="I102" s="6">
        <v>1</v>
      </c>
      <c r="J102" s="7"/>
      <c r="K102" s="7"/>
      <c r="L102" s="7" t="s">
        <v>64</v>
      </c>
      <c r="M102" s="20"/>
      <c r="N102" s="6">
        <v>1</v>
      </c>
      <c r="O102" s="6"/>
      <c r="P102" s="6"/>
      <c r="Q102" s="7"/>
      <c r="R102" s="7">
        <v>45291</v>
      </c>
      <c r="S102" s="7" t="s">
        <v>393</v>
      </c>
      <c r="T102" s="9">
        <v>0</v>
      </c>
      <c r="U102" s="7"/>
      <c r="V102" s="7"/>
      <c r="W102" s="9"/>
      <c r="X102" s="7"/>
      <c r="Y102" s="7"/>
      <c r="Z102" s="6">
        <v>0</v>
      </c>
      <c r="AA102" s="7"/>
      <c r="AB102" s="12"/>
      <c r="AC102" s="13" t="b">
        <v>1</v>
      </c>
    </row>
    <row r="103" spans="1:29" ht="201.6" x14ac:dyDescent="0.3">
      <c r="A103" s="6" t="s">
        <v>256</v>
      </c>
      <c r="B103" s="6"/>
      <c r="C103" s="6" t="s">
        <v>257</v>
      </c>
      <c r="D103" s="6" t="s">
        <v>394</v>
      </c>
      <c r="E103" s="6" t="s">
        <v>395</v>
      </c>
      <c r="F103" s="6" t="s">
        <v>396</v>
      </c>
      <c r="G103" s="6" t="s">
        <v>64</v>
      </c>
      <c r="H103" s="6" t="s">
        <v>397</v>
      </c>
      <c r="I103" s="6" t="s">
        <v>35</v>
      </c>
      <c r="J103" s="7">
        <v>45148</v>
      </c>
      <c r="K103" s="7">
        <v>45148</v>
      </c>
      <c r="L103" s="7" t="s">
        <v>54</v>
      </c>
      <c r="M103" s="20"/>
      <c r="N103" s="6">
        <v>0</v>
      </c>
      <c r="O103" s="6"/>
      <c r="P103" s="6"/>
      <c r="Q103" s="7"/>
      <c r="R103" s="7"/>
      <c r="S103" s="7"/>
      <c r="T103" s="9">
        <v>0</v>
      </c>
      <c r="U103" s="7"/>
      <c r="V103" s="7"/>
      <c r="W103" s="11"/>
      <c r="X103" s="7"/>
      <c r="Y103" s="7"/>
      <c r="Z103" s="6">
        <v>0</v>
      </c>
      <c r="AA103" s="7"/>
      <c r="AB103" s="12"/>
      <c r="AC103" s="12"/>
    </row>
    <row r="104" spans="1:29" ht="100.8" x14ac:dyDescent="0.3">
      <c r="A104" s="6" t="s">
        <v>29</v>
      </c>
      <c r="B104" s="6"/>
      <c r="C104" s="6" t="s">
        <v>398</v>
      </c>
      <c r="D104" s="6" t="s">
        <v>61</v>
      </c>
      <c r="E104" s="14" t="s">
        <v>200</v>
      </c>
      <c r="F104" s="6" t="s">
        <v>201</v>
      </c>
      <c r="G104" s="6" t="s">
        <v>118</v>
      </c>
      <c r="H104" s="6" t="s">
        <v>128</v>
      </c>
      <c r="I104" s="6">
        <v>9</v>
      </c>
      <c r="J104" s="7">
        <v>45209</v>
      </c>
      <c r="K104" s="7">
        <v>45230</v>
      </c>
      <c r="L104" s="7" t="s">
        <v>64</v>
      </c>
      <c r="M104" s="8" t="s">
        <v>202</v>
      </c>
      <c r="N104" s="6" t="s">
        <v>35</v>
      </c>
      <c r="O104" s="6" t="s">
        <v>35</v>
      </c>
      <c r="P104" s="6"/>
      <c r="Q104" s="7"/>
      <c r="R104" s="7"/>
      <c r="S104" s="7" t="s">
        <v>56</v>
      </c>
      <c r="T104" s="9" t="s">
        <v>57</v>
      </c>
      <c r="U104" s="7"/>
      <c r="V104" s="7" t="s">
        <v>56</v>
      </c>
      <c r="W104" s="9"/>
      <c r="X104" s="7"/>
      <c r="Y104" s="7"/>
      <c r="Z104" s="6">
        <v>0</v>
      </c>
      <c r="AA104" s="7"/>
      <c r="AB104" s="6"/>
      <c r="AC104" s="6"/>
    </row>
    <row r="105" spans="1:29" ht="72" x14ac:dyDescent="0.3">
      <c r="A105" s="6" t="s">
        <v>29</v>
      </c>
      <c r="B105" s="6"/>
      <c r="C105" s="6" t="s">
        <v>390</v>
      </c>
      <c r="D105" s="6" t="s">
        <v>399</v>
      </c>
      <c r="E105" s="37" t="s">
        <v>400</v>
      </c>
      <c r="F105" s="37" t="s">
        <v>401</v>
      </c>
      <c r="G105" s="6" t="s">
        <v>64</v>
      </c>
      <c r="H105" s="6" t="s">
        <v>286</v>
      </c>
      <c r="I105" s="6">
        <v>4</v>
      </c>
      <c r="J105" s="7">
        <v>45222</v>
      </c>
      <c r="K105" s="7">
        <v>45291</v>
      </c>
      <c r="L105" s="7" t="s">
        <v>64</v>
      </c>
      <c r="M105" s="20"/>
      <c r="N105" s="6">
        <v>1</v>
      </c>
      <c r="O105" s="6"/>
      <c r="P105" s="6"/>
      <c r="Q105" s="7"/>
      <c r="R105" s="7">
        <v>45291</v>
      </c>
      <c r="S105" s="7"/>
      <c r="T105" s="9">
        <v>0</v>
      </c>
      <c r="U105" s="7"/>
      <c r="V105" s="7"/>
      <c r="W105" s="9"/>
      <c r="X105" s="7"/>
      <c r="Y105" s="7"/>
      <c r="Z105" s="6">
        <v>0</v>
      </c>
      <c r="AA105" s="7"/>
      <c r="AB105" s="12"/>
      <c r="AC105" s="12"/>
    </row>
    <row r="106" spans="1:29" ht="72" x14ac:dyDescent="0.3">
      <c r="A106" s="6" t="s">
        <v>29</v>
      </c>
      <c r="B106" s="6"/>
      <c r="C106" s="6" t="s">
        <v>390</v>
      </c>
      <c r="D106" s="6" t="s">
        <v>402</v>
      </c>
      <c r="E106" s="37" t="s">
        <v>311</v>
      </c>
      <c r="F106" s="37" t="s">
        <v>403</v>
      </c>
      <c r="G106" s="6" t="s">
        <v>64</v>
      </c>
      <c r="H106" s="6" t="s">
        <v>404</v>
      </c>
      <c r="I106" s="6" t="s">
        <v>35</v>
      </c>
      <c r="J106" s="7">
        <v>45209</v>
      </c>
      <c r="K106" s="7">
        <v>45230</v>
      </c>
      <c r="L106" s="7" t="s">
        <v>64</v>
      </c>
      <c r="M106" s="20"/>
      <c r="N106" s="6" t="s">
        <v>35</v>
      </c>
      <c r="O106" s="6" t="s">
        <v>35</v>
      </c>
      <c r="P106" s="6"/>
      <c r="Q106" s="7"/>
      <c r="R106" s="7"/>
      <c r="S106" s="7"/>
      <c r="T106" s="9">
        <v>0</v>
      </c>
      <c r="U106" s="7"/>
      <c r="V106" s="7"/>
      <c r="W106" s="9"/>
      <c r="X106" s="7"/>
      <c r="Y106" s="7"/>
      <c r="Z106" s="6">
        <v>0</v>
      </c>
      <c r="AA106" s="7"/>
      <c r="AB106" s="12"/>
      <c r="AC106" s="12"/>
    </row>
    <row r="107" spans="1:29" ht="72" x14ac:dyDescent="0.3">
      <c r="A107" s="6" t="s">
        <v>29</v>
      </c>
      <c r="B107" s="6"/>
      <c r="C107" s="6" t="s">
        <v>390</v>
      </c>
      <c r="D107" s="6" t="s">
        <v>405</v>
      </c>
      <c r="E107" s="37" t="s">
        <v>406</v>
      </c>
      <c r="F107" s="37" t="s">
        <v>48</v>
      </c>
      <c r="G107" s="6" t="s">
        <v>64</v>
      </c>
      <c r="H107" s="6" t="s">
        <v>128</v>
      </c>
      <c r="I107" s="6">
        <v>5</v>
      </c>
      <c r="J107" s="7">
        <v>45237</v>
      </c>
      <c r="K107" s="7">
        <v>45260</v>
      </c>
      <c r="L107" s="7" t="s">
        <v>64</v>
      </c>
      <c r="M107" s="20"/>
      <c r="N107" s="6">
        <v>1</v>
      </c>
      <c r="O107" s="6"/>
      <c r="P107" s="6"/>
      <c r="Q107" s="7"/>
      <c r="R107" s="7">
        <v>45291</v>
      </c>
      <c r="S107" s="7"/>
      <c r="T107" s="9">
        <v>0</v>
      </c>
      <c r="U107" s="7"/>
      <c r="V107" s="7"/>
      <c r="W107" s="9"/>
      <c r="X107" s="7"/>
      <c r="Y107" s="7"/>
      <c r="Z107" s="6">
        <v>0</v>
      </c>
      <c r="AA107" s="7"/>
      <c r="AB107" s="12"/>
      <c r="AC107" s="12"/>
    </row>
    <row r="108" spans="1:29" ht="129.6" x14ac:dyDescent="0.3">
      <c r="A108" s="6" t="s">
        <v>29</v>
      </c>
      <c r="B108" s="6"/>
      <c r="C108" s="6" t="s">
        <v>407</v>
      </c>
      <c r="D108" s="6" t="s">
        <v>41</v>
      </c>
      <c r="E108" s="37" t="s">
        <v>42</v>
      </c>
      <c r="F108" s="37" t="s">
        <v>43</v>
      </c>
      <c r="G108" s="6" t="s">
        <v>64</v>
      </c>
      <c r="H108" s="6" t="s">
        <v>211</v>
      </c>
      <c r="I108" s="6">
        <v>3</v>
      </c>
      <c r="J108" s="7">
        <v>45209</v>
      </c>
      <c r="K108" s="7"/>
      <c r="L108" s="7" t="s">
        <v>64</v>
      </c>
      <c r="M108" s="20"/>
      <c r="N108" s="6" t="s">
        <v>408</v>
      </c>
      <c r="O108" s="6">
        <v>0</v>
      </c>
      <c r="P108" s="6"/>
      <c r="Q108" s="7" t="s">
        <v>108</v>
      </c>
      <c r="R108" s="7">
        <v>45260</v>
      </c>
      <c r="S108" s="7" t="s">
        <v>295</v>
      </c>
      <c r="T108" s="9">
        <v>0</v>
      </c>
      <c r="U108" s="7"/>
      <c r="V108" s="7"/>
      <c r="W108" s="11"/>
      <c r="X108" s="7"/>
      <c r="Y108" s="7"/>
      <c r="Z108" s="6">
        <v>0</v>
      </c>
      <c r="AA108" s="7"/>
      <c r="AB108" s="12"/>
      <c r="AC108" s="13" t="b">
        <v>1</v>
      </c>
    </row>
    <row r="109" spans="1:29" ht="72" x14ac:dyDescent="0.3">
      <c r="A109" s="6" t="s">
        <v>29</v>
      </c>
      <c r="B109" s="6"/>
      <c r="C109" s="6" t="s">
        <v>409</v>
      </c>
      <c r="D109" s="6" t="s">
        <v>41</v>
      </c>
      <c r="E109" s="37" t="s">
        <v>410</v>
      </c>
      <c r="F109" s="37" t="s">
        <v>43</v>
      </c>
      <c r="G109" s="6" t="s">
        <v>64</v>
      </c>
      <c r="H109" s="6"/>
      <c r="I109" s="6">
        <v>3</v>
      </c>
      <c r="J109" s="7">
        <v>45166</v>
      </c>
      <c r="K109" s="7"/>
      <c r="L109" s="7" t="s">
        <v>64</v>
      </c>
      <c r="M109" s="20"/>
      <c r="N109" s="6">
        <v>1</v>
      </c>
      <c r="O109" s="6">
        <v>0</v>
      </c>
      <c r="P109" s="6"/>
      <c r="Q109" s="7" t="s">
        <v>45</v>
      </c>
      <c r="R109" s="7">
        <v>45260</v>
      </c>
      <c r="S109" s="7"/>
      <c r="T109" s="9">
        <v>0</v>
      </c>
      <c r="U109" s="7"/>
      <c r="V109" s="7"/>
      <c r="W109" s="11"/>
      <c r="X109" s="7"/>
      <c r="Y109" s="7"/>
      <c r="Z109" s="6">
        <v>0</v>
      </c>
      <c r="AA109" s="7"/>
      <c r="AB109" s="12"/>
      <c r="AC109" s="12"/>
    </row>
    <row r="110" spans="1:29" ht="100.8" x14ac:dyDescent="0.3">
      <c r="A110" s="6" t="s">
        <v>29</v>
      </c>
      <c r="B110" s="6"/>
      <c r="C110" s="6" t="s">
        <v>411</v>
      </c>
      <c r="D110" s="43" t="s">
        <v>61</v>
      </c>
      <c r="E110" s="14" t="s">
        <v>389</v>
      </c>
      <c r="F110" s="43" t="s">
        <v>201</v>
      </c>
      <c r="G110" s="6" t="s">
        <v>236</v>
      </c>
      <c r="H110" s="43" t="s">
        <v>412</v>
      </c>
      <c r="I110" s="6">
        <v>9</v>
      </c>
      <c r="J110" s="7">
        <v>45209</v>
      </c>
      <c r="K110" s="7">
        <v>45230</v>
      </c>
      <c r="L110" s="7" t="s">
        <v>64</v>
      </c>
      <c r="M110" s="20" t="s">
        <v>202</v>
      </c>
      <c r="N110" s="6">
        <v>1</v>
      </c>
      <c r="O110" s="6"/>
      <c r="P110" s="6"/>
      <c r="Q110" s="7"/>
      <c r="R110" s="7">
        <v>45291</v>
      </c>
      <c r="S110" s="7" t="s">
        <v>56</v>
      </c>
      <c r="T110" s="9" t="s">
        <v>57</v>
      </c>
      <c r="U110" s="7"/>
      <c r="V110" s="7"/>
      <c r="W110" s="11"/>
      <c r="X110" s="7"/>
      <c r="Y110" s="7"/>
      <c r="Z110" s="6">
        <v>0</v>
      </c>
      <c r="AA110" s="7"/>
      <c r="AB110" s="12"/>
      <c r="AC110" s="12"/>
    </row>
    <row r="111" spans="1:29" ht="72" x14ac:dyDescent="0.3">
      <c r="A111" s="6" t="s">
        <v>29</v>
      </c>
      <c r="B111" s="6"/>
      <c r="C111" s="6" t="s">
        <v>407</v>
      </c>
      <c r="D111" s="6" t="s">
        <v>145</v>
      </c>
      <c r="E111" s="37" t="s">
        <v>189</v>
      </c>
      <c r="F111" s="37" t="s">
        <v>147</v>
      </c>
      <c r="G111" s="6" t="s">
        <v>64</v>
      </c>
      <c r="H111" s="6" t="s">
        <v>211</v>
      </c>
      <c r="I111" s="6" t="s">
        <v>35</v>
      </c>
      <c r="J111" s="7">
        <v>45092</v>
      </c>
      <c r="K111" s="7">
        <v>45092</v>
      </c>
      <c r="L111" s="7" t="s">
        <v>64</v>
      </c>
      <c r="M111" s="20"/>
      <c r="N111" s="6" t="s">
        <v>35</v>
      </c>
      <c r="O111" s="6" t="s">
        <v>35</v>
      </c>
      <c r="P111" s="6"/>
      <c r="Q111" s="7"/>
      <c r="R111" s="7">
        <v>45137</v>
      </c>
      <c r="S111" s="7"/>
      <c r="T111" s="9">
        <v>0</v>
      </c>
      <c r="U111" s="7"/>
      <c r="V111" s="7"/>
      <c r="W111" s="11"/>
      <c r="X111" s="7"/>
      <c r="Y111" s="7"/>
      <c r="Z111" s="6">
        <v>0</v>
      </c>
      <c r="AA111" s="7"/>
      <c r="AB111" s="12"/>
      <c r="AC111" s="12"/>
    </row>
    <row r="112" spans="1:29" ht="86.4" x14ac:dyDescent="0.3">
      <c r="A112" s="6" t="s">
        <v>256</v>
      </c>
      <c r="B112" s="6"/>
      <c r="C112" s="6" t="s">
        <v>257</v>
      </c>
      <c r="D112" s="6" t="s">
        <v>413</v>
      </c>
      <c r="E112" s="14" t="s">
        <v>414</v>
      </c>
      <c r="F112" s="6" t="s">
        <v>260</v>
      </c>
      <c r="G112" s="6" t="s">
        <v>64</v>
      </c>
      <c r="H112" s="6" t="s">
        <v>415</v>
      </c>
      <c r="I112" s="6">
        <v>9</v>
      </c>
      <c r="J112" s="7">
        <v>45229</v>
      </c>
      <c r="K112" s="7">
        <v>45260</v>
      </c>
      <c r="L112" s="7" t="s">
        <v>64</v>
      </c>
      <c r="M112" s="20" t="s">
        <v>416</v>
      </c>
      <c r="N112" s="6">
        <v>0</v>
      </c>
      <c r="O112" s="6"/>
      <c r="P112" s="6"/>
      <c r="Q112" s="7"/>
      <c r="R112" s="7"/>
      <c r="S112" s="7"/>
      <c r="T112" s="9">
        <v>0</v>
      </c>
      <c r="U112" s="7"/>
      <c r="V112" s="7"/>
      <c r="W112" s="11"/>
      <c r="X112" s="7"/>
      <c r="Y112" s="7"/>
      <c r="Z112" s="6">
        <v>0</v>
      </c>
      <c r="AA112" s="7"/>
      <c r="AB112" s="12"/>
      <c r="AC112" s="12"/>
    </row>
    <row r="113" spans="1:29" ht="115.2" x14ac:dyDescent="0.3">
      <c r="A113" s="6" t="s">
        <v>29</v>
      </c>
      <c r="B113" s="6"/>
      <c r="C113" s="6" t="s">
        <v>409</v>
      </c>
      <c r="D113" s="6" t="s">
        <v>289</v>
      </c>
      <c r="E113" s="14" t="s">
        <v>417</v>
      </c>
      <c r="F113" s="37" t="s">
        <v>52</v>
      </c>
      <c r="G113" s="6" t="s">
        <v>64</v>
      </c>
      <c r="H113" s="6" t="s">
        <v>418</v>
      </c>
      <c r="I113" s="6">
        <v>9</v>
      </c>
      <c r="J113" s="7">
        <v>45133</v>
      </c>
      <c r="K113" s="7">
        <v>45133</v>
      </c>
      <c r="L113" s="7" t="s">
        <v>64</v>
      </c>
      <c r="M113" s="20" t="s">
        <v>202</v>
      </c>
      <c r="N113" s="6">
        <v>1</v>
      </c>
      <c r="O113" s="6">
        <v>0</v>
      </c>
      <c r="P113" s="6"/>
      <c r="Q113" s="7" t="s">
        <v>213</v>
      </c>
      <c r="R113" s="7">
        <v>45260</v>
      </c>
      <c r="S113" s="22" t="s">
        <v>198</v>
      </c>
      <c r="T113" s="9" t="s">
        <v>57</v>
      </c>
      <c r="U113" s="7"/>
      <c r="V113" s="22" t="s">
        <v>198</v>
      </c>
      <c r="W113" s="11"/>
      <c r="X113" s="7"/>
      <c r="Y113" s="7" t="s">
        <v>109</v>
      </c>
      <c r="Z113" s="6">
        <v>0</v>
      </c>
      <c r="AA113" s="7"/>
      <c r="AB113" s="6"/>
      <c r="AC113" s="6"/>
    </row>
    <row r="114" spans="1:29" ht="72" x14ac:dyDescent="0.3">
      <c r="A114" s="6" t="s">
        <v>29</v>
      </c>
      <c r="B114" s="6"/>
      <c r="C114" s="6" t="s">
        <v>409</v>
      </c>
      <c r="D114" s="6" t="s">
        <v>419</v>
      </c>
      <c r="E114" s="56" t="s">
        <v>400</v>
      </c>
      <c r="F114" s="37" t="s">
        <v>420</v>
      </c>
      <c r="G114" s="6" t="s">
        <v>64</v>
      </c>
      <c r="H114" s="6" t="s">
        <v>421</v>
      </c>
      <c r="I114" s="6">
        <v>9</v>
      </c>
      <c r="J114" s="7">
        <v>45161</v>
      </c>
      <c r="K114" s="7">
        <v>45166</v>
      </c>
      <c r="L114" s="7" t="s">
        <v>64</v>
      </c>
      <c r="M114" s="20" t="s">
        <v>422</v>
      </c>
      <c r="N114" s="6">
        <v>1</v>
      </c>
      <c r="O114" s="6">
        <v>0</v>
      </c>
      <c r="P114" s="6"/>
      <c r="Q114" s="7" t="s">
        <v>213</v>
      </c>
      <c r="R114" s="7">
        <v>45260</v>
      </c>
      <c r="S114" s="7" t="s">
        <v>56</v>
      </c>
      <c r="T114" s="11" t="s">
        <v>423</v>
      </c>
      <c r="U114" s="7"/>
      <c r="V114" s="7" t="s">
        <v>56</v>
      </c>
      <c r="W114" s="11"/>
      <c r="X114" s="7"/>
      <c r="Y114" s="7"/>
      <c r="Z114" s="6">
        <v>0</v>
      </c>
      <c r="AA114" s="7"/>
      <c r="AB114" s="12"/>
      <c r="AC114" s="12"/>
    </row>
    <row r="115" spans="1:29" ht="43.2" x14ac:dyDescent="0.3">
      <c r="A115" s="6" t="s">
        <v>29</v>
      </c>
      <c r="B115" s="6"/>
      <c r="C115" s="6" t="s">
        <v>409</v>
      </c>
      <c r="D115" s="6"/>
      <c r="E115" s="37" t="s">
        <v>424</v>
      </c>
      <c r="F115" s="37" t="s">
        <v>425</v>
      </c>
      <c r="G115" s="6" t="s">
        <v>64</v>
      </c>
      <c r="H115" s="6"/>
      <c r="I115" s="6" t="s">
        <v>35</v>
      </c>
      <c r="J115" s="7">
        <v>45076</v>
      </c>
      <c r="K115" s="7">
        <v>45076</v>
      </c>
      <c r="L115" s="7" t="s">
        <v>64</v>
      </c>
      <c r="M115" s="20"/>
      <c r="N115" s="6" t="s">
        <v>35</v>
      </c>
      <c r="O115" s="6" t="s">
        <v>35</v>
      </c>
      <c r="P115" s="6"/>
      <c r="Q115" s="7"/>
      <c r="R115" s="7">
        <v>45137</v>
      </c>
      <c r="S115" s="7"/>
      <c r="T115" s="9">
        <v>0</v>
      </c>
      <c r="U115" s="7"/>
      <c r="V115" s="7"/>
      <c r="W115" s="11"/>
      <c r="X115" s="7"/>
      <c r="Y115" s="7"/>
      <c r="Z115" s="6">
        <v>0</v>
      </c>
      <c r="AA115" s="7"/>
      <c r="AB115" s="12"/>
      <c r="AC115" s="12"/>
    </row>
    <row r="116" spans="1:29" ht="86.4" x14ac:dyDescent="0.3">
      <c r="A116" s="6" t="s">
        <v>29</v>
      </c>
      <c r="B116" s="6"/>
      <c r="C116" s="6" t="s">
        <v>409</v>
      </c>
      <c r="D116" s="6" t="s">
        <v>402</v>
      </c>
      <c r="E116" s="37" t="s">
        <v>426</v>
      </c>
      <c r="F116" s="37" t="s">
        <v>147</v>
      </c>
      <c r="G116" s="6" t="s">
        <v>64</v>
      </c>
      <c r="H116" s="6"/>
      <c r="I116" s="6" t="s">
        <v>35</v>
      </c>
      <c r="J116" s="7">
        <v>45092</v>
      </c>
      <c r="K116" s="7">
        <v>45092</v>
      </c>
      <c r="L116" s="7" t="s">
        <v>64</v>
      </c>
      <c r="M116" s="20"/>
      <c r="N116" s="6" t="s">
        <v>35</v>
      </c>
      <c r="O116" s="6" t="s">
        <v>35</v>
      </c>
      <c r="P116" s="6"/>
      <c r="Q116" s="7"/>
      <c r="R116" s="7">
        <v>45137</v>
      </c>
      <c r="S116" s="7"/>
      <c r="T116" s="9">
        <v>0</v>
      </c>
      <c r="U116" s="7"/>
      <c r="V116" s="7"/>
      <c r="W116" s="11"/>
      <c r="X116" s="7"/>
      <c r="Y116" s="7"/>
      <c r="Z116" s="6">
        <v>0</v>
      </c>
      <c r="AA116" s="7"/>
      <c r="AB116" s="12"/>
      <c r="AC116" s="12"/>
    </row>
    <row r="117" spans="1:29" ht="72" x14ac:dyDescent="0.3">
      <c r="A117" s="6" t="s">
        <v>123</v>
      </c>
      <c r="B117" s="6"/>
      <c r="C117" s="6" t="s">
        <v>427</v>
      </c>
      <c r="D117" s="55" t="s">
        <v>428</v>
      </c>
      <c r="E117" s="14" t="s">
        <v>429</v>
      </c>
      <c r="F117" s="37" t="s">
        <v>430</v>
      </c>
      <c r="G117" s="6" t="s">
        <v>303</v>
      </c>
      <c r="H117" s="6" t="s">
        <v>431</v>
      </c>
      <c r="I117" s="6">
        <v>9</v>
      </c>
      <c r="J117" s="7">
        <v>45125</v>
      </c>
      <c r="K117" s="7">
        <v>45138</v>
      </c>
      <c r="L117" s="7" t="s">
        <v>303</v>
      </c>
      <c r="M117" s="20" t="s">
        <v>432</v>
      </c>
      <c r="N117" s="6">
        <v>3</v>
      </c>
      <c r="O117" s="6">
        <v>1</v>
      </c>
      <c r="P117" s="6" t="s">
        <v>242</v>
      </c>
      <c r="Q117" s="7" t="s">
        <v>213</v>
      </c>
      <c r="R117" s="7">
        <v>45181</v>
      </c>
      <c r="S117" s="7" t="s">
        <v>56</v>
      </c>
      <c r="T117" s="9" t="s">
        <v>57</v>
      </c>
      <c r="U117" s="7">
        <v>45154</v>
      </c>
      <c r="V117" s="7" t="s">
        <v>56</v>
      </c>
      <c r="W117" s="9"/>
      <c r="X117" s="7"/>
      <c r="Y117" s="7" t="s">
        <v>278</v>
      </c>
      <c r="Z117" s="23">
        <v>1</v>
      </c>
      <c r="AA117" s="7"/>
      <c r="AB117" s="12"/>
      <c r="AC117" s="12"/>
    </row>
    <row r="118" spans="1:29" ht="86.4" x14ac:dyDescent="0.3">
      <c r="A118" s="6" t="s">
        <v>123</v>
      </c>
      <c r="B118" s="6"/>
      <c r="C118" s="6" t="s">
        <v>427</v>
      </c>
      <c r="D118" s="55" t="s">
        <v>433</v>
      </c>
      <c r="E118" s="14" t="s">
        <v>434</v>
      </c>
      <c r="F118" s="37" t="s">
        <v>430</v>
      </c>
      <c r="G118" s="6" t="s">
        <v>303</v>
      </c>
      <c r="H118" s="6" t="s">
        <v>431</v>
      </c>
      <c r="I118" s="6">
        <v>9</v>
      </c>
      <c r="J118" s="7">
        <v>45125</v>
      </c>
      <c r="K118" s="7">
        <v>45138</v>
      </c>
      <c r="L118" s="7" t="s">
        <v>303</v>
      </c>
      <c r="M118" s="20" t="s">
        <v>435</v>
      </c>
      <c r="N118" s="6" t="s">
        <v>436</v>
      </c>
      <c r="O118" s="6">
        <v>0</v>
      </c>
      <c r="P118" s="6"/>
      <c r="Q118" s="7" t="s">
        <v>213</v>
      </c>
      <c r="R118" s="7">
        <v>45260</v>
      </c>
      <c r="S118" s="7" t="s">
        <v>56</v>
      </c>
      <c r="T118" s="9" t="s">
        <v>57</v>
      </c>
      <c r="U118" s="7">
        <v>45154</v>
      </c>
      <c r="V118" s="7" t="s">
        <v>56</v>
      </c>
      <c r="W118" s="9"/>
      <c r="X118" s="7"/>
      <c r="Y118" s="7" t="s">
        <v>278</v>
      </c>
      <c r="Z118" s="23">
        <v>1</v>
      </c>
      <c r="AA118" s="7"/>
      <c r="AB118" s="12"/>
      <c r="AC118" s="12"/>
    </row>
    <row r="119" spans="1:29" ht="86.4" x14ac:dyDescent="0.3">
      <c r="A119" s="6" t="s">
        <v>123</v>
      </c>
      <c r="B119" s="6"/>
      <c r="C119" s="6" t="s">
        <v>427</v>
      </c>
      <c r="D119" s="55" t="s">
        <v>437</v>
      </c>
      <c r="E119" s="37" t="s">
        <v>438</v>
      </c>
      <c r="F119" s="37" t="s">
        <v>439</v>
      </c>
      <c r="G119" s="6" t="s">
        <v>303</v>
      </c>
      <c r="H119" s="6" t="s">
        <v>81</v>
      </c>
      <c r="I119" s="6" t="s">
        <v>35</v>
      </c>
      <c r="J119" s="7">
        <v>45099</v>
      </c>
      <c r="K119" s="7">
        <v>45107</v>
      </c>
      <c r="L119" s="7" t="s">
        <v>303</v>
      </c>
      <c r="M119" s="20"/>
      <c r="N119" s="6" t="s">
        <v>35</v>
      </c>
      <c r="O119" s="6" t="s">
        <v>35</v>
      </c>
      <c r="P119" s="6"/>
      <c r="Q119" s="7"/>
      <c r="R119" s="7">
        <v>45099</v>
      </c>
      <c r="S119" s="7"/>
      <c r="T119" s="9">
        <v>0</v>
      </c>
      <c r="U119" s="7"/>
      <c r="V119" s="7"/>
      <c r="W119" s="11"/>
      <c r="X119" s="7"/>
      <c r="Y119" s="7"/>
      <c r="Z119" s="6">
        <v>0</v>
      </c>
      <c r="AA119" s="7"/>
      <c r="AB119" s="12"/>
      <c r="AC119" s="12"/>
    </row>
    <row r="120" spans="1:29" ht="57.6" x14ac:dyDescent="0.3">
      <c r="A120" s="6" t="s">
        <v>123</v>
      </c>
      <c r="B120" s="6"/>
      <c r="C120" s="6" t="s">
        <v>427</v>
      </c>
      <c r="D120" s="55" t="s">
        <v>440</v>
      </c>
      <c r="E120" s="37" t="s">
        <v>441</v>
      </c>
      <c r="F120" s="37" t="s">
        <v>442</v>
      </c>
      <c r="G120" s="6" t="s">
        <v>303</v>
      </c>
      <c r="H120" s="6" t="s">
        <v>128</v>
      </c>
      <c r="I120" s="6" t="s">
        <v>35</v>
      </c>
      <c r="J120" s="7">
        <v>45099</v>
      </c>
      <c r="K120" s="7">
        <v>45107</v>
      </c>
      <c r="L120" s="7" t="s">
        <v>303</v>
      </c>
      <c r="M120" s="20"/>
      <c r="N120" s="6" t="s">
        <v>35</v>
      </c>
      <c r="O120" s="6" t="s">
        <v>35</v>
      </c>
      <c r="P120" s="6"/>
      <c r="Q120" s="7"/>
      <c r="R120" s="7">
        <v>45099</v>
      </c>
      <c r="S120" s="7"/>
      <c r="T120" s="9">
        <v>0</v>
      </c>
      <c r="U120" s="7"/>
      <c r="V120" s="7"/>
      <c r="W120" s="11"/>
      <c r="X120" s="7"/>
      <c r="Y120" s="7"/>
      <c r="Z120" s="6">
        <v>0</v>
      </c>
      <c r="AA120" s="7"/>
      <c r="AB120" s="12"/>
      <c r="AC120" s="12"/>
    </row>
    <row r="121" spans="1:29" ht="115.2" x14ac:dyDescent="0.3">
      <c r="A121" s="6" t="s">
        <v>123</v>
      </c>
      <c r="B121" s="6"/>
      <c r="C121" s="6" t="s">
        <v>427</v>
      </c>
      <c r="D121" s="55" t="s">
        <v>31</v>
      </c>
      <c r="E121" s="37" t="s">
        <v>443</v>
      </c>
      <c r="F121" s="37" t="s">
        <v>82</v>
      </c>
      <c r="G121" s="6" t="s">
        <v>303</v>
      </c>
      <c r="H121" s="6" t="s">
        <v>34</v>
      </c>
      <c r="I121" s="6" t="s">
        <v>35</v>
      </c>
      <c r="J121" s="7">
        <v>45103</v>
      </c>
      <c r="K121" s="7">
        <v>45107</v>
      </c>
      <c r="L121" s="7" t="s">
        <v>303</v>
      </c>
      <c r="M121" s="20"/>
      <c r="N121" s="6" t="s">
        <v>35</v>
      </c>
      <c r="O121" s="6" t="s">
        <v>35</v>
      </c>
      <c r="P121" s="6"/>
      <c r="Q121" s="7"/>
      <c r="R121" s="7">
        <v>45099</v>
      </c>
      <c r="S121" s="7"/>
      <c r="T121" s="9">
        <v>0</v>
      </c>
      <c r="U121" s="7"/>
      <c r="V121" s="7"/>
      <c r="W121" s="11"/>
      <c r="X121" s="7"/>
      <c r="Y121" s="7"/>
      <c r="Z121" s="6">
        <v>0</v>
      </c>
      <c r="AA121" s="7"/>
      <c r="AB121" s="12"/>
      <c r="AC121" s="12"/>
    </row>
    <row r="122" spans="1:29" ht="201.6" x14ac:dyDescent="0.3">
      <c r="A122" s="6" t="s">
        <v>123</v>
      </c>
      <c r="B122" s="6"/>
      <c r="C122" s="6" t="s">
        <v>427</v>
      </c>
      <c r="D122" s="55" t="s">
        <v>148</v>
      </c>
      <c r="E122" s="37" t="s">
        <v>444</v>
      </c>
      <c r="F122" s="37" t="s">
        <v>80</v>
      </c>
      <c r="G122" s="6" t="s">
        <v>303</v>
      </c>
      <c r="H122" s="6" t="s">
        <v>81</v>
      </c>
      <c r="I122" s="6" t="s">
        <v>35</v>
      </c>
      <c r="J122" s="7">
        <v>45103</v>
      </c>
      <c r="K122" s="7">
        <v>45107</v>
      </c>
      <c r="L122" s="7" t="s">
        <v>303</v>
      </c>
      <c r="M122" s="20"/>
      <c r="N122" s="6" t="s">
        <v>35</v>
      </c>
      <c r="O122" s="6" t="s">
        <v>35</v>
      </c>
      <c r="P122" s="6"/>
      <c r="Q122" s="7"/>
      <c r="R122" s="7">
        <v>45099</v>
      </c>
      <c r="S122" s="7"/>
      <c r="T122" s="9">
        <v>0</v>
      </c>
      <c r="U122" s="7"/>
      <c r="V122" s="7"/>
      <c r="W122" s="11"/>
      <c r="X122" s="7"/>
      <c r="Y122" s="7"/>
      <c r="Z122" s="6">
        <v>0</v>
      </c>
      <c r="AA122" s="7"/>
      <c r="AB122" s="12"/>
      <c r="AC122" s="12"/>
    </row>
    <row r="123" spans="1:29" ht="72" x14ac:dyDescent="0.3">
      <c r="A123" s="6" t="s">
        <v>123</v>
      </c>
      <c r="B123" s="6"/>
      <c r="C123" s="6" t="s">
        <v>427</v>
      </c>
      <c r="D123" s="55" t="s">
        <v>445</v>
      </c>
      <c r="E123" s="37" t="s">
        <v>446</v>
      </c>
      <c r="F123" s="37" t="s">
        <v>82</v>
      </c>
      <c r="G123" s="6" t="s">
        <v>303</v>
      </c>
      <c r="H123" s="6" t="s">
        <v>447</v>
      </c>
      <c r="I123" s="6" t="s">
        <v>35</v>
      </c>
      <c r="J123" s="7">
        <v>45103</v>
      </c>
      <c r="K123" s="7">
        <v>45107</v>
      </c>
      <c r="L123" s="7" t="s">
        <v>303</v>
      </c>
      <c r="M123" s="20"/>
      <c r="N123" s="6" t="s">
        <v>35</v>
      </c>
      <c r="O123" s="6" t="s">
        <v>35</v>
      </c>
      <c r="P123" s="6"/>
      <c r="Q123" s="7"/>
      <c r="R123" s="7">
        <v>45099</v>
      </c>
      <c r="S123" s="7"/>
      <c r="T123" s="9">
        <v>0</v>
      </c>
      <c r="U123" s="7"/>
      <c r="V123" s="7"/>
      <c r="W123" s="11"/>
      <c r="X123" s="7"/>
      <c r="Y123" s="7"/>
      <c r="Z123" s="6">
        <v>0</v>
      </c>
      <c r="AA123" s="7"/>
      <c r="AB123" s="12"/>
      <c r="AC123" s="12"/>
    </row>
    <row r="124" spans="1:29" ht="100.8" x14ac:dyDescent="0.3">
      <c r="A124" s="6" t="s">
        <v>448</v>
      </c>
      <c r="B124" s="6"/>
      <c r="C124" s="6" t="s">
        <v>449</v>
      </c>
      <c r="D124" s="55" t="s">
        <v>450</v>
      </c>
      <c r="E124" s="14" t="s">
        <v>451</v>
      </c>
      <c r="F124" s="37" t="s">
        <v>452</v>
      </c>
      <c r="G124" s="6" t="s">
        <v>303</v>
      </c>
      <c r="H124" s="6" t="s">
        <v>453</v>
      </c>
      <c r="I124" s="6">
        <v>9</v>
      </c>
      <c r="J124" s="7">
        <v>45125</v>
      </c>
      <c r="K124" s="7">
        <v>45138</v>
      </c>
      <c r="L124" s="7" t="s">
        <v>303</v>
      </c>
      <c r="M124" s="20" t="s">
        <v>454</v>
      </c>
      <c r="N124" s="6">
        <v>3</v>
      </c>
      <c r="O124" s="6">
        <v>1</v>
      </c>
      <c r="P124" s="6" t="s">
        <v>242</v>
      </c>
      <c r="Q124" s="7" t="s">
        <v>213</v>
      </c>
      <c r="R124" s="7">
        <v>45181</v>
      </c>
      <c r="S124" s="7" t="s">
        <v>295</v>
      </c>
      <c r="T124" s="9" t="s">
        <v>230</v>
      </c>
      <c r="U124" s="57"/>
      <c r="V124" s="7" t="s">
        <v>295</v>
      </c>
      <c r="W124" s="58"/>
      <c r="X124" s="57"/>
      <c r="Y124" s="57" t="s">
        <v>295</v>
      </c>
      <c r="Z124" s="23">
        <v>1</v>
      </c>
      <c r="AA124" s="57"/>
      <c r="AB124" s="57"/>
      <c r="AC124" s="24" t="b">
        <v>1</v>
      </c>
    </row>
    <row r="125" spans="1:29" ht="100.8" x14ac:dyDescent="0.3">
      <c r="A125" s="6" t="s">
        <v>448</v>
      </c>
      <c r="B125" s="6"/>
      <c r="C125" s="6" t="s">
        <v>449</v>
      </c>
      <c r="D125" s="55" t="s">
        <v>455</v>
      </c>
      <c r="E125" s="14" t="s">
        <v>456</v>
      </c>
      <c r="F125" s="37" t="s">
        <v>457</v>
      </c>
      <c r="G125" s="6" t="s">
        <v>303</v>
      </c>
      <c r="H125" s="6" t="s">
        <v>453</v>
      </c>
      <c r="I125" s="6">
        <v>9</v>
      </c>
      <c r="J125" s="7">
        <v>45100</v>
      </c>
      <c r="K125" s="7">
        <v>45107</v>
      </c>
      <c r="L125" s="7" t="s">
        <v>303</v>
      </c>
      <c r="M125" s="20" t="s">
        <v>458</v>
      </c>
      <c r="N125" s="6">
        <v>3</v>
      </c>
      <c r="O125" s="6">
        <v>1</v>
      </c>
      <c r="P125" s="6" t="s">
        <v>242</v>
      </c>
      <c r="Q125" s="7" t="s">
        <v>213</v>
      </c>
      <c r="R125" s="7">
        <v>45190</v>
      </c>
      <c r="S125" s="7" t="s">
        <v>56</v>
      </c>
      <c r="T125" s="9" t="s">
        <v>199</v>
      </c>
      <c r="U125" s="57"/>
      <c r="V125" s="7" t="s">
        <v>56</v>
      </c>
      <c r="W125" s="58"/>
      <c r="X125" s="57"/>
      <c r="Y125" s="57" t="s">
        <v>244</v>
      </c>
      <c r="Z125" s="59"/>
      <c r="AA125" s="57"/>
      <c r="AB125" s="57"/>
      <c r="AC125" s="57"/>
    </row>
    <row r="126" spans="1:29" ht="158.4" x14ac:dyDescent="0.3">
      <c r="A126" s="6" t="s">
        <v>448</v>
      </c>
      <c r="B126" s="6"/>
      <c r="C126" s="6" t="s">
        <v>449</v>
      </c>
      <c r="D126" s="55" t="s">
        <v>459</v>
      </c>
      <c r="E126" s="14" t="s">
        <v>460</v>
      </c>
      <c r="F126" s="37" t="s">
        <v>457</v>
      </c>
      <c r="G126" s="6" t="s">
        <v>303</v>
      </c>
      <c r="H126" s="6" t="s">
        <v>453</v>
      </c>
      <c r="I126" s="6">
        <v>9</v>
      </c>
      <c r="J126" s="7">
        <v>45103</v>
      </c>
      <c r="K126" s="7">
        <v>45107</v>
      </c>
      <c r="L126" s="7" t="s">
        <v>303</v>
      </c>
      <c r="M126" s="20" t="s">
        <v>461</v>
      </c>
      <c r="N126" s="6">
        <v>3</v>
      </c>
      <c r="O126" s="6">
        <v>1</v>
      </c>
      <c r="P126" s="6" t="s">
        <v>242</v>
      </c>
      <c r="Q126" s="7" t="s">
        <v>213</v>
      </c>
      <c r="R126" s="7">
        <v>45181</v>
      </c>
      <c r="S126" s="7" t="s">
        <v>229</v>
      </c>
      <c r="T126" s="9" t="s">
        <v>230</v>
      </c>
      <c r="U126" s="7"/>
      <c r="V126" s="7" t="s">
        <v>229</v>
      </c>
      <c r="W126" s="11"/>
      <c r="X126" s="7"/>
      <c r="Y126" s="57" t="s">
        <v>295</v>
      </c>
      <c r="Z126" s="23">
        <v>1</v>
      </c>
      <c r="AA126" s="7"/>
      <c r="AB126" s="12"/>
      <c r="AC126" s="60" t="b">
        <v>1</v>
      </c>
    </row>
    <row r="127" spans="1:29" ht="158.4" x14ac:dyDescent="0.3">
      <c r="A127" s="6" t="s">
        <v>448</v>
      </c>
      <c r="B127" s="6"/>
      <c r="C127" s="6" t="s">
        <v>449</v>
      </c>
      <c r="D127" s="55" t="s">
        <v>459</v>
      </c>
      <c r="E127" s="14" t="s">
        <v>462</v>
      </c>
      <c r="F127" s="37" t="s">
        <v>457</v>
      </c>
      <c r="G127" s="6" t="s">
        <v>303</v>
      </c>
      <c r="H127" s="6" t="s">
        <v>453</v>
      </c>
      <c r="I127" s="6">
        <v>9</v>
      </c>
      <c r="J127" s="7">
        <v>45103</v>
      </c>
      <c r="K127" s="7">
        <v>45107</v>
      </c>
      <c r="L127" s="7" t="s">
        <v>303</v>
      </c>
      <c r="M127" s="20" t="s">
        <v>463</v>
      </c>
      <c r="N127" s="6">
        <v>3</v>
      </c>
      <c r="O127" s="6" t="s">
        <v>35</v>
      </c>
      <c r="P127" s="6" t="s">
        <v>242</v>
      </c>
      <c r="Q127" s="7" t="s">
        <v>213</v>
      </c>
      <c r="R127" s="7">
        <v>45181</v>
      </c>
      <c r="S127" s="7" t="s">
        <v>229</v>
      </c>
      <c r="T127" s="9" t="s">
        <v>230</v>
      </c>
      <c r="U127" s="7"/>
      <c r="V127" s="7" t="s">
        <v>229</v>
      </c>
      <c r="W127" s="11"/>
      <c r="X127" s="7"/>
      <c r="Y127" s="57" t="s">
        <v>295</v>
      </c>
      <c r="Z127" s="23">
        <v>1</v>
      </c>
      <c r="AA127" s="7"/>
      <c r="AB127" s="12"/>
      <c r="AC127" s="60" t="b">
        <v>1</v>
      </c>
    </row>
    <row r="128" spans="1:29" ht="144" x14ac:dyDescent="0.3">
      <c r="A128" s="6" t="s">
        <v>448</v>
      </c>
      <c r="B128" s="6"/>
      <c r="C128" s="6" t="s">
        <v>449</v>
      </c>
      <c r="D128" s="55" t="s">
        <v>459</v>
      </c>
      <c r="E128" s="14" t="s">
        <v>464</v>
      </c>
      <c r="F128" s="37" t="s">
        <v>457</v>
      </c>
      <c r="G128" s="6" t="s">
        <v>303</v>
      </c>
      <c r="H128" s="6" t="s">
        <v>453</v>
      </c>
      <c r="I128" s="6">
        <v>9</v>
      </c>
      <c r="J128" s="7">
        <v>45103</v>
      </c>
      <c r="K128" s="7">
        <v>45107</v>
      </c>
      <c r="L128" s="7" t="s">
        <v>303</v>
      </c>
      <c r="M128" s="20" t="s">
        <v>248</v>
      </c>
      <c r="N128" s="6">
        <v>3</v>
      </c>
      <c r="O128" s="6" t="s">
        <v>35</v>
      </c>
      <c r="P128" s="6" t="s">
        <v>242</v>
      </c>
      <c r="Q128" s="7" t="s">
        <v>213</v>
      </c>
      <c r="R128" s="7">
        <v>45181</v>
      </c>
      <c r="S128" s="7" t="s">
        <v>295</v>
      </c>
      <c r="T128" s="9" t="s">
        <v>230</v>
      </c>
      <c r="U128" s="7"/>
      <c r="V128" s="7" t="s">
        <v>295</v>
      </c>
      <c r="W128" s="11"/>
      <c r="X128" s="7"/>
      <c r="Y128" s="57" t="s">
        <v>295</v>
      </c>
      <c r="Z128" s="23">
        <v>1</v>
      </c>
      <c r="AA128" s="7"/>
      <c r="AB128" s="12"/>
      <c r="AC128" s="60" t="b">
        <v>1</v>
      </c>
    </row>
    <row r="129" spans="1:29" ht="187.2" x14ac:dyDescent="0.3">
      <c r="A129" s="6" t="s">
        <v>448</v>
      </c>
      <c r="B129" s="6"/>
      <c r="C129" s="6" t="s">
        <v>449</v>
      </c>
      <c r="D129" s="55" t="s">
        <v>459</v>
      </c>
      <c r="E129" s="14" t="s">
        <v>465</v>
      </c>
      <c r="F129" s="37" t="s">
        <v>457</v>
      </c>
      <c r="G129" s="6" t="s">
        <v>303</v>
      </c>
      <c r="H129" s="6" t="s">
        <v>453</v>
      </c>
      <c r="I129" s="6">
        <v>9</v>
      </c>
      <c r="J129" s="7">
        <v>45103</v>
      </c>
      <c r="K129" s="7">
        <v>45107</v>
      </c>
      <c r="L129" s="7" t="s">
        <v>303</v>
      </c>
      <c r="M129" s="20" t="s">
        <v>466</v>
      </c>
      <c r="N129" s="6">
        <v>3</v>
      </c>
      <c r="O129" s="6" t="s">
        <v>35</v>
      </c>
      <c r="P129" s="6" t="s">
        <v>242</v>
      </c>
      <c r="Q129" s="7" t="s">
        <v>213</v>
      </c>
      <c r="R129" s="7">
        <v>45181</v>
      </c>
      <c r="S129" s="7" t="s">
        <v>229</v>
      </c>
      <c r="T129" s="9" t="s">
        <v>230</v>
      </c>
      <c r="U129" s="7"/>
      <c r="V129" s="7" t="s">
        <v>229</v>
      </c>
      <c r="W129" s="11"/>
      <c r="X129" s="7"/>
      <c r="Y129" s="7" t="s">
        <v>295</v>
      </c>
      <c r="Z129" s="23">
        <v>1</v>
      </c>
      <c r="AA129" s="7"/>
      <c r="AB129" s="12"/>
      <c r="AC129" s="60" t="b">
        <v>1</v>
      </c>
    </row>
    <row r="130" spans="1:29" ht="158.4" x14ac:dyDescent="0.3">
      <c r="A130" s="6" t="s">
        <v>448</v>
      </c>
      <c r="B130" s="6"/>
      <c r="C130" s="6" t="s">
        <v>449</v>
      </c>
      <c r="D130" s="55" t="s">
        <v>459</v>
      </c>
      <c r="E130" s="14" t="s">
        <v>467</v>
      </c>
      <c r="F130" s="37" t="s">
        <v>457</v>
      </c>
      <c r="G130" s="6" t="s">
        <v>303</v>
      </c>
      <c r="H130" s="6" t="s">
        <v>453</v>
      </c>
      <c r="I130" s="6">
        <v>9</v>
      </c>
      <c r="J130" s="7">
        <v>45103</v>
      </c>
      <c r="K130" s="7">
        <v>45107</v>
      </c>
      <c r="L130" s="7" t="s">
        <v>303</v>
      </c>
      <c r="M130" s="20" t="s">
        <v>468</v>
      </c>
      <c r="N130" s="6">
        <v>3</v>
      </c>
      <c r="O130" s="6" t="s">
        <v>35</v>
      </c>
      <c r="P130" s="6" t="s">
        <v>242</v>
      </c>
      <c r="Q130" s="7" t="s">
        <v>213</v>
      </c>
      <c r="R130" s="7">
        <v>45181</v>
      </c>
      <c r="S130" s="7" t="s">
        <v>295</v>
      </c>
      <c r="T130" s="9" t="s">
        <v>230</v>
      </c>
      <c r="U130" s="7"/>
      <c r="V130" s="7" t="s">
        <v>295</v>
      </c>
      <c r="W130" s="11"/>
      <c r="X130" s="7"/>
      <c r="Y130" s="7" t="s">
        <v>295</v>
      </c>
      <c r="Z130" s="23">
        <v>1</v>
      </c>
      <c r="AA130" s="7"/>
      <c r="AB130" s="12"/>
      <c r="AC130" s="60" t="b">
        <v>1</v>
      </c>
    </row>
    <row r="131" spans="1:29" ht="129.6" x14ac:dyDescent="0.3">
      <c r="A131" s="6" t="s">
        <v>342</v>
      </c>
      <c r="B131" s="6"/>
      <c r="C131" s="6" t="s">
        <v>469</v>
      </c>
      <c r="D131" s="55"/>
      <c r="E131" s="14" t="s">
        <v>470</v>
      </c>
      <c r="F131" s="37" t="s">
        <v>471</v>
      </c>
      <c r="G131" s="6" t="s">
        <v>303</v>
      </c>
      <c r="H131" s="61" t="s">
        <v>472</v>
      </c>
      <c r="I131" s="6">
        <v>9</v>
      </c>
      <c r="J131" s="7">
        <v>45099</v>
      </c>
      <c r="K131" s="7">
        <v>45107</v>
      </c>
      <c r="L131" s="7" t="s">
        <v>303</v>
      </c>
      <c r="M131" s="20" t="s">
        <v>435</v>
      </c>
      <c r="N131" s="6" t="s">
        <v>377</v>
      </c>
      <c r="O131" s="6">
        <v>0</v>
      </c>
      <c r="P131" s="6"/>
      <c r="Q131" s="7" t="s">
        <v>108</v>
      </c>
      <c r="R131" s="7">
        <v>45260</v>
      </c>
      <c r="S131" s="7" t="s">
        <v>109</v>
      </c>
      <c r="T131" s="9" t="s">
        <v>57</v>
      </c>
      <c r="U131" s="7"/>
      <c r="V131" s="7" t="s">
        <v>109</v>
      </c>
      <c r="W131" s="11"/>
      <c r="X131" s="7"/>
      <c r="Y131" s="7" t="s">
        <v>109</v>
      </c>
      <c r="Z131" s="23">
        <v>1</v>
      </c>
      <c r="AA131" s="7"/>
      <c r="AB131" s="12"/>
      <c r="AC131" s="12"/>
    </row>
    <row r="132" spans="1:29" ht="172.8" x14ac:dyDescent="0.3">
      <c r="A132" s="6" t="s">
        <v>342</v>
      </c>
      <c r="B132" s="6"/>
      <c r="C132" s="6" t="s">
        <v>469</v>
      </c>
      <c r="D132" s="55" t="s">
        <v>402</v>
      </c>
      <c r="E132" s="37" t="s">
        <v>311</v>
      </c>
      <c r="F132" s="37" t="s">
        <v>471</v>
      </c>
      <c r="G132" s="6" t="s">
        <v>303</v>
      </c>
      <c r="H132" s="6" t="s">
        <v>473</v>
      </c>
      <c r="I132" s="6" t="s">
        <v>35</v>
      </c>
      <c r="J132" s="7">
        <v>45070</v>
      </c>
      <c r="K132" s="7">
        <v>45077</v>
      </c>
      <c r="L132" s="7" t="s">
        <v>303</v>
      </c>
      <c r="M132" s="20"/>
      <c r="N132" s="6" t="s">
        <v>35</v>
      </c>
      <c r="O132" s="6" t="s">
        <v>35</v>
      </c>
      <c r="P132" s="6"/>
      <c r="Q132" s="7"/>
      <c r="R132" s="7">
        <v>45070</v>
      </c>
      <c r="S132" s="7"/>
      <c r="T132" s="9">
        <v>0</v>
      </c>
      <c r="U132" s="7"/>
      <c r="V132" s="7"/>
      <c r="W132" s="11"/>
      <c r="X132" s="7"/>
      <c r="Y132" s="7"/>
      <c r="Z132" s="6"/>
      <c r="AA132" s="7"/>
      <c r="AB132" s="12"/>
      <c r="AC132" s="12"/>
    </row>
    <row r="133" spans="1:29" ht="100.8" x14ac:dyDescent="0.3">
      <c r="A133" s="6" t="s">
        <v>342</v>
      </c>
      <c r="B133" s="6"/>
      <c r="C133" s="6" t="s">
        <v>469</v>
      </c>
      <c r="D133" s="55" t="s">
        <v>440</v>
      </c>
      <c r="E133" s="37" t="s">
        <v>474</v>
      </c>
      <c r="F133" s="37" t="s">
        <v>471</v>
      </c>
      <c r="G133" s="6" t="s">
        <v>303</v>
      </c>
      <c r="H133" s="6" t="s">
        <v>475</v>
      </c>
      <c r="I133" s="6" t="s">
        <v>35</v>
      </c>
      <c r="J133" s="7">
        <v>45069</v>
      </c>
      <c r="K133" s="7">
        <v>45077</v>
      </c>
      <c r="L133" s="7" t="s">
        <v>303</v>
      </c>
      <c r="M133" s="20"/>
      <c r="N133" s="6" t="s">
        <v>35</v>
      </c>
      <c r="O133" s="6" t="s">
        <v>35</v>
      </c>
      <c r="P133" s="6"/>
      <c r="Q133" s="7"/>
      <c r="R133" s="7">
        <v>45069</v>
      </c>
      <c r="S133" s="7"/>
      <c r="T133" s="9">
        <v>0</v>
      </c>
      <c r="U133" s="7"/>
      <c r="V133" s="7"/>
      <c r="W133" s="11"/>
      <c r="X133" s="7"/>
      <c r="Y133" s="7"/>
      <c r="Z133" s="6"/>
      <c r="AA133" s="7"/>
      <c r="AB133" s="12"/>
      <c r="AC133" s="12"/>
    </row>
    <row r="134" spans="1:29" ht="144" x14ac:dyDescent="0.3">
      <c r="A134" s="6" t="s">
        <v>342</v>
      </c>
      <c r="B134" s="6"/>
      <c r="C134" s="6" t="s">
        <v>469</v>
      </c>
      <c r="D134" s="55" t="s">
        <v>476</v>
      </c>
      <c r="E134" s="37" t="s">
        <v>477</v>
      </c>
      <c r="F134" s="37" t="s">
        <v>471</v>
      </c>
      <c r="G134" s="6" t="s">
        <v>303</v>
      </c>
      <c r="H134" s="6" t="s">
        <v>478</v>
      </c>
      <c r="I134" s="6" t="s">
        <v>35</v>
      </c>
      <c r="J134" s="7">
        <v>45069</v>
      </c>
      <c r="K134" s="7">
        <v>45077</v>
      </c>
      <c r="L134" s="7" t="s">
        <v>303</v>
      </c>
      <c r="M134" s="20"/>
      <c r="N134" s="6" t="s">
        <v>35</v>
      </c>
      <c r="O134" s="6" t="s">
        <v>35</v>
      </c>
      <c r="P134" s="6"/>
      <c r="Q134" s="7"/>
      <c r="R134" s="7">
        <v>45069</v>
      </c>
      <c r="S134" s="7"/>
      <c r="T134" s="9">
        <v>0</v>
      </c>
      <c r="U134" s="7"/>
      <c r="V134" s="7"/>
      <c r="W134" s="11"/>
      <c r="X134" s="7"/>
      <c r="Y134" s="7"/>
      <c r="Z134" s="6"/>
      <c r="AA134" s="7"/>
      <c r="AB134" s="12"/>
      <c r="AC134" s="12"/>
    </row>
    <row r="135" spans="1:29" ht="115.2" x14ac:dyDescent="0.3">
      <c r="A135" s="6" t="s">
        <v>342</v>
      </c>
      <c r="B135" s="6"/>
      <c r="C135" s="6" t="s">
        <v>469</v>
      </c>
      <c r="D135" s="55" t="s">
        <v>479</v>
      </c>
      <c r="E135" s="37" t="s">
        <v>480</v>
      </c>
      <c r="F135" s="37" t="s">
        <v>479</v>
      </c>
      <c r="G135" s="6" t="s">
        <v>303</v>
      </c>
      <c r="H135" s="6" t="s">
        <v>481</v>
      </c>
      <c r="I135" s="6" t="s">
        <v>35</v>
      </c>
      <c r="J135" s="7">
        <v>45070</v>
      </c>
      <c r="K135" s="7">
        <v>45077</v>
      </c>
      <c r="L135" s="7" t="s">
        <v>303</v>
      </c>
      <c r="M135" s="20"/>
      <c r="N135" s="6" t="s">
        <v>35</v>
      </c>
      <c r="O135" s="6" t="s">
        <v>35</v>
      </c>
      <c r="P135" s="6"/>
      <c r="Q135" s="7"/>
      <c r="R135" s="7">
        <v>45070</v>
      </c>
      <c r="S135" s="7"/>
      <c r="T135" s="9">
        <v>0</v>
      </c>
      <c r="U135" s="7"/>
      <c r="V135" s="7"/>
      <c r="W135" s="11"/>
      <c r="X135" s="7"/>
      <c r="Y135" s="7"/>
      <c r="Z135" s="6"/>
      <c r="AA135" s="7"/>
      <c r="AB135" s="12"/>
      <c r="AC135" s="12"/>
    </row>
    <row r="136" spans="1:29" ht="158.4" x14ac:dyDescent="0.3">
      <c r="A136" s="6" t="s">
        <v>342</v>
      </c>
      <c r="B136" s="6"/>
      <c r="C136" s="6" t="s">
        <v>469</v>
      </c>
      <c r="D136" s="55" t="s">
        <v>482</v>
      </c>
      <c r="E136" s="37" t="s">
        <v>483</v>
      </c>
      <c r="F136" s="37" t="s">
        <v>471</v>
      </c>
      <c r="G136" s="6" t="s">
        <v>303</v>
      </c>
      <c r="H136" s="6" t="s">
        <v>484</v>
      </c>
      <c r="I136" s="6" t="s">
        <v>35</v>
      </c>
      <c r="J136" s="7">
        <v>45069</v>
      </c>
      <c r="K136" s="7">
        <v>45077</v>
      </c>
      <c r="L136" s="7" t="s">
        <v>303</v>
      </c>
      <c r="M136" s="20"/>
      <c r="N136" s="6" t="s">
        <v>35</v>
      </c>
      <c r="O136" s="6" t="s">
        <v>35</v>
      </c>
      <c r="P136" s="6"/>
      <c r="Q136" s="7"/>
      <c r="R136" s="7">
        <v>45069</v>
      </c>
      <c r="S136" s="7"/>
      <c r="T136" s="9">
        <v>0</v>
      </c>
      <c r="U136" s="7"/>
      <c r="V136" s="7"/>
      <c r="W136" s="11"/>
      <c r="X136" s="7"/>
      <c r="Y136" s="7"/>
      <c r="Z136" s="6"/>
      <c r="AA136" s="7"/>
      <c r="AB136" s="12"/>
      <c r="AC136" s="12"/>
    </row>
    <row r="137" spans="1:29" ht="115.2" x14ac:dyDescent="0.3">
      <c r="A137" s="6" t="s">
        <v>342</v>
      </c>
      <c r="B137" s="6"/>
      <c r="C137" s="6" t="s">
        <v>469</v>
      </c>
      <c r="D137" s="55" t="s">
        <v>485</v>
      </c>
      <c r="E137" s="37" t="s">
        <v>486</v>
      </c>
      <c r="F137" s="37" t="s">
        <v>471</v>
      </c>
      <c r="G137" s="6" t="s">
        <v>303</v>
      </c>
      <c r="H137" s="6" t="s">
        <v>487</v>
      </c>
      <c r="I137" s="6" t="s">
        <v>35</v>
      </c>
      <c r="J137" s="7">
        <v>45069</v>
      </c>
      <c r="K137" s="7">
        <v>45077</v>
      </c>
      <c r="L137" s="7" t="s">
        <v>303</v>
      </c>
      <c r="M137" s="20"/>
      <c r="N137" s="6" t="s">
        <v>35</v>
      </c>
      <c r="O137" s="6" t="s">
        <v>35</v>
      </c>
      <c r="P137" s="6"/>
      <c r="Q137" s="7"/>
      <c r="R137" s="7">
        <v>45069</v>
      </c>
      <c r="S137" s="7"/>
      <c r="T137" s="9">
        <v>0</v>
      </c>
      <c r="U137" s="7"/>
      <c r="V137" s="7"/>
      <c r="W137" s="11"/>
      <c r="X137" s="7"/>
      <c r="Y137" s="7"/>
      <c r="Z137" s="6"/>
      <c r="AA137" s="7"/>
      <c r="AB137" s="12"/>
      <c r="AC137" s="12"/>
    </row>
    <row r="138" spans="1:29" ht="86.4" x14ac:dyDescent="0.3">
      <c r="A138" s="6" t="s">
        <v>342</v>
      </c>
      <c r="B138" s="6"/>
      <c r="C138" s="6" t="s">
        <v>488</v>
      </c>
      <c r="D138" s="6" t="s">
        <v>489</v>
      </c>
      <c r="E138" s="6" t="s">
        <v>490</v>
      </c>
      <c r="F138" s="6" t="s">
        <v>491</v>
      </c>
      <c r="G138" s="6" t="s">
        <v>303</v>
      </c>
      <c r="H138" s="6" t="s">
        <v>492</v>
      </c>
      <c r="I138" s="6" t="s">
        <v>35</v>
      </c>
      <c r="J138" s="7">
        <v>45188</v>
      </c>
      <c r="K138" s="7">
        <v>45188</v>
      </c>
      <c r="L138" s="7" t="s">
        <v>303</v>
      </c>
      <c r="M138" s="8"/>
      <c r="N138" s="6" t="s">
        <v>35</v>
      </c>
      <c r="O138" s="6" t="s">
        <v>35</v>
      </c>
      <c r="P138" s="6"/>
      <c r="Q138" s="7"/>
      <c r="R138" s="7"/>
      <c r="S138" s="7"/>
      <c r="T138" s="9">
        <v>0</v>
      </c>
      <c r="U138" s="7"/>
      <c r="V138" s="7"/>
      <c r="W138" s="9"/>
      <c r="X138" s="7"/>
      <c r="Y138" s="7"/>
      <c r="Z138" s="6"/>
      <c r="AA138" s="7"/>
      <c r="AB138" s="6"/>
      <c r="AC138" s="6"/>
    </row>
    <row r="139" spans="1:29" ht="72" x14ac:dyDescent="0.3">
      <c r="A139" s="6" t="s">
        <v>342</v>
      </c>
      <c r="B139" s="6"/>
      <c r="C139" s="6" t="s">
        <v>488</v>
      </c>
      <c r="D139" s="6" t="s">
        <v>493</v>
      </c>
      <c r="E139" s="14" t="s">
        <v>494</v>
      </c>
      <c r="F139" s="6" t="s">
        <v>491</v>
      </c>
      <c r="G139" s="6" t="s">
        <v>303</v>
      </c>
      <c r="H139" s="6" t="s">
        <v>495</v>
      </c>
      <c r="I139" s="6">
        <v>5</v>
      </c>
      <c r="J139" s="7">
        <v>45218</v>
      </c>
      <c r="K139" s="7">
        <v>45260</v>
      </c>
      <c r="L139" s="7" t="s">
        <v>303</v>
      </c>
      <c r="M139" s="8" t="s">
        <v>496</v>
      </c>
      <c r="N139" s="6">
        <v>0</v>
      </c>
      <c r="O139" s="6"/>
      <c r="P139" s="6"/>
      <c r="Q139" s="7"/>
      <c r="R139" s="7"/>
      <c r="S139" s="7"/>
      <c r="T139" s="9">
        <v>0</v>
      </c>
      <c r="U139" s="7"/>
      <c r="V139" s="7"/>
      <c r="W139" s="9"/>
      <c r="X139" s="7"/>
      <c r="Y139" s="7"/>
      <c r="Z139" s="6"/>
      <c r="AA139" s="7"/>
      <c r="AB139" s="6"/>
      <c r="AC139" s="6"/>
    </row>
    <row r="140" spans="1:29" ht="72" x14ac:dyDescent="0.3">
      <c r="A140" s="6" t="s">
        <v>342</v>
      </c>
      <c r="B140" s="6"/>
      <c r="C140" s="6" t="s">
        <v>488</v>
      </c>
      <c r="D140" s="6" t="s">
        <v>497</v>
      </c>
      <c r="E140" s="6" t="s">
        <v>311</v>
      </c>
      <c r="F140" s="6" t="s">
        <v>491</v>
      </c>
      <c r="G140" s="6" t="s">
        <v>303</v>
      </c>
      <c r="H140" s="6" t="s">
        <v>495</v>
      </c>
      <c r="I140" s="6" t="s">
        <v>35</v>
      </c>
      <c r="J140" s="7">
        <v>45187</v>
      </c>
      <c r="K140" s="7">
        <v>45187</v>
      </c>
      <c r="L140" s="7" t="s">
        <v>303</v>
      </c>
      <c r="M140" s="8"/>
      <c r="N140" s="6" t="s">
        <v>35</v>
      </c>
      <c r="O140" s="6" t="s">
        <v>35</v>
      </c>
      <c r="P140" s="6"/>
      <c r="Q140" s="7"/>
      <c r="R140" s="7"/>
      <c r="S140" s="7"/>
      <c r="T140" s="9">
        <v>0</v>
      </c>
      <c r="U140" s="7"/>
      <c r="V140" s="7"/>
      <c r="W140" s="9"/>
      <c r="X140" s="7"/>
      <c r="Y140" s="7"/>
      <c r="Z140" s="6"/>
      <c r="AA140" s="7"/>
      <c r="AB140" s="6"/>
      <c r="AC140" s="6"/>
    </row>
    <row r="141" spans="1:29" ht="72" x14ac:dyDescent="0.3">
      <c r="A141" s="6" t="s">
        <v>342</v>
      </c>
      <c r="B141" s="6"/>
      <c r="C141" s="6" t="s">
        <v>488</v>
      </c>
      <c r="D141" s="6" t="s">
        <v>498</v>
      </c>
      <c r="E141" s="6" t="s">
        <v>498</v>
      </c>
      <c r="F141" s="6" t="s">
        <v>491</v>
      </c>
      <c r="G141" s="6" t="s">
        <v>303</v>
      </c>
      <c r="H141" s="6" t="s">
        <v>499</v>
      </c>
      <c r="I141" s="6" t="s">
        <v>35</v>
      </c>
      <c r="J141" s="7">
        <v>45187</v>
      </c>
      <c r="K141" s="7">
        <v>45187</v>
      </c>
      <c r="L141" s="7" t="s">
        <v>303</v>
      </c>
      <c r="M141" s="8"/>
      <c r="N141" s="6" t="s">
        <v>35</v>
      </c>
      <c r="O141" s="6" t="s">
        <v>35</v>
      </c>
      <c r="P141" s="6"/>
      <c r="Q141" s="7"/>
      <c r="R141" s="7"/>
      <c r="S141" s="7"/>
      <c r="T141" s="9">
        <v>0</v>
      </c>
      <c r="U141" s="7"/>
      <c r="V141" s="7"/>
      <c r="W141" s="9"/>
      <c r="X141" s="7"/>
      <c r="Y141" s="7"/>
      <c r="Z141" s="6"/>
      <c r="AA141" s="7"/>
      <c r="AB141" s="6"/>
      <c r="AC141" s="6"/>
    </row>
    <row r="142" spans="1:29" ht="72" x14ac:dyDescent="0.3">
      <c r="A142" s="6" t="s">
        <v>342</v>
      </c>
      <c r="B142" s="6"/>
      <c r="C142" s="6" t="s">
        <v>488</v>
      </c>
      <c r="D142" s="6" t="s">
        <v>500</v>
      </c>
      <c r="E142" s="62" t="s">
        <v>501</v>
      </c>
      <c r="F142" s="6" t="s">
        <v>491</v>
      </c>
      <c r="G142" s="6" t="s">
        <v>303</v>
      </c>
      <c r="H142" s="6" t="s">
        <v>495</v>
      </c>
      <c r="I142" s="6" t="s">
        <v>35</v>
      </c>
      <c r="J142" s="7">
        <v>45187</v>
      </c>
      <c r="K142" s="7">
        <v>45187</v>
      </c>
      <c r="L142" s="7" t="s">
        <v>303</v>
      </c>
      <c r="M142" s="8"/>
      <c r="N142" s="6" t="s">
        <v>35</v>
      </c>
      <c r="O142" s="6" t="s">
        <v>35</v>
      </c>
      <c r="P142" s="6"/>
      <c r="Q142" s="7"/>
      <c r="R142" s="7"/>
      <c r="S142" s="7"/>
      <c r="T142" s="9">
        <v>0</v>
      </c>
      <c r="U142" s="7"/>
      <c r="V142" s="7"/>
      <c r="W142" s="9"/>
      <c r="X142" s="7"/>
      <c r="Y142" s="7"/>
      <c r="Z142" s="6"/>
      <c r="AA142" s="7"/>
      <c r="AB142" s="6"/>
      <c r="AC142" s="6"/>
    </row>
    <row r="143" spans="1:29" ht="72" x14ac:dyDescent="0.3">
      <c r="A143" s="6" t="s">
        <v>342</v>
      </c>
      <c r="B143" s="6"/>
      <c r="C143" s="6" t="s">
        <v>488</v>
      </c>
      <c r="D143" s="6" t="s">
        <v>502</v>
      </c>
      <c r="E143" s="6" t="s">
        <v>503</v>
      </c>
      <c r="F143" s="6" t="s">
        <v>491</v>
      </c>
      <c r="G143" s="6" t="s">
        <v>303</v>
      </c>
      <c r="H143" s="6" t="s">
        <v>504</v>
      </c>
      <c r="I143" s="6" t="s">
        <v>35</v>
      </c>
      <c r="J143" s="7">
        <v>45187</v>
      </c>
      <c r="K143" s="7">
        <v>45187</v>
      </c>
      <c r="L143" s="7" t="s">
        <v>303</v>
      </c>
      <c r="M143" s="8"/>
      <c r="N143" s="6" t="s">
        <v>35</v>
      </c>
      <c r="O143" s="6" t="s">
        <v>35</v>
      </c>
      <c r="P143" s="6"/>
      <c r="Q143" s="7"/>
      <c r="R143" s="7"/>
      <c r="S143" s="7"/>
      <c r="T143" s="9">
        <v>0</v>
      </c>
      <c r="U143" s="7"/>
      <c r="V143" s="7"/>
      <c r="W143" s="9"/>
      <c r="X143" s="7"/>
      <c r="Y143" s="7"/>
      <c r="Z143" s="6"/>
      <c r="AA143" s="7"/>
      <c r="AB143" s="6"/>
      <c r="AC143" s="6"/>
    </row>
    <row r="144" spans="1:29" ht="72" x14ac:dyDescent="0.3">
      <c r="A144" s="6" t="s">
        <v>342</v>
      </c>
      <c r="B144" s="6"/>
      <c r="C144" s="6" t="s">
        <v>488</v>
      </c>
      <c r="D144" s="6" t="s">
        <v>505</v>
      </c>
      <c r="E144" s="6" t="s">
        <v>311</v>
      </c>
      <c r="F144" s="6" t="s">
        <v>491</v>
      </c>
      <c r="G144" s="6" t="s">
        <v>303</v>
      </c>
      <c r="H144" s="6" t="s">
        <v>495</v>
      </c>
      <c r="I144" s="6" t="s">
        <v>35</v>
      </c>
      <c r="J144" s="7">
        <v>45187</v>
      </c>
      <c r="K144" s="7">
        <v>45187</v>
      </c>
      <c r="L144" s="7" t="s">
        <v>303</v>
      </c>
      <c r="M144" s="8"/>
      <c r="N144" s="6" t="s">
        <v>35</v>
      </c>
      <c r="O144" s="6" t="s">
        <v>35</v>
      </c>
      <c r="P144" s="6"/>
      <c r="Q144" s="7"/>
      <c r="R144" s="7"/>
      <c r="S144" s="7"/>
      <c r="T144" s="9">
        <v>0</v>
      </c>
      <c r="U144" s="7"/>
      <c r="V144" s="7"/>
      <c r="W144" s="9"/>
      <c r="X144" s="7"/>
      <c r="Y144" s="7"/>
      <c r="Z144" s="6"/>
      <c r="AA144" s="7"/>
      <c r="AB144" s="6"/>
      <c r="AC144" s="6"/>
    </row>
    <row r="145" spans="1:29" ht="72" x14ac:dyDescent="0.3">
      <c r="A145" s="6" t="s">
        <v>342</v>
      </c>
      <c r="B145" s="6"/>
      <c r="C145" s="6" t="s">
        <v>488</v>
      </c>
      <c r="D145" s="6" t="s">
        <v>506</v>
      </c>
      <c r="E145" s="6" t="s">
        <v>507</v>
      </c>
      <c r="F145" s="6" t="s">
        <v>491</v>
      </c>
      <c r="G145" s="6" t="s">
        <v>303</v>
      </c>
      <c r="H145" s="6" t="s">
        <v>495</v>
      </c>
      <c r="I145" s="6" t="s">
        <v>35</v>
      </c>
      <c r="J145" s="7">
        <v>45187</v>
      </c>
      <c r="K145" s="7">
        <v>45187</v>
      </c>
      <c r="L145" s="7" t="s">
        <v>303</v>
      </c>
      <c r="M145" s="8"/>
      <c r="N145" s="6" t="s">
        <v>35</v>
      </c>
      <c r="O145" s="6" t="s">
        <v>35</v>
      </c>
      <c r="P145" s="6"/>
      <c r="Q145" s="7"/>
      <c r="R145" s="7"/>
      <c r="S145" s="7"/>
      <c r="T145" s="9">
        <v>0</v>
      </c>
      <c r="U145" s="7"/>
      <c r="V145" s="7"/>
      <c r="W145" s="9"/>
      <c r="X145" s="7"/>
      <c r="Y145" s="7"/>
      <c r="Z145" s="6"/>
      <c r="AA145" s="7"/>
      <c r="AB145" s="6"/>
      <c r="AC145" s="6"/>
    </row>
    <row r="146" spans="1:29" ht="72" x14ac:dyDescent="0.3">
      <c r="A146" s="6" t="s">
        <v>342</v>
      </c>
      <c r="B146" s="6"/>
      <c r="C146" s="6" t="s">
        <v>488</v>
      </c>
      <c r="D146" s="6" t="s">
        <v>508</v>
      </c>
      <c r="E146" s="6" t="s">
        <v>509</v>
      </c>
      <c r="F146" s="6" t="s">
        <v>491</v>
      </c>
      <c r="G146" s="6" t="s">
        <v>303</v>
      </c>
      <c r="H146" s="6" t="s">
        <v>510</v>
      </c>
      <c r="I146" s="6" t="s">
        <v>35</v>
      </c>
      <c r="J146" s="7">
        <v>45187</v>
      </c>
      <c r="K146" s="7">
        <v>45187</v>
      </c>
      <c r="L146" s="7" t="s">
        <v>303</v>
      </c>
      <c r="M146" s="8"/>
      <c r="N146" s="6" t="s">
        <v>35</v>
      </c>
      <c r="O146" s="6" t="s">
        <v>35</v>
      </c>
      <c r="P146" s="6"/>
      <c r="Q146" s="7"/>
      <c r="R146" s="7"/>
      <c r="S146" s="7"/>
      <c r="T146" s="9">
        <v>0</v>
      </c>
      <c r="U146" s="7"/>
      <c r="V146" s="7"/>
      <c r="W146" s="9"/>
      <c r="X146" s="7"/>
      <c r="Y146" s="7"/>
      <c r="Z146" s="6"/>
      <c r="AA146" s="7"/>
      <c r="AB146" s="6"/>
      <c r="AC146" s="6"/>
    </row>
    <row r="147" spans="1:29" ht="72" x14ac:dyDescent="0.3">
      <c r="A147" s="6" t="s">
        <v>342</v>
      </c>
      <c r="B147" s="6"/>
      <c r="C147" s="6" t="s">
        <v>488</v>
      </c>
      <c r="D147" s="6" t="s">
        <v>511</v>
      </c>
      <c r="E147" s="6" t="s">
        <v>512</v>
      </c>
      <c r="F147" s="6" t="s">
        <v>491</v>
      </c>
      <c r="G147" s="6" t="s">
        <v>303</v>
      </c>
      <c r="H147" s="6" t="s">
        <v>82</v>
      </c>
      <c r="I147" s="6" t="s">
        <v>35</v>
      </c>
      <c r="J147" s="7">
        <v>45187</v>
      </c>
      <c r="K147" s="7">
        <v>45187</v>
      </c>
      <c r="L147" s="7" t="s">
        <v>303</v>
      </c>
      <c r="M147" s="8"/>
      <c r="N147" s="6" t="s">
        <v>35</v>
      </c>
      <c r="O147" s="6" t="s">
        <v>35</v>
      </c>
      <c r="P147" s="6"/>
      <c r="Q147" s="7"/>
      <c r="R147" s="7"/>
      <c r="S147" s="7"/>
      <c r="T147" s="9">
        <v>0</v>
      </c>
      <c r="U147" s="7"/>
      <c r="V147" s="7"/>
      <c r="W147" s="9"/>
      <c r="X147" s="7"/>
      <c r="Y147" s="7"/>
      <c r="Z147" s="6"/>
      <c r="AA147" s="7"/>
      <c r="AB147" s="6"/>
      <c r="AC147" s="6"/>
    </row>
    <row r="148" spans="1:29" ht="72" x14ac:dyDescent="0.3">
      <c r="A148" s="6" t="s">
        <v>342</v>
      </c>
      <c r="B148" s="6"/>
      <c r="C148" s="6" t="s">
        <v>488</v>
      </c>
      <c r="D148" s="6" t="s">
        <v>513</v>
      </c>
      <c r="E148" s="6" t="s">
        <v>514</v>
      </c>
      <c r="F148" s="6" t="s">
        <v>491</v>
      </c>
      <c r="G148" s="6" t="s">
        <v>303</v>
      </c>
      <c r="H148" s="6" t="s">
        <v>495</v>
      </c>
      <c r="I148" s="6" t="s">
        <v>35</v>
      </c>
      <c r="J148" s="7">
        <v>45187</v>
      </c>
      <c r="K148" s="7">
        <v>45187</v>
      </c>
      <c r="L148" s="7" t="s">
        <v>303</v>
      </c>
      <c r="M148" s="8"/>
      <c r="N148" s="6" t="s">
        <v>35</v>
      </c>
      <c r="O148" s="6" t="s">
        <v>35</v>
      </c>
      <c r="P148" s="6"/>
      <c r="Q148" s="7"/>
      <c r="R148" s="7"/>
      <c r="S148" s="7"/>
      <c r="T148" s="9">
        <v>0</v>
      </c>
      <c r="U148" s="7"/>
      <c r="V148" s="7"/>
      <c r="W148" s="9"/>
      <c r="X148" s="7"/>
      <c r="Y148" s="7"/>
      <c r="Z148" s="6"/>
      <c r="AA148" s="7"/>
      <c r="AB148" s="6"/>
      <c r="AC148" s="6"/>
    </row>
    <row r="149" spans="1:29" ht="72" x14ac:dyDescent="0.3">
      <c r="A149" s="6" t="s">
        <v>342</v>
      </c>
      <c r="B149" s="6"/>
      <c r="C149" s="6" t="s">
        <v>488</v>
      </c>
      <c r="D149" s="6" t="s">
        <v>515</v>
      </c>
      <c r="E149" s="6" t="s">
        <v>516</v>
      </c>
      <c r="F149" s="6" t="s">
        <v>491</v>
      </c>
      <c r="G149" s="6" t="s">
        <v>303</v>
      </c>
      <c r="H149" s="6" t="s">
        <v>82</v>
      </c>
      <c r="I149" s="6" t="s">
        <v>35</v>
      </c>
      <c r="J149" s="7">
        <v>45187</v>
      </c>
      <c r="K149" s="7">
        <v>45187</v>
      </c>
      <c r="L149" s="7" t="s">
        <v>303</v>
      </c>
      <c r="M149" s="8"/>
      <c r="N149" s="6" t="s">
        <v>35</v>
      </c>
      <c r="O149" s="6" t="s">
        <v>35</v>
      </c>
      <c r="P149" s="6"/>
      <c r="Q149" s="7"/>
      <c r="R149" s="7"/>
      <c r="S149" s="7"/>
      <c r="T149" s="9">
        <v>0</v>
      </c>
      <c r="U149" s="7"/>
      <c r="V149" s="7"/>
      <c r="W149" s="9"/>
      <c r="X149" s="7"/>
      <c r="Y149" s="7"/>
      <c r="Z149" s="6"/>
      <c r="AA149" s="7"/>
      <c r="AB149" s="6"/>
      <c r="AC149" s="6"/>
    </row>
    <row r="150" spans="1:29" ht="72" x14ac:dyDescent="0.3">
      <c r="A150" s="6" t="s">
        <v>342</v>
      </c>
      <c r="B150" s="6"/>
      <c r="C150" s="6" t="s">
        <v>488</v>
      </c>
      <c r="D150" s="6" t="s">
        <v>517</v>
      </c>
      <c r="E150" s="6" t="s">
        <v>518</v>
      </c>
      <c r="F150" s="6" t="s">
        <v>491</v>
      </c>
      <c r="G150" s="6" t="s">
        <v>303</v>
      </c>
      <c r="H150" s="6" t="s">
        <v>82</v>
      </c>
      <c r="I150" s="6" t="s">
        <v>35</v>
      </c>
      <c r="J150" s="7">
        <v>45187</v>
      </c>
      <c r="K150" s="7">
        <v>45187</v>
      </c>
      <c r="L150" s="7" t="s">
        <v>303</v>
      </c>
      <c r="M150" s="8"/>
      <c r="N150" s="6" t="s">
        <v>35</v>
      </c>
      <c r="O150" s="6" t="s">
        <v>35</v>
      </c>
      <c r="P150" s="6"/>
      <c r="Q150" s="7"/>
      <c r="R150" s="7"/>
      <c r="S150" s="7"/>
      <c r="T150" s="9">
        <v>0</v>
      </c>
      <c r="U150" s="7"/>
      <c r="V150" s="7"/>
      <c r="W150" s="9"/>
      <c r="X150" s="7"/>
      <c r="Y150" s="7"/>
      <c r="Z150" s="6"/>
      <c r="AA150" s="7"/>
      <c r="AB150" s="6"/>
      <c r="AC150" s="6"/>
    </row>
    <row r="151" spans="1:29" ht="86.4" x14ac:dyDescent="0.3">
      <c r="A151" s="6" t="s">
        <v>256</v>
      </c>
      <c r="B151" s="6"/>
      <c r="C151" s="6" t="s">
        <v>519</v>
      </c>
      <c r="D151" s="55" t="s">
        <v>520</v>
      </c>
      <c r="E151" s="14" t="s">
        <v>521</v>
      </c>
      <c r="F151" s="37" t="s">
        <v>522</v>
      </c>
      <c r="G151" s="6" t="s">
        <v>303</v>
      </c>
      <c r="H151" s="6" t="s">
        <v>523</v>
      </c>
      <c r="I151" s="6">
        <v>9</v>
      </c>
      <c r="J151" s="7">
        <v>45141</v>
      </c>
      <c r="K151" s="7">
        <v>45169</v>
      </c>
      <c r="L151" s="7" t="s">
        <v>303</v>
      </c>
      <c r="M151" s="20" t="s">
        <v>524</v>
      </c>
      <c r="N151" s="6">
        <v>3</v>
      </c>
      <c r="O151" s="6">
        <v>1</v>
      </c>
      <c r="P151" s="6" t="s">
        <v>242</v>
      </c>
      <c r="Q151" s="7" t="s">
        <v>213</v>
      </c>
      <c r="R151" s="7">
        <v>45173</v>
      </c>
      <c r="S151" s="7" t="s">
        <v>326</v>
      </c>
      <c r="T151" s="9">
        <v>0</v>
      </c>
      <c r="U151" s="7"/>
      <c r="V151" s="7" t="s">
        <v>326</v>
      </c>
      <c r="W151" s="11"/>
      <c r="X151" s="7"/>
      <c r="Y151" s="7" t="s">
        <v>326</v>
      </c>
      <c r="Z151" s="6"/>
      <c r="AA151" s="7"/>
      <c r="AB151" s="12"/>
      <c r="AC151" s="24" t="b">
        <v>1</v>
      </c>
    </row>
    <row r="152" spans="1:29" ht="72" x14ac:dyDescent="0.3">
      <c r="A152" s="6" t="s">
        <v>256</v>
      </c>
      <c r="B152" s="6"/>
      <c r="C152" s="6" t="s">
        <v>519</v>
      </c>
      <c r="D152" s="55" t="s">
        <v>525</v>
      </c>
      <c r="E152" s="14" t="s">
        <v>526</v>
      </c>
      <c r="F152" s="37" t="s">
        <v>182</v>
      </c>
      <c r="G152" s="6" t="s">
        <v>303</v>
      </c>
      <c r="H152" s="6" t="s">
        <v>523</v>
      </c>
      <c r="I152" s="6">
        <v>9</v>
      </c>
      <c r="J152" s="7">
        <v>45147</v>
      </c>
      <c r="K152" s="7">
        <v>45169</v>
      </c>
      <c r="L152" s="7" t="s">
        <v>303</v>
      </c>
      <c r="M152" s="20">
        <v>69</v>
      </c>
      <c r="N152" s="6">
        <v>3</v>
      </c>
      <c r="O152" s="6">
        <v>1</v>
      </c>
      <c r="P152" s="6" t="s">
        <v>242</v>
      </c>
      <c r="Q152" s="7" t="s">
        <v>213</v>
      </c>
      <c r="R152" s="7">
        <v>45173</v>
      </c>
      <c r="S152" s="7" t="s">
        <v>326</v>
      </c>
      <c r="T152" s="9">
        <v>0</v>
      </c>
      <c r="U152" s="7"/>
      <c r="V152" s="7" t="s">
        <v>326</v>
      </c>
      <c r="W152" s="11"/>
      <c r="X152" s="7"/>
      <c r="Y152" s="7" t="s">
        <v>326</v>
      </c>
      <c r="Z152" s="23">
        <v>1</v>
      </c>
      <c r="AA152" s="7"/>
      <c r="AB152" s="12"/>
      <c r="AC152" s="24" t="b">
        <v>1</v>
      </c>
    </row>
    <row r="153" spans="1:29" ht="158.4" x14ac:dyDescent="0.3">
      <c r="A153" s="6" t="s">
        <v>256</v>
      </c>
      <c r="B153" s="6"/>
      <c r="C153" s="6" t="s">
        <v>519</v>
      </c>
      <c r="D153" s="55" t="s">
        <v>527</v>
      </c>
      <c r="E153" s="14" t="s">
        <v>528</v>
      </c>
      <c r="F153" s="37" t="s">
        <v>529</v>
      </c>
      <c r="G153" s="6" t="s">
        <v>303</v>
      </c>
      <c r="H153" s="6" t="s">
        <v>530</v>
      </c>
      <c r="I153" s="6">
        <v>9</v>
      </c>
      <c r="J153" s="7">
        <v>45140</v>
      </c>
      <c r="K153" s="7">
        <v>45169</v>
      </c>
      <c r="L153" s="7" t="s">
        <v>303</v>
      </c>
      <c r="M153" s="20" t="s">
        <v>531</v>
      </c>
      <c r="N153" s="6">
        <v>3</v>
      </c>
      <c r="O153" s="6">
        <v>1</v>
      </c>
      <c r="P153" s="6" t="s">
        <v>242</v>
      </c>
      <c r="Q153" s="7" t="s">
        <v>213</v>
      </c>
      <c r="R153" s="7">
        <v>45201</v>
      </c>
      <c r="S153" s="7" t="s">
        <v>326</v>
      </c>
      <c r="T153" s="9">
        <v>0</v>
      </c>
      <c r="U153" s="7"/>
      <c r="V153" s="7" t="s">
        <v>326</v>
      </c>
      <c r="W153" s="11"/>
      <c r="X153" s="7"/>
      <c r="Y153" s="7" t="s">
        <v>326</v>
      </c>
      <c r="Z153" s="23">
        <v>1</v>
      </c>
      <c r="AA153" s="7"/>
      <c r="AB153" s="12"/>
      <c r="AC153" s="24" t="b">
        <v>1</v>
      </c>
    </row>
    <row r="154" spans="1:29" ht="187.2" x14ac:dyDescent="0.3">
      <c r="A154" s="6" t="s">
        <v>256</v>
      </c>
      <c r="B154" s="6"/>
      <c r="C154" s="6" t="s">
        <v>519</v>
      </c>
      <c r="D154" s="55" t="s">
        <v>527</v>
      </c>
      <c r="E154" s="14" t="s">
        <v>532</v>
      </c>
      <c r="F154" s="37" t="s">
        <v>529</v>
      </c>
      <c r="G154" s="6" t="s">
        <v>303</v>
      </c>
      <c r="H154" s="6" t="s">
        <v>530</v>
      </c>
      <c r="I154" s="6">
        <v>9</v>
      </c>
      <c r="J154" s="7">
        <v>45140</v>
      </c>
      <c r="K154" s="7">
        <v>45169</v>
      </c>
      <c r="L154" s="7" t="s">
        <v>303</v>
      </c>
      <c r="M154" s="20">
        <v>20</v>
      </c>
      <c r="N154" s="6">
        <v>3</v>
      </c>
      <c r="O154" s="6" t="s">
        <v>35</v>
      </c>
      <c r="P154" s="6" t="s">
        <v>242</v>
      </c>
      <c r="Q154" s="7" t="s">
        <v>213</v>
      </c>
      <c r="R154" s="7">
        <v>45201</v>
      </c>
      <c r="S154" s="7" t="s">
        <v>326</v>
      </c>
      <c r="T154" s="9">
        <v>0</v>
      </c>
      <c r="U154" s="7"/>
      <c r="V154" s="7" t="s">
        <v>326</v>
      </c>
      <c r="W154" s="11"/>
      <c r="X154" s="7"/>
      <c r="Y154" s="7" t="s">
        <v>326</v>
      </c>
      <c r="Z154" s="23">
        <v>1</v>
      </c>
      <c r="AA154" s="7"/>
      <c r="AB154" s="12"/>
      <c r="AC154" s="24" t="b">
        <v>1</v>
      </c>
    </row>
    <row r="155" spans="1:29" ht="100.8" x14ac:dyDescent="0.3">
      <c r="A155" s="6" t="s">
        <v>533</v>
      </c>
      <c r="B155" s="6"/>
      <c r="C155" s="6" t="s">
        <v>534</v>
      </c>
      <c r="D155" s="6" t="s">
        <v>41</v>
      </c>
      <c r="E155" s="6" t="s">
        <v>535</v>
      </c>
      <c r="F155" s="6" t="s">
        <v>536</v>
      </c>
      <c r="G155" s="6" t="s">
        <v>303</v>
      </c>
      <c r="H155" s="6" t="s">
        <v>165</v>
      </c>
      <c r="I155" s="6">
        <v>1</v>
      </c>
      <c r="J155" s="7">
        <v>45197</v>
      </c>
      <c r="K155" s="7"/>
      <c r="L155" s="7" t="s">
        <v>303</v>
      </c>
      <c r="M155" s="8"/>
      <c r="N155" s="6">
        <v>0</v>
      </c>
      <c r="O155" s="6"/>
      <c r="P155" s="6"/>
      <c r="Q155" s="7"/>
      <c r="R155" s="7"/>
      <c r="S155" s="7"/>
      <c r="T155" s="9">
        <v>0</v>
      </c>
      <c r="U155" s="7"/>
      <c r="V155" s="7"/>
      <c r="W155" s="9"/>
      <c r="X155" s="7"/>
      <c r="Y155" s="7"/>
      <c r="Z155" s="6"/>
      <c r="AA155" s="7"/>
      <c r="AB155" s="6"/>
      <c r="AC155" s="18" t="b">
        <v>1</v>
      </c>
    </row>
    <row r="156" spans="1:29" ht="72" x14ac:dyDescent="0.3">
      <c r="A156" s="6" t="s">
        <v>533</v>
      </c>
      <c r="B156" s="6"/>
      <c r="C156" s="6" t="s">
        <v>534</v>
      </c>
      <c r="D156" s="6" t="s">
        <v>537</v>
      </c>
      <c r="E156" s="6" t="s">
        <v>538</v>
      </c>
      <c r="F156" s="6" t="s">
        <v>457</v>
      </c>
      <c r="G156" s="6" t="s">
        <v>303</v>
      </c>
      <c r="H156" s="6" t="s">
        <v>539</v>
      </c>
      <c r="I156" s="6">
        <v>1</v>
      </c>
      <c r="J156" s="7">
        <v>45219</v>
      </c>
      <c r="K156" s="7"/>
      <c r="L156" s="7" t="s">
        <v>303</v>
      </c>
      <c r="M156" s="8"/>
      <c r="N156" s="6">
        <v>0</v>
      </c>
      <c r="O156" s="6"/>
      <c r="P156" s="6"/>
      <c r="Q156" s="7"/>
      <c r="R156" s="7"/>
      <c r="S156" s="7"/>
      <c r="T156" s="9">
        <v>0</v>
      </c>
      <c r="U156" s="7"/>
      <c r="V156" s="7"/>
      <c r="W156" s="9"/>
      <c r="X156" s="7"/>
      <c r="Y156" s="7"/>
      <c r="Z156" s="6"/>
      <c r="AA156" s="7"/>
      <c r="AB156" s="6"/>
      <c r="AC156" s="6"/>
    </row>
    <row r="157" spans="1:29" ht="100.8" x14ac:dyDescent="0.3">
      <c r="A157" s="6" t="s">
        <v>533</v>
      </c>
      <c r="B157" s="6"/>
      <c r="C157" s="6" t="s">
        <v>534</v>
      </c>
      <c r="D157" s="6" t="s">
        <v>540</v>
      </c>
      <c r="E157" s="6" t="s">
        <v>541</v>
      </c>
      <c r="F157" s="6" t="s">
        <v>457</v>
      </c>
      <c r="G157" s="6" t="s">
        <v>303</v>
      </c>
      <c r="H157" s="6" t="s">
        <v>539</v>
      </c>
      <c r="I157" s="6">
        <v>1</v>
      </c>
      <c r="J157" s="7">
        <v>45219</v>
      </c>
      <c r="K157" s="7"/>
      <c r="L157" s="7" t="s">
        <v>303</v>
      </c>
      <c r="M157" s="8"/>
      <c r="N157" s="6">
        <v>0</v>
      </c>
      <c r="O157" s="6"/>
      <c r="P157" s="6"/>
      <c r="Q157" s="7"/>
      <c r="R157" s="7"/>
      <c r="S157" s="7"/>
      <c r="T157" s="9">
        <v>0</v>
      </c>
      <c r="U157" s="7"/>
      <c r="V157" s="7"/>
      <c r="W157" s="9"/>
      <c r="X157" s="7"/>
      <c r="Y157" s="7"/>
      <c r="Z157" s="6"/>
      <c r="AA157" s="7"/>
      <c r="AB157" s="6"/>
      <c r="AC157" s="18" t="b">
        <v>1</v>
      </c>
    </row>
    <row r="158" spans="1:29" ht="86.4" x14ac:dyDescent="0.3">
      <c r="A158" s="6" t="s">
        <v>533</v>
      </c>
      <c r="B158" s="6"/>
      <c r="C158" s="6" t="s">
        <v>534</v>
      </c>
      <c r="D158" s="6" t="s">
        <v>542</v>
      </c>
      <c r="E158" s="63" t="s">
        <v>543</v>
      </c>
      <c r="F158" s="6" t="s">
        <v>82</v>
      </c>
      <c r="G158" s="6" t="s">
        <v>303</v>
      </c>
      <c r="H158" s="6" t="s">
        <v>539</v>
      </c>
      <c r="I158" s="6">
        <v>1</v>
      </c>
      <c r="J158" s="7">
        <v>45219</v>
      </c>
      <c r="K158" s="7"/>
      <c r="L158" s="7" t="s">
        <v>303</v>
      </c>
      <c r="M158" s="8"/>
      <c r="N158" s="6">
        <v>0</v>
      </c>
      <c r="O158" s="6"/>
      <c r="P158" s="6"/>
      <c r="Q158" s="7"/>
      <c r="R158" s="7"/>
      <c r="S158" s="7"/>
      <c r="T158" s="9">
        <v>0</v>
      </c>
      <c r="U158" s="7"/>
      <c r="V158" s="7"/>
      <c r="W158" s="9"/>
      <c r="X158" s="7"/>
      <c r="Y158" s="7"/>
      <c r="Z158" s="6"/>
      <c r="AA158" s="7"/>
      <c r="AB158" s="6"/>
      <c r="AC158" s="18" t="b">
        <v>1</v>
      </c>
    </row>
    <row r="159" spans="1:29" ht="72" x14ac:dyDescent="0.3">
      <c r="A159" s="6" t="s">
        <v>533</v>
      </c>
      <c r="B159" s="6"/>
      <c r="C159" s="6" t="s">
        <v>534</v>
      </c>
      <c r="D159" s="6" t="s">
        <v>544</v>
      </c>
      <c r="E159" s="6" t="s">
        <v>545</v>
      </c>
      <c r="F159" s="6" t="s">
        <v>457</v>
      </c>
      <c r="G159" s="6" t="s">
        <v>303</v>
      </c>
      <c r="H159" s="6" t="s">
        <v>196</v>
      </c>
      <c r="I159" s="6">
        <v>1</v>
      </c>
      <c r="J159" s="7">
        <v>45197</v>
      </c>
      <c r="K159" s="7"/>
      <c r="L159" s="7" t="s">
        <v>303</v>
      </c>
      <c r="M159" s="8"/>
      <c r="N159" s="6">
        <v>0</v>
      </c>
      <c r="O159" s="6"/>
      <c r="P159" s="6"/>
      <c r="Q159" s="7"/>
      <c r="R159" s="7"/>
      <c r="S159" s="7"/>
      <c r="T159" s="9">
        <v>0</v>
      </c>
      <c r="U159" s="7"/>
      <c r="V159" s="7"/>
      <c r="W159" s="9"/>
      <c r="X159" s="7"/>
      <c r="Y159" s="7"/>
      <c r="Z159" s="6"/>
      <c r="AA159" s="7"/>
      <c r="AB159" s="6"/>
      <c r="AC159" s="6"/>
    </row>
    <row r="160" spans="1:29" ht="72" x14ac:dyDescent="0.3">
      <c r="A160" s="6" t="s">
        <v>533</v>
      </c>
      <c r="B160" s="6"/>
      <c r="C160" s="6" t="s">
        <v>534</v>
      </c>
      <c r="D160" s="6" t="s">
        <v>546</v>
      </c>
      <c r="E160" s="6" t="s">
        <v>547</v>
      </c>
      <c r="F160" s="6" t="s">
        <v>548</v>
      </c>
      <c r="G160" s="6" t="s">
        <v>303</v>
      </c>
      <c r="H160" s="6" t="s">
        <v>539</v>
      </c>
      <c r="I160" s="6">
        <v>1</v>
      </c>
      <c r="J160" s="7">
        <v>45219</v>
      </c>
      <c r="K160" s="7"/>
      <c r="L160" s="7" t="s">
        <v>303</v>
      </c>
      <c r="M160" s="8"/>
      <c r="N160" s="6">
        <v>0</v>
      </c>
      <c r="O160" s="6"/>
      <c r="P160" s="6"/>
      <c r="Q160" s="7"/>
      <c r="R160" s="7"/>
      <c r="S160" s="7"/>
      <c r="T160" s="9">
        <v>0</v>
      </c>
      <c r="U160" s="7"/>
      <c r="V160" s="7"/>
      <c r="W160" s="9"/>
      <c r="X160" s="7"/>
      <c r="Y160" s="7"/>
      <c r="Z160" s="6"/>
      <c r="AA160" s="7"/>
      <c r="AB160" s="6"/>
      <c r="AC160" s="6"/>
    </row>
    <row r="161" spans="1:29" ht="100.8" x14ac:dyDescent="0.3">
      <c r="A161" s="6" t="s">
        <v>533</v>
      </c>
      <c r="B161" s="6"/>
      <c r="C161" s="6" t="s">
        <v>534</v>
      </c>
      <c r="D161" s="6" t="s">
        <v>549</v>
      </c>
      <c r="E161" s="6" t="s">
        <v>550</v>
      </c>
      <c r="F161" s="6" t="s">
        <v>551</v>
      </c>
      <c r="G161" s="6" t="s">
        <v>303</v>
      </c>
      <c r="H161" s="6" t="s">
        <v>552</v>
      </c>
      <c r="I161" s="6">
        <v>1</v>
      </c>
      <c r="J161" s="7">
        <v>45197</v>
      </c>
      <c r="K161" s="7"/>
      <c r="L161" s="7" t="s">
        <v>303</v>
      </c>
      <c r="M161" s="8"/>
      <c r="N161" s="6">
        <v>0</v>
      </c>
      <c r="O161" s="6"/>
      <c r="P161" s="6"/>
      <c r="Q161" s="7"/>
      <c r="R161" s="7"/>
      <c r="S161" s="7"/>
      <c r="T161" s="9">
        <v>0</v>
      </c>
      <c r="U161" s="7"/>
      <c r="V161" s="7"/>
      <c r="W161" s="9"/>
      <c r="X161" s="7"/>
      <c r="Y161" s="7"/>
      <c r="Z161" s="6"/>
      <c r="AA161" s="7"/>
      <c r="AB161" s="6"/>
      <c r="AC161" s="6"/>
    </row>
    <row r="162" spans="1:29" ht="72" x14ac:dyDescent="0.3">
      <c r="A162" s="6" t="s">
        <v>533</v>
      </c>
      <c r="B162" s="6"/>
      <c r="C162" s="6" t="s">
        <v>534</v>
      </c>
      <c r="D162" s="6" t="s">
        <v>553</v>
      </c>
      <c r="E162" s="6" t="s">
        <v>554</v>
      </c>
      <c r="F162" s="6" t="s">
        <v>555</v>
      </c>
      <c r="G162" s="6" t="s">
        <v>303</v>
      </c>
      <c r="H162" s="6" t="s">
        <v>556</v>
      </c>
      <c r="I162" s="6">
        <v>1</v>
      </c>
      <c r="J162" s="7">
        <v>45197</v>
      </c>
      <c r="K162" s="7"/>
      <c r="L162" s="7" t="s">
        <v>303</v>
      </c>
      <c r="M162" s="8"/>
      <c r="N162" s="6">
        <v>0</v>
      </c>
      <c r="O162" s="6"/>
      <c r="P162" s="6"/>
      <c r="Q162" s="7"/>
      <c r="R162" s="7"/>
      <c r="S162" s="7"/>
      <c r="T162" s="9">
        <v>0</v>
      </c>
      <c r="U162" s="7"/>
      <c r="V162" s="7"/>
      <c r="W162" s="9"/>
      <c r="X162" s="7"/>
      <c r="Y162" s="7"/>
      <c r="Z162" s="6"/>
      <c r="AA162" s="7"/>
      <c r="AB162" s="6"/>
      <c r="AC162" s="6"/>
    </row>
    <row r="163" spans="1:29" ht="172.8" x14ac:dyDescent="0.3">
      <c r="A163" s="6" t="s">
        <v>533</v>
      </c>
      <c r="B163" s="6"/>
      <c r="C163" s="6" t="s">
        <v>534</v>
      </c>
      <c r="D163" s="6" t="s">
        <v>557</v>
      </c>
      <c r="E163" s="6" t="s">
        <v>558</v>
      </c>
      <c r="F163" s="6" t="s">
        <v>457</v>
      </c>
      <c r="G163" s="6" t="s">
        <v>303</v>
      </c>
      <c r="H163" s="6" t="s">
        <v>539</v>
      </c>
      <c r="I163" s="6">
        <v>1</v>
      </c>
      <c r="J163" s="7">
        <v>45219</v>
      </c>
      <c r="K163" s="7"/>
      <c r="L163" s="7" t="s">
        <v>303</v>
      </c>
      <c r="M163" s="8"/>
      <c r="N163" s="6">
        <v>0</v>
      </c>
      <c r="O163" s="6"/>
      <c r="P163" s="6"/>
      <c r="Q163" s="7"/>
      <c r="R163" s="7"/>
      <c r="S163" s="7"/>
      <c r="T163" s="9">
        <v>0</v>
      </c>
      <c r="U163" s="7"/>
      <c r="V163" s="7"/>
      <c r="W163" s="9"/>
      <c r="X163" s="7"/>
      <c r="Y163" s="7"/>
      <c r="Z163" s="6"/>
      <c r="AA163" s="7"/>
      <c r="AB163" s="6"/>
      <c r="AC163" s="6"/>
    </row>
    <row r="164" spans="1:29" ht="100.8" x14ac:dyDescent="0.3">
      <c r="A164" s="6" t="s">
        <v>533</v>
      </c>
      <c r="B164" s="6"/>
      <c r="C164" s="6" t="s">
        <v>534</v>
      </c>
      <c r="D164" s="6" t="s">
        <v>559</v>
      </c>
      <c r="E164" s="6" t="s">
        <v>560</v>
      </c>
      <c r="F164" s="6" t="s">
        <v>457</v>
      </c>
      <c r="G164" s="6" t="s">
        <v>303</v>
      </c>
      <c r="H164" s="6" t="s">
        <v>539</v>
      </c>
      <c r="I164" s="6">
        <v>1</v>
      </c>
      <c r="J164" s="7">
        <v>45219</v>
      </c>
      <c r="K164" s="7"/>
      <c r="L164" s="7" t="s">
        <v>303</v>
      </c>
      <c r="M164" s="8"/>
      <c r="N164" s="6">
        <v>0</v>
      </c>
      <c r="O164" s="6"/>
      <c r="P164" s="6"/>
      <c r="Q164" s="7"/>
      <c r="R164" s="7"/>
      <c r="S164" s="7"/>
      <c r="T164" s="9">
        <v>0</v>
      </c>
      <c r="U164" s="7"/>
      <c r="V164" s="7"/>
      <c r="W164" s="9"/>
      <c r="X164" s="7"/>
      <c r="Y164" s="7"/>
      <c r="Z164" s="6"/>
      <c r="AA164" s="7"/>
      <c r="AB164" s="6"/>
      <c r="AC164" s="18" t="b">
        <v>1</v>
      </c>
    </row>
    <row r="165" spans="1:29" ht="86.4" x14ac:dyDescent="0.3">
      <c r="A165" s="6" t="s">
        <v>533</v>
      </c>
      <c r="B165" s="6"/>
      <c r="C165" s="6" t="s">
        <v>534</v>
      </c>
      <c r="D165" s="6" t="s">
        <v>561</v>
      </c>
      <c r="E165" s="63" t="s">
        <v>562</v>
      </c>
      <c r="F165" s="6" t="s">
        <v>457</v>
      </c>
      <c r="G165" s="6" t="s">
        <v>303</v>
      </c>
      <c r="H165" s="6" t="s">
        <v>539</v>
      </c>
      <c r="I165" s="6">
        <v>1</v>
      </c>
      <c r="J165" s="7">
        <v>45219</v>
      </c>
      <c r="K165" s="7"/>
      <c r="L165" s="7" t="s">
        <v>303</v>
      </c>
      <c r="M165" s="8"/>
      <c r="N165" s="6">
        <v>0</v>
      </c>
      <c r="O165" s="6"/>
      <c r="P165" s="6"/>
      <c r="Q165" s="7"/>
      <c r="R165" s="7"/>
      <c r="S165" s="7"/>
      <c r="T165" s="9">
        <v>0</v>
      </c>
      <c r="U165" s="7"/>
      <c r="V165" s="7"/>
      <c r="W165" s="9"/>
      <c r="X165" s="7"/>
      <c r="Y165" s="7"/>
      <c r="Z165" s="6"/>
      <c r="AA165" s="7"/>
      <c r="AB165" s="6"/>
      <c r="AC165" s="18" t="b">
        <v>1</v>
      </c>
    </row>
    <row r="166" spans="1:29" ht="72" x14ac:dyDescent="0.3">
      <c r="A166" s="6" t="s">
        <v>533</v>
      </c>
      <c r="B166" s="6"/>
      <c r="C166" s="6" t="s">
        <v>534</v>
      </c>
      <c r="D166" s="6" t="s">
        <v>563</v>
      </c>
      <c r="E166" s="6" t="s">
        <v>564</v>
      </c>
      <c r="F166" s="6" t="s">
        <v>457</v>
      </c>
      <c r="G166" s="6" t="s">
        <v>303</v>
      </c>
      <c r="H166" s="6" t="s">
        <v>539</v>
      </c>
      <c r="I166" s="6">
        <v>1</v>
      </c>
      <c r="J166" s="7">
        <v>45219</v>
      </c>
      <c r="K166" s="7"/>
      <c r="L166" s="7" t="s">
        <v>303</v>
      </c>
      <c r="M166" s="8"/>
      <c r="N166" s="6">
        <v>0</v>
      </c>
      <c r="O166" s="6"/>
      <c r="P166" s="6"/>
      <c r="Q166" s="7"/>
      <c r="R166" s="7"/>
      <c r="S166" s="7"/>
      <c r="T166" s="9">
        <v>0</v>
      </c>
      <c r="U166" s="7"/>
      <c r="V166" s="7"/>
      <c r="W166" s="9"/>
      <c r="X166" s="7"/>
      <c r="Y166" s="7"/>
      <c r="Z166" s="6"/>
      <c r="AA166" s="7"/>
      <c r="AB166" s="6"/>
      <c r="AC166" s="18" t="b">
        <v>1</v>
      </c>
    </row>
    <row r="167" spans="1:29" ht="72" x14ac:dyDescent="0.3">
      <c r="A167" s="6" t="s">
        <v>533</v>
      </c>
      <c r="B167" s="6"/>
      <c r="C167" s="6" t="s">
        <v>534</v>
      </c>
      <c r="D167" s="6" t="s">
        <v>565</v>
      </c>
      <c r="E167" s="6" t="s">
        <v>566</v>
      </c>
      <c r="F167" s="6" t="s">
        <v>457</v>
      </c>
      <c r="G167" s="6" t="s">
        <v>303</v>
      </c>
      <c r="H167" s="6" t="s">
        <v>539</v>
      </c>
      <c r="I167" s="6">
        <v>1</v>
      </c>
      <c r="J167" s="7">
        <v>45219</v>
      </c>
      <c r="K167" s="7"/>
      <c r="L167" s="7" t="s">
        <v>303</v>
      </c>
      <c r="M167" s="8"/>
      <c r="N167" s="6">
        <v>0</v>
      </c>
      <c r="O167" s="6"/>
      <c r="P167" s="6"/>
      <c r="Q167" s="7"/>
      <c r="R167" s="7"/>
      <c r="S167" s="7"/>
      <c r="T167" s="9">
        <v>0</v>
      </c>
      <c r="U167" s="7"/>
      <c r="V167" s="7"/>
      <c r="W167" s="9"/>
      <c r="X167" s="7"/>
      <c r="Y167" s="7"/>
      <c r="Z167" s="6"/>
      <c r="AA167" s="7"/>
      <c r="AB167" s="6"/>
      <c r="AC167" s="18" t="b">
        <v>1</v>
      </c>
    </row>
    <row r="168" spans="1:29" ht="288" x14ac:dyDescent="0.3">
      <c r="A168" s="6" t="s">
        <v>29</v>
      </c>
      <c r="B168" s="6"/>
      <c r="C168" s="6" t="s">
        <v>567</v>
      </c>
      <c r="D168" s="6" t="s">
        <v>568</v>
      </c>
      <c r="E168" s="14" t="s">
        <v>569</v>
      </c>
      <c r="F168" s="37" t="s">
        <v>570</v>
      </c>
      <c r="G168" s="6" t="s">
        <v>303</v>
      </c>
      <c r="H168" s="6" t="s">
        <v>206</v>
      </c>
      <c r="I168" s="6">
        <v>9</v>
      </c>
      <c r="J168" s="7">
        <v>45124</v>
      </c>
      <c r="K168" s="7">
        <v>45138</v>
      </c>
      <c r="L168" s="7" t="s">
        <v>303</v>
      </c>
      <c r="M168" s="20" t="s">
        <v>571</v>
      </c>
      <c r="N168" s="6">
        <v>3</v>
      </c>
      <c r="O168" s="6">
        <v>1</v>
      </c>
      <c r="P168" s="6" t="s">
        <v>277</v>
      </c>
      <c r="Q168" s="7" t="s">
        <v>213</v>
      </c>
      <c r="R168" s="7">
        <v>45182</v>
      </c>
      <c r="S168" s="7" t="s">
        <v>326</v>
      </c>
      <c r="T168" s="9" t="s">
        <v>572</v>
      </c>
      <c r="U168" s="7"/>
      <c r="V168" s="7" t="s">
        <v>326</v>
      </c>
      <c r="W168" s="11"/>
      <c r="X168" s="7"/>
      <c r="Y168" s="7" t="s">
        <v>326</v>
      </c>
      <c r="Z168" s="23">
        <v>1</v>
      </c>
      <c r="AA168" s="7"/>
      <c r="AB168" s="12"/>
      <c r="AC168" s="12"/>
    </row>
    <row r="169" spans="1:29" ht="201.6" x14ac:dyDescent="0.3">
      <c r="A169" s="6" t="s">
        <v>29</v>
      </c>
      <c r="B169" s="6"/>
      <c r="C169" s="6" t="s">
        <v>567</v>
      </c>
      <c r="D169" s="6" t="s">
        <v>568</v>
      </c>
      <c r="E169" s="14" t="s">
        <v>573</v>
      </c>
      <c r="F169" s="37" t="s">
        <v>570</v>
      </c>
      <c r="G169" s="6" t="s">
        <v>303</v>
      </c>
      <c r="H169" s="6" t="s">
        <v>574</v>
      </c>
      <c r="I169" s="6">
        <v>9</v>
      </c>
      <c r="J169" s="7">
        <v>45124</v>
      </c>
      <c r="K169" s="7">
        <v>45138</v>
      </c>
      <c r="L169" s="7" t="s">
        <v>303</v>
      </c>
      <c r="M169" s="20" t="s">
        <v>575</v>
      </c>
      <c r="N169" s="6">
        <v>3</v>
      </c>
      <c r="O169" s="6">
        <v>1</v>
      </c>
      <c r="P169" s="6" t="s">
        <v>277</v>
      </c>
      <c r="Q169" s="7" t="s">
        <v>213</v>
      </c>
      <c r="R169" s="7">
        <v>45182</v>
      </c>
      <c r="S169" s="7" t="s">
        <v>326</v>
      </c>
      <c r="T169" s="9" t="s">
        <v>572</v>
      </c>
      <c r="U169" s="7"/>
      <c r="V169" s="7" t="s">
        <v>326</v>
      </c>
      <c r="W169" s="11"/>
      <c r="X169" s="7"/>
      <c r="Y169" s="7" t="s">
        <v>326</v>
      </c>
      <c r="Z169" s="23">
        <v>1</v>
      </c>
      <c r="AA169" s="7"/>
      <c r="AB169" s="12"/>
      <c r="AC169" s="12"/>
    </row>
    <row r="170" spans="1:29" ht="201.6" x14ac:dyDescent="0.3">
      <c r="A170" s="6" t="s">
        <v>29</v>
      </c>
      <c r="B170" s="6"/>
      <c r="C170" s="6" t="s">
        <v>567</v>
      </c>
      <c r="D170" s="6" t="s">
        <v>568</v>
      </c>
      <c r="E170" s="14" t="s">
        <v>576</v>
      </c>
      <c r="F170" s="37" t="s">
        <v>570</v>
      </c>
      <c r="G170" s="6" t="s">
        <v>303</v>
      </c>
      <c r="H170" s="6" t="s">
        <v>574</v>
      </c>
      <c r="I170" s="6">
        <v>9</v>
      </c>
      <c r="J170" s="7">
        <v>45124</v>
      </c>
      <c r="K170" s="7">
        <v>45138</v>
      </c>
      <c r="L170" s="7" t="s">
        <v>303</v>
      </c>
      <c r="M170" s="20" t="s">
        <v>202</v>
      </c>
      <c r="N170" s="6">
        <v>3</v>
      </c>
      <c r="O170" s="6">
        <v>1</v>
      </c>
      <c r="P170" s="6" t="s">
        <v>277</v>
      </c>
      <c r="Q170" s="7" t="s">
        <v>213</v>
      </c>
      <c r="R170" s="7">
        <v>45182</v>
      </c>
      <c r="S170" s="7" t="s">
        <v>326</v>
      </c>
      <c r="T170" s="9" t="s">
        <v>572</v>
      </c>
      <c r="U170" s="7"/>
      <c r="V170" s="7" t="s">
        <v>326</v>
      </c>
      <c r="W170" s="11"/>
      <c r="X170" s="7"/>
      <c r="Y170" s="7" t="s">
        <v>326</v>
      </c>
      <c r="Z170" s="23">
        <v>1</v>
      </c>
      <c r="AA170" s="7"/>
      <c r="AB170" s="12"/>
      <c r="AC170" s="64"/>
    </row>
    <row r="171" spans="1:29" ht="115.2" x14ac:dyDescent="0.3">
      <c r="A171" s="6" t="s">
        <v>101</v>
      </c>
      <c r="B171" s="6"/>
      <c r="C171" s="6" t="s">
        <v>577</v>
      </c>
      <c r="D171" s="55" t="s">
        <v>578</v>
      </c>
      <c r="E171" s="65" t="s">
        <v>579</v>
      </c>
      <c r="F171" s="37" t="s">
        <v>580</v>
      </c>
      <c r="G171" s="6" t="s">
        <v>303</v>
      </c>
      <c r="H171" s="6" t="s">
        <v>581</v>
      </c>
      <c r="I171" s="6">
        <v>5</v>
      </c>
      <c r="J171" s="7">
        <v>45156</v>
      </c>
      <c r="K171" s="7">
        <v>45260</v>
      </c>
      <c r="L171" s="7" t="s">
        <v>303</v>
      </c>
      <c r="M171" s="20"/>
      <c r="N171" s="6">
        <v>1</v>
      </c>
      <c r="O171" s="6">
        <v>0</v>
      </c>
      <c r="P171" s="6"/>
      <c r="Q171" s="7" t="s">
        <v>213</v>
      </c>
      <c r="R171" s="7">
        <v>45260</v>
      </c>
      <c r="S171" s="7" t="s">
        <v>278</v>
      </c>
      <c r="T171" s="9">
        <v>0</v>
      </c>
      <c r="U171" s="7"/>
      <c r="V171" s="7"/>
      <c r="W171" s="11"/>
      <c r="X171" s="7"/>
      <c r="Y171" s="7"/>
      <c r="Z171" s="6"/>
      <c r="AA171" s="7"/>
      <c r="AB171" s="66"/>
      <c r="AC171" s="67" t="b">
        <v>1</v>
      </c>
    </row>
    <row r="172" spans="1:29" ht="100.8" x14ac:dyDescent="0.3">
      <c r="A172" s="6" t="s">
        <v>101</v>
      </c>
      <c r="B172" s="6"/>
      <c r="C172" s="6" t="s">
        <v>577</v>
      </c>
      <c r="D172" s="55" t="s">
        <v>578</v>
      </c>
      <c r="E172" s="6" t="s">
        <v>582</v>
      </c>
      <c r="F172" s="37" t="s">
        <v>580</v>
      </c>
      <c r="G172" s="6" t="s">
        <v>303</v>
      </c>
      <c r="H172" s="6" t="s">
        <v>581</v>
      </c>
      <c r="I172" s="6">
        <v>5</v>
      </c>
      <c r="J172" s="7">
        <v>45156</v>
      </c>
      <c r="K172" s="7">
        <v>45260</v>
      </c>
      <c r="L172" s="7" t="s">
        <v>303</v>
      </c>
      <c r="M172" s="20"/>
      <c r="N172" s="6">
        <v>1</v>
      </c>
      <c r="O172" s="6" t="s">
        <v>35</v>
      </c>
      <c r="P172" s="6"/>
      <c r="Q172" s="7" t="s">
        <v>213</v>
      </c>
      <c r="R172" s="7">
        <v>45260</v>
      </c>
      <c r="S172" s="7" t="s">
        <v>278</v>
      </c>
      <c r="T172" s="9">
        <v>0</v>
      </c>
      <c r="U172" s="7"/>
      <c r="V172" s="7"/>
      <c r="W172" s="11"/>
      <c r="X172" s="7"/>
      <c r="Y172" s="7"/>
      <c r="Z172" s="6"/>
      <c r="AA172" s="7"/>
      <c r="AB172" s="66"/>
      <c r="AC172" s="67" t="b">
        <v>1</v>
      </c>
    </row>
    <row r="173" spans="1:29" ht="129.6" x14ac:dyDescent="0.3">
      <c r="A173" s="6" t="s">
        <v>101</v>
      </c>
      <c r="B173" s="6"/>
      <c r="C173" s="6" t="s">
        <v>577</v>
      </c>
      <c r="D173" s="55" t="s">
        <v>578</v>
      </c>
      <c r="E173" s="6" t="s">
        <v>583</v>
      </c>
      <c r="F173" s="37" t="s">
        <v>580</v>
      </c>
      <c r="G173" s="6" t="s">
        <v>303</v>
      </c>
      <c r="H173" s="6" t="s">
        <v>581</v>
      </c>
      <c r="I173" s="6">
        <v>5</v>
      </c>
      <c r="J173" s="7">
        <v>45174</v>
      </c>
      <c r="K173" s="7">
        <v>45260</v>
      </c>
      <c r="L173" s="7" t="s">
        <v>303</v>
      </c>
      <c r="M173" s="20"/>
      <c r="N173" s="6">
        <v>1</v>
      </c>
      <c r="O173" s="6" t="s">
        <v>35</v>
      </c>
      <c r="P173" s="6"/>
      <c r="Q173" s="7" t="s">
        <v>213</v>
      </c>
      <c r="R173" s="7">
        <v>45260</v>
      </c>
      <c r="S173" s="7" t="s">
        <v>278</v>
      </c>
      <c r="T173" s="9">
        <v>0</v>
      </c>
      <c r="U173" s="7"/>
      <c r="V173" s="7"/>
      <c r="W173" s="11"/>
      <c r="X173" s="7"/>
      <c r="Y173" s="7"/>
      <c r="Z173" s="6"/>
      <c r="AA173" s="7"/>
      <c r="AB173" s="66"/>
      <c r="AC173" s="13" t="b">
        <v>1</v>
      </c>
    </row>
    <row r="174" spans="1:29" ht="158.4" x14ac:dyDescent="0.3">
      <c r="A174" s="6" t="s">
        <v>101</v>
      </c>
      <c r="B174" s="6"/>
      <c r="C174" s="6" t="s">
        <v>577</v>
      </c>
      <c r="D174" s="55" t="s">
        <v>578</v>
      </c>
      <c r="E174" s="6" t="s">
        <v>584</v>
      </c>
      <c r="F174" s="37" t="s">
        <v>580</v>
      </c>
      <c r="G174" s="6" t="s">
        <v>303</v>
      </c>
      <c r="H174" s="6" t="s">
        <v>581</v>
      </c>
      <c r="I174" s="6">
        <v>5</v>
      </c>
      <c r="J174" s="7">
        <v>45174</v>
      </c>
      <c r="K174" s="7">
        <v>45260</v>
      </c>
      <c r="L174" s="7" t="s">
        <v>303</v>
      </c>
      <c r="M174" s="20"/>
      <c r="N174" s="6">
        <v>1</v>
      </c>
      <c r="O174" s="6" t="s">
        <v>35</v>
      </c>
      <c r="P174" s="6"/>
      <c r="Q174" s="7" t="s">
        <v>213</v>
      </c>
      <c r="R174" s="7">
        <v>45260</v>
      </c>
      <c r="S174" s="7" t="s">
        <v>278</v>
      </c>
      <c r="T174" s="9">
        <v>0</v>
      </c>
      <c r="U174" s="7"/>
      <c r="V174" s="7"/>
      <c r="W174" s="11"/>
      <c r="X174" s="7"/>
      <c r="Y174" s="7"/>
      <c r="Z174" s="6"/>
      <c r="AA174" s="7"/>
      <c r="AB174" s="66"/>
      <c r="AC174" s="67" t="b">
        <v>1</v>
      </c>
    </row>
    <row r="175" spans="1:29" ht="144" x14ac:dyDescent="0.3">
      <c r="A175" s="6" t="s">
        <v>101</v>
      </c>
      <c r="B175" s="6"/>
      <c r="C175" s="6" t="s">
        <v>577</v>
      </c>
      <c r="D175" s="55" t="s">
        <v>578</v>
      </c>
      <c r="E175" s="6" t="s">
        <v>585</v>
      </c>
      <c r="F175" s="37" t="s">
        <v>580</v>
      </c>
      <c r="G175" s="6" t="s">
        <v>303</v>
      </c>
      <c r="H175" s="6" t="s">
        <v>581</v>
      </c>
      <c r="I175" s="6">
        <v>5</v>
      </c>
      <c r="J175" s="7">
        <v>45174</v>
      </c>
      <c r="K175" s="7">
        <v>45260</v>
      </c>
      <c r="L175" s="7" t="s">
        <v>303</v>
      </c>
      <c r="M175" s="20"/>
      <c r="N175" s="6">
        <v>1</v>
      </c>
      <c r="O175" s="6" t="s">
        <v>35</v>
      </c>
      <c r="P175" s="6"/>
      <c r="Q175" s="7" t="s">
        <v>213</v>
      </c>
      <c r="R175" s="7">
        <v>45260</v>
      </c>
      <c r="S175" s="7" t="s">
        <v>278</v>
      </c>
      <c r="T175" s="9">
        <v>0</v>
      </c>
      <c r="U175" s="7"/>
      <c r="V175" s="7"/>
      <c r="W175" s="11"/>
      <c r="X175" s="7"/>
      <c r="Y175" s="7"/>
      <c r="Z175" s="6"/>
      <c r="AA175" s="7"/>
      <c r="AB175" s="66"/>
      <c r="AC175" s="13" t="b">
        <v>1</v>
      </c>
    </row>
    <row r="176" spans="1:29" ht="259.2" x14ac:dyDescent="0.3">
      <c r="A176" s="6" t="s">
        <v>101</v>
      </c>
      <c r="B176" s="6"/>
      <c r="C176" s="6" t="s">
        <v>577</v>
      </c>
      <c r="D176" s="55" t="s">
        <v>586</v>
      </c>
      <c r="E176" s="14" t="s">
        <v>587</v>
      </c>
      <c r="F176" s="37" t="s">
        <v>452</v>
      </c>
      <c r="G176" s="6" t="s">
        <v>303</v>
      </c>
      <c r="H176" s="6" t="s">
        <v>588</v>
      </c>
      <c r="I176" s="6">
        <v>9</v>
      </c>
      <c r="J176" s="7">
        <v>45189</v>
      </c>
      <c r="K176" s="7">
        <v>45199</v>
      </c>
      <c r="L176" s="7" t="s">
        <v>303</v>
      </c>
      <c r="M176" s="20" t="s">
        <v>589</v>
      </c>
      <c r="N176" s="6">
        <v>1</v>
      </c>
      <c r="O176" s="6">
        <v>0</v>
      </c>
      <c r="P176" s="6"/>
      <c r="Q176" s="7" t="s">
        <v>213</v>
      </c>
      <c r="R176" s="7">
        <v>45260</v>
      </c>
      <c r="S176" s="7" t="s">
        <v>278</v>
      </c>
      <c r="T176" s="11" t="s">
        <v>199</v>
      </c>
      <c r="U176" s="7"/>
      <c r="V176" s="7"/>
      <c r="W176" s="11"/>
      <c r="X176" s="7"/>
      <c r="Y176" s="7"/>
      <c r="Z176" s="6"/>
      <c r="AA176" s="7"/>
      <c r="AB176" s="12"/>
      <c r="AC176" s="68" t="b">
        <v>1</v>
      </c>
    </row>
    <row r="177" spans="1:29" ht="172.8" x14ac:dyDescent="0.3">
      <c r="A177" s="6" t="s">
        <v>101</v>
      </c>
      <c r="B177" s="6"/>
      <c r="C177" s="6" t="s">
        <v>577</v>
      </c>
      <c r="D177" s="55" t="s">
        <v>586</v>
      </c>
      <c r="E177" s="14" t="s">
        <v>590</v>
      </c>
      <c r="F177" s="37" t="s">
        <v>452</v>
      </c>
      <c r="G177" s="6" t="s">
        <v>303</v>
      </c>
      <c r="H177" s="6" t="s">
        <v>588</v>
      </c>
      <c r="I177" s="6">
        <v>9</v>
      </c>
      <c r="J177" s="7">
        <v>45189</v>
      </c>
      <c r="K177" s="7">
        <v>45199</v>
      </c>
      <c r="L177" s="7" t="s">
        <v>303</v>
      </c>
      <c r="M177" s="20" t="s">
        <v>591</v>
      </c>
      <c r="N177" s="6">
        <v>1</v>
      </c>
      <c r="O177" s="6" t="s">
        <v>35</v>
      </c>
      <c r="P177" s="6"/>
      <c r="Q177" s="7" t="s">
        <v>213</v>
      </c>
      <c r="R177" s="7">
        <v>45260</v>
      </c>
      <c r="S177" s="7" t="s">
        <v>278</v>
      </c>
      <c r="T177" s="11" t="s">
        <v>57</v>
      </c>
      <c r="U177" s="7"/>
      <c r="V177" s="7"/>
      <c r="W177" s="11"/>
      <c r="X177" s="7"/>
      <c r="Y177" s="7"/>
      <c r="Z177" s="6"/>
      <c r="AA177" s="7"/>
      <c r="AB177" s="12"/>
      <c r="AC177" s="24" t="b">
        <v>1</v>
      </c>
    </row>
    <row r="178" spans="1:29" ht="187.2" x14ac:dyDescent="0.3">
      <c r="A178" s="6" t="s">
        <v>101</v>
      </c>
      <c r="B178" s="6"/>
      <c r="C178" s="6" t="s">
        <v>577</v>
      </c>
      <c r="D178" s="55" t="s">
        <v>586</v>
      </c>
      <c r="E178" s="14" t="s">
        <v>592</v>
      </c>
      <c r="F178" s="37" t="s">
        <v>452</v>
      </c>
      <c r="G178" s="6" t="s">
        <v>303</v>
      </c>
      <c r="H178" s="6" t="s">
        <v>588</v>
      </c>
      <c r="I178" s="6">
        <v>9</v>
      </c>
      <c r="J178" s="7">
        <v>45189</v>
      </c>
      <c r="K178" s="7">
        <v>45199</v>
      </c>
      <c r="L178" s="7" t="s">
        <v>303</v>
      </c>
      <c r="M178" s="20" t="s">
        <v>593</v>
      </c>
      <c r="N178" s="6">
        <v>1</v>
      </c>
      <c r="O178" s="6" t="s">
        <v>35</v>
      </c>
      <c r="P178" s="6"/>
      <c r="Q178" s="7" t="s">
        <v>213</v>
      </c>
      <c r="R178" s="7">
        <v>45260</v>
      </c>
      <c r="S178" s="7" t="s">
        <v>278</v>
      </c>
      <c r="T178" s="11" t="s">
        <v>57</v>
      </c>
      <c r="U178" s="7"/>
      <c r="V178" s="7"/>
      <c r="W178" s="11"/>
      <c r="X178" s="7"/>
      <c r="Y178" s="7"/>
      <c r="Z178" s="6"/>
      <c r="AA178" s="7"/>
      <c r="AB178" s="12"/>
      <c r="AC178" s="24" t="b">
        <v>1</v>
      </c>
    </row>
    <row r="179" spans="1:29" ht="115.2" x14ac:dyDescent="0.3">
      <c r="A179" s="6" t="s">
        <v>101</v>
      </c>
      <c r="B179" s="6"/>
      <c r="C179" s="6" t="s">
        <v>577</v>
      </c>
      <c r="D179" s="55" t="s">
        <v>594</v>
      </c>
      <c r="E179" s="37" t="s">
        <v>595</v>
      </c>
      <c r="F179" s="37" t="s">
        <v>596</v>
      </c>
      <c r="G179" s="6" t="s">
        <v>303</v>
      </c>
      <c r="H179" s="6" t="s">
        <v>597</v>
      </c>
      <c r="I179" s="6" t="s">
        <v>35</v>
      </c>
      <c r="J179" s="7">
        <v>45138</v>
      </c>
      <c r="K179" s="7">
        <v>45138</v>
      </c>
      <c r="L179" s="7" t="s">
        <v>303</v>
      </c>
      <c r="M179" s="20"/>
      <c r="N179" s="6" t="s">
        <v>35</v>
      </c>
      <c r="O179" s="6" t="s">
        <v>35</v>
      </c>
      <c r="P179" s="6"/>
      <c r="Q179" s="7"/>
      <c r="R179" s="7">
        <v>45138</v>
      </c>
      <c r="S179" s="7"/>
      <c r="T179" s="9">
        <v>0</v>
      </c>
      <c r="U179" s="7"/>
      <c r="V179" s="7"/>
      <c r="W179" s="11"/>
      <c r="X179" s="7"/>
      <c r="Y179" s="7"/>
      <c r="Z179" s="6"/>
      <c r="AA179" s="7"/>
      <c r="AB179" s="12"/>
      <c r="AC179" s="12"/>
    </row>
    <row r="180" spans="1:29" ht="72" x14ac:dyDescent="0.3">
      <c r="A180" s="6" t="s">
        <v>123</v>
      </c>
      <c r="B180" s="6"/>
      <c r="C180" s="6" t="s">
        <v>598</v>
      </c>
      <c r="D180" s="37" t="s">
        <v>82</v>
      </c>
      <c r="E180" s="37" t="s">
        <v>599</v>
      </c>
      <c r="F180" s="37" t="s">
        <v>600</v>
      </c>
      <c r="G180" s="6" t="s">
        <v>303</v>
      </c>
      <c r="H180" s="37" t="s">
        <v>601</v>
      </c>
      <c r="I180" s="6" t="s">
        <v>35</v>
      </c>
      <c r="J180" s="7">
        <v>45160</v>
      </c>
      <c r="K180" s="7">
        <v>45169</v>
      </c>
      <c r="L180" s="7" t="s">
        <v>303</v>
      </c>
      <c r="M180" s="20"/>
      <c r="N180" s="6" t="s">
        <v>35</v>
      </c>
      <c r="O180" s="6" t="s">
        <v>35</v>
      </c>
      <c r="P180" s="6"/>
      <c r="Q180" s="7"/>
      <c r="R180" s="7">
        <v>45160</v>
      </c>
      <c r="S180" s="7"/>
      <c r="T180" s="9">
        <v>0</v>
      </c>
      <c r="U180" s="7"/>
      <c r="V180" s="7"/>
      <c r="W180" s="11"/>
      <c r="X180" s="7"/>
      <c r="Y180" s="7"/>
      <c r="Z180" s="6"/>
      <c r="AA180" s="7"/>
      <c r="AB180" s="12"/>
      <c r="AC180" s="12"/>
    </row>
    <row r="181" spans="1:29" ht="72" x14ac:dyDescent="0.3">
      <c r="A181" s="6" t="s">
        <v>123</v>
      </c>
      <c r="B181" s="6"/>
      <c r="C181" s="6" t="s">
        <v>598</v>
      </c>
      <c r="D181" s="37" t="s">
        <v>82</v>
      </c>
      <c r="E181" s="37" t="s">
        <v>602</v>
      </c>
      <c r="F181" s="37" t="s">
        <v>600</v>
      </c>
      <c r="G181" s="6" t="s">
        <v>303</v>
      </c>
      <c r="H181" s="37" t="s">
        <v>601</v>
      </c>
      <c r="I181" s="6" t="s">
        <v>35</v>
      </c>
      <c r="J181" s="7">
        <v>45160</v>
      </c>
      <c r="K181" s="7">
        <v>45169</v>
      </c>
      <c r="L181" s="7" t="s">
        <v>303</v>
      </c>
      <c r="M181" s="20"/>
      <c r="N181" s="6" t="s">
        <v>35</v>
      </c>
      <c r="O181" s="6" t="s">
        <v>35</v>
      </c>
      <c r="P181" s="6"/>
      <c r="Q181" s="7"/>
      <c r="R181" s="7">
        <v>45160</v>
      </c>
      <c r="S181" s="7"/>
      <c r="T181" s="9">
        <v>0</v>
      </c>
      <c r="U181" s="7"/>
      <c r="V181" s="7"/>
      <c r="W181" s="11"/>
      <c r="X181" s="7"/>
      <c r="Y181" s="7"/>
      <c r="Z181" s="6"/>
      <c r="AA181" s="7"/>
      <c r="AB181" s="12"/>
      <c r="AC181" s="12"/>
    </row>
    <row r="182" spans="1:29" ht="72" x14ac:dyDescent="0.3">
      <c r="A182" s="6" t="s">
        <v>123</v>
      </c>
      <c r="B182" s="6"/>
      <c r="C182" s="6" t="s">
        <v>598</v>
      </c>
      <c r="D182" s="37" t="s">
        <v>82</v>
      </c>
      <c r="E182" s="37" t="s">
        <v>603</v>
      </c>
      <c r="F182" s="37" t="s">
        <v>600</v>
      </c>
      <c r="G182" s="6" t="s">
        <v>303</v>
      </c>
      <c r="H182" s="37" t="s">
        <v>601</v>
      </c>
      <c r="I182" s="6" t="s">
        <v>35</v>
      </c>
      <c r="J182" s="7">
        <v>45160</v>
      </c>
      <c r="K182" s="7">
        <v>45169</v>
      </c>
      <c r="L182" s="7" t="s">
        <v>303</v>
      </c>
      <c r="M182" s="20"/>
      <c r="N182" s="6" t="s">
        <v>35</v>
      </c>
      <c r="O182" s="6" t="s">
        <v>35</v>
      </c>
      <c r="P182" s="6"/>
      <c r="Q182" s="7"/>
      <c r="R182" s="7">
        <v>45160</v>
      </c>
      <c r="S182" s="7"/>
      <c r="T182" s="9">
        <v>0</v>
      </c>
      <c r="U182" s="7"/>
      <c r="V182" s="7"/>
      <c r="W182" s="11"/>
      <c r="X182" s="7"/>
      <c r="Y182" s="7"/>
      <c r="Z182" s="6"/>
      <c r="AA182" s="7"/>
      <c r="AB182" s="12"/>
      <c r="AC182" s="12"/>
    </row>
    <row r="183" spans="1:29" ht="72" x14ac:dyDescent="0.3">
      <c r="A183" s="6" t="s">
        <v>123</v>
      </c>
      <c r="B183" s="6"/>
      <c r="C183" s="6" t="s">
        <v>598</v>
      </c>
      <c r="D183" s="37" t="s">
        <v>82</v>
      </c>
      <c r="E183" s="37" t="s">
        <v>604</v>
      </c>
      <c r="F183" s="37" t="s">
        <v>600</v>
      </c>
      <c r="G183" s="6" t="s">
        <v>303</v>
      </c>
      <c r="H183" s="37" t="s">
        <v>601</v>
      </c>
      <c r="I183" s="6" t="s">
        <v>35</v>
      </c>
      <c r="J183" s="7">
        <v>45160</v>
      </c>
      <c r="K183" s="7">
        <v>45169</v>
      </c>
      <c r="L183" s="7" t="s">
        <v>303</v>
      </c>
      <c r="M183" s="20"/>
      <c r="N183" s="6" t="s">
        <v>35</v>
      </c>
      <c r="O183" s="6" t="s">
        <v>35</v>
      </c>
      <c r="P183" s="6"/>
      <c r="Q183" s="7"/>
      <c r="R183" s="7">
        <v>45160</v>
      </c>
      <c r="S183" s="7"/>
      <c r="T183" s="9">
        <v>0</v>
      </c>
      <c r="U183" s="7"/>
      <c r="V183" s="7"/>
      <c r="W183" s="11"/>
      <c r="X183" s="7"/>
      <c r="Y183" s="7"/>
      <c r="Z183" s="6"/>
      <c r="AA183" s="7"/>
      <c r="AB183" s="12"/>
      <c r="AC183" s="12"/>
    </row>
    <row r="184" spans="1:29" ht="86.4" x14ac:dyDescent="0.3">
      <c r="A184" s="6" t="s">
        <v>123</v>
      </c>
      <c r="B184" s="6"/>
      <c r="C184" s="6" t="s">
        <v>598</v>
      </c>
      <c r="D184" s="37" t="s">
        <v>500</v>
      </c>
      <c r="E184" s="37" t="s">
        <v>605</v>
      </c>
      <c r="F184" s="37" t="s">
        <v>600</v>
      </c>
      <c r="G184" s="6" t="s">
        <v>303</v>
      </c>
      <c r="H184" s="37" t="s">
        <v>601</v>
      </c>
      <c r="I184" s="6" t="s">
        <v>35</v>
      </c>
      <c r="J184" s="7">
        <v>45160</v>
      </c>
      <c r="K184" s="7">
        <v>45169</v>
      </c>
      <c r="L184" s="7" t="s">
        <v>303</v>
      </c>
      <c r="M184" s="20"/>
      <c r="N184" s="6" t="s">
        <v>35</v>
      </c>
      <c r="O184" s="6" t="s">
        <v>35</v>
      </c>
      <c r="P184" s="6"/>
      <c r="Q184" s="7"/>
      <c r="R184" s="7">
        <v>45160</v>
      </c>
      <c r="S184" s="7"/>
      <c r="T184" s="9">
        <v>0</v>
      </c>
      <c r="U184" s="7"/>
      <c r="V184" s="7"/>
      <c r="W184" s="11"/>
      <c r="X184" s="7"/>
      <c r="Y184" s="7"/>
      <c r="Z184" s="6"/>
      <c r="AA184" s="7"/>
      <c r="AB184" s="12"/>
      <c r="AC184" s="12"/>
    </row>
    <row r="185" spans="1:29" ht="72" x14ac:dyDescent="0.3">
      <c r="A185" s="6" t="s">
        <v>123</v>
      </c>
      <c r="B185" s="6"/>
      <c r="C185" s="6" t="s">
        <v>598</v>
      </c>
      <c r="D185" s="37" t="s">
        <v>82</v>
      </c>
      <c r="E185" s="37" t="s">
        <v>606</v>
      </c>
      <c r="F185" s="37" t="s">
        <v>600</v>
      </c>
      <c r="G185" s="6" t="s">
        <v>303</v>
      </c>
      <c r="H185" s="37" t="s">
        <v>601</v>
      </c>
      <c r="I185" s="6" t="s">
        <v>35</v>
      </c>
      <c r="J185" s="7">
        <v>45160</v>
      </c>
      <c r="K185" s="7">
        <v>45169</v>
      </c>
      <c r="L185" s="7" t="s">
        <v>303</v>
      </c>
      <c r="M185" s="20"/>
      <c r="N185" s="6" t="s">
        <v>35</v>
      </c>
      <c r="O185" s="6" t="s">
        <v>35</v>
      </c>
      <c r="P185" s="6"/>
      <c r="Q185" s="7"/>
      <c r="R185" s="7">
        <v>45160</v>
      </c>
      <c r="S185" s="7"/>
      <c r="T185" s="9">
        <v>0</v>
      </c>
      <c r="U185" s="7"/>
      <c r="V185" s="7"/>
      <c r="W185" s="11"/>
      <c r="X185" s="7"/>
      <c r="Y185" s="7"/>
      <c r="Z185" s="6"/>
      <c r="AA185" s="7"/>
      <c r="AB185" s="12"/>
      <c r="AC185" s="12"/>
    </row>
    <row r="186" spans="1:29" ht="72" x14ac:dyDescent="0.3">
      <c r="A186" s="6" t="s">
        <v>123</v>
      </c>
      <c r="B186" s="6"/>
      <c r="C186" s="6" t="s">
        <v>598</v>
      </c>
      <c r="D186" s="37" t="s">
        <v>82</v>
      </c>
      <c r="E186" s="37" t="s">
        <v>607</v>
      </c>
      <c r="F186" s="37" t="s">
        <v>600</v>
      </c>
      <c r="G186" s="6" t="s">
        <v>303</v>
      </c>
      <c r="H186" s="37" t="s">
        <v>601</v>
      </c>
      <c r="I186" s="6" t="s">
        <v>35</v>
      </c>
      <c r="J186" s="7">
        <v>45160</v>
      </c>
      <c r="K186" s="7">
        <v>45169</v>
      </c>
      <c r="L186" s="7" t="s">
        <v>303</v>
      </c>
      <c r="M186" s="20"/>
      <c r="N186" s="6" t="s">
        <v>35</v>
      </c>
      <c r="O186" s="6" t="s">
        <v>35</v>
      </c>
      <c r="P186" s="6"/>
      <c r="Q186" s="7"/>
      <c r="R186" s="7">
        <v>45160</v>
      </c>
      <c r="S186" s="7"/>
      <c r="T186" s="9">
        <v>0</v>
      </c>
      <c r="U186" s="7"/>
      <c r="V186" s="7"/>
      <c r="W186" s="11"/>
      <c r="X186" s="7"/>
      <c r="Y186" s="7"/>
      <c r="Z186" s="6"/>
      <c r="AA186" s="7"/>
      <c r="AB186" s="12"/>
      <c r="AC186" s="12"/>
    </row>
    <row r="187" spans="1:29" ht="72" x14ac:dyDescent="0.3">
      <c r="A187" s="6" t="s">
        <v>123</v>
      </c>
      <c r="B187" s="6"/>
      <c r="C187" s="6" t="s">
        <v>598</v>
      </c>
      <c r="D187" s="37" t="s">
        <v>82</v>
      </c>
      <c r="E187" s="37" t="s">
        <v>608</v>
      </c>
      <c r="F187" s="37" t="s">
        <v>600</v>
      </c>
      <c r="G187" s="6" t="s">
        <v>303</v>
      </c>
      <c r="H187" s="37" t="s">
        <v>601</v>
      </c>
      <c r="I187" s="6" t="s">
        <v>35</v>
      </c>
      <c r="J187" s="7">
        <v>45160</v>
      </c>
      <c r="K187" s="7">
        <v>45169</v>
      </c>
      <c r="L187" s="7" t="s">
        <v>303</v>
      </c>
      <c r="M187" s="20"/>
      <c r="N187" s="6" t="s">
        <v>35</v>
      </c>
      <c r="O187" s="6" t="s">
        <v>35</v>
      </c>
      <c r="P187" s="6"/>
      <c r="Q187" s="7"/>
      <c r="R187" s="7">
        <v>45160</v>
      </c>
      <c r="S187" s="7"/>
      <c r="T187" s="9">
        <v>0</v>
      </c>
      <c r="U187" s="7"/>
      <c r="V187" s="7"/>
      <c r="W187" s="11"/>
      <c r="X187" s="7"/>
      <c r="Y187" s="7"/>
      <c r="Z187" s="6"/>
      <c r="AA187" s="7"/>
      <c r="AB187" s="12"/>
      <c r="AC187" s="12"/>
    </row>
    <row r="188" spans="1:29" ht="72" x14ac:dyDescent="0.3">
      <c r="A188" s="6" t="s">
        <v>123</v>
      </c>
      <c r="B188" s="6"/>
      <c r="C188" s="6" t="s">
        <v>598</v>
      </c>
      <c r="D188" s="37" t="s">
        <v>82</v>
      </c>
      <c r="E188" s="37" t="s">
        <v>609</v>
      </c>
      <c r="F188" s="37" t="s">
        <v>600</v>
      </c>
      <c r="G188" s="6" t="s">
        <v>303</v>
      </c>
      <c r="H188" s="37" t="s">
        <v>601</v>
      </c>
      <c r="I188" s="6" t="s">
        <v>35</v>
      </c>
      <c r="J188" s="7">
        <v>45160</v>
      </c>
      <c r="K188" s="7">
        <v>45169</v>
      </c>
      <c r="L188" s="7" t="s">
        <v>303</v>
      </c>
      <c r="M188" s="20"/>
      <c r="N188" s="6" t="s">
        <v>35</v>
      </c>
      <c r="O188" s="6" t="s">
        <v>35</v>
      </c>
      <c r="P188" s="6"/>
      <c r="Q188" s="7"/>
      <c r="R188" s="7">
        <v>45160</v>
      </c>
      <c r="S188" s="7"/>
      <c r="T188" s="9">
        <v>0</v>
      </c>
      <c r="U188" s="7"/>
      <c r="V188" s="7"/>
      <c r="W188" s="11"/>
      <c r="X188" s="7"/>
      <c r="Y188" s="7"/>
      <c r="Z188" s="6"/>
      <c r="AA188" s="7"/>
      <c r="AB188" s="12"/>
      <c r="AC188" s="12"/>
    </row>
    <row r="189" spans="1:29" ht="72" x14ac:dyDescent="0.3">
      <c r="A189" s="6" t="s">
        <v>123</v>
      </c>
      <c r="B189" s="6"/>
      <c r="C189" s="6" t="s">
        <v>598</v>
      </c>
      <c r="D189" s="37" t="s">
        <v>82</v>
      </c>
      <c r="E189" s="37" t="s">
        <v>610</v>
      </c>
      <c r="F189" s="37" t="s">
        <v>600</v>
      </c>
      <c r="G189" s="6" t="s">
        <v>303</v>
      </c>
      <c r="H189" s="37" t="s">
        <v>601</v>
      </c>
      <c r="I189" s="6" t="s">
        <v>35</v>
      </c>
      <c r="J189" s="7">
        <v>45160</v>
      </c>
      <c r="K189" s="7">
        <v>45169</v>
      </c>
      <c r="L189" s="7" t="s">
        <v>303</v>
      </c>
      <c r="M189" s="20"/>
      <c r="N189" s="6" t="s">
        <v>35</v>
      </c>
      <c r="O189" s="6" t="s">
        <v>35</v>
      </c>
      <c r="P189" s="6"/>
      <c r="Q189" s="7"/>
      <c r="R189" s="7">
        <v>45160</v>
      </c>
      <c r="S189" s="7"/>
      <c r="T189" s="9">
        <v>0</v>
      </c>
      <c r="U189" s="7"/>
      <c r="V189" s="7"/>
      <c r="W189" s="11"/>
      <c r="X189" s="7"/>
      <c r="Y189" s="7"/>
      <c r="Z189" s="6"/>
      <c r="AA189" s="7"/>
      <c r="AB189" s="12"/>
      <c r="AC189" s="12"/>
    </row>
    <row r="190" spans="1:29" ht="86.4" x14ac:dyDescent="0.3">
      <c r="A190" s="6" t="s">
        <v>123</v>
      </c>
      <c r="B190" s="6"/>
      <c r="C190" s="6" t="s">
        <v>598</v>
      </c>
      <c r="D190" s="55" t="s">
        <v>611</v>
      </c>
      <c r="E190" s="37" t="s">
        <v>612</v>
      </c>
      <c r="F190" s="37" t="s">
        <v>613</v>
      </c>
      <c r="G190" s="6" t="s">
        <v>303</v>
      </c>
      <c r="H190" s="37" t="s">
        <v>601</v>
      </c>
      <c r="I190" s="6" t="s">
        <v>35</v>
      </c>
      <c r="J190" s="7">
        <v>45160</v>
      </c>
      <c r="K190" s="7">
        <v>45169</v>
      </c>
      <c r="L190" s="7" t="s">
        <v>303</v>
      </c>
      <c r="M190" s="20"/>
      <c r="N190" s="6" t="s">
        <v>35</v>
      </c>
      <c r="O190" s="6" t="s">
        <v>35</v>
      </c>
      <c r="P190" s="6"/>
      <c r="Q190" s="7"/>
      <c r="R190" s="7">
        <v>45160</v>
      </c>
      <c r="S190" s="7"/>
      <c r="T190" s="9">
        <v>0</v>
      </c>
      <c r="U190" s="7"/>
      <c r="V190" s="7"/>
      <c r="W190" s="11"/>
      <c r="X190" s="7"/>
      <c r="Y190" s="7"/>
      <c r="Z190" s="6"/>
      <c r="AA190" s="7"/>
      <c r="AB190" s="12"/>
      <c r="AC190" s="12"/>
    </row>
    <row r="191" spans="1:29" ht="72" x14ac:dyDescent="0.3">
      <c r="A191" s="6" t="s">
        <v>123</v>
      </c>
      <c r="B191" s="6"/>
      <c r="C191" s="6" t="s">
        <v>598</v>
      </c>
      <c r="D191" s="55" t="s">
        <v>402</v>
      </c>
      <c r="E191" s="37" t="s">
        <v>311</v>
      </c>
      <c r="F191" s="37" t="s">
        <v>614</v>
      </c>
      <c r="G191" s="6" t="s">
        <v>303</v>
      </c>
      <c r="H191" s="37" t="s">
        <v>615</v>
      </c>
      <c r="I191" s="6" t="s">
        <v>35</v>
      </c>
      <c r="J191" s="7">
        <v>45160</v>
      </c>
      <c r="K191" s="7">
        <v>45169</v>
      </c>
      <c r="L191" s="7" t="s">
        <v>303</v>
      </c>
      <c r="M191" s="20"/>
      <c r="N191" s="6" t="s">
        <v>35</v>
      </c>
      <c r="O191" s="6" t="s">
        <v>35</v>
      </c>
      <c r="P191" s="6"/>
      <c r="Q191" s="7"/>
      <c r="R191" s="7">
        <v>45160</v>
      </c>
      <c r="S191" s="7"/>
      <c r="T191" s="9">
        <v>0</v>
      </c>
      <c r="U191" s="7"/>
      <c r="V191" s="7"/>
      <c r="W191" s="11"/>
      <c r="X191" s="7"/>
      <c r="Y191" s="7"/>
      <c r="Z191" s="6"/>
      <c r="AA191" s="7"/>
      <c r="AB191" s="12"/>
      <c r="AC191" s="12"/>
    </row>
    <row r="192" spans="1:29" ht="72" x14ac:dyDescent="0.3">
      <c r="A192" s="6" t="s">
        <v>123</v>
      </c>
      <c r="B192" s="6"/>
      <c r="C192" s="6" t="s">
        <v>598</v>
      </c>
      <c r="D192" s="55" t="s">
        <v>616</v>
      </c>
      <c r="E192" s="37" t="s">
        <v>617</v>
      </c>
      <c r="F192" s="37" t="s">
        <v>618</v>
      </c>
      <c r="G192" s="6" t="s">
        <v>303</v>
      </c>
      <c r="H192" s="37" t="s">
        <v>619</v>
      </c>
      <c r="I192" s="6" t="s">
        <v>35</v>
      </c>
      <c r="J192" s="7">
        <v>45160</v>
      </c>
      <c r="K192" s="7">
        <v>45169</v>
      </c>
      <c r="L192" s="7" t="s">
        <v>303</v>
      </c>
      <c r="M192" s="20"/>
      <c r="N192" s="6" t="s">
        <v>35</v>
      </c>
      <c r="O192" s="6" t="s">
        <v>35</v>
      </c>
      <c r="P192" s="6"/>
      <c r="Q192" s="7"/>
      <c r="R192" s="7">
        <v>45160</v>
      </c>
      <c r="S192" s="7"/>
      <c r="T192" s="9">
        <v>0</v>
      </c>
      <c r="U192" s="7"/>
      <c r="V192" s="7"/>
      <c r="W192" s="11"/>
      <c r="X192" s="7"/>
      <c r="Y192" s="7"/>
      <c r="Z192" s="6"/>
      <c r="AA192" s="7"/>
      <c r="AB192" s="12"/>
      <c r="AC192" s="12"/>
    </row>
    <row r="193" spans="1:29" ht="72" x14ac:dyDescent="0.3">
      <c r="A193" s="6" t="s">
        <v>29</v>
      </c>
      <c r="B193" s="6"/>
      <c r="C193" s="6" t="s">
        <v>620</v>
      </c>
      <c r="D193" s="55" t="s">
        <v>621</v>
      </c>
      <c r="E193" s="37" t="s">
        <v>47</v>
      </c>
      <c r="F193" s="37" t="s">
        <v>48</v>
      </c>
      <c r="G193" s="6" t="s">
        <v>303</v>
      </c>
      <c r="H193" s="37" t="s">
        <v>622</v>
      </c>
      <c r="I193" s="6">
        <v>1</v>
      </c>
      <c r="J193" s="7">
        <v>45237</v>
      </c>
      <c r="K193" s="7"/>
      <c r="L193" s="7" t="s">
        <v>303</v>
      </c>
      <c r="M193" s="20"/>
      <c r="N193" s="6">
        <v>0</v>
      </c>
      <c r="O193" s="6"/>
      <c r="P193" s="6"/>
      <c r="Q193" s="7"/>
      <c r="R193" s="7"/>
      <c r="S193" s="7"/>
      <c r="T193" s="9"/>
      <c r="U193" s="7"/>
      <c r="V193" s="7"/>
      <c r="W193" s="11"/>
      <c r="X193" s="7"/>
      <c r="Y193" s="7"/>
      <c r="Z193" s="6"/>
      <c r="AA193" s="7"/>
      <c r="AB193" s="12"/>
      <c r="AC193" s="12"/>
    </row>
    <row r="194" spans="1:29" ht="72" x14ac:dyDescent="0.3">
      <c r="A194" s="6" t="s">
        <v>29</v>
      </c>
      <c r="B194" s="6"/>
      <c r="C194" s="6" t="s">
        <v>620</v>
      </c>
      <c r="D194" s="6" t="s">
        <v>41</v>
      </c>
      <c r="E194" s="6" t="s">
        <v>410</v>
      </c>
      <c r="F194" s="6" t="s">
        <v>43</v>
      </c>
      <c r="G194" s="6" t="s">
        <v>303</v>
      </c>
      <c r="H194" s="6" t="s">
        <v>623</v>
      </c>
      <c r="I194" s="6">
        <v>3</v>
      </c>
      <c r="J194" s="7">
        <v>45225</v>
      </c>
      <c r="K194" s="7"/>
      <c r="L194" s="7" t="s">
        <v>303</v>
      </c>
      <c r="M194" s="8"/>
      <c r="N194" s="6">
        <v>1</v>
      </c>
      <c r="O194" s="6"/>
      <c r="P194" s="6"/>
      <c r="Q194" s="7" t="s">
        <v>45</v>
      </c>
      <c r="R194" s="7">
        <v>45260</v>
      </c>
      <c r="S194" s="7"/>
      <c r="T194" s="9">
        <v>0</v>
      </c>
      <c r="U194" s="7"/>
      <c r="V194" s="7"/>
      <c r="W194" s="9"/>
      <c r="X194" s="7"/>
      <c r="Y194" s="7"/>
      <c r="Z194" s="6"/>
      <c r="AA194" s="7"/>
      <c r="AB194" s="6"/>
      <c r="AC194" s="6"/>
    </row>
    <row r="195" spans="1:29" ht="158.4" x14ac:dyDescent="0.3">
      <c r="A195" s="6" t="s">
        <v>123</v>
      </c>
      <c r="B195" s="6"/>
      <c r="C195" s="6" t="s">
        <v>387</v>
      </c>
      <c r="D195" s="55" t="s">
        <v>41</v>
      </c>
      <c r="E195" s="37" t="s">
        <v>624</v>
      </c>
      <c r="F195" s="69" t="s">
        <v>43</v>
      </c>
      <c r="G195" s="6" t="s">
        <v>303</v>
      </c>
      <c r="H195" s="6" t="s">
        <v>625</v>
      </c>
      <c r="I195" s="6">
        <v>1</v>
      </c>
      <c r="J195" s="7">
        <v>45090</v>
      </c>
      <c r="K195" s="7"/>
      <c r="L195" s="7" t="s">
        <v>303</v>
      </c>
      <c r="M195" s="20"/>
      <c r="N195" s="6">
        <v>0</v>
      </c>
      <c r="O195" s="6"/>
      <c r="P195" s="6"/>
      <c r="Q195" s="7"/>
      <c r="R195" s="7"/>
      <c r="S195" s="7"/>
      <c r="T195" s="9">
        <v>0</v>
      </c>
      <c r="U195" s="7"/>
      <c r="V195" s="7"/>
      <c r="W195" s="11"/>
      <c r="X195" s="7"/>
      <c r="Y195" s="7"/>
      <c r="Z195" s="6"/>
      <c r="AA195" s="7"/>
      <c r="AB195" s="12"/>
      <c r="AC195" s="12"/>
    </row>
    <row r="196" spans="1:29" ht="273.60000000000002" x14ac:dyDescent="0.3">
      <c r="A196" s="6" t="s">
        <v>123</v>
      </c>
      <c r="B196" s="6"/>
      <c r="C196" s="6" t="s">
        <v>387</v>
      </c>
      <c r="D196" s="55" t="s">
        <v>626</v>
      </c>
      <c r="E196" s="37" t="s">
        <v>627</v>
      </c>
      <c r="F196" s="37" t="s">
        <v>174</v>
      </c>
      <c r="G196" s="6" t="s">
        <v>303</v>
      </c>
      <c r="H196" s="6" t="s">
        <v>628</v>
      </c>
      <c r="I196" s="6" t="s">
        <v>35</v>
      </c>
      <c r="J196" s="7">
        <v>45090</v>
      </c>
      <c r="K196" s="7">
        <v>45107</v>
      </c>
      <c r="L196" s="7" t="s">
        <v>303</v>
      </c>
      <c r="M196" s="20"/>
      <c r="N196" s="6" t="s">
        <v>35</v>
      </c>
      <c r="O196" s="6" t="s">
        <v>35</v>
      </c>
      <c r="P196" s="6"/>
      <c r="Q196" s="7"/>
      <c r="R196" s="7">
        <v>45090</v>
      </c>
      <c r="S196" s="7"/>
      <c r="T196" s="9">
        <v>0</v>
      </c>
      <c r="U196" s="7"/>
      <c r="V196" s="7"/>
      <c r="W196" s="11"/>
      <c r="X196" s="7"/>
      <c r="Y196" s="7"/>
      <c r="Z196" s="6"/>
      <c r="AA196" s="7"/>
      <c r="AB196" s="12"/>
      <c r="AC196" s="12"/>
    </row>
    <row r="197" spans="1:29" ht="115.2" x14ac:dyDescent="0.3">
      <c r="A197" s="6" t="s">
        <v>29</v>
      </c>
      <c r="B197" s="6"/>
      <c r="C197" s="6" t="s">
        <v>629</v>
      </c>
      <c r="D197" s="6"/>
      <c r="E197" s="14" t="s">
        <v>630</v>
      </c>
      <c r="F197" s="55" t="s">
        <v>631</v>
      </c>
      <c r="G197" s="6" t="s">
        <v>253</v>
      </c>
      <c r="H197" s="6" t="s">
        <v>632</v>
      </c>
      <c r="I197" s="6">
        <v>9</v>
      </c>
      <c r="J197" s="22">
        <v>45210</v>
      </c>
      <c r="K197" s="22">
        <v>45230</v>
      </c>
      <c r="L197" s="6" t="s">
        <v>303</v>
      </c>
      <c r="M197" s="70" t="s">
        <v>633</v>
      </c>
      <c r="N197" s="6">
        <v>0</v>
      </c>
      <c r="O197" s="6"/>
      <c r="P197" s="6"/>
      <c r="Q197" s="22"/>
      <c r="R197" s="7">
        <v>45291</v>
      </c>
      <c r="S197" s="22" t="s">
        <v>198</v>
      </c>
      <c r="T197" s="71" t="s">
        <v>423</v>
      </c>
      <c r="U197" s="22"/>
      <c r="V197" s="22" t="s">
        <v>198</v>
      </c>
      <c r="W197" s="72"/>
      <c r="X197" s="22"/>
      <c r="Y197" s="22"/>
      <c r="Z197" s="55"/>
      <c r="AA197" s="22"/>
      <c r="AB197" s="12"/>
      <c r="AC197" s="12"/>
    </row>
    <row r="198" spans="1:29" ht="100.8" x14ac:dyDescent="0.3">
      <c r="A198" s="6" t="s">
        <v>29</v>
      </c>
      <c r="B198" s="6"/>
      <c r="C198" s="6" t="s">
        <v>387</v>
      </c>
      <c r="D198" s="55" t="s">
        <v>402</v>
      </c>
      <c r="E198" s="37" t="s">
        <v>634</v>
      </c>
      <c r="F198" s="37" t="s">
        <v>635</v>
      </c>
      <c r="G198" s="6" t="s">
        <v>303</v>
      </c>
      <c r="H198" s="6" t="s">
        <v>636</v>
      </c>
      <c r="I198" s="6" t="s">
        <v>35</v>
      </c>
      <c r="J198" s="7">
        <v>45090</v>
      </c>
      <c r="K198" s="7">
        <v>45107</v>
      </c>
      <c r="L198" s="7" t="s">
        <v>303</v>
      </c>
      <c r="M198" s="20"/>
      <c r="N198" s="6" t="s">
        <v>35</v>
      </c>
      <c r="O198" s="6" t="s">
        <v>35</v>
      </c>
      <c r="P198" s="6"/>
      <c r="Q198" s="7"/>
      <c r="R198" s="7">
        <v>45090</v>
      </c>
      <c r="S198" s="7"/>
      <c r="T198" s="9">
        <v>0</v>
      </c>
      <c r="U198" s="7"/>
      <c r="V198" s="7"/>
      <c r="W198" s="11"/>
      <c r="X198" s="7"/>
      <c r="Y198" s="7"/>
      <c r="Z198" s="6"/>
      <c r="AA198" s="7"/>
      <c r="AB198" s="12"/>
      <c r="AC198" s="12"/>
    </row>
    <row r="199" spans="1:29" ht="100.8" x14ac:dyDescent="0.3">
      <c r="A199" s="6" t="s">
        <v>29</v>
      </c>
      <c r="B199" s="6"/>
      <c r="C199" s="6" t="s">
        <v>387</v>
      </c>
      <c r="D199" s="55" t="s">
        <v>224</v>
      </c>
      <c r="E199" s="37" t="s">
        <v>637</v>
      </c>
      <c r="F199" s="37" t="s">
        <v>224</v>
      </c>
      <c r="G199" s="6" t="s">
        <v>303</v>
      </c>
      <c r="H199" s="6" t="s">
        <v>638</v>
      </c>
      <c r="I199" s="6" t="s">
        <v>35</v>
      </c>
      <c r="J199" s="7">
        <v>45090</v>
      </c>
      <c r="K199" s="7">
        <v>45107</v>
      </c>
      <c r="L199" s="7" t="s">
        <v>303</v>
      </c>
      <c r="M199" s="20"/>
      <c r="N199" s="6" t="s">
        <v>35</v>
      </c>
      <c r="O199" s="6" t="s">
        <v>35</v>
      </c>
      <c r="P199" s="6"/>
      <c r="Q199" s="7"/>
      <c r="R199" s="7">
        <v>45090</v>
      </c>
      <c r="S199" s="7"/>
      <c r="T199" s="9">
        <v>0</v>
      </c>
      <c r="U199" s="7"/>
      <c r="V199" s="7"/>
      <c r="W199" s="11"/>
      <c r="X199" s="7"/>
      <c r="Y199" s="7"/>
      <c r="Z199" s="6"/>
      <c r="AA199" s="7"/>
      <c r="AB199" s="12"/>
      <c r="AC199" s="12"/>
    </row>
    <row r="200" spans="1:29" ht="144" x14ac:dyDescent="0.3">
      <c r="A200" s="6" t="s">
        <v>29</v>
      </c>
      <c r="B200" s="6"/>
      <c r="C200" s="6" t="s">
        <v>639</v>
      </c>
      <c r="D200" s="55" t="s">
        <v>82</v>
      </c>
      <c r="E200" s="37" t="s">
        <v>640</v>
      </c>
      <c r="F200" s="37" t="s">
        <v>641</v>
      </c>
      <c r="G200" s="6" t="s">
        <v>303</v>
      </c>
      <c r="H200" s="6" t="s">
        <v>99</v>
      </c>
      <c r="I200" s="6">
        <v>1</v>
      </c>
      <c r="J200" s="7">
        <v>45225</v>
      </c>
      <c r="K200" s="7"/>
      <c r="L200" s="7" t="s">
        <v>303</v>
      </c>
      <c r="M200" s="20"/>
      <c r="N200" s="6">
        <v>0</v>
      </c>
      <c r="O200" s="6">
        <v>0</v>
      </c>
      <c r="P200" s="6"/>
      <c r="Q200" s="7"/>
      <c r="R200" s="7"/>
      <c r="S200" s="7"/>
      <c r="T200" s="9"/>
      <c r="U200" s="7"/>
      <c r="V200" s="7"/>
      <c r="W200" s="11"/>
      <c r="X200" s="7"/>
      <c r="Y200" s="7"/>
      <c r="Z200" s="6"/>
      <c r="AA200" s="7"/>
      <c r="AB200" s="12"/>
      <c r="AC200" s="12"/>
    </row>
    <row r="201" spans="1:29" ht="72" x14ac:dyDescent="0.3">
      <c r="A201" s="6" t="s">
        <v>29</v>
      </c>
      <c r="B201" s="6"/>
      <c r="C201" s="6" t="s">
        <v>642</v>
      </c>
      <c r="D201" s="6" t="s">
        <v>46</v>
      </c>
      <c r="E201" s="37" t="s">
        <v>47</v>
      </c>
      <c r="F201" s="37" t="s">
        <v>48</v>
      </c>
      <c r="G201" s="6" t="s">
        <v>303</v>
      </c>
      <c r="H201" s="37" t="s">
        <v>304</v>
      </c>
      <c r="I201" s="6">
        <v>3</v>
      </c>
      <c r="J201" s="7">
        <v>45191</v>
      </c>
      <c r="K201" s="7"/>
      <c r="L201" s="7" t="s">
        <v>49</v>
      </c>
      <c r="M201" s="20"/>
      <c r="N201" s="6">
        <v>0</v>
      </c>
      <c r="O201" s="6"/>
      <c r="P201" s="6"/>
      <c r="Q201" s="7"/>
      <c r="R201" s="7"/>
      <c r="S201" s="7"/>
      <c r="T201" s="9">
        <v>0</v>
      </c>
      <c r="U201" s="7"/>
      <c r="V201" s="7"/>
      <c r="W201" s="11"/>
      <c r="X201" s="7"/>
      <c r="Y201" s="7"/>
      <c r="Z201" s="6"/>
      <c r="AA201" s="7"/>
      <c r="AB201" s="12"/>
      <c r="AC201" s="12"/>
    </row>
    <row r="202" spans="1:29" ht="43.2" x14ac:dyDescent="0.3">
      <c r="A202" s="6" t="s">
        <v>29</v>
      </c>
      <c r="B202" s="6"/>
      <c r="C202" s="6" t="s">
        <v>642</v>
      </c>
      <c r="D202" s="55" t="s">
        <v>643</v>
      </c>
      <c r="E202" s="37" t="s">
        <v>644</v>
      </c>
      <c r="F202" s="37" t="s">
        <v>48</v>
      </c>
      <c r="G202" s="6" t="s">
        <v>303</v>
      </c>
      <c r="H202" s="37" t="s">
        <v>128</v>
      </c>
      <c r="I202" s="6">
        <v>1</v>
      </c>
      <c r="J202" s="7">
        <v>45163</v>
      </c>
      <c r="K202" s="7">
        <v>45291</v>
      </c>
      <c r="L202" s="7" t="s">
        <v>64</v>
      </c>
      <c r="M202" s="20"/>
      <c r="N202" s="6">
        <v>0</v>
      </c>
      <c r="O202" s="6"/>
      <c r="P202" s="6"/>
      <c r="Q202" s="7"/>
      <c r="R202" s="7"/>
      <c r="S202" s="7"/>
      <c r="T202" s="9">
        <v>0</v>
      </c>
      <c r="U202" s="7"/>
      <c r="V202" s="7"/>
      <c r="W202" s="11"/>
      <c r="X202" s="7"/>
      <c r="Y202" s="7"/>
      <c r="Z202" s="6"/>
      <c r="AA202" s="7"/>
      <c r="AB202" s="12"/>
      <c r="AC202" s="12"/>
    </row>
    <row r="203" spans="1:29" ht="57.6" x14ac:dyDescent="0.3">
      <c r="A203" s="6" t="s">
        <v>29</v>
      </c>
      <c r="B203" s="6"/>
      <c r="C203" s="6" t="s">
        <v>642</v>
      </c>
      <c r="D203" s="55" t="s">
        <v>41</v>
      </c>
      <c r="E203" s="37" t="s">
        <v>645</v>
      </c>
      <c r="F203" s="69" t="s">
        <v>43</v>
      </c>
      <c r="G203" s="6" t="s">
        <v>303</v>
      </c>
      <c r="H203" s="37" t="s">
        <v>206</v>
      </c>
      <c r="I203" s="6">
        <v>3</v>
      </c>
      <c r="J203" s="7">
        <v>45225</v>
      </c>
      <c r="K203" s="7"/>
      <c r="L203" s="7" t="s">
        <v>303</v>
      </c>
      <c r="M203" s="20"/>
      <c r="N203" s="6">
        <v>1</v>
      </c>
      <c r="O203" s="6"/>
      <c r="P203" s="6"/>
      <c r="Q203" s="7" t="s">
        <v>45</v>
      </c>
      <c r="R203" s="7">
        <v>45260</v>
      </c>
      <c r="S203" s="7"/>
      <c r="T203" s="9">
        <v>0</v>
      </c>
      <c r="U203" s="7"/>
      <c r="V203" s="7"/>
      <c r="W203" s="11"/>
      <c r="X203" s="7"/>
      <c r="Y203" s="7"/>
      <c r="Z203" s="6"/>
      <c r="AA203" s="7"/>
      <c r="AB203" s="12"/>
      <c r="AC203" s="12"/>
    </row>
    <row r="204" spans="1:29" ht="43.2" x14ac:dyDescent="0.3">
      <c r="A204" s="6" t="s">
        <v>29</v>
      </c>
      <c r="B204" s="6"/>
      <c r="C204" s="6" t="s">
        <v>642</v>
      </c>
      <c r="D204" s="55" t="s">
        <v>224</v>
      </c>
      <c r="E204" s="14" t="s">
        <v>646</v>
      </c>
      <c r="F204" s="37" t="s">
        <v>224</v>
      </c>
      <c r="G204" s="6" t="s">
        <v>303</v>
      </c>
      <c r="H204" s="73" t="s">
        <v>647</v>
      </c>
      <c r="I204" s="6">
        <v>9</v>
      </c>
      <c r="J204" s="7">
        <v>45190</v>
      </c>
      <c r="K204" s="7">
        <v>45199</v>
      </c>
      <c r="L204" s="7" t="s">
        <v>227</v>
      </c>
      <c r="M204" s="20" t="s">
        <v>228</v>
      </c>
      <c r="N204" s="6">
        <v>0</v>
      </c>
      <c r="O204" s="6"/>
      <c r="P204" s="6"/>
      <c r="Q204" s="7"/>
      <c r="R204" s="7"/>
      <c r="S204" s="7" t="s">
        <v>229</v>
      </c>
      <c r="T204" s="11" t="s">
        <v>230</v>
      </c>
      <c r="U204" s="7"/>
      <c r="V204" s="7"/>
      <c r="W204" s="11"/>
      <c r="X204" s="7"/>
      <c r="Y204" s="7"/>
      <c r="Z204" s="6"/>
      <c r="AA204" s="7"/>
      <c r="AB204" s="12"/>
      <c r="AC204" s="12"/>
    </row>
    <row r="205" spans="1:29" ht="100.8" x14ac:dyDescent="0.3">
      <c r="A205" s="6" t="s">
        <v>29</v>
      </c>
      <c r="B205" s="6"/>
      <c r="C205" s="6" t="s">
        <v>648</v>
      </c>
      <c r="D205" s="6" t="s">
        <v>649</v>
      </c>
      <c r="E205" s="56" t="s">
        <v>650</v>
      </c>
      <c r="F205" s="6" t="s">
        <v>174</v>
      </c>
      <c r="G205" s="6" t="s">
        <v>253</v>
      </c>
      <c r="H205" s="6" t="s">
        <v>651</v>
      </c>
      <c r="I205" s="6">
        <v>9</v>
      </c>
      <c r="J205" s="22">
        <v>45201</v>
      </c>
      <c r="K205" s="22">
        <v>45230</v>
      </c>
      <c r="L205" s="7" t="s">
        <v>303</v>
      </c>
      <c r="M205" s="70" t="s">
        <v>652</v>
      </c>
      <c r="N205" s="6">
        <v>0</v>
      </c>
      <c r="O205" s="6">
        <v>0</v>
      </c>
      <c r="P205" s="6"/>
      <c r="Q205" s="22" t="s">
        <v>213</v>
      </c>
      <c r="R205" s="7">
        <v>45260</v>
      </c>
      <c r="S205" s="22" t="s">
        <v>198</v>
      </c>
      <c r="T205" s="72" t="s">
        <v>572</v>
      </c>
      <c r="U205" s="22"/>
      <c r="V205" s="7" t="s">
        <v>198</v>
      </c>
      <c r="W205" s="72"/>
      <c r="X205" s="22"/>
      <c r="Y205" s="22"/>
      <c r="Z205" s="55"/>
      <c r="AA205" s="22"/>
      <c r="AB205" s="12"/>
      <c r="AC205" s="12"/>
    </row>
    <row r="206" spans="1:29" ht="57.6" x14ac:dyDescent="0.3">
      <c r="A206" s="6" t="s">
        <v>29</v>
      </c>
      <c r="B206" s="48"/>
      <c r="C206" s="6" t="s">
        <v>653</v>
      </c>
      <c r="D206" s="55" t="s">
        <v>41</v>
      </c>
      <c r="E206" s="37" t="s">
        <v>645</v>
      </c>
      <c r="F206" s="69" t="s">
        <v>43</v>
      </c>
      <c r="G206" s="6" t="s">
        <v>303</v>
      </c>
      <c r="H206" s="6" t="s">
        <v>654</v>
      </c>
      <c r="I206" s="6">
        <v>3</v>
      </c>
      <c r="J206" s="7">
        <v>45197</v>
      </c>
      <c r="K206" s="7"/>
      <c r="L206" s="7" t="s">
        <v>303</v>
      </c>
      <c r="M206" s="20"/>
      <c r="N206" s="6">
        <v>3</v>
      </c>
      <c r="O206" s="6">
        <v>0</v>
      </c>
      <c r="P206" s="6"/>
      <c r="Q206" s="7" t="s">
        <v>45</v>
      </c>
      <c r="R206" s="7">
        <v>45260</v>
      </c>
      <c r="S206" s="7"/>
      <c r="T206" s="9">
        <v>0</v>
      </c>
      <c r="U206" s="7"/>
      <c r="V206" s="7"/>
      <c r="W206" s="11"/>
      <c r="X206" s="7"/>
      <c r="Y206" s="7"/>
      <c r="Z206" s="6"/>
      <c r="AA206" s="7"/>
      <c r="AB206" s="12"/>
      <c r="AC206" s="12"/>
    </row>
    <row r="207" spans="1:29" ht="72" x14ac:dyDescent="0.3">
      <c r="A207" s="6" t="s">
        <v>29</v>
      </c>
      <c r="B207" s="6"/>
      <c r="C207" s="6" t="s">
        <v>655</v>
      </c>
      <c r="D207" s="55" t="s">
        <v>41</v>
      </c>
      <c r="E207" s="37" t="s">
        <v>645</v>
      </c>
      <c r="F207" s="69" t="s">
        <v>43</v>
      </c>
      <c r="G207" s="6" t="s">
        <v>303</v>
      </c>
      <c r="H207" s="37" t="s">
        <v>60</v>
      </c>
      <c r="I207" s="6">
        <v>3</v>
      </c>
      <c r="J207" s="7">
        <v>45218</v>
      </c>
      <c r="K207" s="7"/>
      <c r="L207" s="7" t="s">
        <v>303</v>
      </c>
      <c r="M207" s="20"/>
      <c r="N207" s="6">
        <v>0</v>
      </c>
      <c r="O207" s="6"/>
      <c r="P207" s="6"/>
      <c r="Q207" s="7"/>
      <c r="R207" s="7"/>
      <c r="S207" s="7"/>
      <c r="T207" s="9">
        <v>0</v>
      </c>
      <c r="U207" s="7"/>
      <c r="V207" s="7"/>
      <c r="W207" s="11"/>
      <c r="X207" s="7"/>
      <c r="Y207" s="7"/>
      <c r="Z207" s="6"/>
      <c r="AA207" s="7"/>
      <c r="AB207" s="12"/>
      <c r="AC207" s="12"/>
    </row>
    <row r="208" spans="1:29" ht="100.8" x14ac:dyDescent="0.3">
      <c r="A208" s="6" t="s">
        <v>29</v>
      </c>
      <c r="B208" s="74"/>
      <c r="C208" s="6" t="s">
        <v>655</v>
      </c>
      <c r="D208" s="55" t="s">
        <v>61</v>
      </c>
      <c r="E208" s="14" t="s">
        <v>200</v>
      </c>
      <c r="F208" s="37" t="s">
        <v>201</v>
      </c>
      <c r="G208" s="6" t="s">
        <v>303</v>
      </c>
      <c r="H208" s="37" t="s">
        <v>656</v>
      </c>
      <c r="I208" s="6">
        <v>9</v>
      </c>
      <c r="J208" s="7">
        <v>45187</v>
      </c>
      <c r="K208" s="7">
        <v>45199</v>
      </c>
      <c r="L208" s="7" t="s">
        <v>64</v>
      </c>
      <c r="M208" s="20" t="s">
        <v>202</v>
      </c>
      <c r="N208" s="6">
        <v>0</v>
      </c>
      <c r="O208" s="6"/>
      <c r="P208" s="6"/>
      <c r="Q208" s="7"/>
      <c r="R208" s="7"/>
      <c r="S208" s="7" t="s">
        <v>56</v>
      </c>
      <c r="T208" s="11" t="s">
        <v>57</v>
      </c>
      <c r="U208" s="7"/>
      <c r="V208" s="7" t="s">
        <v>56</v>
      </c>
      <c r="W208" s="11"/>
      <c r="X208" s="7"/>
      <c r="Y208" s="7"/>
      <c r="Z208" s="6"/>
      <c r="AA208" s="7"/>
      <c r="AB208" s="12"/>
      <c r="AC208" s="12"/>
    </row>
    <row r="209" spans="1:29" ht="100.8" x14ac:dyDescent="0.3">
      <c r="A209" s="6" t="s">
        <v>29</v>
      </c>
      <c r="B209" s="48"/>
      <c r="C209" s="6" t="s">
        <v>655</v>
      </c>
      <c r="D209" s="55" t="s">
        <v>657</v>
      </c>
      <c r="E209" s="37" t="s">
        <v>658</v>
      </c>
      <c r="F209" s="37" t="s">
        <v>310</v>
      </c>
      <c r="G209" s="6" t="s">
        <v>303</v>
      </c>
      <c r="H209" s="37" t="s">
        <v>659</v>
      </c>
      <c r="I209" s="6" t="s">
        <v>35</v>
      </c>
      <c r="J209" s="7">
        <v>45167</v>
      </c>
      <c r="K209" s="7">
        <v>45169</v>
      </c>
      <c r="L209" s="7" t="s">
        <v>303</v>
      </c>
      <c r="M209" s="20"/>
      <c r="N209" s="6" t="s">
        <v>35</v>
      </c>
      <c r="O209" s="6" t="s">
        <v>35</v>
      </c>
      <c r="P209" s="6"/>
      <c r="Q209" s="7"/>
      <c r="R209" s="7">
        <v>45167</v>
      </c>
      <c r="S209" s="7"/>
      <c r="T209" s="9">
        <v>0</v>
      </c>
      <c r="U209" s="7"/>
      <c r="V209" s="7"/>
      <c r="W209" s="11"/>
      <c r="X209" s="7"/>
      <c r="Y209" s="7"/>
      <c r="Z209" s="6"/>
      <c r="AA209" s="7"/>
      <c r="AB209" s="12"/>
      <c r="AC209" s="12"/>
    </row>
    <row r="210" spans="1:29" ht="100.8" x14ac:dyDescent="0.3">
      <c r="A210" s="6" t="s">
        <v>29</v>
      </c>
      <c r="B210" s="48"/>
      <c r="C210" s="6" t="s">
        <v>655</v>
      </c>
      <c r="D210" s="55" t="s">
        <v>660</v>
      </c>
      <c r="E210" s="37" t="s">
        <v>661</v>
      </c>
      <c r="F210" s="37" t="s">
        <v>613</v>
      </c>
      <c r="G210" s="6" t="s">
        <v>303</v>
      </c>
      <c r="H210" s="37" t="s">
        <v>128</v>
      </c>
      <c r="I210" s="6" t="s">
        <v>35</v>
      </c>
      <c r="J210" s="7">
        <v>45167</v>
      </c>
      <c r="K210" s="7">
        <v>45169</v>
      </c>
      <c r="L210" s="7" t="s">
        <v>303</v>
      </c>
      <c r="M210" s="20"/>
      <c r="N210" s="6" t="s">
        <v>35</v>
      </c>
      <c r="O210" s="6" t="s">
        <v>35</v>
      </c>
      <c r="P210" s="6"/>
      <c r="Q210" s="7"/>
      <c r="R210" s="7">
        <v>45167</v>
      </c>
      <c r="S210" s="7"/>
      <c r="T210" s="9">
        <v>0</v>
      </c>
      <c r="U210" s="7"/>
      <c r="V210" s="7"/>
      <c r="W210" s="11"/>
      <c r="X210" s="7"/>
      <c r="Y210" s="7"/>
      <c r="Z210" s="6"/>
      <c r="AA210" s="7"/>
      <c r="AB210" s="12"/>
      <c r="AC210" s="12"/>
    </row>
    <row r="211" spans="1:29" ht="57.6" x14ac:dyDescent="0.3">
      <c r="A211" s="6" t="s">
        <v>29</v>
      </c>
      <c r="B211" s="48"/>
      <c r="C211" s="6" t="s">
        <v>655</v>
      </c>
      <c r="D211" s="55" t="s">
        <v>662</v>
      </c>
      <c r="E211" s="37" t="s">
        <v>663</v>
      </c>
      <c r="F211" s="37" t="s">
        <v>613</v>
      </c>
      <c r="G211" s="6" t="s">
        <v>303</v>
      </c>
      <c r="H211" s="37" t="s">
        <v>128</v>
      </c>
      <c r="I211" s="6" t="s">
        <v>35</v>
      </c>
      <c r="J211" s="7">
        <v>45167</v>
      </c>
      <c r="K211" s="7">
        <v>45169</v>
      </c>
      <c r="L211" s="7" t="s">
        <v>303</v>
      </c>
      <c r="M211" s="20"/>
      <c r="N211" s="6" t="s">
        <v>35</v>
      </c>
      <c r="O211" s="6" t="s">
        <v>35</v>
      </c>
      <c r="P211" s="6"/>
      <c r="Q211" s="7"/>
      <c r="R211" s="7">
        <v>45167</v>
      </c>
      <c r="S211" s="7"/>
      <c r="T211" s="9">
        <v>0</v>
      </c>
      <c r="U211" s="7"/>
      <c r="V211" s="7"/>
      <c r="W211" s="11"/>
      <c r="X211" s="7"/>
      <c r="Y211" s="7"/>
      <c r="Z211" s="6"/>
      <c r="AA211" s="7"/>
      <c r="AB211" s="12"/>
      <c r="AC211" s="12"/>
    </row>
    <row r="212" spans="1:29" ht="57.6" x14ac:dyDescent="0.3">
      <c r="A212" s="6" t="s">
        <v>29</v>
      </c>
      <c r="B212" s="48"/>
      <c r="C212" s="48" t="s">
        <v>301</v>
      </c>
      <c r="D212" s="55" t="s">
        <v>41</v>
      </c>
      <c r="E212" s="37" t="s">
        <v>645</v>
      </c>
      <c r="F212" s="69" t="s">
        <v>43</v>
      </c>
      <c r="G212" s="6" t="s">
        <v>303</v>
      </c>
      <c r="H212" s="6" t="s">
        <v>654</v>
      </c>
      <c r="I212" s="6">
        <v>3</v>
      </c>
      <c r="J212" s="7">
        <v>45197</v>
      </c>
      <c r="K212" s="7"/>
      <c r="L212" s="7" t="s">
        <v>303</v>
      </c>
      <c r="M212" s="20"/>
      <c r="N212" s="6">
        <v>1</v>
      </c>
      <c r="O212" s="6">
        <v>0</v>
      </c>
      <c r="P212" s="6"/>
      <c r="Q212" s="7" t="s">
        <v>45</v>
      </c>
      <c r="R212" s="7">
        <v>45260</v>
      </c>
      <c r="S212" s="7"/>
      <c r="T212" s="9">
        <v>0</v>
      </c>
      <c r="U212" s="7"/>
      <c r="V212" s="7"/>
      <c r="W212" s="11"/>
      <c r="X212" s="7"/>
      <c r="Y212" s="7"/>
      <c r="Z212" s="6"/>
      <c r="AA212" s="7"/>
      <c r="AB212" s="12"/>
      <c r="AC212" s="12"/>
    </row>
    <row r="213" spans="1:29" ht="100.8" x14ac:dyDescent="0.3">
      <c r="A213" s="6" t="s">
        <v>29</v>
      </c>
      <c r="B213" s="6"/>
      <c r="C213" s="6" t="s">
        <v>648</v>
      </c>
      <c r="D213" s="6" t="s">
        <v>664</v>
      </c>
      <c r="E213" s="6" t="s">
        <v>665</v>
      </c>
      <c r="F213" s="6" t="s">
        <v>666</v>
      </c>
      <c r="G213" s="6" t="s">
        <v>253</v>
      </c>
      <c r="H213" s="6" t="s">
        <v>667</v>
      </c>
      <c r="I213" s="6">
        <v>4</v>
      </c>
      <c r="J213" s="22">
        <v>45145</v>
      </c>
      <c r="K213" s="22">
        <v>45260</v>
      </c>
      <c r="L213" s="75" t="s">
        <v>49</v>
      </c>
      <c r="M213" s="76"/>
      <c r="N213" s="6">
        <v>0</v>
      </c>
      <c r="O213" s="6"/>
      <c r="P213" s="6"/>
      <c r="Q213" s="22"/>
      <c r="R213" s="22"/>
      <c r="S213" s="22"/>
      <c r="T213" s="71">
        <v>0</v>
      </c>
      <c r="U213" s="22"/>
      <c r="V213" s="22"/>
      <c r="W213" s="72"/>
      <c r="X213" s="22"/>
      <c r="Y213" s="22"/>
      <c r="Z213" s="55"/>
      <c r="AA213" s="22"/>
      <c r="AB213" s="12"/>
      <c r="AC213" s="12"/>
    </row>
    <row r="214" spans="1:29" ht="115.2" x14ac:dyDescent="0.3">
      <c r="A214" s="6" t="s">
        <v>29</v>
      </c>
      <c r="B214" s="48"/>
      <c r="C214" s="48" t="s">
        <v>301</v>
      </c>
      <c r="D214" s="55" t="s">
        <v>289</v>
      </c>
      <c r="E214" s="14" t="s">
        <v>417</v>
      </c>
      <c r="F214" s="37" t="s">
        <v>52</v>
      </c>
      <c r="G214" s="6" t="s">
        <v>303</v>
      </c>
      <c r="H214" s="6" t="s">
        <v>668</v>
      </c>
      <c r="I214" s="6">
        <v>9</v>
      </c>
      <c r="J214" s="7">
        <v>45161</v>
      </c>
      <c r="K214" s="7">
        <v>45169</v>
      </c>
      <c r="L214" s="7" t="s">
        <v>303</v>
      </c>
      <c r="M214" s="20" t="s">
        <v>669</v>
      </c>
      <c r="N214" s="6">
        <v>0</v>
      </c>
      <c r="O214" s="6"/>
      <c r="P214" s="6"/>
      <c r="Q214" s="7"/>
      <c r="R214" s="7"/>
      <c r="S214" s="7" t="s">
        <v>229</v>
      </c>
      <c r="T214" s="11" t="s">
        <v>57</v>
      </c>
      <c r="U214" s="7"/>
      <c r="V214" s="7"/>
      <c r="W214" s="11"/>
      <c r="X214" s="7"/>
      <c r="Y214" s="7"/>
      <c r="Z214" s="6"/>
      <c r="AA214" s="7"/>
      <c r="AB214" s="12"/>
      <c r="AC214" s="12"/>
    </row>
    <row r="215" spans="1:29" ht="57.6" x14ac:dyDescent="0.3">
      <c r="A215" s="6" t="s">
        <v>29</v>
      </c>
      <c r="B215" s="48"/>
      <c r="C215" s="48" t="s">
        <v>301</v>
      </c>
      <c r="D215" s="55" t="s">
        <v>402</v>
      </c>
      <c r="E215" s="37" t="s">
        <v>311</v>
      </c>
      <c r="F215" s="37" t="s">
        <v>147</v>
      </c>
      <c r="G215" s="6" t="s">
        <v>303</v>
      </c>
      <c r="H215" s="6" t="s">
        <v>82</v>
      </c>
      <c r="I215" s="6" t="s">
        <v>35</v>
      </c>
      <c r="J215" s="7">
        <v>45127</v>
      </c>
      <c r="K215" s="7">
        <v>45138</v>
      </c>
      <c r="L215" s="7" t="s">
        <v>303</v>
      </c>
      <c r="M215" s="20"/>
      <c r="N215" s="6" t="s">
        <v>35</v>
      </c>
      <c r="O215" s="6" t="s">
        <v>35</v>
      </c>
      <c r="P215" s="6"/>
      <c r="Q215" s="7"/>
      <c r="R215" s="7">
        <v>45127</v>
      </c>
      <c r="S215" s="7"/>
      <c r="T215" s="9">
        <v>0</v>
      </c>
      <c r="U215" s="7"/>
      <c r="V215" s="7"/>
      <c r="W215" s="11"/>
      <c r="X215" s="7"/>
      <c r="Y215" s="7"/>
      <c r="Z215" s="6"/>
      <c r="AA215" s="7"/>
      <c r="AB215" s="12"/>
      <c r="AC215" s="12"/>
    </row>
    <row r="216" spans="1:29" ht="72" x14ac:dyDescent="0.3">
      <c r="A216" s="6" t="s">
        <v>29</v>
      </c>
      <c r="B216" s="48"/>
      <c r="C216" s="48" t="s">
        <v>301</v>
      </c>
      <c r="D216" s="55" t="s">
        <v>670</v>
      </c>
      <c r="E216" s="37" t="s">
        <v>671</v>
      </c>
      <c r="F216" s="37" t="s">
        <v>672</v>
      </c>
      <c r="G216" s="6" t="s">
        <v>303</v>
      </c>
      <c r="H216" s="6" t="s">
        <v>673</v>
      </c>
      <c r="I216" s="6" t="s">
        <v>35</v>
      </c>
      <c r="J216" s="7">
        <v>45127</v>
      </c>
      <c r="K216" s="7">
        <v>45138</v>
      </c>
      <c r="L216" s="7" t="s">
        <v>303</v>
      </c>
      <c r="M216" s="20"/>
      <c r="N216" s="6" t="s">
        <v>35</v>
      </c>
      <c r="O216" s="6" t="s">
        <v>35</v>
      </c>
      <c r="P216" s="6"/>
      <c r="Q216" s="7"/>
      <c r="R216" s="7">
        <v>45127</v>
      </c>
      <c r="S216" s="7"/>
      <c r="T216" s="9">
        <v>0</v>
      </c>
      <c r="U216" s="7"/>
      <c r="V216" s="7"/>
      <c r="W216" s="11"/>
      <c r="X216" s="7"/>
      <c r="Y216" s="7"/>
      <c r="Z216" s="6"/>
      <c r="AA216" s="7"/>
      <c r="AB216" s="12"/>
      <c r="AC216" s="12"/>
    </row>
    <row r="217" spans="1:29" ht="86.4" x14ac:dyDescent="0.3">
      <c r="A217" s="6" t="s">
        <v>342</v>
      </c>
      <c r="B217" s="48"/>
      <c r="C217" s="48" t="s">
        <v>674</v>
      </c>
      <c r="D217" s="55" t="s">
        <v>675</v>
      </c>
      <c r="E217" s="37" t="s">
        <v>676</v>
      </c>
      <c r="F217" s="37" t="s">
        <v>677</v>
      </c>
      <c r="G217" s="6" t="s">
        <v>303</v>
      </c>
      <c r="H217" s="6" t="s">
        <v>678</v>
      </c>
      <c r="I217" s="6">
        <v>1</v>
      </c>
      <c r="J217" s="7">
        <v>45236</v>
      </c>
      <c r="K217" s="7">
        <v>45291</v>
      </c>
      <c r="L217" s="7" t="s">
        <v>303</v>
      </c>
      <c r="M217" s="20"/>
      <c r="N217" s="6">
        <v>0</v>
      </c>
      <c r="O217" s="6"/>
      <c r="P217" s="6"/>
      <c r="Q217" s="7"/>
      <c r="R217" s="7">
        <v>45291</v>
      </c>
      <c r="S217" s="7"/>
      <c r="T217" s="9"/>
      <c r="U217" s="7"/>
      <c r="V217" s="7"/>
      <c r="W217" s="11"/>
      <c r="X217" s="7"/>
      <c r="Y217" s="7"/>
      <c r="Z217" s="6"/>
      <c r="AA217" s="7"/>
      <c r="AB217" s="12"/>
      <c r="AC217" s="12"/>
    </row>
    <row r="218" spans="1:29" ht="108" x14ac:dyDescent="0.3">
      <c r="A218" s="6" t="s">
        <v>29</v>
      </c>
      <c r="B218" s="6"/>
      <c r="C218" s="6" t="s">
        <v>679</v>
      </c>
      <c r="D218" s="6" t="s">
        <v>680</v>
      </c>
      <c r="E218" s="14" t="s">
        <v>681</v>
      </c>
      <c r="F218" s="6" t="s">
        <v>682</v>
      </c>
      <c r="G218" s="6" t="s">
        <v>253</v>
      </c>
      <c r="H218" s="6" t="s">
        <v>683</v>
      </c>
      <c r="I218" s="6">
        <v>9</v>
      </c>
      <c r="J218" s="7">
        <v>45184</v>
      </c>
      <c r="K218" s="7">
        <v>45199</v>
      </c>
      <c r="L218" s="7" t="s">
        <v>118</v>
      </c>
      <c r="M218" s="20" t="s">
        <v>684</v>
      </c>
      <c r="N218" s="6">
        <v>3</v>
      </c>
      <c r="O218" s="6">
        <v>1</v>
      </c>
      <c r="P218" s="6" t="s">
        <v>277</v>
      </c>
      <c r="Q218" s="7" t="s">
        <v>108</v>
      </c>
      <c r="R218" s="7">
        <v>45260</v>
      </c>
      <c r="S218" s="7" t="s">
        <v>326</v>
      </c>
      <c r="T218" s="9">
        <v>0</v>
      </c>
      <c r="U218" s="7"/>
      <c r="V218" s="7" t="s">
        <v>349</v>
      </c>
      <c r="W218" s="11"/>
      <c r="X218" s="7"/>
      <c r="Y218" s="7"/>
      <c r="Z218" s="6"/>
      <c r="AA218" s="7"/>
      <c r="AB218" s="77" t="s">
        <v>685</v>
      </c>
      <c r="AC218" s="77"/>
    </row>
    <row r="219" spans="1:29" ht="129.6" x14ac:dyDescent="0.3">
      <c r="A219" s="6" t="s">
        <v>29</v>
      </c>
      <c r="B219" s="6"/>
      <c r="C219" s="6" t="s">
        <v>679</v>
      </c>
      <c r="D219" s="6" t="s">
        <v>686</v>
      </c>
      <c r="E219" s="14" t="s">
        <v>687</v>
      </c>
      <c r="F219" s="6" t="s">
        <v>682</v>
      </c>
      <c r="G219" s="6" t="s">
        <v>253</v>
      </c>
      <c r="H219" s="6" t="s">
        <v>688</v>
      </c>
      <c r="I219" s="6">
        <v>9</v>
      </c>
      <c r="J219" s="7">
        <v>45147</v>
      </c>
      <c r="K219" s="7">
        <v>45169</v>
      </c>
      <c r="L219" s="6" t="s">
        <v>236</v>
      </c>
      <c r="M219" s="20" t="s">
        <v>689</v>
      </c>
      <c r="N219" s="6">
        <v>1</v>
      </c>
      <c r="O219" s="6">
        <v>0</v>
      </c>
      <c r="P219" s="6"/>
      <c r="Q219" s="7" t="s">
        <v>108</v>
      </c>
      <c r="R219" s="22">
        <v>45260</v>
      </c>
      <c r="S219" s="7" t="s">
        <v>326</v>
      </c>
      <c r="T219" s="9">
        <v>0</v>
      </c>
      <c r="U219" s="7"/>
      <c r="V219" s="7" t="s">
        <v>326</v>
      </c>
      <c r="W219" s="11"/>
      <c r="X219" s="7"/>
      <c r="Y219" s="7" t="s">
        <v>326</v>
      </c>
      <c r="Z219" s="6"/>
      <c r="AA219" s="7"/>
      <c r="AB219" s="12"/>
      <c r="AC219" s="24" t="b">
        <v>1</v>
      </c>
    </row>
    <row r="220" spans="1:29" ht="100.8" x14ac:dyDescent="0.3">
      <c r="A220" s="6" t="s">
        <v>29</v>
      </c>
      <c r="B220" s="6"/>
      <c r="C220" s="50" t="s">
        <v>679</v>
      </c>
      <c r="D220" s="6" t="s">
        <v>690</v>
      </c>
      <c r="E220" s="14" t="s">
        <v>691</v>
      </c>
      <c r="F220" s="6" t="s">
        <v>692</v>
      </c>
      <c r="G220" s="6" t="s">
        <v>253</v>
      </c>
      <c r="H220" s="6" t="s">
        <v>693</v>
      </c>
      <c r="I220" s="6">
        <v>9</v>
      </c>
      <c r="J220" s="7">
        <v>45142</v>
      </c>
      <c r="K220" s="7">
        <v>45168</v>
      </c>
      <c r="L220" s="6" t="s">
        <v>64</v>
      </c>
      <c r="M220" s="20" t="s">
        <v>334</v>
      </c>
      <c r="N220" s="6" t="s">
        <v>82</v>
      </c>
      <c r="O220" s="6"/>
      <c r="P220" s="6"/>
      <c r="Q220" s="7"/>
      <c r="R220" s="22"/>
      <c r="S220" s="7" t="s">
        <v>326</v>
      </c>
      <c r="T220" s="9">
        <v>0</v>
      </c>
      <c r="U220" s="7"/>
      <c r="V220" s="7" t="s">
        <v>326</v>
      </c>
      <c r="W220" s="11"/>
      <c r="X220" s="7"/>
      <c r="Y220" s="7"/>
      <c r="Z220" s="6"/>
      <c r="AA220" s="7"/>
      <c r="AB220" s="12"/>
      <c r="AC220" s="24" t="b">
        <v>1</v>
      </c>
    </row>
    <row r="221" spans="1:29" ht="57.6" x14ac:dyDescent="0.3">
      <c r="A221" s="6" t="s">
        <v>29</v>
      </c>
      <c r="B221" s="6"/>
      <c r="C221" s="6" t="s">
        <v>679</v>
      </c>
      <c r="D221" s="6" t="s">
        <v>694</v>
      </c>
      <c r="E221" s="6" t="s">
        <v>695</v>
      </c>
      <c r="F221" s="6" t="s">
        <v>682</v>
      </c>
      <c r="G221" s="6" t="s">
        <v>253</v>
      </c>
      <c r="H221" s="6" t="s">
        <v>696</v>
      </c>
      <c r="I221" s="6">
        <v>0</v>
      </c>
      <c r="J221" s="7">
        <v>45117</v>
      </c>
      <c r="K221" s="7"/>
      <c r="L221" s="6" t="s">
        <v>253</v>
      </c>
      <c r="M221" s="20"/>
      <c r="N221" s="6">
        <v>0</v>
      </c>
      <c r="O221" s="6"/>
      <c r="P221" s="6"/>
      <c r="Q221" s="7"/>
      <c r="R221" s="7"/>
      <c r="S221" s="7"/>
      <c r="T221" s="9">
        <v>0</v>
      </c>
      <c r="U221" s="7"/>
      <c r="V221" s="7"/>
      <c r="W221" s="11"/>
      <c r="X221" s="7"/>
      <c r="Y221" s="7"/>
      <c r="Z221" s="6"/>
      <c r="AA221" s="7"/>
      <c r="AB221" s="12"/>
      <c r="AC221" s="13" t="b">
        <v>1</v>
      </c>
    </row>
    <row r="222" spans="1:29" ht="43.2" x14ac:dyDescent="0.3">
      <c r="A222" s="6" t="s">
        <v>29</v>
      </c>
      <c r="B222" s="6"/>
      <c r="C222" s="50" t="s">
        <v>679</v>
      </c>
      <c r="D222" s="6" t="s">
        <v>664</v>
      </c>
      <c r="E222" s="78" t="s">
        <v>697</v>
      </c>
      <c r="F222" s="6" t="s">
        <v>682</v>
      </c>
      <c r="G222" s="6" t="s">
        <v>253</v>
      </c>
      <c r="H222" s="6" t="s">
        <v>698</v>
      </c>
      <c r="I222" s="6">
        <v>9</v>
      </c>
      <c r="J222" s="7">
        <v>45180</v>
      </c>
      <c r="K222" s="7">
        <v>45180</v>
      </c>
      <c r="L222" s="7" t="s">
        <v>49</v>
      </c>
      <c r="M222" s="20" t="s">
        <v>699</v>
      </c>
      <c r="N222" s="6" t="s">
        <v>82</v>
      </c>
      <c r="O222" s="6"/>
      <c r="P222" s="6"/>
      <c r="Q222" s="7"/>
      <c r="R222" s="7"/>
      <c r="S222" s="7" t="s">
        <v>326</v>
      </c>
      <c r="T222" s="9">
        <v>0</v>
      </c>
      <c r="U222" s="7"/>
      <c r="V222" s="7" t="s">
        <v>349</v>
      </c>
      <c r="W222" s="11"/>
      <c r="X222" s="7"/>
      <c r="Y222" s="7"/>
      <c r="Z222" s="6"/>
      <c r="AA222" s="7"/>
      <c r="AB222" s="12"/>
      <c r="AC222" s="24" t="b">
        <v>1</v>
      </c>
    </row>
    <row r="223" spans="1:29" ht="115.2" x14ac:dyDescent="0.3">
      <c r="A223" s="6" t="s">
        <v>29</v>
      </c>
      <c r="B223" s="6"/>
      <c r="C223" s="50" t="s">
        <v>679</v>
      </c>
      <c r="D223" s="6" t="s">
        <v>700</v>
      </c>
      <c r="E223" s="14" t="s">
        <v>701</v>
      </c>
      <c r="F223" s="6" t="s">
        <v>682</v>
      </c>
      <c r="G223" s="6" t="s">
        <v>253</v>
      </c>
      <c r="H223" s="6" t="s">
        <v>702</v>
      </c>
      <c r="I223" s="6">
        <v>9</v>
      </c>
      <c r="J223" s="7">
        <v>45154</v>
      </c>
      <c r="K223" s="7">
        <v>45169</v>
      </c>
      <c r="L223" s="6" t="s">
        <v>49</v>
      </c>
      <c r="M223" s="20" t="s">
        <v>703</v>
      </c>
      <c r="N223" s="6" t="s">
        <v>82</v>
      </c>
      <c r="O223" s="6"/>
      <c r="P223" s="6"/>
      <c r="Q223" s="7"/>
      <c r="R223" s="22"/>
      <c r="S223" s="7" t="s">
        <v>326</v>
      </c>
      <c r="T223" s="9">
        <v>0</v>
      </c>
      <c r="U223" s="9">
        <v>0</v>
      </c>
      <c r="V223" s="7" t="s">
        <v>349</v>
      </c>
      <c r="W223" s="11"/>
      <c r="X223" s="7"/>
      <c r="Y223" s="7"/>
      <c r="Z223" s="6"/>
      <c r="AA223" s="7"/>
      <c r="AB223" s="12"/>
      <c r="AC223" s="24" t="b">
        <v>1</v>
      </c>
    </row>
    <row r="224" spans="1:29" ht="72" x14ac:dyDescent="0.3">
      <c r="A224" s="6" t="s">
        <v>29</v>
      </c>
      <c r="B224" s="6"/>
      <c r="C224" s="6" t="s">
        <v>679</v>
      </c>
      <c r="D224" s="6" t="s">
        <v>704</v>
      </c>
      <c r="E224" s="14" t="s">
        <v>705</v>
      </c>
      <c r="F224" s="6" t="s">
        <v>682</v>
      </c>
      <c r="G224" s="6" t="s">
        <v>253</v>
      </c>
      <c r="H224" s="6" t="s">
        <v>706</v>
      </c>
      <c r="I224" s="6">
        <v>9</v>
      </c>
      <c r="J224" s="7">
        <v>45119</v>
      </c>
      <c r="K224" s="7">
        <v>45137</v>
      </c>
      <c r="L224" s="6" t="s">
        <v>253</v>
      </c>
      <c r="M224" s="20" t="s">
        <v>248</v>
      </c>
      <c r="N224" s="6">
        <v>3</v>
      </c>
      <c r="O224" s="6">
        <v>1</v>
      </c>
      <c r="P224" s="6" t="s">
        <v>277</v>
      </c>
      <c r="Q224" s="7" t="s">
        <v>108</v>
      </c>
      <c r="R224" s="22">
        <v>45260</v>
      </c>
      <c r="S224" s="7" t="s">
        <v>326</v>
      </c>
      <c r="T224" s="9" t="s">
        <v>57</v>
      </c>
      <c r="U224" s="7"/>
      <c r="V224" s="7" t="s">
        <v>326</v>
      </c>
      <c r="W224" s="11"/>
      <c r="X224" s="7"/>
      <c r="Y224" s="7" t="s">
        <v>326</v>
      </c>
      <c r="Z224" s="6"/>
      <c r="AA224" s="7"/>
      <c r="AB224" s="12"/>
      <c r="AC224" s="64"/>
    </row>
    <row r="225" spans="1:29" ht="100.8" x14ac:dyDescent="0.3">
      <c r="A225" s="6" t="s">
        <v>29</v>
      </c>
      <c r="B225" s="6"/>
      <c r="C225" s="50" t="s">
        <v>679</v>
      </c>
      <c r="D225" s="6" t="s">
        <v>707</v>
      </c>
      <c r="E225" s="14" t="s">
        <v>708</v>
      </c>
      <c r="F225" s="6" t="s">
        <v>682</v>
      </c>
      <c r="G225" s="6" t="s">
        <v>253</v>
      </c>
      <c r="H225" s="6" t="s">
        <v>421</v>
      </c>
      <c r="I225" s="6">
        <v>9</v>
      </c>
      <c r="J225" s="7">
        <v>45187</v>
      </c>
      <c r="K225" s="7">
        <v>45188</v>
      </c>
      <c r="L225" s="7" t="s">
        <v>253</v>
      </c>
      <c r="M225" s="20" t="s">
        <v>709</v>
      </c>
      <c r="N225" s="6" t="s">
        <v>82</v>
      </c>
      <c r="O225" s="6"/>
      <c r="P225" s="6"/>
      <c r="Q225" s="7"/>
      <c r="R225" s="7"/>
      <c r="S225" s="7" t="s">
        <v>326</v>
      </c>
      <c r="T225" s="9">
        <v>0</v>
      </c>
      <c r="U225" s="7"/>
      <c r="V225" s="7" t="s">
        <v>349</v>
      </c>
      <c r="W225" s="11"/>
      <c r="X225" s="7"/>
      <c r="Y225" s="7"/>
      <c r="Z225" s="6"/>
      <c r="AA225" s="7"/>
      <c r="AB225" s="66"/>
      <c r="AC225" s="24" t="b">
        <v>1</v>
      </c>
    </row>
    <row r="226" spans="1:29" ht="331.2" x14ac:dyDescent="0.3">
      <c r="A226" s="6" t="s">
        <v>29</v>
      </c>
      <c r="B226" s="6"/>
      <c r="C226" s="6" t="s">
        <v>679</v>
      </c>
      <c r="D226" s="6" t="s">
        <v>710</v>
      </c>
      <c r="E226" s="14" t="s">
        <v>711</v>
      </c>
      <c r="F226" s="6" t="s">
        <v>682</v>
      </c>
      <c r="G226" s="6" t="s">
        <v>253</v>
      </c>
      <c r="H226" s="6" t="s">
        <v>712</v>
      </c>
      <c r="I226" s="6">
        <v>9</v>
      </c>
      <c r="J226" s="7">
        <v>45176</v>
      </c>
      <c r="K226" s="7">
        <v>45190</v>
      </c>
      <c r="L226" s="7" t="s">
        <v>227</v>
      </c>
      <c r="M226" s="20" t="s">
        <v>713</v>
      </c>
      <c r="N226" s="6">
        <v>1</v>
      </c>
      <c r="O226" s="6">
        <v>0</v>
      </c>
      <c r="P226" s="6"/>
      <c r="Q226" s="7" t="s">
        <v>108</v>
      </c>
      <c r="R226" s="7">
        <v>45260</v>
      </c>
      <c r="S226" s="7" t="s">
        <v>198</v>
      </c>
      <c r="T226" s="9" t="s">
        <v>57</v>
      </c>
      <c r="U226" s="7"/>
      <c r="V226" s="7" t="s">
        <v>198</v>
      </c>
      <c r="W226" s="11"/>
      <c r="X226" s="7"/>
      <c r="Y226" s="7"/>
      <c r="Z226" s="6"/>
      <c r="AA226" s="7"/>
      <c r="AB226" s="12"/>
      <c r="AC226" s="79"/>
    </row>
    <row r="227" spans="1:29" ht="100.8" x14ac:dyDescent="0.3">
      <c r="A227" s="6" t="s">
        <v>29</v>
      </c>
      <c r="B227" s="6"/>
      <c r="C227" s="50" t="s">
        <v>679</v>
      </c>
      <c r="D227" s="6" t="s">
        <v>714</v>
      </c>
      <c r="E227" s="14" t="s">
        <v>715</v>
      </c>
      <c r="F227" s="6" t="s">
        <v>682</v>
      </c>
      <c r="G227" s="6" t="s">
        <v>253</v>
      </c>
      <c r="H227" s="6" t="s">
        <v>716</v>
      </c>
      <c r="I227" s="6">
        <v>9</v>
      </c>
      <c r="J227" s="7">
        <v>45128</v>
      </c>
      <c r="K227" s="7">
        <v>45137</v>
      </c>
      <c r="L227" s="6" t="s">
        <v>253</v>
      </c>
      <c r="M227" s="20" t="s">
        <v>717</v>
      </c>
      <c r="N227" s="6" t="s">
        <v>82</v>
      </c>
      <c r="O227" s="6"/>
      <c r="P227" s="6"/>
      <c r="Q227" s="7"/>
      <c r="R227" s="22"/>
      <c r="S227" s="7" t="s">
        <v>326</v>
      </c>
      <c r="T227" s="9">
        <v>0</v>
      </c>
      <c r="U227" s="7"/>
      <c r="V227" s="7" t="s">
        <v>326</v>
      </c>
      <c r="W227" s="11"/>
      <c r="X227" s="7"/>
      <c r="Y227" s="7" t="s">
        <v>326</v>
      </c>
      <c r="Z227" s="6"/>
      <c r="AA227" s="7"/>
      <c r="AB227" s="12"/>
      <c r="AC227" s="24" t="b">
        <v>1</v>
      </c>
    </row>
    <row r="228" spans="1:29" ht="129.6" x14ac:dyDescent="0.3">
      <c r="A228" s="6" t="s">
        <v>29</v>
      </c>
      <c r="B228" s="6"/>
      <c r="C228" s="6" t="s">
        <v>679</v>
      </c>
      <c r="D228" s="6" t="s">
        <v>718</v>
      </c>
      <c r="E228" s="6" t="s">
        <v>719</v>
      </c>
      <c r="F228" s="6" t="s">
        <v>682</v>
      </c>
      <c r="G228" s="6" t="s">
        <v>253</v>
      </c>
      <c r="H228" s="6"/>
      <c r="I228" s="6" t="s">
        <v>35</v>
      </c>
      <c r="J228" s="7">
        <v>45056</v>
      </c>
      <c r="K228" s="7">
        <v>45056</v>
      </c>
      <c r="L228" s="6" t="s">
        <v>253</v>
      </c>
      <c r="M228" s="20"/>
      <c r="N228" s="6" t="s">
        <v>35</v>
      </c>
      <c r="O228" s="6" t="s">
        <v>35</v>
      </c>
      <c r="P228" s="6"/>
      <c r="Q228" s="7"/>
      <c r="R228" s="7">
        <v>45056</v>
      </c>
      <c r="S228" s="7"/>
      <c r="T228" s="9">
        <v>0</v>
      </c>
      <c r="U228" s="7"/>
      <c r="V228" s="7"/>
      <c r="W228" s="11"/>
      <c r="X228" s="7"/>
      <c r="Y228" s="7"/>
      <c r="Z228" s="6"/>
      <c r="AA228" s="7"/>
      <c r="AB228" s="12"/>
      <c r="AC228" s="12"/>
    </row>
    <row r="229" spans="1:29" ht="187.2" x14ac:dyDescent="0.3">
      <c r="A229" s="6" t="s">
        <v>29</v>
      </c>
      <c r="B229" s="6"/>
      <c r="C229" s="6" t="s">
        <v>679</v>
      </c>
      <c r="D229" s="6" t="s">
        <v>720</v>
      </c>
      <c r="E229" s="6" t="s">
        <v>721</v>
      </c>
      <c r="F229" s="6" t="s">
        <v>682</v>
      </c>
      <c r="G229" s="6" t="s">
        <v>253</v>
      </c>
      <c r="H229" s="6"/>
      <c r="I229" s="6" t="s">
        <v>35</v>
      </c>
      <c r="J229" s="7">
        <v>45056</v>
      </c>
      <c r="K229" s="7">
        <v>45056</v>
      </c>
      <c r="L229" s="6" t="s">
        <v>253</v>
      </c>
      <c r="M229" s="20"/>
      <c r="N229" s="6" t="s">
        <v>35</v>
      </c>
      <c r="O229" s="6" t="s">
        <v>35</v>
      </c>
      <c r="P229" s="6"/>
      <c r="Q229" s="7"/>
      <c r="R229" s="7">
        <v>45056</v>
      </c>
      <c r="S229" s="7"/>
      <c r="T229" s="9">
        <v>0</v>
      </c>
      <c r="U229" s="7"/>
      <c r="V229" s="7"/>
      <c r="W229" s="11"/>
      <c r="X229" s="7"/>
      <c r="Y229" s="7"/>
      <c r="Z229" s="6"/>
      <c r="AA229" s="7"/>
      <c r="AB229" s="12"/>
      <c r="AC229" s="12"/>
    </row>
    <row r="230" spans="1:29" ht="316.8" x14ac:dyDescent="0.3">
      <c r="A230" s="6" t="s">
        <v>29</v>
      </c>
      <c r="B230" s="6"/>
      <c r="C230" s="6" t="s">
        <v>679</v>
      </c>
      <c r="D230" s="6"/>
      <c r="E230" s="6" t="s">
        <v>722</v>
      </c>
      <c r="F230" s="6" t="s">
        <v>682</v>
      </c>
      <c r="G230" s="6" t="s">
        <v>253</v>
      </c>
      <c r="H230" s="6"/>
      <c r="I230" s="6" t="s">
        <v>35</v>
      </c>
      <c r="J230" s="7">
        <v>45056</v>
      </c>
      <c r="K230" s="7">
        <v>45056</v>
      </c>
      <c r="L230" s="6" t="s">
        <v>253</v>
      </c>
      <c r="M230" s="20"/>
      <c r="N230" s="6" t="s">
        <v>35</v>
      </c>
      <c r="O230" s="6" t="s">
        <v>35</v>
      </c>
      <c r="P230" s="6"/>
      <c r="Q230" s="7"/>
      <c r="R230" s="7">
        <v>45056</v>
      </c>
      <c r="S230" s="7"/>
      <c r="T230" s="9">
        <v>0</v>
      </c>
      <c r="U230" s="7"/>
      <c r="V230" s="7"/>
      <c r="W230" s="11"/>
      <c r="X230" s="7"/>
      <c r="Y230" s="7"/>
      <c r="Z230" s="6"/>
      <c r="AA230" s="7"/>
      <c r="AB230" s="12"/>
      <c r="AC230" s="12"/>
    </row>
    <row r="231" spans="1:29" ht="129.6" x14ac:dyDescent="0.3">
      <c r="A231" s="6" t="s">
        <v>29</v>
      </c>
      <c r="B231" s="6"/>
      <c r="C231" s="6" t="s">
        <v>679</v>
      </c>
      <c r="D231" s="6"/>
      <c r="E231" s="6" t="s">
        <v>723</v>
      </c>
      <c r="F231" s="6" t="s">
        <v>682</v>
      </c>
      <c r="G231" s="6" t="s">
        <v>253</v>
      </c>
      <c r="H231" s="6"/>
      <c r="I231" s="6" t="s">
        <v>35</v>
      </c>
      <c r="J231" s="7">
        <v>45056</v>
      </c>
      <c r="K231" s="7">
        <v>45056</v>
      </c>
      <c r="L231" s="6" t="s">
        <v>253</v>
      </c>
      <c r="M231" s="20"/>
      <c r="N231" s="6" t="s">
        <v>35</v>
      </c>
      <c r="O231" s="6" t="s">
        <v>35</v>
      </c>
      <c r="P231" s="6"/>
      <c r="Q231" s="7"/>
      <c r="R231" s="7">
        <v>45056</v>
      </c>
      <c r="S231" s="7"/>
      <c r="T231" s="9">
        <v>0</v>
      </c>
      <c r="U231" s="7"/>
      <c r="V231" s="7"/>
      <c r="W231" s="11"/>
      <c r="X231" s="7"/>
      <c r="Y231" s="7"/>
      <c r="Z231" s="6"/>
      <c r="AA231" s="7"/>
      <c r="AB231" s="12"/>
      <c r="AC231" s="12"/>
    </row>
    <row r="232" spans="1:29" ht="72" x14ac:dyDescent="0.3">
      <c r="A232" s="6" t="s">
        <v>29</v>
      </c>
      <c r="B232" s="6"/>
      <c r="C232" s="6" t="s">
        <v>679</v>
      </c>
      <c r="D232" s="6"/>
      <c r="E232" s="6" t="s">
        <v>724</v>
      </c>
      <c r="F232" s="6" t="s">
        <v>682</v>
      </c>
      <c r="G232" s="6" t="s">
        <v>253</v>
      </c>
      <c r="H232" s="6"/>
      <c r="I232" s="6" t="s">
        <v>35</v>
      </c>
      <c r="J232" s="7">
        <v>45056</v>
      </c>
      <c r="K232" s="7">
        <v>45056</v>
      </c>
      <c r="L232" s="6" t="s">
        <v>253</v>
      </c>
      <c r="M232" s="20"/>
      <c r="N232" s="6" t="s">
        <v>35</v>
      </c>
      <c r="O232" s="6" t="s">
        <v>35</v>
      </c>
      <c r="P232" s="6"/>
      <c r="Q232" s="7"/>
      <c r="R232" s="7">
        <v>45056</v>
      </c>
      <c r="S232" s="7"/>
      <c r="T232" s="9">
        <v>0</v>
      </c>
      <c r="U232" s="7"/>
      <c r="V232" s="7"/>
      <c r="W232" s="11"/>
      <c r="X232" s="7"/>
      <c r="Y232" s="7"/>
      <c r="Z232" s="6"/>
      <c r="AA232" s="7"/>
      <c r="AB232" s="12"/>
      <c r="AC232" s="12"/>
    </row>
    <row r="233" spans="1:29" ht="244.8" x14ac:dyDescent="0.3">
      <c r="A233" s="6" t="s">
        <v>29</v>
      </c>
      <c r="B233" s="6"/>
      <c r="C233" s="6" t="s">
        <v>679</v>
      </c>
      <c r="D233" s="6"/>
      <c r="E233" s="37" t="s">
        <v>725</v>
      </c>
      <c r="F233" s="6" t="s">
        <v>682</v>
      </c>
      <c r="G233" s="6" t="s">
        <v>253</v>
      </c>
      <c r="H233" s="6"/>
      <c r="I233" s="6" t="s">
        <v>35</v>
      </c>
      <c r="J233" s="7">
        <v>45056</v>
      </c>
      <c r="K233" s="7">
        <v>45056</v>
      </c>
      <c r="L233" s="6" t="s">
        <v>253</v>
      </c>
      <c r="M233" s="20"/>
      <c r="N233" s="6" t="s">
        <v>35</v>
      </c>
      <c r="O233" s="6" t="s">
        <v>35</v>
      </c>
      <c r="P233" s="6"/>
      <c r="Q233" s="7"/>
      <c r="R233" s="7">
        <v>45056</v>
      </c>
      <c r="S233" s="7"/>
      <c r="T233" s="9">
        <v>0</v>
      </c>
      <c r="U233" s="7"/>
      <c r="V233" s="7"/>
      <c r="W233" s="11"/>
      <c r="X233" s="7"/>
      <c r="Y233" s="7"/>
      <c r="Z233" s="6"/>
      <c r="AA233" s="7"/>
      <c r="AB233" s="12"/>
      <c r="AC233" s="12"/>
    </row>
    <row r="234" spans="1:29" ht="230.4" x14ac:dyDescent="0.3">
      <c r="A234" s="6" t="s">
        <v>29</v>
      </c>
      <c r="B234" s="6"/>
      <c r="C234" s="6" t="s">
        <v>679</v>
      </c>
      <c r="D234" s="6"/>
      <c r="E234" s="37" t="s">
        <v>726</v>
      </c>
      <c r="F234" s="6" t="s">
        <v>682</v>
      </c>
      <c r="G234" s="6" t="s">
        <v>253</v>
      </c>
      <c r="H234" s="6"/>
      <c r="I234" s="6" t="s">
        <v>35</v>
      </c>
      <c r="J234" s="7">
        <v>45056</v>
      </c>
      <c r="K234" s="7">
        <v>45056</v>
      </c>
      <c r="L234" s="6" t="s">
        <v>253</v>
      </c>
      <c r="M234" s="20"/>
      <c r="N234" s="6" t="s">
        <v>35</v>
      </c>
      <c r="O234" s="6" t="s">
        <v>35</v>
      </c>
      <c r="P234" s="6"/>
      <c r="Q234" s="7"/>
      <c r="R234" s="7">
        <v>45056</v>
      </c>
      <c r="S234" s="7"/>
      <c r="T234" s="9">
        <v>0</v>
      </c>
      <c r="U234" s="7"/>
      <c r="V234" s="7"/>
      <c r="W234" s="11"/>
      <c r="X234" s="7"/>
      <c r="Y234" s="7"/>
      <c r="Z234" s="6"/>
      <c r="AA234" s="7"/>
      <c r="AB234" s="12"/>
      <c r="AC234" s="12"/>
    </row>
    <row r="235" spans="1:29" ht="129.6" x14ac:dyDescent="0.3">
      <c r="A235" s="6" t="s">
        <v>29</v>
      </c>
      <c r="B235" s="6"/>
      <c r="C235" s="6" t="s">
        <v>679</v>
      </c>
      <c r="D235" s="6" t="s">
        <v>727</v>
      </c>
      <c r="E235" s="37" t="s">
        <v>728</v>
      </c>
      <c r="F235" s="6" t="s">
        <v>682</v>
      </c>
      <c r="G235" s="6" t="s">
        <v>253</v>
      </c>
      <c r="H235" s="6"/>
      <c r="I235" s="6" t="s">
        <v>35</v>
      </c>
      <c r="J235" s="7">
        <v>45056</v>
      </c>
      <c r="K235" s="7">
        <v>45056</v>
      </c>
      <c r="L235" s="6" t="s">
        <v>253</v>
      </c>
      <c r="M235" s="20"/>
      <c r="N235" s="6" t="s">
        <v>35</v>
      </c>
      <c r="O235" s="6" t="s">
        <v>35</v>
      </c>
      <c r="P235" s="6"/>
      <c r="Q235" s="7"/>
      <c r="R235" s="7">
        <v>45056</v>
      </c>
      <c r="S235" s="7"/>
      <c r="T235" s="9">
        <v>0</v>
      </c>
      <c r="U235" s="7"/>
      <c r="V235" s="7"/>
      <c r="W235" s="11"/>
      <c r="X235" s="7"/>
      <c r="Y235" s="7"/>
      <c r="Z235" s="6"/>
      <c r="AA235" s="7"/>
      <c r="AB235" s="12"/>
      <c r="AC235" s="12"/>
    </row>
    <row r="236" spans="1:29" ht="273.60000000000002" x14ac:dyDescent="0.3">
      <c r="A236" s="6" t="s">
        <v>29</v>
      </c>
      <c r="B236" s="6"/>
      <c r="C236" s="6" t="s">
        <v>679</v>
      </c>
      <c r="D236" s="6"/>
      <c r="E236" s="54" t="s">
        <v>729</v>
      </c>
      <c r="F236" s="6" t="s">
        <v>682</v>
      </c>
      <c r="G236" s="6" t="s">
        <v>253</v>
      </c>
      <c r="H236" s="6"/>
      <c r="I236" s="6" t="s">
        <v>35</v>
      </c>
      <c r="J236" s="7">
        <v>45056</v>
      </c>
      <c r="K236" s="7">
        <v>45056</v>
      </c>
      <c r="L236" s="6" t="s">
        <v>253</v>
      </c>
      <c r="M236" s="20"/>
      <c r="N236" s="6" t="s">
        <v>35</v>
      </c>
      <c r="O236" s="6" t="s">
        <v>35</v>
      </c>
      <c r="P236" s="6"/>
      <c r="Q236" s="7"/>
      <c r="R236" s="7">
        <v>45056</v>
      </c>
      <c r="S236" s="7"/>
      <c r="T236" s="9">
        <v>0</v>
      </c>
      <c r="U236" s="7"/>
      <c r="V236" s="7"/>
      <c r="W236" s="11"/>
      <c r="X236" s="7"/>
      <c r="Y236" s="7"/>
      <c r="Z236" s="6"/>
      <c r="AA236" s="7"/>
      <c r="AB236" s="12"/>
      <c r="AC236" s="12"/>
    </row>
    <row r="237" spans="1:29" ht="187.2" x14ac:dyDescent="0.3">
      <c r="A237" s="6" t="s">
        <v>29</v>
      </c>
      <c r="B237" s="6"/>
      <c r="C237" s="6" t="s">
        <v>679</v>
      </c>
      <c r="D237" s="6"/>
      <c r="E237" s="37" t="s">
        <v>730</v>
      </c>
      <c r="F237" s="6" t="s">
        <v>682</v>
      </c>
      <c r="G237" s="6" t="s">
        <v>253</v>
      </c>
      <c r="H237" s="6"/>
      <c r="I237" s="6" t="s">
        <v>35</v>
      </c>
      <c r="J237" s="7">
        <v>45056</v>
      </c>
      <c r="K237" s="7">
        <v>45056</v>
      </c>
      <c r="L237" s="6" t="s">
        <v>253</v>
      </c>
      <c r="M237" s="20"/>
      <c r="N237" s="6" t="s">
        <v>35</v>
      </c>
      <c r="O237" s="6" t="s">
        <v>35</v>
      </c>
      <c r="P237" s="6"/>
      <c r="Q237" s="7"/>
      <c r="R237" s="7">
        <v>45056</v>
      </c>
      <c r="S237" s="7"/>
      <c r="T237" s="9">
        <v>0</v>
      </c>
      <c r="U237" s="7"/>
      <c r="V237" s="7"/>
      <c r="W237" s="11"/>
      <c r="X237" s="7"/>
      <c r="Y237" s="7"/>
      <c r="Z237" s="6"/>
      <c r="AA237" s="7"/>
      <c r="AB237" s="12"/>
      <c r="AC237" s="12"/>
    </row>
    <row r="238" spans="1:29" ht="129.6" x14ac:dyDescent="0.3">
      <c r="A238" s="6" t="s">
        <v>29</v>
      </c>
      <c r="B238" s="6"/>
      <c r="C238" s="6" t="s">
        <v>629</v>
      </c>
      <c r="D238" s="6" t="s">
        <v>731</v>
      </c>
      <c r="E238" s="80" t="s">
        <v>732</v>
      </c>
      <c r="F238" s="6" t="s">
        <v>733</v>
      </c>
      <c r="G238" s="6" t="s">
        <v>253</v>
      </c>
      <c r="H238" s="6" t="s">
        <v>734</v>
      </c>
      <c r="I238" s="6">
        <v>9</v>
      </c>
      <c r="J238" s="22">
        <v>45169</v>
      </c>
      <c r="K238" s="22">
        <v>45169</v>
      </c>
      <c r="L238" s="22" t="s">
        <v>49</v>
      </c>
      <c r="M238" s="70" t="s">
        <v>735</v>
      </c>
      <c r="N238" s="6">
        <v>0</v>
      </c>
      <c r="O238" s="6"/>
      <c r="P238" s="6"/>
      <c r="Q238" s="22" t="s">
        <v>108</v>
      </c>
      <c r="R238" s="7">
        <v>45291</v>
      </c>
      <c r="S238" s="22" t="s">
        <v>198</v>
      </c>
      <c r="T238" s="71">
        <v>0</v>
      </c>
      <c r="U238" s="22"/>
      <c r="V238" s="7" t="s">
        <v>349</v>
      </c>
      <c r="W238" s="72"/>
      <c r="X238" s="22"/>
      <c r="Y238" s="22"/>
      <c r="Z238" s="55"/>
      <c r="AA238" s="22"/>
      <c r="AB238" s="12"/>
      <c r="AC238" s="12"/>
    </row>
    <row r="239" spans="1:29" ht="144" x14ac:dyDescent="0.3">
      <c r="A239" s="6" t="s">
        <v>29</v>
      </c>
      <c r="B239" s="6"/>
      <c r="C239" s="6" t="s">
        <v>629</v>
      </c>
      <c r="D239" s="6" t="s">
        <v>736</v>
      </c>
      <c r="E239" s="14" t="s">
        <v>737</v>
      </c>
      <c r="F239" s="6" t="s">
        <v>631</v>
      </c>
      <c r="G239" s="6" t="s">
        <v>253</v>
      </c>
      <c r="H239" s="6" t="s">
        <v>574</v>
      </c>
      <c r="I239" s="6">
        <v>9</v>
      </c>
      <c r="J239" s="22">
        <v>45189</v>
      </c>
      <c r="K239" s="22">
        <v>45199</v>
      </c>
      <c r="L239" s="7" t="s">
        <v>118</v>
      </c>
      <c r="M239" s="70" t="s">
        <v>738</v>
      </c>
      <c r="N239" s="6">
        <v>0</v>
      </c>
      <c r="O239" s="6"/>
      <c r="P239" s="6"/>
      <c r="Q239" s="22" t="s">
        <v>108</v>
      </c>
      <c r="R239" s="7">
        <v>45291</v>
      </c>
      <c r="S239" s="22" t="s">
        <v>198</v>
      </c>
      <c r="T239" s="71" t="s">
        <v>57</v>
      </c>
      <c r="U239" s="22"/>
      <c r="V239" s="22" t="s">
        <v>198</v>
      </c>
      <c r="W239" s="72"/>
      <c r="X239" s="22"/>
      <c r="Y239" s="22"/>
      <c r="Z239" s="55"/>
      <c r="AA239" s="22"/>
      <c r="AB239" s="77" t="s">
        <v>739</v>
      </c>
      <c r="AC239" s="77"/>
    </row>
    <row r="240" spans="1:29" ht="115.2" x14ac:dyDescent="0.3">
      <c r="A240" s="6" t="s">
        <v>29</v>
      </c>
      <c r="B240" s="6"/>
      <c r="C240" s="6" t="s">
        <v>629</v>
      </c>
      <c r="D240" s="6" t="s">
        <v>740</v>
      </c>
      <c r="E240" s="81" t="s">
        <v>741</v>
      </c>
      <c r="F240" s="6" t="s">
        <v>631</v>
      </c>
      <c r="G240" s="6" t="s">
        <v>253</v>
      </c>
      <c r="H240" s="6" t="s">
        <v>574</v>
      </c>
      <c r="I240" s="6">
        <v>9</v>
      </c>
      <c r="J240" s="22">
        <v>45189</v>
      </c>
      <c r="K240" s="22">
        <v>45199</v>
      </c>
      <c r="L240" s="7" t="s">
        <v>118</v>
      </c>
      <c r="M240" s="70" t="s">
        <v>122</v>
      </c>
      <c r="N240" s="6">
        <v>0</v>
      </c>
      <c r="O240" s="6"/>
      <c r="P240" s="6"/>
      <c r="Q240" s="22" t="s">
        <v>108</v>
      </c>
      <c r="R240" s="7">
        <v>45291</v>
      </c>
      <c r="S240" s="22" t="s">
        <v>198</v>
      </c>
      <c r="T240" s="71" t="s">
        <v>199</v>
      </c>
      <c r="U240" s="22"/>
      <c r="V240" s="7" t="s">
        <v>198</v>
      </c>
      <c r="W240" s="72"/>
      <c r="X240" s="22"/>
      <c r="Y240" s="22"/>
      <c r="Z240" s="55"/>
      <c r="AA240" s="22"/>
      <c r="AB240" s="77"/>
      <c r="AC240" s="77"/>
    </row>
    <row r="241" spans="1:29" ht="187.2" x14ac:dyDescent="0.3">
      <c r="A241" s="6" t="s">
        <v>29</v>
      </c>
      <c r="B241" s="6"/>
      <c r="C241" s="6" t="s">
        <v>629</v>
      </c>
      <c r="D241" s="6" t="s">
        <v>742</v>
      </c>
      <c r="E241" s="14" t="s">
        <v>743</v>
      </c>
      <c r="F241" s="6" t="s">
        <v>631</v>
      </c>
      <c r="G241" s="6" t="s">
        <v>253</v>
      </c>
      <c r="H241" s="6" t="s">
        <v>574</v>
      </c>
      <c r="I241" s="6">
        <v>9</v>
      </c>
      <c r="J241" s="22">
        <v>45189</v>
      </c>
      <c r="K241" s="22">
        <v>45199</v>
      </c>
      <c r="L241" s="6" t="s">
        <v>118</v>
      </c>
      <c r="M241" s="70" t="s">
        <v>435</v>
      </c>
      <c r="N241" s="6">
        <v>0</v>
      </c>
      <c r="O241" s="6"/>
      <c r="P241" s="6"/>
      <c r="Q241" s="22" t="s">
        <v>108</v>
      </c>
      <c r="R241" s="7">
        <v>45291</v>
      </c>
      <c r="S241" s="22" t="s">
        <v>198</v>
      </c>
      <c r="T241" s="71" t="s">
        <v>199</v>
      </c>
      <c r="U241" s="22"/>
      <c r="V241" s="7" t="s">
        <v>198</v>
      </c>
      <c r="W241" s="72"/>
      <c r="X241" s="22"/>
      <c r="Y241" s="22"/>
      <c r="Z241" s="55"/>
      <c r="AA241" s="22"/>
      <c r="AB241" s="77"/>
      <c r="AC241" s="77"/>
    </row>
    <row r="242" spans="1:29" ht="115.2" x14ac:dyDescent="0.3">
      <c r="A242" s="6" t="s">
        <v>29</v>
      </c>
      <c r="B242" s="6"/>
      <c r="C242" s="6" t="s">
        <v>629</v>
      </c>
      <c r="D242" s="6" t="s">
        <v>744</v>
      </c>
      <c r="E242" s="14" t="s">
        <v>745</v>
      </c>
      <c r="F242" s="6" t="s">
        <v>631</v>
      </c>
      <c r="G242" s="6" t="s">
        <v>253</v>
      </c>
      <c r="H242" s="6" t="s">
        <v>574</v>
      </c>
      <c r="I242" s="6">
        <v>9</v>
      </c>
      <c r="J242" s="22">
        <v>45189</v>
      </c>
      <c r="K242" s="22">
        <v>45199</v>
      </c>
      <c r="L242" s="6" t="s">
        <v>118</v>
      </c>
      <c r="M242" s="70" t="s">
        <v>435</v>
      </c>
      <c r="N242" s="6">
        <v>0</v>
      </c>
      <c r="O242" s="6"/>
      <c r="P242" s="6"/>
      <c r="Q242" s="22" t="s">
        <v>108</v>
      </c>
      <c r="R242" s="7">
        <v>45291</v>
      </c>
      <c r="S242" s="7" t="s">
        <v>198</v>
      </c>
      <c r="T242" s="71" t="s">
        <v>199</v>
      </c>
      <c r="U242" s="22"/>
      <c r="V242" s="7" t="s">
        <v>198</v>
      </c>
      <c r="W242" s="72"/>
      <c r="X242" s="22"/>
      <c r="Y242" s="22"/>
      <c r="Z242" s="55"/>
      <c r="AA242" s="22"/>
      <c r="AB242" s="77"/>
      <c r="AC242" s="77"/>
    </row>
    <row r="243" spans="1:29" ht="244.8" x14ac:dyDescent="0.3">
      <c r="A243" s="63" t="s">
        <v>382</v>
      </c>
      <c r="B243" s="6"/>
      <c r="C243" s="6" t="s">
        <v>746</v>
      </c>
      <c r="D243" s="6" t="s">
        <v>747</v>
      </c>
      <c r="E243" s="56" t="s">
        <v>748</v>
      </c>
      <c r="F243" s="6" t="s">
        <v>749</v>
      </c>
      <c r="G243" s="6" t="s">
        <v>118</v>
      </c>
      <c r="H243" s="6" t="s">
        <v>750</v>
      </c>
      <c r="I243" s="6">
        <v>9</v>
      </c>
      <c r="J243" s="7">
        <v>45198</v>
      </c>
      <c r="K243" s="7">
        <v>45230</v>
      </c>
      <c r="L243" s="7" t="s">
        <v>118</v>
      </c>
      <c r="M243" s="8" t="s">
        <v>751</v>
      </c>
      <c r="N243" s="6" t="s">
        <v>35</v>
      </c>
      <c r="O243" s="6" t="s">
        <v>35</v>
      </c>
      <c r="P243" s="6"/>
      <c r="Q243" s="7"/>
      <c r="R243" s="7"/>
      <c r="S243" s="7" t="s">
        <v>278</v>
      </c>
      <c r="T243" s="9">
        <v>0</v>
      </c>
      <c r="U243" s="7"/>
      <c r="V243" s="7"/>
      <c r="W243" s="9"/>
      <c r="X243" s="7"/>
      <c r="Y243" s="7"/>
      <c r="Z243" s="6"/>
      <c r="AA243" s="7"/>
      <c r="AB243" s="6" t="s">
        <v>752</v>
      </c>
      <c r="AC243" s="6"/>
    </row>
    <row r="244" spans="1:29" ht="100.8" x14ac:dyDescent="0.3">
      <c r="A244" s="63" t="s">
        <v>382</v>
      </c>
      <c r="B244" s="6"/>
      <c r="C244" s="6" t="s">
        <v>746</v>
      </c>
      <c r="D244" s="6" t="s">
        <v>753</v>
      </c>
      <c r="E244" s="80" t="s">
        <v>754</v>
      </c>
      <c r="F244" s="6" t="s">
        <v>749</v>
      </c>
      <c r="G244" s="6" t="s">
        <v>118</v>
      </c>
      <c r="H244" s="6" t="s">
        <v>755</v>
      </c>
      <c r="I244" s="6">
        <v>9</v>
      </c>
      <c r="J244" s="7">
        <v>45215</v>
      </c>
      <c r="K244" s="7">
        <v>45230</v>
      </c>
      <c r="L244" s="7" t="s">
        <v>118</v>
      </c>
      <c r="M244" s="8" t="s">
        <v>756</v>
      </c>
      <c r="N244" s="6">
        <v>0</v>
      </c>
      <c r="O244" s="6">
        <v>0</v>
      </c>
      <c r="P244" s="6"/>
      <c r="Q244" s="7" t="s">
        <v>213</v>
      </c>
      <c r="R244" s="7">
        <v>45260</v>
      </c>
      <c r="S244" s="7" t="s">
        <v>278</v>
      </c>
      <c r="T244" s="9">
        <v>0</v>
      </c>
      <c r="U244" s="7"/>
      <c r="V244" s="7"/>
      <c r="W244" s="9"/>
      <c r="X244" s="7"/>
      <c r="Y244" s="7"/>
      <c r="Z244" s="6"/>
      <c r="AA244" s="7"/>
      <c r="AB244" s="6"/>
      <c r="AC244" s="6"/>
    </row>
    <row r="245" spans="1:29" ht="115.2" x14ac:dyDescent="0.3">
      <c r="A245" s="6" t="s">
        <v>29</v>
      </c>
      <c r="B245" s="6"/>
      <c r="C245" s="50" t="s">
        <v>648</v>
      </c>
      <c r="D245" s="33" t="s">
        <v>757</v>
      </c>
      <c r="E245" s="33" t="s">
        <v>758</v>
      </c>
      <c r="F245" s="6" t="s">
        <v>759</v>
      </c>
      <c r="G245" s="6" t="s">
        <v>253</v>
      </c>
      <c r="H245" s="6" t="s">
        <v>760</v>
      </c>
      <c r="I245" s="6">
        <v>0</v>
      </c>
      <c r="J245" s="7">
        <v>45083</v>
      </c>
      <c r="K245" s="7"/>
      <c r="L245" s="6" t="s">
        <v>253</v>
      </c>
      <c r="M245" s="20"/>
      <c r="N245" s="6" t="s">
        <v>82</v>
      </c>
      <c r="O245" s="6"/>
      <c r="P245" s="6"/>
      <c r="Q245" s="7"/>
      <c r="R245" s="7"/>
      <c r="S245" s="7"/>
      <c r="T245" s="9">
        <v>0</v>
      </c>
      <c r="U245" s="7"/>
      <c r="V245" s="7"/>
      <c r="W245" s="11"/>
      <c r="X245" s="7"/>
      <c r="Y245" s="7"/>
      <c r="Z245" s="6"/>
      <c r="AA245" s="7"/>
      <c r="AB245" s="12"/>
      <c r="AC245" s="13" t="b">
        <v>1</v>
      </c>
    </row>
    <row r="246" spans="1:29" ht="172.8" x14ac:dyDescent="0.3">
      <c r="A246" s="6" t="s">
        <v>29</v>
      </c>
      <c r="B246" s="6"/>
      <c r="C246" s="50" t="s">
        <v>648</v>
      </c>
      <c r="D246" s="6" t="s">
        <v>761</v>
      </c>
      <c r="E246" s="6" t="s">
        <v>762</v>
      </c>
      <c r="F246" s="6" t="s">
        <v>763</v>
      </c>
      <c r="G246" s="6" t="s">
        <v>253</v>
      </c>
      <c r="H246" s="6" t="s">
        <v>764</v>
      </c>
      <c r="I246" s="6">
        <v>1</v>
      </c>
      <c r="J246" s="22">
        <v>45103</v>
      </c>
      <c r="K246" s="22"/>
      <c r="L246" s="75" t="s">
        <v>253</v>
      </c>
      <c r="M246" s="70"/>
      <c r="N246" s="6" t="s">
        <v>82</v>
      </c>
      <c r="O246" s="6"/>
      <c r="P246" s="6"/>
      <c r="Q246" s="22"/>
      <c r="R246" s="22"/>
      <c r="S246" s="22"/>
      <c r="T246" s="71">
        <v>0</v>
      </c>
      <c r="U246" s="22"/>
      <c r="V246" s="22"/>
      <c r="W246" s="72"/>
      <c r="X246" s="22"/>
      <c r="Y246" s="22"/>
      <c r="Z246" s="55"/>
      <c r="AA246" s="22"/>
      <c r="AB246" s="12"/>
      <c r="AC246" s="13" t="b">
        <v>1</v>
      </c>
    </row>
    <row r="247" spans="1:29" ht="172.8" x14ac:dyDescent="0.3">
      <c r="A247" s="6" t="s">
        <v>29</v>
      </c>
      <c r="B247" s="6"/>
      <c r="C247" s="6" t="s">
        <v>648</v>
      </c>
      <c r="D247" s="6" t="s">
        <v>765</v>
      </c>
      <c r="E247" s="14" t="s">
        <v>766</v>
      </c>
      <c r="F247" s="6" t="s">
        <v>666</v>
      </c>
      <c r="G247" s="6" t="s">
        <v>253</v>
      </c>
      <c r="H247" s="6" t="s">
        <v>706</v>
      </c>
      <c r="I247" s="6">
        <v>9</v>
      </c>
      <c r="J247" s="22">
        <v>45128</v>
      </c>
      <c r="K247" s="7">
        <v>45137</v>
      </c>
      <c r="L247" s="6" t="s">
        <v>253</v>
      </c>
      <c r="M247" s="70" t="s">
        <v>248</v>
      </c>
      <c r="N247" s="6">
        <v>3</v>
      </c>
      <c r="O247" s="6">
        <v>1</v>
      </c>
      <c r="P247" s="6" t="s">
        <v>277</v>
      </c>
      <c r="Q247" s="7" t="s">
        <v>108</v>
      </c>
      <c r="R247" s="22">
        <v>45190</v>
      </c>
      <c r="S247" s="22" t="s">
        <v>198</v>
      </c>
      <c r="T247" s="9" t="s">
        <v>57</v>
      </c>
      <c r="U247" s="22"/>
      <c r="V247" s="22" t="s">
        <v>198</v>
      </c>
      <c r="W247" s="72"/>
      <c r="X247" s="22"/>
      <c r="Y247" s="22" t="s">
        <v>109</v>
      </c>
      <c r="Z247" s="23">
        <v>1</v>
      </c>
      <c r="AA247" s="22"/>
      <c r="AB247" s="6"/>
      <c r="AC247" s="6"/>
    </row>
    <row r="248" spans="1:29" ht="244.8" x14ac:dyDescent="0.3">
      <c r="A248" s="6" t="s">
        <v>29</v>
      </c>
      <c r="B248" s="6"/>
      <c r="C248" s="6" t="s">
        <v>648</v>
      </c>
      <c r="D248" s="6" t="s">
        <v>82</v>
      </c>
      <c r="E248" s="14" t="s">
        <v>767</v>
      </c>
      <c r="F248" s="6" t="s">
        <v>666</v>
      </c>
      <c r="G248" s="6" t="s">
        <v>253</v>
      </c>
      <c r="H248" s="6" t="s">
        <v>768</v>
      </c>
      <c r="I248" s="6">
        <v>9</v>
      </c>
      <c r="J248" s="22">
        <v>45128</v>
      </c>
      <c r="K248" s="7">
        <v>45137</v>
      </c>
      <c r="L248" s="6" t="s">
        <v>253</v>
      </c>
      <c r="M248" s="70" t="s">
        <v>248</v>
      </c>
      <c r="N248" s="6">
        <v>0</v>
      </c>
      <c r="O248" s="6"/>
      <c r="P248" s="6"/>
      <c r="Q248" s="7" t="s">
        <v>108</v>
      </c>
      <c r="R248" s="7">
        <v>45291</v>
      </c>
      <c r="S248" s="22" t="s">
        <v>198</v>
      </c>
      <c r="T248" s="9" t="s">
        <v>57</v>
      </c>
      <c r="U248" s="22"/>
      <c r="V248" s="22" t="s">
        <v>198</v>
      </c>
      <c r="W248" s="72"/>
      <c r="X248" s="22"/>
      <c r="Y248" s="22" t="s">
        <v>109</v>
      </c>
      <c r="Z248" s="23">
        <v>1</v>
      </c>
      <c r="AA248" s="22"/>
      <c r="AB248" s="6"/>
      <c r="AC248" s="6"/>
    </row>
    <row r="249" spans="1:29" ht="172.8" x14ac:dyDescent="0.3">
      <c r="A249" s="6" t="s">
        <v>29</v>
      </c>
      <c r="B249" s="6"/>
      <c r="C249" s="6" t="s">
        <v>648</v>
      </c>
      <c r="D249" s="6" t="s">
        <v>82</v>
      </c>
      <c r="E249" s="14" t="s">
        <v>769</v>
      </c>
      <c r="F249" s="6" t="s">
        <v>666</v>
      </c>
      <c r="G249" s="6" t="s">
        <v>253</v>
      </c>
      <c r="H249" s="6" t="s">
        <v>768</v>
      </c>
      <c r="I249" s="6">
        <v>9</v>
      </c>
      <c r="J249" s="22">
        <v>45128</v>
      </c>
      <c r="K249" s="7">
        <v>45137</v>
      </c>
      <c r="L249" s="6" t="s">
        <v>253</v>
      </c>
      <c r="M249" s="70" t="s">
        <v>248</v>
      </c>
      <c r="N249" s="6">
        <v>0</v>
      </c>
      <c r="O249" s="6"/>
      <c r="P249" s="6"/>
      <c r="Q249" s="7" t="s">
        <v>108</v>
      </c>
      <c r="R249" s="7">
        <v>45291</v>
      </c>
      <c r="S249" s="22" t="s">
        <v>198</v>
      </c>
      <c r="T249" s="9" t="s">
        <v>57</v>
      </c>
      <c r="U249" s="22"/>
      <c r="V249" s="22" t="s">
        <v>198</v>
      </c>
      <c r="W249" s="72"/>
      <c r="X249" s="22"/>
      <c r="Y249" s="22" t="s">
        <v>109</v>
      </c>
      <c r="Z249" s="23">
        <v>1</v>
      </c>
      <c r="AA249" s="22"/>
      <c r="AB249" s="6"/>
      <c r="AC249" s="6"/>
    </row>
    <row r="250" spans="1:29" ht="144" x14ac:dyDescent="0.3">
      <c r="A250" s="6" t="s">
        <v>29</v>
      </c>
      <c r="B250" s="6"/>
      <c r="C250" s="6" t="s">
        <v>648</v>
      </c>
      <c r="D250" s="6" t="s">
        <v>82</v>
      </c>
      <c r="E250" s="14" t="s">
        <v>770</v>
      </c>
      <c r="F250" s="6" t="s">
        <v>666</v>
      </c>
      <c r="G250" s="6" t="s">
        <v>253</v>
      </c>
      <c r="H250" s="6" t="s">
        <v>768</v>
      </c>
      <c r="I250" s="6">
        <v>9</v>
      </c>
      <c r="J250" s="22">
        <v>45128</v>
      </c>
      <c r="K250" s="7">
        <v>45137</v>
      </c>
      <c r="L250" s="6" t="s">
        <v>253</v>
      </c>
      <c r="M250" s="70" t="s">
        <v>248</v>
      </c>
      <c r="N250" s="6">
        <v>0</v>
      </c>
      <c r="O250" s="6"/>
      <c r="P250" s="6"/>
      <c r="Q250" s="7" t="s">
        <v>108</v>
      </c>
      <c r="R250" s="7">
        <v>45291</v>
      </c>
      <c r="S250" s="22" t="s">
        <v>198</v>
      </c>
      <c r="T250" s="9" t="s">
        <v>57</v>
      </c>
      <c r="U250" s="22"/>
      <c r="V250" s="22" t="s">
        <v>198</v>
      </c>
      <c r="W250" s="72"/>
      <c r="X250" s="22"/>
      <c r="Y250" s="22" t="s">
        <v>109</v>
      </c>
      <c r="Z250" s="23">
        <v>1</v>
      </c>
      <c r="AA250" s="22"/>
      <c r="AB250" s="6"/>
      <c r="AC250" s="6"/>
    </row>
    <row r="251" spans="1:29" ht="172.8" x14ac:dyDescent="0.3">
      <c r="A251" s="6" t="s">
        <v>29</v>
      </c>
      <c r="B251" s="6"/>
      <c r="C251" s="6" t="s">
        <v>648</v>
      </c>
      <c r="D251" s="6" t="s">
        <v>82</v>
      </c>
      <c r="E251" s="14" t="s">
        <v>771</v>
      </c>
      <c r="F251" s="6" t="s">
        <v>666</v>
      </c>
      <c r="G251" s="6" t="s">
        <v>253</v>
      </c>
      <c r="H251" s="6" t="s">
        <v>768</v>
      </c>
      <c r="I251" s="6">
        <v>9</v>
      </c>
      <c r="J251" s="22">
        <v>45128</v>
      </c>
      <c r="K251" s="7">
        <v>45137</v>
      </c>
      <c r="L251" s="6" t="s">
        <v>253</v>
      </c>
      <c r="M251" s="70" t="s">
        <v>248</v>
      </c>
      <c r="N251" s="6">
        <v>0</v>
      </c>
      <c r="O251" s="6"/>
      <c r="P251" s="6"/>
      <c r="Q251" s="7" t="s">
        <v>108</v>
      </c>
      <c r="R251" s="7">
        <v>45291</v>
      </c>
      <c r="S251" s="22" t="s">
        <v>198</v>
      </c>
      <c r="T251" s="9" t="s">
        <v>57</v>
      </c>
      <c r="U251" s="22"/>
      <c r="V251" s="22" t="s">
        <v>198</v>
      </c>
      <c r="W251" s="72"/>
      <c r="X251" s="22"/>
      <c r="Y251" s="22" t="s">
        <v>109</v>
      </c>
      <c r="Z251" s="23">
        <v>1</v>
      </c>
      <c r="AA251" s="22"/>
      <c r="AB251" s="14"/>
      <c r="AC251" s="14"/>
    </row>
    <row r="252" spans="1:29" ht="201.6" x14ac:dyDescent="0.3">
      <c r="A252" s="6" t="s">
        <v>29</v>
      </c>
      <c r="B252" s="6"/>
      <c r="C252" s="6" t="s">
        <v>648</v>
      </c>
      <c r="D252" s="6" t="s">
        <v>82</v>
      </c>
      <c r="E252" s="14" t="s">
        <v>772</v>
      </c>
      <c r="F252" s="6" t="s">
        <v>666</v>
      </c>
      <c r="G252" s="6" t="s">
        <v>253</v>
      </c>
      <c r="H252" s="6" t="s">
        <v>768</v>
      </c>
      <c r="I252" s="6">
        <v>9</v>
      </c>
      <c r="J252" s="22">
        <v>45128</v>
      </c>
      <c r="K252" s="7">
        <v>45137</v>
      </c>
      <c r="L252" s="6" t="s">
        <v>253</v>
      </c>
      <c r="M252" s="70" t="s">
        <v>248</v>
      </c>
      <c r="N252" s="6">
        <v>0</v>
      </c>
      <c r="O252" s="6"/>
      <c r="P252" s="6"/>
      <c r="Q252" s="7" t="s">
        <v>108</v>
      </c>
      <c r="R252" s="7">
        <v>45291</v>
      </c>
      <c r="S252" s="22" t="s">
        <v>198</v>
      </c>
      <c r="T252" s="9" t="s">
        <v>57</v>
      </c>
      <c r="U252" s="22"/>
      <c r="V252" s="22" t="s">
        <v>198</v>
      </c>
      <c r="W252" s="72"/>
      <c r="X252" s="22"/>
      <c r="Y252" s="22" t="s">
        <v>109</v>
      </c>
      <c r="Z252" s="23">
        <v>1</v>
      </c>
      <c r="AA252" s="22"/>
      <c r="AB252" s="14" t="s">
        <v>773</v>
      </c>
      <c r="AC252" s="14"/>
    </row>
    <row r="253" spans="1:29" ht="144" x14ac:dyDescent="0.3">
      <c r="A253" s="6" t="s">
        <v>29</v>
      </c>
      <c r="B253" s="6"/>
      <c r="C253" s="6" t="s">
        <v>774</v>
      </c>
      <c r="D253" s="6" t="s">
        <v>41</v>
      </c>
      <c r="E253" s="6" t="s">
        <v>775</v>
      </c>
      <c r="F253" s="37" t="s">
        <v>43</v>
      </c>
      <c r="G253" s="6" t="s">
        <v>253</v>
      </c>
      <c r="H253" s="6" t="s">
        <v>776</v>
      </c>
      <c r="I253" s="6">
        <v>3</v>
      </c>
      <c r="J253" s="7">
        <v>45215</v>
      </c>
      <c r="K253" s="7"/>
      <c r="L253" s="75" t="s">
        <v>253</v>
      </c>
      <c r="M253" s="20"/>
      <c r="N253" s="6">
        <v>1</v>
      </c>
      <c r="O253" s="6"/>
      <c r="P253" s="6"/>
      <c r="Q253" s="7"/>
      <c r="R253" s="7"/>
      <c r="S253" s="7"/>
      <c r="T253" s="9">
        <v>0</v>
      </c>
      <c r="U253" s="7"/>
      <c r="V253" s="7"/>
      <c r="W253" s="11"/>
      <c r="X253" s="7"/>
      <c r="Y253" s="7"/>
      <c r="Z253" s="6"/>
      <c r="AA253" s="7"/>
      <c r="AB253" s="12"/>
      <c r="AC253" s="12"/>
    </row>
    <row r="254" spans="1:29" ht="100.8" x14ac:dyDescent="0.3">
      <c r="A254" s="6" t="s">
        <v>29</v>
      </c>
      <c r="B254" s="6"/>
      <c r="C254" s="6" t="s">
        <v>398</v>
      </c>
      <c r="D254" s="6" t="s">
        <v>310</v>
      </c>
      <c r="E254" s="6" t="s">
        <v>777</v>
      </c>
      <c r="F254" s="6" t="s">
        <v>778</v>
      </c>
      <c r="G254" s="7" t="s">
        <v>253</v>
      </c>
      <c r="H254" s="6" t="s">
        <v>779</v>
      </c>
      <c r="I254" s="6" t="s">
        <v>35</v>
      </c>
      <c r="J254" s="7">
        <v>45083</v>
      </c>
      <c r="K254" s="7">
        <v>45083</v>
      </c>
      <c r="L254" s="7" t="s">
        <v>253</v>
      </c>
      <c r="M254" s="20"/>
      <c r="N254" s="6" t="s">
        <v>35</v>
      </c>
      <c r="O254" s="6" t="s">
        <v>35</v>
      </c>
      <c r="P254" s="6"/>
      <c r="Q254" s="7"/>
      <c r="R254" s="7">
        <v>45083</v>
      </c>
      <c r="S254" s="7"/>
      <c r="T254" s="9">
        <v>0</v>
      </c>
      <c r="U254" s="7"/>
      <c r="V254" s="7"/>
      <c r="W254" s="11"/>
      <c r="X254" s="7"/>
      <c r="Y254" s="7"/>
      <c r="Z254" s="6"/>
      <c r="AA254" s="7"/>
      <c r="AB254" s="12"/>
      <c r="AC254" s="12"/>
    </row>
    <row r="255" spans="1:29" ht="100.8" x14ac:dyDescent="0.3">
      <c r="A255" s="6" t="s">
        <v>29</v>
      </c>
      <c r="B255" s="6"/>
      <c r="C255" s="6" t="s">
        <v>398</v>
      </c>
      <c r="D255" s="6" t="s">
        <v>780</v>
      </c>
      <c r="E255" s="6" t="s">
        <v>781</v>
      </c>
      <c r="F255" s="6" t="s">
        <v>782</v>
      </c>
      <c r="G255" s="7" t="s">
        <v>253</v>
      </c>
      <c r="H255" s="6" t="s">
        <v>783</v>
      </c>
      <c r="I255" s="6" t="s">
        <v>35</v>
      </c>
      <c r="J255" s="7">
        <v>45083</v>
      </c>
      <c r="K255" s="7">
        <v>45083</v>
      </c>
      <c r="L255" s="7" t="s">
        <v>253</v>
      </c>
      <c r="M255" s="20"/>
      <c r="N255" s="6" t="s">
        <v>35</v>
      </c>
      <c r="O255" s="6" t="s">
        <v>35</v>
      </c>
      <c r="P255" s="6"/>
      <c r="Q255" s="7"/>
      <c r="R255" s="7">
        <v>45083</v>
      </c>
      <c r="S255" s="7"/>
      <c r="T255" s="9">
        <v>0</v>
      </c>
      <c r="U255" s="7"/>
      <c r="V255" s="7"/>
      <c r="W255" s="11"/>
      <c r="X255" s="7"/>
      <c r="Y255" s="7"/>
      <c r="Z255" s="6"/>
      <c r="AA255" s="7"/>
      <c r="AB255" s="12"/>
      <c r="AC255" s="12"/>
    </row>
    <row r="256" spans="1:29" ht="100.8" x14ac:dyDescent="0.3">
      <c r="A256" s="6" t="s">
        <v>29</v>
      </c>
      <c r="B256" s="6"/>
      <c r="C256" s="6" t="s">
        <v>774</v>
      </c>
      <c r="D256" s="6" t="s">
        <v>784</v>
      </c>
      <c r="E256" s="6" t="s">
        <v>785</v>
      </c>
      <c r="F256" s="37" t="s">
        <v>786</v>
      </c>
      <c r="G256" s="7" t="s">
        <v>253</v>
      </c>
      <c r="H256" s="6" t="s">
        <v>787</v>
      </c>
      <c r="I256" s="6">
        <v>1</v>
      </c>
      <c r="J256" s="7">
        <v>45197</v>
      </c>
      <c r="K256" s="7"/>
      <c r="L256" s="75"/>
      <c r="M256" s="20"/>
      <c r="N256" s="6">
        <v>0</v>
      </c>
      <c r="O256" s="6"/>
      <c r="P256" s="6"/>
      <c r="Q256" s="7"/>
      <c r="R256" s="7"/>
      <c r="S256" s="7"/>
      <c r="T256" s="9">
        <v>0</v>
      </c>
      <c r="U256" s="7"/>
      <c r="V256" s="7"/>
      <c r="W256" s="11"/>
      <c r="X256" s="7"/>
      <c r="Y256" s="7"/>
      <c r="Z256" s="6"/>
      <c r="AA256" s="7"/>
      <c r="AB256" s="12"/>
      <c r="AC256" s="12"/>
    </row>
    <row r="257" spans="1:29" ht="129.6" x14ac:dyDescent="0.3">
      <c r="A257" s="6" t="s">
        <v>29</v>
      </c>
      <c r="B257" s="6"/>
      <c r="C257" s="6" t="s">
        <v>774</v>
      </c>
      <c r="D257" s="6" t="s">
        <v>616</v>
      </c>
      <c r="E257" s="6" t="s">
        <v>788</v>
      </c>
      <c r="F257" s="37" t="s">
        <v>786</v>
      </c>
      <c r="G257" s="7" t="s">
        <v>253</v>
      </c>
      <c r="H257" s="6" t="s">
        <v>787</v>
      </c>
      <c r="I257" s="6">
        <v>1</v>
      </c>
      <c r="J257" s="7">
        <v>45197</v>
      </c>
      <c r="K257" s="7"/>
      <c r="L257" s="75"/>
      <c r="M257" s="20"/>
      <c r="N257" s="6">
        <v>0</v>
      </c>
      <c r="O257" s="6"/>
      <c r="P257" s="6"/>
      <c r="Q257" s="7"/>
      <c r="R257" s="7"/>
      <c r="S257" s="7"/>
      <c r="T257" s="9">
        <v>0</v>
      </c>
      <c r="U257" s="7"/>
      <c r="V257" s="7"/>
      <c r="W257" s="11"/>
      <c r="X257" s="7"/>
      <c r="Y257" s="7"/>
      <c r="Z257" s="6"/>
      <c r="AA257" s="7"/>
      <c r="AB257" s="12"/>
      <c r="AC257" s="12"/>
    </row>
    <row r="258" spans="1:29" ht="100.8" x14ac:dyDescent="0.3">
      <c r="A258" s="6" t="s">
        <v>29</v>
      </c>
      <c r="B258" s="6"/>
      <c r="C258" s="6" t="s">
        <v>774</v>
      </c>
      <c r="D258" s="6" t="s">
        <v>46</v>
      </c>
      <c r="E258" s="6" t="s">
        <v>789</v>
      </c>
      <c r="F258" s="37" t="s">
        <v>48</v>
      </c>
      <c r="G258" s="7" t="s">
        <v>253</v>
      </c>
      <c r="H258" s="6" t="s">
        <v>776</v>
      </c>
      <c r="I258" s="6">
        <v>1</v>
      </c>
      <c r="J258" s="7">
        <v>45197</v>
      </c>
      <c r="K258" s="7"/>
      <c r="L258" s="75" t="s">
        <v>49</v>
      </c>
      <c r="M258" s="20"/>
      <c r="N258" s="6">
        <v>0</v>
      </c>
      <c r="O258" s="6"/>
      <c r="P258" s="6"/>
      <c r="Q258" s="7"/>
      <c r="R258" s="7"/>
      <c r="S258" s="7"/>
      <c r="T258" s="9">
        <v>0</v>
      </c>
      <c r="U258" s="7"/>
      <c r="V258" s="7"/>
      <c r="W258" s="11"/>
      <c r="X258" s="7"/>
      <c r="Y258" s="7"/>
      <c r="Z258" s="6"/>
      <c r="AA258" s="7"/>
      <c r="AB258" s="12"/>
      <c r="AC258" s="12"/>
    </row>
    <row r="259" spans="1:29" ht="100.8" x14ac:dyDescent="0.3">
      <c r="A259" s="6" t="s">
        <v>29</v>
      </c>
      <c r="B259" s="6"/>
      <c r="C259" s="6" t="s">
        <v>774</v>
      </c>
      <c r="D259" s="6" t="s">
        <v>289</v>
      </c>
      <c r="E259" s="6" t="s">
        <v>790</v>
      </c>
      <c r="F259" s="37" t="s">
        <v>791</v>
      </c>
      <c r="G259" s="7" t="s">
        <v>253</v>
      </c>
      <c r="H259" s="6" t="s">
        <v>792</v>
      </c>
      <c r="I259" s="6">
        <v>1</v>
      </c>
      <c r="J259" s="7">
        <v>45197</v>
      </c>
      <c r="K259" s="7"/>
      <c r="L259" s="75"/>
      <c r="M259" s="20"/>
      <c r="N259" s="6">
        <v>0</v>
      </c>
      <c r="O259" s="6"/>
      <c r="P259" s="6"/>
      <c r="Q259" s="7"/>
      <c r="R259" s="7"/>
      <c r="S259" s="7"/>
      <c r="T259" s="9">
        <v>0</v>
      </c>
      <c r="U259" s="7"/>
      <c r="V259" s="7"/>
      <c r="W259" s="11"/>
      <c r="X259" s="7"/>
      <c r="Y259" s="7"/>
      <c r="Z259" s="6"/>
      <c r="AA259" s="7"/>
      <c r="AB259" s="12"/>
      <c r="AC259" s="12"/>
    </row>
    <row r="260" spans="1:29" ht="158.4" x14ac:dyDescent="0.3">
      <c r="A260" s="6" t="s">
        <v>29</v>
      </c>
      <c r="B260" s="6"/>
      <c r="C260" s="6" t="s">
        <v>249</v>
      </c>
      <c r="D260" s="6" t="s">
        <v>793</v>
      </c>
      <c r="E260" s="6" t="s">
        <v>794</v>
      </c>
      <c r="F260" s="6" t="s">
        <v>252</v>
      </c>
      <c r="G260" s="6" t="s">
        <v>253</v>
      </c>
      <c r="H260" s="6" t="s">
        <v>795</v>
      </c>
      <c r="I260" s="6">
        <v>1</v>
      </c>
      <c r="J260" s="7">
        <v>45194</v>
      </c>
      <c r="K260" s="7"/>
      <c r="L260" s="7"/>
      <c r="M260" s="20"/>
      <c r="N260" s="6">
        <v>0</v>
      </c>
      <c r="O260" s="6"/>
      <c r="P260" s="6"/>
      <c r="Q260" s="7"/>
      <c r="R260" s="7"/>
      <c r="S260" s="7"/>
      <c r="T260" s="9">
        <v>0</v>
      </c>
      <c r="U260" s="7"/>
      <c r="V260" s="7"/>
      <c r="W260" s="11"/>
      <c r="X260" s="7"/>
      <c r="Y260" s="7"/>
      <c r="Z260" s="6"/>
      <c r="AA260" s="7"/>
      <c r="AB260" s="12"/>
      <c r="AC260" s="13" t="b">
        <v>1</v>
      </c>
    </row>
    <row r="261" spans="1:29" ht="72" x14ac:dyDescent="0.3">
      <c r="A261" s="6" t="s">
        <v>29</v>
      </c>
      <c r="B261" s="6"/>
      <c r="C261" s="6" t="s">
        <v>774</v>
      </c>
      <c r="D261" s="6" t="s">
        <v>310</v>
      </c>
      <c r="E261" s="6" t="s">
        <v>796</v>
      </c>
      <c r="F261" s="6" t="s">
        <v>778</v>
      </c>
      <c r="G261" s="7" t="s">
        <v>253</v>
      </c>
      <c r="H261" s="6" t="s">
        <v>776</v>
      </c>
      <c r="I261" s="6" t="s">
        <v>35</v>
      </c>
      <c r="J261" s="7">
        <v>45196</v>
      </c>
      <c r="K261" s="7">
        <v>45196</v>
      </c>
      <c r="L261" s="75" t="s">
        <v>253</v>
      </c>
      <c r="M261" s="20"/>
      <c r="N261" s="6" t="s">
        <v>35</v>
      </c>
      <c r="O261" s="6" t="s">
        <v>35</v>
      </c>
      <c r="P261" s="6"/>
      <c r="Q261" s="7"/>
      <c r="R261" s="7">
        <v>45196</v>
      </c>
      <c r="S261" s="7"/>
      <c r="T261" s="9">
        <v>0</v>
      </c>
      <c r="U261" s="7"/>
      <c r="V261" s="7"/>
      <c r="W261" s="11"/>
      <c r="X261" s="7"/>
      <c r="Y261" s="7"/>
      <c r="Z261" s="6"/>
      <c r="AA261" s="7"/>
      <c r="AB261" s="12"/>
      <c r="AC261" s="12"/>
    </row>
    <row r="262" spans="1:29" ht="158.4" x14ac:dyDescent="0.3">
      <c r="A262" s="6" t="s">
        <v>29</v>
      </c>
      <c r="B262" s="6"/>
      <c r="C262" s="32" t="s">
        <v>249</v>
      </c>
      <c r="D262" s="6" t="s">
        <v>797</v>
      </c>
      <c r="E262" s="6" t="s">
        <v>798</v>
      </c>
      <c r="F262" s="6" t="s">
        <v>252</v>
      </c>
      <c r="G262" s="6" t="s">
        <v>253</v>
      </c>
      <c r="H262" s="6" t="s">
        <v>799</v>
      </c>
      <c r="I262" s="6">
        <v>1</v>
      </c>
      <c r="J262" s="7">
        <v>45194</v>
      </c>
      <c r="K262" s="7"/>
      <c r="L262" s="7"/>
      <c r="M262" s="20"/>
      <c r="N262" s="6">
        <v>0</v>
      </c>
      <c r="O262" s="6"/>
      <c r="P262" s="6"/>
      <c r="Q262" s="7"/>
      <c r="R262" s="7"/>
      <c r="S262" s="7"/>
      <c r="T262" s="9">
        <v>0</v>
      </c>
      <c r="U262" s="7"/>
      <c r="V262" s="7"/>
      <c r="W262" s="11"/>
      <c r="X262" s="7"/>
      <c r="Y262" s="7"/>
      <c r="Z262" s="6"/>
      <c r="AA262" s="7"/>
      <c r="AB262" s="12"/>
      <c r="AC262" s="13" t="b">
        <v>1</v>
      </c>
    </row>
    <row r="263" spans="1:29" ht="230.4" x14ac:dyDescent="0.3">
      <c r="A263" s="63" t="s">
        <v>382</v>
      </c>
      <c r="B263" s="6"/>
      <c r="C263" s="6" t="s">
        <v>800</v>
      </c>
      <c r="D263" s="6" t="s">
        <v>801</v>
      </c>
      <c r="E263" s="14" t="s">
        <v>802</v>
      </c>
      <c r="F263" s="6" t="s">
        <v>803</v>
      </c>
      <c r="G263" s="6" t="s">
        <v>118</v>
      </c>
      <c r="H263" s="6" t="s">
        <v>804</v>
      </c>
      <c r="I263" s="6">
        <v>9</v>
      </c>
      <c r="J263" s="7">
        <v>45191</v>
      </c>
      <c r="K263" s="7">
        <v>45230</v>
      </c>
      <c r="L263" s="7" t="s">
        <v>118</v>
      </c>
      <c r="M263" s="8" t="s">
        <v>805</v>
      </c>
      <c r="N263" s="6">
        <v>3</v>
      </c>
      <c r="O263" s="6">
        <v>1</v>
      </c>
      <c r="P263" s="6" t="s">
        <v>242</v>
      </c>
      <c r="Q263" s="7" t="s">
        <v>213</v>
      </c>
      <c r="R263" s="7">
        <v>45230</v>
      </c>
      <c r="S263" s="7" t="s">
        <v>56</v>
      </c>
      <c r="T263" s="9" t="s">
        <v>57</v>
      </c>
      <c r="U263" s="7"/>
      <c r="V263" s="7" t="s">
        <v>56</v>
      </c>
      <c r="W263" s="9"/>
      <c r="X263" s="7"/>
      <c r="Y263" s="7"/>
      <c r="Z263" s="6"/>
      <c r="AA263" s="7"/>
      <c r="AB263" s="12"/>
      <c r="AC263" s="24" t="b">
        <v>1</v>
      </c>
    </row>
    <row r="264" spans="1:29" ht="158.4" x14ac:dyDescent="0.3">
      <c r="A264" s="6" t="s">
        <v>29</v>
      </c>
      <c r="B264" s="6"/>
      <c r="C264" s="6" t="s">
        <v>249</v>
      </c>
      <c r="D264" s="6"/>
      <c r="E264" s="6" t="s">
        <v>806</v>
      </c>
      <c r="F264" s="6" t="s">
        <v>252</v>
      </c>
      <c r="G264" s="6" t="s">
        <v>253</v>
      </c>
      <c r="H264" s="6"/>
      <c r="I264" s="6" t="s">
        <v>35</v>
      </c>
      <c r="J264" s="7">
        <v>45191</v>
      </c>
      <c r="K264" s="7">
        <v>45191</v>
      </c>
      <c r="L264" s="7" t="s">
        <v>253</v>
      </c>
      <c r="M264" s="20"/>
      <c r="N264" s="6" t="s">
        <v>35</v>
      </c>
      <c r="O264" s="6" t="s">
        <v>35</v>
      </c>
      <c r="P264" s="6"/>
      <c r="Q264" s="7"/>
      <c r="R264" s="7">
        <v>45191</v>
      </c>
      <c r="S264" s="7"/>
      <c r="T264" s="9">
        <v>0</v>
      </c>
      <c r="U264" s="7"/>
      <c r="V264" s="7"/>
      <c r="W264" s="11"/>
      <c r="X264" s="7"/>
      <c r="Y264" s="7"/>
      <c r="Z264" s="6"/>
      <c r="AA264" s="7"/>
      <c r="AB264" s="12"/>
      <c r="AC264" s="82" t="b">
        <v>1</v>
      </c>
    </row>
    <row r="265" spans="1:29" ht="187.2" x14ac:dyDescent="0.3">
      <c r="A265" s="6" t="s">
        <v>29</v>
      </c>
      <c r="B265" s="6"/>
      <c r="C265" s="6" t="s">
        <v>249</v>
      </c>
      <c r="D265" s="6"/>
      <c r="E265" s="6" t="s">
        <v>807</v>
      </c>
      <c r="F265" s="6" t="s">
        <v>252</v>
      </c>
      <c r="G265" s="6" t="s">
        <v>253</v>
      </c>
      <c r="H265" s="6"/>
      <c r="I265" s="6" t="s">
        <v>35</v>
      </c>
      <c r="J265" s="7">
        <v>45191</v>
      </c>
      <c r="K265" s="7">
        <v>45191</v>
      </c>
      <c r="L265" s="7" t="s">
        <v>253</v>
      </c>
      <c r="M265" s="20"/>
      <c r="N265" s="6" t="s">
        <v>35</v>
      </c>
      <c r="O265" s="6" t="s">
        <v>35</v>
      </c>
      <c r="P265" s="6"/>
      <c r="Q265" s="7"/>
      <c r="R265" s="7">
        <v>45191</v>
      </c>
      <c r="S265" s="7"/>
      <c r="T265" s="9">
        <v>0</v>
      </c>
      <c r="U265" s="7"/>
      <c r="V265" s="7"/>
      <c r="W265" s="11"/>
      <c r="X265" s="7"/>
      <c r="Y265" s="7"/>
      <c r="Z265" s="6"/>
      <c r="AA265" s="7"/>
      <c r="AB265" s="12"/>
      <c r="AC265" s="12"/>
    </row>
    <row r="266" spans="1:29" ht="144" x14ac:dyDescent="0.3">
      <c r="A266" s="6" t="s">
        <v>29</v>
      </c>
      <c r="B266" s="6"/>
      <c r="C266" s="6" t="s">
        <v>249</v>
      </c>
      <c r="D266" s="6"/>
      <c r="E266" s="6" t="s">
        <v>808</v>
      </c>
      <c r="F266" s="6" t="s">
        <v>252</v>
      </c>
      <c r="G266" s="6" t="s">
        <v>253</v>
      </c>
      <c r="H266" s="6"/>
      <c r="I266" s="6" t="s">
        <v>35</v>
      </c>
      <c r="J266" s="7">
        <v>45191</v>
      </c>
      <c r="K266" s="7">
        <v>45191</v>
      </c>
      <c r="L266" s="7" t="s">
        <v>253</v>
      </c>
      <c r="M266" s="20"/>
      <c r="N266" s="6" t="s">
        <v>35</v>
      </c>
      <c r="O266" s="6" t="s">
        <v>35</v>
      </c>
      <c r="P266" s="6"/>
      <c r="Q266" s="7"/>
      <c r="R266" s="7">
        <v>45191</v>
      </c>
      <c r="S266" s="7"/>
      <c r="T266" s="9">
        <v>0</v>
      </c>
      <c r="U266" s="7"/>
      <c r="V266" s="7"/>
      <c r="W266" s="11"/>
      <c r="X266" s="7"/>
      <c r="Y266" s="7"/>
      <c r="Z266" s="6"/>
      <c r="AA266" s="7"/>
      <c r="AB266" s="12"/>
      <c r="AC266" s="82" t="b">
        <v>1</v>
      </c>
    </row>
    <row r="267" spans="1:29" ht="86.4" x14ac:dyDescent="0.3">
      <c r="A267" s="63" t="s">
        <v>382</v>
      </c>
      <c r="B267" s="6" t="s">
        <v>809</v>
      </c>
      <c r="C267" s="6" t="s">
        <v>810</v>
      </c>
      <c r="D267" s="6" t="s">
        <v>811</v>
      </c>
      <c r="E267" s="14" t="s">
        <v>812</v>
      </c>
      <c r="F267" s="17" t="s">
        <v>813</v>
      </c>
      <c r="G267" s="6" t="s">
        <v>118</v>
      </c>
      <c r="H267" s="6" t="s">
        <v>814</v>
      </c>
      <c r="I267" s="6">
        <v>5</v>
      </c>
      <c r="J267" s="7">
        <v>45214</v>
      </c>
      <c r="K267" s="7">
        <v>45260</v>
      </c>
      <c r="L267" s="7" t="s">
        <v>118</v>
      </c>
      <c r="M267" s="8" t="s">
        <v>815</v>
      </c>
      <c r="N267" s="6">
        <v>3</v>
      </c>
      <c r="O267" s="6">
        <v>1</v>
      </c>
      <c r="P267" s="6" t="s">
        <v>816</v>
      </c>
      <c r="Q267" s="7" t="s">
        <v>213</v>
      </c>
      <c r="R267" s="7">
        <v>45230</v>
      </c>
      <c r="S267" s="7" t="s">
        <v>348</v>
      </c>
      <c r="T267" s="9">
        <v>0</v>
      </c>
      <c r="U267" s="7"/>
      <c r="V267" s="7"/>
      <c r="W267" s="9"/>
      <c r="X267" s="7"/>
      <c r="Y267" s="7"/>
      <c r="Z267" s="6"/>
      <c r="AA267" s="7"/>
      <c r="AB267" s="12"/>
      <c r="AC267" s="12"/>
    </row>
    <row r="268" spans="1:29" ht="172.8" x14ac:dyDescent="0.3">
      <c r="A268" s="63" t="s">
        <v>382</v>
      </c>
      <c r="B268" s="63"/>
      <c r="C268" s="83" t="s">
        <v>817</v>
      </c>
      <c r="D268" s="33" t="s">
        <v>818</v>
      </c>
      <c r="E268" s="34" t="s">
        <v>819</v>
      </c>
      <c r="F268" s="6" t="s">
        <v>820</v>
      </c>
      <c r="G268" s="6" t="s">
        <v>118</v>
      </c>
      <c r="H268" s="6" t="s">
        <v>821</v>
      </c>
      <c r="I268" s="6">
        <v>5</v>
      </c>
      <c r="J268" s="7">
        <v>45217</v>
      </c>
      <c r="K268" s="7">
        <v>45260</v>
      </c>
      <c r="L268" s="7" t="s">
        <v>118</v>
      </c>
      <c r="M268" s="8" t="s">
        <v>822</v>
      </c>
      <c r="N268" s="6">
        <v>0</v>
      </c>
      <c r="O268" s="6">
        <v>0</v>
      </c>
      <c r="P268" s="6"/>
      <c r="Q268" s="7" t="s">
        <v>108</v>
      </c>
      <c r="R268" s="7">
        <v>45260</v>
      </c>
      <c r="S268" s="7" t="s">
        <v>56</v>
      </c>
      <c r="T268" s="9">
        <v>0</v>
      </c>
      <c r="U268" s="7"/>
      <c r="V268" s="7"/>
      <c r="W268" s="9"/>
      <c r="X268" s="7"/>
      <c r="Y268" s="7"/>
      <c r="Z268" s="6"/>
      <c r="AA268" s="7"/>
      <c r="AB268" s="6" t="s">
        <v>823</v>
      </c>
      <c r="AC268" s="6"/>
    </row>
    <row r="269" spans="1:29" ht="57.6" x14ac:dyDescent="0.3">
      <c r="A269" s="6" t="s">
        <v>382</v>
      </c>
      <c r="B269" s="6"/>
      <c r="C269" s="6" t="s">
        <v>824</v>
      </c>
      <c r="D269" s="6" t="s">
        <v>402</v>
      </c>
      <c r="E269" s="6" t="s">
        <v>311</v>
      </c>
      <c r="F269" s="6" t="s">
        <v>825</v>
      </c>
      <c r="G269" s="6" t="s">
        <v>118</v>
      </c>
      <c r="H269" s="6" t="s">
        <v>35</v>
      </c>
      <c r="I269" s="6" t="s">
        <v>35</v>
      </c>
      <c r="J269" s="7">
        <v>45202</v>
      </c>
      <c r="K269" s="7">
        <v>45230</v>
      </c>
      <c r="L269" s="7" t="s">
        <v>118</v>
      </c>
      <c r="M269" s="8" t="s">
        <v>35</v>
      </c>
      <c r="N269" s="6" t="s">
        <v>35</v>
      </c>
      <c r="O269" s="6" t="s">
        <v>35</v>
      </c>
      <c r="P269" s="6"/>
      <c r="Q269" s="7"/>
      <c r="R269" s="7"/>
      <c r="S269" s="7"/>
      <c r="T269" s="9">
        <v>0</v>
      </c>
      <c r="U269" s="7"/>
      <c r="V269" s="7"/>
      <c r="W269" s="9"/>
      <c r="X269" s="7"/>
      <c r="Y269" s="7"/>
      <c r="Z269" s="6"/>
      <c r="AA269" s="7"/>
      <c r="AB269" s="6"/>
      <c r="AC269" s="6"/>
    </row>
    <row r="270" spans="1:29" ht="57.6" x14ac:dyDescent="0.3">
      <c r="A270" s="6" t="s">
        <v>382</v>
      </c>
      <c r="B270" s="6"/>
      <c r="C270" s="6" t="s">
        <v>824</v>
      </c>
      <c r="D270" s="6" t="s">
        <v>826</v>
      </c>
      <c r="E270" s="14" t="s">
        <v>827</v>
      </c>
      <c r="F270" s="6" t="s">
        <v>828</v>
      </c>
      <c r="G270" s="6" t="s">
        <v>118</v>
      </c>
      <c r="H270" s="6" t="s">
        <v>829</v>
      </c>
      <c r="I270" s="6">
        <v>5</v>
      </c>
      <c r="J270" s="7">
        <v>45202</v>
      </c>
      <c r="K270" s="7">
        <v>45260</v>
      </c>
      <c r="L270" s="7" t="s">
        <v>118</v>
      </c>
      <c r="M270" s="84" t="s">
        <v>830</v>
      </c>
      <c r="N270" s="6">
        <v>0</v>
      </c>
      <c r="O270" s="6"/>
      <c r="P270" s="6"/>
      <c r="Q270" s="7"/>
      <c r="R270" s="7"/>
      <c r="S270" s="7"/>
      <c r="T270" s="9">
        <v>0</v>
      </c>
      <c r="U270" s="7"/>
      <c r="V270" s="7"/>
      <c r="W270" s="9"/>
      <c r="X270" s="7"/>
      <c r="Y270" s="7"/>
      <c r="Z270" s="6"/>
      <c r="AA270" s="7"/>
      <c r="AB270" s="6"/>
      <c r="AC270" s="6"/>
    </row>
    <row r="271" spans="1:29" ht="72" x14ac:dyDescent="0.3">
      <c r="A271" s="6" t="s">
        <v>382</v>
      </c>
      <c r="B271" s="6"/>
      <c r="C271" s="6" t="s">
        <v>824</v>
      </c>
      <c r="D271" s="6" t="s">
        <v>831</v>
      </c>
      <c r="E271" s="14" t="s">
        <v>832</v>
      </c>
      <c r="F271" s="6" t="s">
        <v>831</v>
      </c>
      <c r="G271" s="6" t="s">
        <v>118</v>
      </c>
      <c r="H271" s="6" t="s">
        <v>165</v>
      </c>
      <c r="I271" s="6">
        <v>5</v>
      </c>
      <c r="J271" s="7">
        <v>45202</v>
      </c>
      <c r="K271" s="7">
        <v>45260</v>
      </c>
      <c r="L271" s="7" t="s">
        <v>118</v>
      </c>
      <c r="M271" s="84" t="s">
        <v>833</v>
      </c>
      <c r="N271" s="6">
        <v>0</v>
      </c>
      <c r="O271" s="6"/>
      <c r="P271" s="6"/>
      <c r="Q271" s="7"/>
      <c r="R271" s="7"/>
      <c r="S271" s="7"/>
      <c r="T271" s="9">
        <v>0</v>
      </c>
      <c r="U271" s="7"/>
      <c r="V271" s="7"/>
      <c r="W271" s="9"/>
      <c r="X271" s="7"/>
      <c r="Y271" s="7"/>
      <c r="Z271" s="6"/>
      <c r="AA271" s="7"/>
      <c r="AB271" s="6"/>
      <c r="AC271" s="6"/>
    </row>
    <row r="272" spans="1:29" ht="129.6" x14ac:dyDescent="0.3">
      <c r="A272" s="6" t="s">
        <v>29</v>
      </c>
      <c r="B272" s="6"/>
      <c r="C272" s="6" t="s">
        <v>398</v>
      </c>
      <c r="D272" s="6" t="s">
        <v>41</v>
      </c>
      <c r="E272" s="6" t="s">
        <v>834</v>
      </c>
      <c r="F272" s="85" t="s">
        <v>43</v>
      </c>
      <c r="G272" s="6" t="s">
        <v>118</v>
      </c>
      <c r="H272" s="6" t="s">
        <v>835</v>
      </c>
      <c r="I272" s="6">
        <v>3</v>
      </c>
      <c r="J272" s="7">
        <v>45128</v>
      </c>
      <c r="K272" s="7"/>
      <c r="L272" s="6" t="s">
        <v>118</v>
      </c>
      <c r="M272" s="20" t="s">
        <v>35</v>
      </c>
      <c r="N272" s="6">
        <v>1</v>
      </c>
      <c r="O272" s="6"/>
      <c r="P272" s="6"/>
      <c r="Q272" s="7"/>
      <c r="R272" s="7"/>
      <c r="S272" s="7"/>
      <c r="T272" s="9">
        <v>0</v>
      </c>
      <c r="U272" s="7"/>
      <c r="V272" s="7"/>
      <c r="W272" s="11"/>
      <c r="X272" s="7"/>
      <c r="Y272" s="7"/>
      <c r="Z272" s="6"/>
      <c r="AA272" s="7"/>
      <c r="AB272" s="12"/>
      <c r="AC272" s="13" t="b">
        <v>1</v>
      </c>
    </row>
    <row r="273" spans="1:29" ht="115.2" x14ac:dyDescent="0.3">
      <c r="A273" s="63" t="s">
        <v>382</v>
      </c>
      <c r="B273" s="6"/>
      <c r="C273" s="6" t="s">
        <v>746</v>
      </c>
      <c r="D273" s="6" t="s">
        <v>836</v>
      </c>
      <c r="E273" s="6" t="s">
        <v>837</v>
      </c>
      <c r="F273" s="6" t="s">
        <v>749</v>
      </c>
      <c r="G273" s="6" t="s">
        <v>118</v>
      </c>
      <c r="H273" s="6" t="s">
        <v>628</v>
      </c>
      <c r="I273" s="6" t="s">
        <v>35</v>
      </c>
      <c r="J273" s="7">
        <v>45169</v>
      </c>
      <c r="K273" s="7">
        <v>45169</v>
      </c>
      <c r="L273" s="7" t="s">
        <v>118</v>
      </c>
      <c r="M273" s="8" t="s">
        <v>35</v>
      </c>
      <c r="N273" s="6" t="s">
        <v>35</v>
      </c>
      <c r="O273" s="6" t="s">
        <v>35</v>
      </c>
      <c r="P273" s="6"/>
      <c r="Q273" s="7"/>
      <c r="R273" s="7">
        <v>45169</v>
      </c>
      <c r="S273" s="7"/>
      <c r="T273" s="9">
        <v>0</v>
      </c>
      <c r="U273" s="7"/>
      <c r="V273" s="7"/>
      <c r="W273" s="9"/>
      <c r="X273" s="7"/>
      <c r="Y273" s="7"/>
      <c r="Z273" s="6"/>
      <c r="AA273" s="7"/>
      <c r="AB273" s="6"/>
      <c r="AC273" s="6"/>
    </row>
    <row r="274" spans="1:29" ht="100.8" x14ac:dyDescent="0.3">
      <c r="A274" s="6" t="s">
        <v>29</v>
      </c>
      <c r="B274" s="6"/>
      <c r="C274" s="44" t="s">
        <v>838</v>
      </c>
      <c r="D274" s="6" t="s">
        <v>41</v>
      </c>
      <c r="E274" s="6" t="s">
        <v>839</v>
      </c>
      <c r="F274" s="85" t="s">
        <v>43</v>
      </c>
      <c r="G274" s="6" t="s">
        <v>118</v>
      </c>
      <c r="H274" s="6" t="s">
        <v>44</v>
      </c>
      <c r="I274" s="6">
        <v>3</v>
      </c>
      <c r="J274" s="7">
        <v>45078</v>
      </c>
      <c r="K274" s="7"/>
      <c r="L274" s="6" t="s">
        <v>118</v>
      </c>
      <c r="M274" s="20" t="s">
        <v>35</v>
      </c>
      <c r="N274" s="6">
        <v>1</v>
      </c>
      <c r="O274" s="6">
        <v>0</v>
      </c>
      <c r="P274" s="6"/>
      <c r="Q274" s="7" t="s">
        <v>45</v>
      </c>
      <c r="R274" s="7">
        <v>45260</v>
      </c>
      <c r="S274" s="7"/>
      <c r="T274" s="9">
        <v>0</v>
      </c>
      <c r="U274" s="7"/>
      <c r="V274" s="7"/>
      <c r="W274" s="11"/>
      <c r="X274" s="7"/>
      <c r="Y274" s="7"/>
      <c r="Z274" s="6"/>
      <c r="AA274" s="7"/>
      <c r="AB274" s="12"/>
      <c r="AC274" s="13" t="b">
        <v>1</v>
      </c>
    </row>
    <row r="275" spans="1:29" ht="100.8" x14ac:dyDescent="0.3">
      <c r="A275" s="63" t="s">
        <v>382</v>
      </c>
      <c r="B275" s="6"/>
      <c r="C275" s="6" t="s">
        <v>746</v>
      </c>
      <c r="D275" s="6" t="s">
        <v>840</v>
      </c>
      <c r="E275" s="6" t="s">
        <v>841</v>
      </c>
      <c r="F275" s="6" t="s">
        <v>820</v>
      </c>
      <c r="G275" s="6" t="s">
        <v>118</v>
      </c>
      <c r="H275" s="6" t="s">
        <v>842</v>
      </c>
      <c r="I275" s="6" t="s">
        <v>35</v>
      </c>
      <c r="J275" s="7">
        <v>45169</v>
      </c>
      <c r="K275" s="7">
        <v>45169</v>
      </c>
      <c r="L275" s="7" t="s">
        <v>118</v>
      </c>
      <c r="M275" s="8" t="s">
        <v>35</v>
      </c>
      <c r="N275" s="6" t="s">
        <v>35</v>
      </c>
      <c r="O275" s="6" t="s">
        <v>35</v>
      </c>
      <c r="P275" s="6"/>
      <c r="Q275" s="7"/>
      <c r="R275" s="7">
        <v>45169</v>
      </c>
      <c r="S275" s="7"/>
      <c r="T275" s="9">
        <v>0</v>
      </c>
      <c r="U275" s="7"/>
      <c r="V275" s="7"/>
      <c r="W275" s="9"/>
      <c r="X275" s="7"/>
      <c r="Y275" s="7"/>
      <c r="Z275" s="6"/>
      <c r="AA275" s="7"/>
      <c r="AB275" s="6"/>
      <c r="AC275" s="6"/>
    </row>
    <row r="276" spans="1:29" ht="115.2" x14ac:dyDescent="0.3">
      <c r="A276" s="63" t="s">
        <v>382</v>
      </c>
      <c r="B276" s="6"/>
      <c r="C276" s="6" t="s">
        <v>746</v>
      </c>
      <c r="D276" s="6" t="s">
        <v>843</v>
      </c>
      <c r="E276" s="6" t="s">
        <v>844</v>
      </c>
      <c r="F276" s="6" t="s">
        <v>820</v>
      </c>
      <c r="G276" s="6" t="s">
        <v>118</v>
      </c>
      <c r="H276" s="6" t="s">
        <v>845</v>
      </c>
      <c r="I276" s="6" t="s">
        <v>35</v>
      </c>
      <c r="J276" s="7">
        <v>45169</v>
      </c>
      <c r="K276" s="7">
        <v>45169</v>
      </c>
      <c r="L276" s="7" t="s">
        <v>118</v>
      </c>
      <c r="M276" s="8" t="s">
        <v>35</v>
      </c>
      <c r="N276" s="6" t="s">
        <v>35</v>
      </c>
      <c r="O276" s="6" t="s">
        <v>35</v>
      </c>
      <c r="P276" s="6"/>
      <c r="Q276" s="7"/>
      <c r="R276" s="7">
        <v>45169</v>
      </c>
      <c r="S276" s="7"/>
      <c r="T276" s="9">
        <v>0</v>
      </c>
      <c r="U276" s="7"/>
      <c r="V276" s="7"/>
      <c r="W276" s="9"/>
      <c r="X276" s="7"/>
      <c r="Y276" s="7"/>
      <c r="Z276" s="6"/>
      <c r="AA276" s="7"/>
      <c r="AB276" s="6"/>
      <c r="AC276" s="6"/>
    </row>
    <row r="277" spans="1:29" ht="129.6" x14ac:dyDescent="0.3">
      <c r="A277" s="6" t="s">
        <v>123</v>
      </c>
      <c r="B277" s="6"/>
      <c r="C277" s="6" t="s">
        <v>306</v>
      </c>
      <c r="D277" s="6" t="s">
        <v>846</v>
      </c>
      <c r="E277" s="14" t="s">
        <v>847</v>
      </c>
      <c r="F277" s="6" t="s">
        <v>848</v>
      </c>
      <c r="G277" s="6" t="s">
        <v>64</v>
      </c>
      <c r="H277" s="6" t="s">
        <v>849</v>
      </c>
      <c r="I277" s="6">
        <v>9</v>
      </c>
      <c r="J277" s="7">
        <v>45195</v>
      </c>
      <c r="K277" s="7">
        <v>45230</v>
      </c>
      <c r="L277" s="7" t="s">
        <v>54</v>
      </c>
      <c r="M277" s="20"/>
      <c r="N277" s="6">
        <v>1</v>
      </c>
      <c r="O277" s="6">
        <v>0</v>
      </c>
      <c r="P277" s="6"/>
      <c r="Q277" s="7" t="s">
        <v>108</v>
      </c>
      <c r="R277" s="7">
        <v>45260</v>
      </c>
      <c r="S277" s="7" t="s">
        <v>56</v>
      </c>
      <c r="T277" s="11" t="s">
        <v>230</v>
      </c>
      <c r="U277" s="7"/>
      <c r="V277" s="7" t="s">
        <v>56</v>
      </c>
      <c r="W277" s="11"/>
      <c r="X277" s="7"/>
      <c r="Y277" s="7"/>
      <c r="Z277" s="6"/>
      <c r="AA277" s="7"/>
      <c r="AB277" s="12"/>
      <c r="AC277" s="12"/>
    </row>
    <row r="278" spans="1:29" ht="115.2" x14ac:dyDescent="0.3">
      <c r="A278" s="63" t="s">
        <v>382</v>
      </c>
      <c r="B278" s="6"/>
      <c r="C278" s="6" t="s">
        <v>817</v>
      </c>
      <c r="D278" s="40" t="s">
        <v>850</v>
      </c>
      <c r="E278" s="6" t="s">
        <v>851</v>
      </c>
      <c r="F278" s="6" t="s">
        <v>850</v>
      </c>
      <c r="G278" s="6" t="s">
        <v>118</v>
      </c>
      <c r="H278" s="6" t="s">
        <v>206</v>
      </c>
      <c r="I278" s="6" t="s">
        <v>35</v>
      </c>
      <c r="J278" s="7">
        <v>45181</v>
      </c>
      <c r="K278" s="7">
        <v>45181</v>
      </c>
      <c r="L278" s="22" t="s">
        <v>118</v>
      </c>
      <c r="M278" s="8" t="s">
        <v>35</v>
      </c>
      <c r="N278" s="6" t="s">
        <v>35</v>
      </c>
      <c r="O278" s="6" t="s">
        <v>35</v>
      </c>
      <c r="P278" s="6"/>
      <c r="Q278" s="7"/>
      <c r="R278" s="7"/>
      <c r="S278" s="7"/>
      <c r="T278" s="9">
        <v>0</v>
      </c>
      <c r="U278" s="7"/>
      <c r="V278" s="7"/>
      <c r="W278" s="9"/>
      <c r="X278" s="7"/>
      <c r="Y278" s="7"/>
      <c r="Z278" s="6"/>
      <c r="AA278" s="7"/>
      <c r="AB278" s="6"/>
      <c r="AC278" s="6"/>
    </row>
    <row r="279" spans="1:29" ht="204" x14ac:dyDescent="0.3">
      <c r="A279" s="6" t="s">
        <v>29</v>
      </c>
      <c r="B279" s="6"/>
      <c r="C279" s="6" t="s">
        <v>852</v>
      </c>
      <c r="D279" s="12" t="s">
        <v>853</v>
      </c>
      <c r="E279" s="14" t="s">
        <v>854</v>
      </c>
      <c r="F279" s="6" t="s">
        <v>855</v>
      </c>
      <c r="G279" s="6" t="s">
        <v>118</v>
      </c>
      <c r="H279" s="6" t="s">
        <v>81</v>
      </c>
      <c r="I279" s="6">
        <v>9</v>
      </c>
      <c r="J279" s="7">
        <v>45217</v>
      </c>
      <c r="K279" s="22">
        <v>45230</v>
      </c>
      <c r="L279" s="7" t="s">
        <v>118</v>
      </c>
      <c r="M279" s="70" t="s">
        <v>856</v>
      </c>
      <c r="N279" s="6">
        <v>0</v>
      </c>
      <c r="O279" s="6"/>
      <c r="P279" s="6"/>
      <c r="Q279" s="7"/>
      <c r="R279" s="7"/>
      <c r="S279" s="7" t="s">
        <v>56</v>
      </c>
      <c r="T279" s="11" t="s">
        <v>423</v>
      </c>
      <c r="U279" s="7"/>
      <c r="V279" s="7" t="s">
        <v>56</v>
      </c>
      <c r="W279" s="11"/>
      <c r="X279" s="7"/>
      <c r="Y279" s="7"/>
      <c r="Z279" s="6"/>
      <c r="AA279" s="7"/>
      <c r="AB279" s="77" t="s">
        <v>857</v>
      </c>
      <c r="AC279" s="77"/>
    </row>
    <row r="280" spans="1:29" ht="201.6" x14ac:dyDescent="0.3">
      <c r="A280" s="63" t="s">
        <v>382</v>
      </c>
      <c r="B280" s="6"/>
      <c r="C280" s="6" t="s">
        <v>858</v>
      </c>
      <c r="D280" s="6" t="s">
        <v>859</v>
      </c>
      <c r="E280" s="86" t="s">
        <v>860</v>
      </c>
      <c r="F280" s="6" t="s">
        <v>820</v>
      </c>
      <c r="G280" s="6" t="s">
        <v>118</v>
      </c>
      <c r="H280" s="6" t="s">
        <v>861</v>
      </c>
      <c r="I280" s="6">
        <v>1</v>
      </c>
      <c r="J280" s="7">
        <v>45166</v>
      </c>
      <c r="K280" s="7">
        <v>45291</v>
      </c>
      <c r="L280" s="7" t="s">
        <v>118</v>
      </c>
      <c r="M280" s="8" t="s">
        <v>35</v>
      </c>
      <c r="N280" s="6">
        <v>0</v>
      </c>
      <c r="O280" s="6"/>
      <c r="P280" s="6"/>
      <c r="Q280" s="7"/>
      <c r="R280" s="7"/>
      <c r="S280" s="7"/>
      <c r="T280" s="9">
        <v>0</v>
      </c>
      <c r="U280" s="7"/>
      <c r="V280" s="7"/>
      <c r="W280" s="9"/>
      <c r="X280" s="7"/>
      <c r="Y280" s="7"/>
      <c r="Z280" s="6"/>
      <c r="AA280" s="7"/>
      <c r="AB280" s="12"/>
      <c r="AC280" s="12"/>
    </row>
    <row r="281" spans="1:29" ht="115.2" x14ac:dyDescent="0.3">
      <c r="A281" s="63" t="s">
        <v>382</v>
      </c>
      <c r="B281" s="6"/>
      <c r="C281" s="50" t="s">
        <v>858</v>
      </c>
      <c r="D281" s="6" t="s">
        <v>862</v>
      </c>
      <c r="E281" s="6" t="s">
        <v>863</v>
      </c>
      <c r="F281" s="6" t="s">
        <v>820</v>
      </c>
      <c r="G281" s="6" t="s">
        <v>118</v>
      </c>
      <c r="H281" s="6" t="s">
        <v>864</v>
      </c>
      <c r="I281" s="6">
        <v>1</v>
      </c>
      <c r="J281" s="7">
        <v>45166</v>
      </c>
      <c r="K281" s="7">
        <v>45291</v>
      </c>
      <c r="L281" s="7" t="s">
        <v>118</v>
      </c>
      <c r="M281" s="8" t="s">
        <v>35</v>
      </c>
      <c r="N281" s="87" t="s">
        <v>82</v>
      </c>
      <c r="O281" s="87"/>
      <c r="P281" s="87"/>
      <c r="Q281" s="7"/>
      <c r="R281" s="7"/>
      <c r="S281" s="7"/>
      <c r="T281" s="9">
        <v>0</v>
      </c>
      <c r="U281" s="7"/>
      <c r="V281" s="7"/>
      <c r="W281" s="9"/>
      <c r="X281" s="7"/>
      <c r="Y281" s="7"/>
      <c r="Z281" s="6"/>
      <c r="AA281" s="7"/>
      <c r="AB281" s="12"/>
      <c r="AC281" s="12"/>
    </row>
    <row r="282" spans="1:29" ht="144" x14ac:dyDescent="0.3">
      <c r="A282" s="63" t="s">
        <v>382</v>
      </c>
      <c r="B282" s="6"/>
      <c r="C282" s="6" t="s">
        <v>858</v>
      </c>
      <c r="D282" s="6" t="s">
        <v>865</v>
      </c>
      <c r="E282" s="6" t="s">
        <v>866</v>
      </c>
      <c r="F282" s="6" t="s">
        <v>867</v>
      </c>
      <c r="G282" s="6" t="s">
        <v>118</v>
      </c>
      <c r="H282" s="6" t="s">
        <v>868</v>
      </c>
      <c r="I282" s="6">
        <v>1</v>
      </c>
      <c r="J282" s="7">
        <v>45166</v>
      </c>
      <c r="K282" s="7">
        <v>45291</v>
      </c>
      <c r="L282" s="7" t="s">
        <v>118</v>
      </c>
      <c r="M282" s="8" t="s">
        <v>35</v>
      </c>
      <c r="N282" s="6">
        <v>0</v>
      </c>
      <c r="O282" s="6"/>
      <c r="P282" s="6"/>
      <c r="Q282" s="7"/>
      <c r="R282" s="7"/>
      <c r="S282" s="7"/>
      <c r="T282" s="9">
        <v>0</v>
      </c>
      <c r="U282" s="7"/>
      <c r="V282" s="7"/>
      <c r="W282" s="9"/>
      <c r="X282" s="7"/>
      <c r="Y282" s="7"/>
      <c r="Z282" s="6"/>
      <c r="AA282" s="7"/>
      <c r="AB282" s="12"/>
      <c r="AC282" s="13" t="b">
        <v>1</v>
      </c>
    </row>
    <row r="283" spans="1:29" ht="216" x14ac:dyDescent="0.3">
      <c r="A283" s="63" t="s">
        <v>382</v>
      </c>
      <c r="B283" s="6"/>
      <c r="C283" s="6" t="s">
        <v>858</v>
      </c>
      <c r="D283" s="6" t="s">
        <v>869</v>
      </c>
      <c r="E283" s="6" t="s">
        <v>870</v>
      </c>
      <c r="F283" s="6" t="s">
        <v>820</v>
      </c>
      <c r="G283" s="6" t="s">
        <v>118</v>
      </c>
      <c r="H283" s="6" t="s">
        <v>871</v>
      </c>
      <c r="I283" s="6">
        <v>1</v>
      </c>
      <c r="J283" s="7">
        <v>45166</v>
      </c>
      <c r="K283" s="7">
        <v>45291</v>
      </c>
      <c r="L283" s="7" t="s">
        <v>118</v>
      </c>
      <c r="M283" s="8" t="s">
        <v>35</v>
      </c>
      <c r="N283" s="6">
        <v>0</v>
      </c>
      <c r="O283" s="6"/>
      <c r="P283" s="6"/>
      <c r="Q283" s="7"/>
      <c r="R283" s="7"/>
      <c r="S283" s="7"/>
      <c r="T283" s="9">
        <v>0</v>
      </c>
      <c r="U283" s="7"/>
      <c r="V283" s="7"/>
      <c r="W283" s="9"/>
      <c r="X283" s="7"/>
      <c r="Y283" s="7"/>
      <c r="Z283" s="6"/>
      <c r="AA283" s="7"/>
      <c r="AB283" s="12"/>
      <c r="AC283" s="12"/>
    </row>
    <row r="284" spans="1:29" ht="100.8" x14ac:dyDescent="0.3">
      <c r="A284" s="63" t="s">
        <v>382</v>
      </c>
      <c r="B284" s="6"/>
      <c r="C284" s="6" t="s">
        <v>800</v>
      </c>
      <c r="D284" s="6" t="s">
        <v>145</v>
      </c>
      <c r="E284" s="6" t="s">
        <v>872</v>
      </c>
      <c r="F284" s="6" t="s">
        <v>147</v>
      </c>
      <c r="G284" s="6" t="s">
        <v>118</v>
      </c>
      <c r="H284" s="6" t="s">
        <v>35</v>
      </c>
      <c r="I284" s="6" t="s">
        <v>35</v>
      </c>
      <c r="J284" s="7">
        <v>45166</v>
      </c>
      <c r="K284" s="7">
        <v>45168</v>
      </c>
      <c r="L284" s="7" t="s">
        <v>118</v>
      </c>
      <c r="M284" s="8" t="s">
        <v>35</v>
      </c>
      <c r="N284" s="6" t="s">
        <v>35</v>
      </c>
      <c r="O284" s="6" t="s">
        <v>35</v>
      </c>
      <c r="P284" s="6"/>
      <c r="Q284" s="7"/>
      <c r="R284" s="7"/>
      <c r="S284" s="7"/>
      <c r="T284" s="9">
        <v>0</v>
      </c>
      <c r="U284" s="7"/>
      <c r="V284" s="7"/>
      <c r="W284" s="9"/>
      <c r="X284" s="7"/>
      <c r="Y284" s="7"/>
      <c r="Z284" s="6"/>
      <c r="AA284" s="7"/>
      <c r="AB284" s="12"/>
      <c r="AC284" s="12"/>
    </row>
    <row r="285" spans="1:29" ht="100.8" x14ac:dyDescent="0.3">
      <c r="A285" s="63" t="s">
        <v>382</v>
      </c>
      <c r="B285" s="6"/>
      <c r="C285" s="6" t="s">
        <v>800</v>
      </c>
      <c r="D285" s="6" t="s">
        <v>71</v>
      </c>
      <c r="E285" s="6" t="s">
        <v>72</v>
      </c>
      <c r="F285" s="6" t="s">
        <v>873</v>
      </c>
      <c r="G285" s="6" t="s">
        <v>118</v>
      </c>
      <c r="H285" s="6" t="s">
        <v>35</v>
      </c>
      <c r="I285" s="6" t="s">
        <v>35</v>
      </c>
      <c r="J285" s="7">
        <v>45166</v>
      </c>
      <c r="K285" s="7">
        <v>45168</v>
      </c>
      <c r="L285" s="7" t="s">
        <v>118</v>
      </c>
      <c r="M285" s="8" t="s">
        <v>35</v>
      </c>
      <c r="N285" s="6" t="s">
        <v>35</v>
      </c>
      <c r="O285" s="6" t="s">
        <v>35</v>
      </c>
      <c r="P285" s="6"/>
      <c r="Q285" s="7"/>
      <c r="R285" s="7"/>
      <c r="S285" s="7"/>
      <c r="T285" s="9">
        <v>0</v>
      </c>
      <c r="U285" s="7"/>
      <c r="V285" s="7"/>
      <c r="W285" s="9"/>
      <c r="X285" s="7"/>
      <c r="Y285" s="7"/>
      <c r="Z285" s="6"/>
      <c r="AA285" s="7"/>
      <c r="AB285" s="12"/>
      <c r="AC285" s="12" t="b">
        <v>1</v>
      </c>
    </row>
    <row r="286" spans="1:29" ht="86.4" x14ac:dyDescent="0.3">
      <c r="A286" s="6" t="s">
        <v>382</v>
      </c>
      <c r="B286" s="6"/>
      <c r="C286" s="6" t="s">
        <v>800</v>
      </c>
      <c r="D286" s="6" t="s">
        <v>874</v>
      </c>
      <c r="E286" s="6" t="s">
        <v>875</v>
      </c>
      <c r="F286" s="6" t="s">
        <v>876</v>
      </c>
      <c r="G286" s="6" t="s">
        <v>118</v>
      </c>
      <c r="H286" s="6" t="s">
        <v>35</v>
      </c>
      <c r="I286" s="6" t="s">
        <v>35</v>
      </c>
      <c r="J286" s="7">
        <v>45197</v>
      </c>
      <c r="K286" s="7">
        <v>45199</v>
      </c>
      <c r="L286" s="7" t="s">
        <v>118</v>
      </c>
      <c r="M286" s="8" t="s">
        <v>35</v>
      </c>
      <c r="N286" s="6" t="s">
        <v>35</v>
      </c>
      <c r="O286" s="6" t="s">
        <v>35</v>
      </c>
      <c r="P286" s="6"/>
      <c r="Q286" s="7"/>
      <c r="R286" s="7"/>
      <c r="S286" s="7"/>
      <c r="T286" s="9">
        <v>0</v>
      </c>
      <c r="U286" s="7"/>
      <c r="V286" s="7"/>
      <c r="W286" s="9"/>
      <c r="X286" s="7"/>
      <c r="Y286" s="7"/>
      <c r="Z286" s="6"/>
      <c r="AA286" s="7"/>
      <c r="AB286" s="6"/>
      <c r="AC286" s="6"/>
    </row>
    <row r="287" spans="1:29" ht="86.4" x14ac:dyDescent="0.3">
      <c r="A287" s="63" t="s">
        <v>342</v>
      </c>
      <c r="B287" s="6"/>
      <c r="C287" s="50" t="s">
        <v>877</v>
      </c>
      <c r="D287" s="6" t="s">
        <v>878</v>
      </c>
      <c r="E287" s="6" t="s">
        <v>879</v>
      </c>
      <c r="F287" s="6" t="s">
        <v>880</v>
      </c>
      <c r="G287" s="6" t="s">
        <v>118</v>
      </c>
      <c r="H287" s="6" t="s">
        <v>881</v>
      </c>
      <c r="I287" s="6">
        <v>1</v>
      </c>
      <c r="J287" s="7">
        <v>45159</v>
      </c>
      <c r="K287" s="7"/>
      <c r="L287" s="7" t="s">
        <v>882</v>
      </c>
      <c r="M287" s="8"/>
      <c r="N287" s="6" t="s">
        <v>82</v>
      </c>
      <c r="O287" s="6"/>
      <c r="P287" s="6"/>
      <c r="Q287" s="7"/>
      <c r="R287" s="7"/>
      <c r="S287" s="7"/>
      <c r="T287" s="9">
        <v>0</v>
      </c>
      <c r="U287" s="7"/>
      <c r="V287" s="7"/>
      <c r="W287" s="9"/>
      <c r="X287" s="7"/>
      <c r="Y287" s="7"/>
      <c r="Z287" s="6"/>
      <c r="AA287" s="7"/>
      <c r="AB287" s="12"/>
      <c r="AC287" s="13" t="b">
        <v>1</v>
      </c>
    </row>
    <row r="288" spans="1:29" ht="86.4" x14ac:dyDescent="0.3">
      <c r="A288" s="63" t="s">
        <v>342</v>
      </c>
      <c r="B288" s="6"/>
      <c r="C288" s="6" t="s">
        <v>877</v>
      </c>
      <c r="D288" s="6" t="s">
        <v>883</v>
      </c>
      <c r="E288" s="6" t="s">
        <v>884</v>
      </c>
      <c r="F288" s="6" t="s">
        <v>880</v>
      </c>
      <c r="G288" s="6" t="s">
        <v>118</v>
      </c>
      <c r="H288" s="6" t="s">
        <v>881</v>
      </c>
      <c r="I288" s="6">
        <v>1</v>
      </c>
      <c r="J288" s="7">
        <v>45159</v>
      </c>
      <c r="K288" s="7"/>
      <c r="L288" s="7" t="s">
        <v>882</v>
      </c>
      <c r="M288" s="8"/>
      <c r="N288" s="6">
        <v>0</v>
      </c>
      <c r="O288" s="6"/>
      <c r="P288" s="6"/>
      <c r="Q288" s="7"/>
      <c r="R288" s="7"/>
      <c r="S288" s="7"/>
      <c r="T288" s="9">
        <v>0</v>
      </c>
      <c r="U288" s="7"/>
      <c r="V288" s="7"/>
      <c r="W288" s="9"/>
      <c r="X288" s="7"/>
      <c r="Y288" s="7"/>
      <c r="Z288" s="6"/>
      <c r="AA288" s="7"/>
      <c r="AB288" s="12"/>
      <c r="AC288" s="13" t="b">
        <v>1</v>
      </c>
    </row>
    <row r="289" spans="1:29" ht="100.8" x14ac:dyDescent="0.3">
      <c r="A289" s="63" t="s">
        <v>342</v>
      </c>
      <c r="B289" s="6"/>
      <c r="C289" s="6" t="s">
        <v>877</v>
      </c>
      <c r="D289" s="6" t="s">
        <v>885</v>
      </c>
      <c r="E289" s="6" t="s">
        <v>886</v>
      </c>
      <c r="F289" s="6" t="s">
        <v>35</v>
      </c>
      <c r="G289" s="6" t="s">
        <v>118</v>
      </c>
      <c r="H289" s="6" t="s">
        <v>887</v>
      </c>
      <c r="I289" s="6">
        <v>1</v>
      </c>
      <c r="J289" s="7">
        <v>45159</v>
      </c>
      <c r="K289" s="7"/>
      <c r="L289" s="7" t="s">
        <v>882</v>
      </c>
      <c r="M289" s="8"/>
      <c r="N289" s="6">
        <v>0</v>
      </c>
      <c r="O289" s="6"/>
      <c r="P289" s="6"/>
      <c r="Q289" s="7"/>
      <c r="R289" s="7"/>
      <c r="S289" s="7"/>
      <c r="T289" s="9">
        <v>0</v>
      </c>
      <c r="U289" s="7"/>
      <c r="V289" s="7"/>
      <c r="W289" s="9"/>
      <c r="X289" s="7"/>
      <c r="Y289" s="7"/>
      <c r="Z289" s="6"/>
      <c r="AA289" s="7"/>
      <c r="AB289" s="12"/>
      <c r="AC289" s="13" t="b">
        <v>1</v>
      </c>
    </row>
    <row r="290" spans="1:29" ht="86.4" x14ac:dyDescent="0.3">
      <c r="A290" s="63" t="s">
        <v>342</v>
      </c>
      <c r="B290" s="6"/>
      <c r="C290" s="6" t="s">
        <v>877</v>
      </c>
      <c r="D290" s="6" t="s">
        <v>888</v>
      </c>
      <c r="E290" s="6" t="s">
        <v>889</v>
      </c>
      <c r="F290" s="88" t="s">
        <v>880</v>
      </c>
      <c r="G290" s="6" t="s">
        <v>118</v>
      </c>
      <c r="H290" s="88" t="s">
        <v>881</v>
      </c>
      <c r="I290" s="6">
        <v>3</v>
      </c>
      <c r="J290" s="7">
        <v>45191</v>
      </c>
      <c r="K290" s="7"/>
      <c r="L290" s="7" t="s">
        <v>890</v>
      </c>
      <c r="M290" s="8"/>
      <c r="N290" s="6">
        <v>0</v>
      </c>
      <c r="O290" s="6"/>
      <c r="P290" s="6"/>
      <c r="Q290" s="7"/>
      <c r="R290" s="7"/>
      <c r="S290" s="7"/>
      <c r="T290" s="9">
        <v>0</v>
      </c>
      <c r="U290" s="7"/>
      <c r="V290" s="7"/>
      <c r="W290" s="9"/>
      <c r="X290" s="7"/>
      <c r="Y290" s="7"/>
      <c r="Z290" s="6"/>
      <c r="AA290" s="7"/>
      <c r="AB290" s="12"/>
      <c r="AC290" s="13" t="b">
        <v>1</v>
      </c>
    </row>
    <row r="291" spans="1:29" ht="86.4" x14ac:dyDescent="0.3">
      <c r="A291" s="63" t="s">
        <v>342</v>
      </c>
      <c r="B291" s="6"/>
      <c r="C291" s="6" t="s">
        <v>877</v>
      </c>
      <c r="D291" s="6" t="s">
        <v>891</v>
      </c>
      <c r="E291" s="6" t="s">
        <v>892</v>
      </c>
      <c r="F291" s="88" t="s">
        <v>880</v>
      </c>
      <c r="G291" s="6" t="s">
        <v>118</v>
      </c>
      <c r="H291" s="6" t="s">
        <v>893</v>
      </c>
      <c r="I291" s="6">
        <v>1</v>
      </c>
      <c r="J291" s="7">
        <v>45159</v>
      </c>
      <c r="K291" s="7"/>
      <c r="L291" s="7" t="s">
        <v>882</v>
      </c>
      <c r="M291" s="8"/>
      <c r="N291" s="6">
        <v>0</v>
      </c>
      <c r="O291" s="6"/>
      <c r="P291" s="6"/>
      <c r="Q291" s="7"/>
      <c r="R291" s="7"/>
      <c r="S291" s="7"/>
      <c r="T291" s="9">
        <v>0</v>
      </c>
      <c r="U291" s="7"/>
      <c r="V291" s="7"/>
      <c r="W291" s="9"/>
      <c r="X291" s="7"/>
      <c r="Y291" s="7"/>
      <c r="Z291" s="6"/>
      <c r="AA291" s="7"/>
      <c r="AB291" s="12"/>
      <c r="AC291" s="13" t="b">
        <v>1</v>
      </c>
    </row>
    <row r="292" spans="1:29" ht="86.4" x14ac:dyDescent="0.3">
      <c r="A292" s="63" t="s">
        <v>342</v>
      </c>
      <c r="B292" s="6"/>
      <c r="C292" s="6" t="s">
        <v>877</v>
      </c>
      <c r="D292" s="6" t="s">
        <v>894</v>
      </c>
      <c r="E292" s="6" t="s">
        <v>895</v>
      </c>
      <c r="F292" s="6" t="s">
        <v>880</v>
      </c>
      <c r="G292" s="6" t="s">
        <v>118</v>
      </c>
      <c r="H292" s="6" t="s">
        <v>893</v>
      </c>
      <c r="I292" s="6">
        <v>1</v>
      </c>
      <c r="J292" s="7">
        <v>45159</v>
      </c>
      <c r="K292" s="7"/>
      <c r="L292" s="7" t="s">
        <v>882</v>
      </c>
      <c r="M292" s="8"/>
      <c r="N292" s="6">
        <v>0</v>
      </c>
      <c r="O292" s="6"/>
      <c r="P292" s="6"/>
      <c r="Q292" s="7"/>
      <c r="R292" s="7"/>
      <c r="S292" s="7"/>
      <c r="T292" s="9">
        <v>0</v>
      </c>
      <c r="U292" s="7"/>
      <c r="V292" s="7"/>
      <c r="W292" s="9"/>
      <c r="X292" s="7"/>
      <c r="Y292" s="7"/>
      <c r="Z292" s="6"/>
      <c r="AA292" s="7"/>
      <c r="AB292" s="12"/>
      <c r="AC292" s="12"/>
    </row>
    <row r="293" spans="1:29" ht="144" x14ac:dyDescent="0.3">
      <c r="A293" s="63" t="s">
        <v>342</v>
      </c>
      <c r="B293" s="6"/>
      <c r="C293" s="6" t="s">
        <v>877</v>
      </c>
      <c r="D293" s="6" t="s">
        <v>896</v>
      </c>
      <c r="E293" s="6" t="s">
        <v>897</v>
      </c>
      <c r="F293" s="6" t="s">
        <v>880</v>
      </c>
      <c r="G293" s="6" t="s">
        <v>118</v>
      </c>
      <c r="H293" s="6" t="s">
        <v>893</v>
      </c>
      <c r="I293" s="6">
        <v>1</v>
      </c>
      <c r="J293" s="7">
        <v>45159</v>
      </c>
      <c r="K293" s="7"/>
      <c r="L293" s="7" t="s">
        <v>882</v>
      </c>
      <c r="M293" s="8"/>
      <c r="N293" s="6">
        <v>0</v>
      </c>
      <c r="O293" s="6"/>
      <c r="P293" s="6"/>
      <c r="Q293" s="7"/>
      <c r="R293" s="7"/>
      <c r="S293" s="7"/>
      <c r="T293" s="9">
        <v>0</v>
      </c>
      <c r="U293" s="7"/>
      <c r="V293" s="7"/>
      <c r="W293" s="9"/>
      <c r="X293" s="7"/>
      <c r="Y293" s="7"/>
      <c r="Z293" s="6"/>
      <c r="AA293" s="7"/>
      <c r="AB293" s="12"/>
      <c r="AC293" s="12"/>
    </row>
    <row r="294" spans="1:29" ht="172.8" x14ac:dyDescent="0.3">
      <c r="A294" s="63" t="s">
        <v>342</v>
      </c>
      <c r="B294" s="6"/>
      <c r="C294" s="6" t="s">
        <v>877</v>
      </c>
      <c r="D294" s="6" t="s">
        <v>898</v>
      </c>
      <c r="E294" s="6" t="s">
        <v>899</v>
      </c>
      <c r="F294" s="6" t="s">
        <v>880</v>
      </c>
      <c r="G294" s="6" t="s">
        <v>118</v>
      </c>
      <c r="H294" s="6" t="s">
        <v>893</v>
      </c>
      <c r="I294" s="6">
        <v>1</v>
      </c>
      <c r="J294" s="7">
        <v>45159</v>
      </c>
      <c r="K294" s="7"/>
      <c r="L294" s="7" t="s">
        <v>882</v>
      </c>
      <c r="M294" s="8"/>
      <c r="N294" s="6">
        <v>0</v>
      </c>
      <c r="O294" s="6"/>
      <c r="P294" s="6"/>
      <c r="Q294" s="7"/>
      <c r="R294" s="7"/>
      <c r="S294" s="7"/>
      <c r="T294" s="9">
        <v>0</v>
      </c>
      <c r="U294" s="7"/>
      <c r="V294" s="7"/>
      <c r="W294" s="9"/>
      <c r="X294" s="7"/>
      <c r="Y294" s="7"/>
      <c r="Z294" s="6"/>
      <c r="AA294" s="7"/>
      <c r="AB294" s="12"/>
      <c r="AC294" s="12"/>
    </row>
    <row r="295" spans="1:29" ht="115.2" x14ac:dyDescent="0.3">
      <c r="A295" s="63" t="s">
        <v>342</v>
      </c>
      <c r="B295" s="6"/>
      <c r="C295" s="6" t="s">
        <v>877</v>
      </c>
      <c r="D295" s="6" t="s">
        <v>900</v>
      </c>
      <c r="E295" s="6" t="s">
        <v>901</v>
      </c>
      <c r="F295" s="6" t="s">
        <v>880</v>
      </c>
      <c r="G295" s="6" t="s">
        <v>118</v>
      </c>
      <c r="H295" s="6" t="s">
        <v>902</v>
      </c>
      <c r="I295" s="6">
        <v>1</v>
      </c>
      <c r="J295" s="7">
        <v>45159</v>
      </c>
      <c r="K295" s="7"/>
      <c r="L295" s="7" t="s">
        <v>882</v>
      </c>
      <c r="M295" s="8"/>
      <c r="N295" s="6">
        <v>0</v>
      </c>
      <c r="O295" s="6"/>
      <c r="P295" s="6"/>
      <c r="Q295" s="7"/>
      <c r="R295" s="7"/>
      <c r="S295" s="7"/>
      <c r="T295" s="9">
        <v>0</v>
      </c>
      <c r="U295" s="7"/>
      <c r="V295" s="7"/>
      <c r="W295" s="9"/>
      <c r="X295" s="7"/>
      <c r="Y295" s="7"/>
      <c r="Z295" s="6"/>
      <c r="AA295" s="7"/>
      <c r="AB295" s="12"/>
      <c r="AC295" s="12"/>
    </row>
    <row r="296" spans="1:29" ht="216" x14ac:dyDescent="0.3">
      <c r="A296" s="63" t="s">
        <v>342</v>
      </c>
      <c r="B296" s="6"/>
      <c r="C296" s="6" t="s">
        <v>877</v>
      </c>
      <c r="D296" s="6" t="s">
        <v>903</v>
      </c>
      <c r="E296" s="6" t="s">
        <v>904</v>
      </c>
      <c r="F296" s="6" t="s">
        <v>905</v>
      </c>
      <c r="G296" s="6" t="s">
        <v>118</v>
      </c>
      <c r="H296" s="6" t="s">
        <v>902</v>
      </c>
      <c r="I296" s="6">
        <v>1</v>
      </c>
      <c r="J296" s="7">
        <v>45159</v>
      </c>
      <c r="K296" s="7"/>
      <c r="L296" s="7" t="s">
        <v>882</v>
      </c>
      <c r="M296" s="8"/>
      <c r="N296" s="6">
        <v>0</v>
      </c>
      <c r="O296" s="6"/>
      <c r="P296" s="6"/>
      <c r="Q296" s="7"/>
      <c r="R296" s="7"/>
      <c r="S296" s="7"/>
      <c r="T296" s="9">
        <v>0</v>
      </c>
      <c r="U296" s="7"/>
      <c r="V296" s="7"/>
      <c r="W296" s="9"/>
      <c r="X296" s="7"/>
      <c r="Y296" s="7"/>
      <c r="Z296" s="6"/>
      <c r="AA296" s="7"/>
      <c r="AB296" s="12"/>
      <c r="AC296" s="12"/>
    </row>
    <row r="297" spans="1:29" ht="86.4" x14ac:dyDescent="0.3">
      <c r="A297" s="63" t="s">
        <v>342</v>
      </c>
      <c r="B297" s="6"/>
      <c r="C297" s="6" t="s">
        <v>877</v>
      </c>
      <c r="D297" s="6" t="s">
        <v>906</v>
      </c>
      <c r="E297" s="6" t="s">
        <v>907</v>
      </c>
      <c r="F297" s="6" t="s">
        <v>880</v>
      </c>
      <c r="G297" s="6" t="s">
        <v>118</v>
      </c>
      <c r="H297" s="6" t="s">
        <v>893</v>
      </c>
      <c r="I297" s="6">
        <v>1</v>
      </c>
      <c r="J297" s="7">
        <v>45159</v>
      </c>
      <c r="K297" s="7"/>
      <c r="L297" s="7" t="s">
        <v>882</v>
      </c>
      <c r="M297" s="8"/>
      <c r="N297" s="6">
        <v>0</v>
      </c>
      <c r="O297" s="6"/>
      <c r="P297" s="6"/>
      <c r="Q297" s="7"/>
      <c r="R297" s="7"/>
      <c r="S297" s="7"/>
      <c r="T297" s="9">
        <v>0</v>
      </c>
      <c r="U297" s="7"/>
      <c r="V297" s="7"/>
      <c r="W297" s="9"/>
      <c r="X297" s="7"/>
      <c r="Y297" s="7"/>
      <c r="Z297" s="6"/>
      <c r="AA297" s="7"/>
      <c r="AB297" s="12"/>
      <c r="AC297" s="12"/>
    </row>
    <row r="298" spans="1:29" ht="100.8" x14ac:dyDescent="0.3">
      <c r="A298" s="63" t="s">
        <v>342</v>
      </c>
      <c r="B298" s="6"/>
      <c r="C298" s="6" t="s">
        <v>877</v>
      </c>
      <c r="D298" s="6" t="s">
        <v>908</v>
      </c>
      <c r="E298" s="6" t="s">
        <v>909</v>
      </c>
      <c r="F298" s="6" t="s">
        <v>880</v>
      </c>
      <c r="G298" s="6" t="s">
        <v>118</v>
      </c>
      <c r="H298" s="6" t="s">
        <v>902</v>
      </c>
      <c r="I298" s="6">
        <v>1</v>
      </c>
      <c r="J298" s="7">
        <v>45159</v>
      </c>
      <c r="K298" s="7"/>
      <c r="L298" s="7" t="s">
        <v>882</v>
      </c>
      <c r="M298" s="8"/>
      <c r="N298" s="6">
        <v>0</v>
      </c>
      <c r="O298" s="6"/>
      <c r="P298" s="6"/>
      <c r="Q298" s="7"/>
      <c r="R298" s="7"/>
      <c r="S298" s="7"/>
      <c r="T298" s="9">
        <v>0</v>
      </c>
      <c r="U298" s="7"/>
      <c r="V298" s="7"/>
      <c r="W298" s="9"/>
      <c r="X298" s="7"/>
      <c r="Y298" s="7"/>
      <c r="Z298" s="6"/>
      <c r="AA298" s="7"/>
      <c r="AB298" s="12"/>
      <c r="AC298" s="12"/>
    </row>
    <row r="299" spans="1:29" ht="158.4" x14ac:dyDescent="0.3">
      <c r="A299" s="63" t="s">
        <v>342</v>
      </c>
      <c r="B299" s="6"/>
      <c r="C299" s="6" t="s">
        <v>877</v>
      </c>
      <c r="D299" s="6" t="s">
        <v>910</v>
      </c>
      <c r="E299" s="6" t="s">
        <v>911</v>
      </c>
      <c r="F299" s="6" t="s">
        <v>880</v>
      </c>
      <c r="G299" s="6" t="s">
        <v>118</v>
      </c>
      <c r="H299" s="6" t="s">
        <v>902</v>
      </c>
      <c r="I299" s="6">
        <v>1</v>
      </c>
      <c r="J299" s="7">
        <v>45159</v>
      </c>
      <c r="K299" s="7"/>
      <c r="L299" s="7" t="s">
        <v>882</v>
      </c>
      <c r="M299" s="8"/>
      <c r="N299" s="6">
        <v>0</v>
      </c>
      <c r="O299" s="6"/>
      <c r="P299" s="6"/>
      <c r="Q299" s="7"/>
      <c r="R299" s="7"/>
      <c r="S299" s="7"/>
      <c r="T299" s="9">
        <v>0</v>
      </c>
      <c r="U299" s="7"/>
      <c r="V299" s="7"/>
      <c r="W299" s="9"/>
      <c r="X299" s="7"/>
      <c r="Y299" s="7"/>
      <c r="Z299" s="6"/>
      <c r="AA299" s="7"/>
      <c r="AB299" s="12"/>
      <c r="AC299" s="12"/>
    </row>
    <row r="300" spans="1:29" ht="100.8" x14ac:dyDescent="0.3">
      <c r="A300" s="63" t="s">
        <v>342</v>
      </c>
      <c r="B300" s="6"/>
      <c r="C300" s="6" t="s">
        <v>877</v>
      </c>
      <c r="D300" s="6" t="s">
        <v>912</v>
      </c>
      <c r="E300" s="6" t="s">
        <v>913</v>
      </c>
      <c r="F300" s="6" t="s">
        <v>880</v>
      </c>
      <c r="G300" s="6" t="s">
        <v>118</v>
      </c>
      <c r="H300" s="6" t="s">
        <v>902</v>
      </c>
      <c r="I300" s="6">
        <v>1</v>
      </c>
      <c r="J300" s="7">
        <v>45159</v>
      </c>
      <c r="K300" s="7"/>
      <c r="L300" s="7" t="s">
        <v>882</v>
      </c>
      <c r="M300" s="8"/>
      <c r="N300" s="6">
        <v>0</v>
      </c>
      <c r="O300" s="6"/>
      <c r="P300" s="6"/>
      <c r="Q300" s="7"/>
      <c r="R300" s="7"/>
      <c r="S300" s="7"/>
      <c r="T300" s="9">
        <v>0</v>
      </c>
      <c r="U300" s="7"/>
      <c r="V300" s="7"/>
      <c r="W300" s="9"/>
      <c r="X300" s="7"/>
      <c r="Y300" s="7"/>
      <c r="Z300" s="6"/>
      <c r="AA300" s="7"/>
      <c r="AB300" s="12"/>
      <c r="AC300" s="12"/>
    </row>
    <row r="301" spans="1:29" ht="86.4" x14ac:dyDescent="0.3">
      <c r="A301" s="63" t="s">
        <v>342</v>
      </c>
      <c r="B301" s="6"/>
      <c r="C301" s="6" t="s">
        <v>877</v>
      </c>
      <c r="D301" s="6" t="s">
        <v>914</v>
      </c>
      <c r="E301" s="6" t="s">
        <v>915</v>
      </c>
      <c r="F301" s="6" t="s">
        <v>880</v>
      </c>
      <c r="G301" s="6" t="s">
        <v>118</v>
      </c>
      <c r="H301" s="6" t="s">
        <v>902</v>
      </c>
      <c r="I301" s="6">
        <v>1</v>
      </c>
      <c r="J301" s="7">
        <v>45159</v>
      </c>
      <c r="K301" s="7"/>
      <c r="L301" s="7" t="s">
        <v>882</v>
      </c>
      <c r="M301" s="8"/>
      <c r="N301" s="6">
        <v>0</v>
      </c>
      <c r="O301" s="6"/>
      <c r="P301" s="6"/>
      <c r="Q301" s="7"/>
      <c r="R301" s="7"/>
      <c r="S301" s="7"/>
      <c r="T301" s="9">
        <v>0</v>
      </c>
      <c r="U301" s="7"/>
      <c r="V301" s="7"/>
      <c r="W301" s="9"/>
      <c r="X301" s="7"/>
      <c r="Y301" s="7"/>
      <c r="Z301" s="6"/>
      <c r="AA301" s="7"/>
      <c r="AB301" s="12"/>
      <c r="AC301" s="12"/>
    </row>
    <row r="302" spans="1:29" ht="144" x14ac:dyDescent="0.3">
      <c r="A302" s="63" t="s">
        <v>342</v>
      </c>
      <c r="B302" s="6"/>
      <c r="C302" s="6" t="s">
        <v>877</v>
      </c>
      <c r="D302" s="6" t="s">
        <v>916</v>
      </c>
      <c r="E302" s="6" t="s">
        <v>917</v>
      </c>
      <c r="F302" s="6" t="s">
        <v>880</v>
      </c>
      <c r="G302" s="6" t="s">
        <v>118</v>
      </c>
      <c r="H302" s="6" t="s">
        <v>902</v>
      </c>
      <c r="I302" s="6">
        <v>1</v>
      </c>
      <c r="J302" s="7">
        <v>45159</v>
      </c>
      <c r="K302" s="7"/>
      <c r="L302" s="7" t="s">
        <v>882</v>
      </c>
      <c r="M302" s="8"/>
      <c r="N302" s="6">
        <v>0</v>
      </c>
      <c r="O302" s="6"/>
      <c r="P302" s="6"/>
      <c r="Q302" s="7"/>
      <c r="R302" s="7"/>
      <c r="S302" s="7"/>
      <c r="T302" s="9">
        <v>0</v>
      </c>
      <c r="U302" s="7"/>
      <c r="V302" s="7"/>
      <c r="W302" s="9"/>
      <c r="X302" s="7"/>
      <c r="Y302" s="7"/>
      <c r="Z302" s="6"/>
      <c r="AA302" s="7"/>
      <c r="AB302" s="12"/>
      <c r="AC302" s="12"/>
    </row>
    <row r="303" spans="1:29" ht="100.8" x14ac:dyDescent="0.3">
      <c r="A303" s="63" t="s">
        <v>342</v>
      </c>
      <c r="B303" s="6"/>
      <c r="C303" s="6" t="s">
        <v>877</v>
      </c>
      <c r="D303" s="6" t="s">
        <v>918</v>
      </c>
      <c r="E303" s="6" t="s">
        <v>919</v>
      </c>
      <c r="F303" s="6" t="s">
        <v>880</v>
      </c>
      <c r="G303" s="6" t="s">
        <v>118</v>
      </c>
      <c r="H303" s="6" t="s">
        <v>902</v>
      </c>
      <c r="I303" s="6">
        <v>1</v>
      </c>
      <c r="J303" s="7">
        <v>45159</v>
      </c>
      <c r="K303" s="7"/>
      <c r="L303" s="7" t="s">
        <v>882</v>
      </c>
      <c r="M303" s="8"/>
      <c r="N303" s="6">
        <v>0</v>
      </c>
      <c r="O303" s="6"/>
      <c r="P303" s="6"/>
      <c r="Q303" s="7"/>
      <c r="R303" s="7"/>
      <c r="S303" s="7"/>
      <c r="T303" s="9">
        <v>0</v>
      </c>
      <c r="U303" s="7"/>
      <c r="V303" s="7"/>
      <c r="W303" s="9"/>
      <c r="X303" s="7"/>
      <c r="Y303" s="7"/>
      <c r="Z303" s="6"/>
      <c r="AA303" s="7"/>
      <c r="AB303" s="12"/>
      <c r="AC303" s="12"/>
    </row>
    <row r="304" spans="1:29" ht="158.4" x14ac:dyDescent="0.3">
      <c r="A304" s="63" t="s">
        <v>342</v>
      </c>
      <c r="B304" s="6"/>
      <c r="C304" s="6" t="s">
        <v>877</v>
      </c>
      <c r="D304" s="6" t="s">
        <v>920</v>
      </c>
      <c r="E304" s="6" t="s">
        <v>921</v>
      </c>
      <c r="F304" s="6" t="s">
        <v>880</v>
      </c>
      <c r="G304" s="6" t="s">
        <v>118</v>
      </c>
      <c r="H304" s="6" t="s">
        <v>902</v>
      </c>
      <c r="I304" s="6">
        <v>1</v>
      </c>
      <c r="J304" s="7">
        <v>45159</v>
      </c>
      <c r="K304" s="7"/>
      <c r="L304" s="7" t="s">
        <v>882</v>
      </c>
      <c r="M304" s="8"/>
      <c r="N304" s="6">
        <v>0</v>
      </c>
      <c r="O304" s="6"/>
      <c r="P304" s="6"/>
      <c r="Q304" s="7"/>
      <c r="R304" s="7"/>
      <c r="S304" s="7"/>
      <c r="T304" s="9">
        <v>0</v>
      </c>
      <c r="U304" s="7"/>
      <c r="V304" s="7"/>
      <c r="W304" s="9"/>
      <c r="X304" s="7"/>
      <c r="Y304" s="7"/>
      <c r="Z304" s="6"/>
      <c r="AA304" s="7"/>
      <c r="AB304" s="12"/>
      <c r="AC304" s="12"/>
    </row>
    <row r="305" spans="1:29" ht="100.8" x14ac:dyDescent="0.3">
      <c r="A305" s="63" t="s">
        <v>342</v>
      </c>
      <c r="B305" s="6"/>
      <c r="C305" s="6" t="s">
        <v>877</v>
      </c>
      <c r="D305" s="6" t="s">
        <v>922</v>
      </c>
      <c r="E305" s="89" t="s">
        <v>923</v>
      </c>
      <c r="F305" s="6" t="s">
        <v>880</v>
      </c>
      <c r="G305" s="6" t="s">
        <v>118</v>
      </c>
      <c r="H305" s="6" t="s">
        <v>924</v>
      </c>
      <c r="I305" s="6">
        <v>1</v>
      </c>
      <c r="J305" s="7">
        <v>45159</v>
      </c>
      <c r="K305" s="7"/>
      <c r="L305" s="7" t="s">
        <v>882</v>
      </c>
      <c r="M305" s="8"/>
      <c r="N305" s="6">
        <v>0</v>
      </c>
      <c r="O305" s="6"/>
      <c r="P305" s="6"/>
      <c r="Q305" s="7"/>
      <c r="R305" s="7"/>
      <c r="S305" s="7"/>
      <c r="T305" s="9">
        <v>0</v>
      </c>
      <c r="U305" s="7"/>
      <c r="V305" s="7"/>
      <c r="W305" s="9"/>
      <c r="X305" s="7"/>
      <c r="Y305" s="7"/>
      <c r="Z305" s="6"/>
      <c r="AA305" s="7"/>
      <c r="AB305" s="12"/>
      <c r="AC305" s="12"/>
    </row>
    <row r="306" spans="1:29" ht="86.4" x14ac:dyDescent="0.3">
      <c r="A306" s="86" t="s">
        <v>342</v>
      </c>
      <c r="B306" s="86"/>
      <c r="C306" s="86" t="s">
        <v>925</v>
      </c>
      <c r="D306" s="90" t="s">
        <v>926</v>
      </c>
      <c r="E306" s="90" t="s">
        <v>927</v>
      </c>
      <c r="F306" s="86" t="s">
        <v>928</v>
      </c>
      <c r="G306" s="6" t="s">
        <v>118</v>
      </c>
      <c r="H306" s="86" t="s">
        <v>929</v>
      </c>
      <c r="I306" s="86">
        <v>1</v>
      </c>
      <c r="J306" s="91">
        <v>45209</v>
      </c>
      <c r="K306" s="91">
        <v>45291</v>
      </c>
      <c r="L306" s="7" t="s">
        <v>118</v>
      </c>
      <c r="M306" s="84" t="s">
        <v>35</v>
      </c>
      <c r="N306" s="86">
        <v>0</v>
      </c>
      <c r="O306" s="86"/>
      <c r="P306" s="86"/>
      <c r="Q306" s="91"/>
      <c r="R306" s="91"/>
      <c r="S306" s="91"/>
      <c r="T306" s="92">
        <v>0</v>
      </c>
      <c r="U306" s="91"/>
      <c r="V306" s="91"/>
      <c r="W306" s="92"/>
      <c r="X306" s="91"/>
      <c r="Y306" s="91"/>
      <c r="Z306" s="86"/>
      <c r="AA306" s="91"/>
      <c r="AB306" s="86"/>
      <c r="AC306" s="93" t="b">
        <v>1</v>
      </c>
    </row>
    <row r="307" spans="1:29" ht="115.2" x14ac:dyDescent="0.3">
      <c r="A307" s="86" t="s">
        <v>342</v>
      </c>
      <c r="B307" s="6"/>
      <c r="C307" s="86" t="s">
        <v>925</v>
      </c>
      <c r="D307" s="6" t="s">
        <v>930</v>
      </c>
      <c r="E307" s="86" t="s">
        <v>931</v>
      </c>
      <c r="F307" s="86" t="s">
        <v>928</v>
      </c>
      <c r="G307" s="6" t="s">
        <v>118</v>
      </c>
      <c r="H307" s="6" t="s">
        <v>929</v>
      </c>
      <c r="I307" s="6">
        <v>1</v>
      </c>
      <c r="J307" s="91">
        <v>45209</v>
      </c>
      <c r="K307" s="91">
        <v>45291</v>
      </c>
      <c r="L307" s="7" t="s">
        <v>118</v>
      </c>
      <c r="M307" s="84" t="s">
        <v>35</v>
      </c>
      <c r="N307" s="6">
        <v>0</v>
      </c>
      <c r="O307" s="6"/>
      <c r="P307" s="6"/>
      <c r="Q307" s="7"/>
      <c r="R307" s="7"/>
      <c r="S307" s="7"/>
      <c r="T307" s="9">
        <v>0</v>
      </c>
      <c r="U307" s="7"/>
      <c r="V307" s="7"/>
      <c r="W307" s="9"/>
      <c r="X307" s="7"/>
      <c r="Y307" s="7"/>
      <c r="Z307" s="6"/>
      <c r="AA307" s="7"/>
      <c r="AB307" s="6"/>
      <c r="AC307" s="6"/>
    </row>
    <row r="308" spans="1:29" ht="129.6" x14ac:dyDescent="0.3">
      <c r="A308" s="86" t="s">
        <v>342</v>
      </c>
      <c r="B308" s="6"/>
      <c r="C308" s="86" t="s">
        <v>925</v>
      </c>
      <c r="D308" s="6" t="s">
        <v>932</v>
      </c>
      <c r="E308" s="6" t="s">
        <v>933</v>
      </c>
      <c r="F308" s="86" t="s">
        <v>928</v>
      </c>
      <c r="G308" s="6" t="s">
        <v>118</v>
      </c>
      <c r="H308" s="6" t="s">
        <v>929</v>
      </c>
      <c r="I308" s="6">
        <v>1</v>
      </c>
      <c r="J308" s="91">
        <v>45209</v>
      </c>
      <c r="K308" s="91">
        <v>45291</v>
      </c>
      <c r="L308" s="7" t="s">
        <v>118</v>
      </c>
      <c r="M308" s="84" t="s">
        <v>35</v>
      </c>
      <c r="N308" s="6">
        <v>0</v>
      </c>
      <c r="O308" s="6"/>
      <c r="P308" s="6"/>
      <c r="Q308" s="7"/>
      <c r="R308" s="7"/>
      <c r="S308" s="7"/>
      <c r="T308" s="9">
        <v>0</v>
      </c>
      <c r="U308" s="7"/>
      <c r="V308" s="7"/>
      <c r="W308" s="9"/>
      <c r="X308" s="7"/>
      <c r="Y308" s="7"/>
      <c r="Z308" s="6"/>
      <c r="AA308" s="7"/>
      <c r="AB308" s="6"/>
      <c r="AC308" s="18" t="b">
        <v>1</v>
      </c>
    </row>
    <row r="309" spans="1:29" ht="57.6" x14ac:dyDescent="0.3">
      <c r="A309" s="86" t="s">
        <v>342</v>
      </c>
      <c r="B309" s="6"/>
      <c r="C309" s="86" t="s">
        <v>925</v>
      </c>
      <c r="D309" s="6" t="s">
        <v>934</v>
      </c>
      <c r="E309" s="6" t="s">
        <v>311</v>
      </c>
      <c r="F309" s="6" t="s">
        <v>310</v>
      </c>
      <c r="G309" s="6" t="s">
        <v>118</v>
      </c>
      <c r="H309" s="6" t="s">
        <v>935</v>
      </c>
      <c r="I309" s="6" t="s">
        <v>35</v>
      </c>
      <c r="J309" s="91">
        <v>45209</v>
      </c>
      <c r="K309" s="7">
        <v>45230</v>
      </c>
      <c r="L309" s="7" t="s">
        <v>118</v>
      </c>
      <c r="M309" s="8" t="s">
        <v>35</v>
      </c>
      <c r="N309" s="6" t="s">
        <v>35</v>
      </c>
      <c r="O309" s="6" t="s">
        <v>35</v>
      </c>
      <c r="P309" s="6"/>
      <c r="Q309" s="7"/>
      <c r="R309" s="7"/>
      <c r="S309" s="7"/>
      <c r="T309" s="9">
        <v>0</v>
      </c>
      <c r="U309" s="7"/>
      <c r="V309" s="7"/>
      <c r="W309" s="9"/>
      <c r="X309" s="7"/>
      <c r="Y309" s="7"/>
      <c r="Z309" s="6"/>
      <c r="AA309" s="7"/>
      <c r="AB309" s="6"/>
      <c r="AC309" s="6"/>
    </row>
    <row r="310" spans="1:29" ht="144" x14ac:dyDescent="0.3">
      <c r="A310" s="86" t="s">
        <v>342</v>
      </c>
      <c r="B310" s="6"/>
      <c r="C310" s="86" t="s">
        <v>925</v>
      </c>
      <c r="D310" s="6" t="s">
        <v>618</v>
      </c>
      <c r="E310" s="6" t="s">
        <v>936</v>
      </c>
      <c r="F310" s="6" t="s">
        <v>618</v>
      </c>
      <c r="G310" s="6" t="s">
        <v>118</v>
      </c>
      <c r="H310" s="6" t="s">
        <v>935</v>
      </c>
      <c r="I310" s="6" t="s">
        <v>35</v>
      </c>
      <c r="J310" s="91">
        <v>45209</v>
      </c>
      <c r="K310" s="91">
        <v>45260</v>
      </c>
      <c r="L310" s="7" t="s">
        <v>118</v>
      </c>
      <c r="M310" s="8" t="s">
        <v>35</v>
      </c>
      <c r="N310" s="6" t="s">
        <v>35</v>
      </c>
      <c r="O310" s="6" t="s">
        <v>35</v>
      </c>
      <c r="P310" s="6"/>
      <c r="Q310" s="7"/>
      <c r="R310" s="7"/>
      <c r="S310" s="7"/>
      <c r="T310" s="9">
        <v>0</v>
      </c>
      <c r="U310" s="7"/>
      <c r="V310" s="7"/>
      <c r="W310" s="9"/>
      <c r="X310" s="7"/>
      <c r="Y310" s="7"/>
      <c r="Z310" s="6"/>
      <c r="AA310" s="7"/>
      <c r="AB310" s="6"/>
      <c r="AC310" s="6"/>
    </row>
    <row r="311" spans="1:29" ht="201.6" x14ac:dyDescent="0.3">
      <c r="A311" s="6" t="s">
        <v>256</v>
      </c>
      <c r="B311" s="6"/>
      <c r="C311" s="6" t="s">
        <v>257</v>
      </c>
      <c r="D311" s="6" t="s">
        <v>937</v>
      </c>
      <c r="E311" s="14" t="s">
        <v>938</v>
      </c>
      <c r="F311" s="6" t="s">
        <v>260</v>
      </c>
      <c r="G311" s="6" t="s">
        <v>64</v>
      </c>
      <c r="H311" s="6" t="s">
        <v>939</v>
      </c>
      <c r="I311" s="6">
        <v>9</v>
      </c>
      <c r="J311" s="7">
        <v>45195</v>
      </c>
      <c r="K311" s="7">
        <v>45230</v>
      </c>
      <c r="L311" s="7" t="s">
        <v>54</v>
      </c>
      <c r="M311" s="20"/>
      <c r="N311" s="6">
        <v>0</v>
      </c>
      <c r="O311" s="6"/>
      <c r="P311" s="6"/>
      <c r="Q311" s="7"/>
      <c r="R311" s="7"/>
      <c r="S311" s="7" t="s">
        <v>348</v>
      </c>
      <c r="T311" s="9">
        <v>0</v>
      </c>
      <c r="U311" s="7"/>
      <c r="V311" s="7" t="s">
        <v>349</v>
      </c>
      <c r="W311" s="11"/>
      <c r="X311" s="7"/>
      <c r="Y311" s="7"/>
      <c r="Z311" s="6"/>
      <c r="AA311" s="7"/>
      <c r="AB311" s="12"/>
      <c r="AC311" s="12"/>
    </row>
    <row r="312" spans="1:29" ht="115.2" x14ac:dyDescent="0.3">
      <c r="A312" s="6" t="s">
        <v>256</v>
      </c>
      <c r="B312" s="6"/>
      <c r="C312" s="6" t="s">
        <v>257</v>
      </c>
      <c r="D312" s="6" t="s">
        <v>940</v>
      </c>
      <c r="E312" s="14" t="s">
        <v>941</v>
      </c>
      <c r="F312" s="6" t="s">
        <v>260</v>
      </c>
      <c r="G312" s="6" t="s">
        <v>64</v>
      </c>
      <c r="H312" s="6" t="s">
        <v>346</v>
      </c>
      <c r="I312" s="6">
        <v>9</v>
      </c>
      <c r="J312" s="7">
        <v>45195</v>
      </c>
      <c r="K312" s="7">
        <v>45230</v>
      </c>
      <c r="L312" s="7" t="s">
        <v>54</v>
      </c>
      <c r="M312" s="20"/>
      <c r="N312" s="6">
        <v>0</v>
      </c>
      <c r="O312" s="6"/>
      <c r="P312" s="6"/>
      <c r="Q312" s="7"/>
      <c r="R312" s="7"/>
      <c r="S312" s="7" t="s">
        <v>348</v>
      </c>
      <c r="T312" s="9">
        <v>0</v>
      </c>
      <c r="U312" s="7"/>
      <c r="V312" s="7" t="s">
        <v>349</v>
      </c>
      <c r="W312" s="11"/>
      <c r="X312" s="7"/>
      <c r="Y312" s="7"/>
      <c r="Z312" s="6"/>
      <c r="AA312" s="7"/>
      <c r="AB312" s="12"/>
      <c r="AC312" s="12"/>
    </row>
    <row r="313" spans="1:29" ht="158.4" x14ac:dyDescent="0.3">
      <c r="A313" s="6" t="s">
        <v>29</v>
      </c>
      <c r="B313" s="6"/>
      <c r="C313" s="6" t="s">
        <v>398</v>
      </c>
      <c r="D313" s="6" t="s">
        <v>942</v>
      </c>
      <c r="E313" s="6" t="s">
        <v>943</v>
      </c>
      <c r="F313" s="6" t="s">
        <v>174</v>
      </c>
      <c r="G313" s="6" t="s">
        <v>118</v>
      </c>
      <c r="H313" s="6" t="s">
        <v>944</v>
      </c>
      <c r="I313" s="6" t="s">
        <v>35</v>
      </c>
      <c r="J313" s="22">
        <v>45128</v>
      </c>
      <c r="K313" s="22">
        <v>45128</v>
      </c>
      <c r="L313" s="75" t="s">
        <v>118</v>
      </c>
      <c r="M313" s="94">
        <v>2255</v>
      </c>
      <c r="N313" s="6" t="s">
        <v>35</v>
      </c>
      <c r="O313" s="6" t="s">
        <v>35</v>
      </c>
      <c r="P313" s="6"/>
      <c r="Q313" s="22"/>
      <c r="R313" s="22">
        <v>45128</v>
      </c>
      <c r="S313" s="22"/>
      <c r="T313" s="71">
        <v>0</v>
      </c>
      <c r="U313" s="22"/>
      <c r="V313" s="22"/>
      <c r="W313" s="72"/>
      <c r="X313" s="22"/>
      <c r="Y313" s="22"/>
      <c r="Z313" s="55"/>
      <c r="AA313" s="22"/>
      <c r="AB313" s="12"/>
      <c r="AC313" s="12"/>
    </row>
    <row r="314" spans="1:29" ht="129.6" x14ac:dyDescent="0.3">
      <c r="A314" s="6" t="s">
        <v>256</v>
      </c>
      <c r="B314" s="6"/>
      <c r="C314" s="6" t="s">
        <v>257</v>
      </c>
      <c r="D314" s="6" t="s">
        <v>945</v>
      </c>
      <c r="E314" s="14" t="s">
        <v>946</v>
      </c>
      <c r="F314" s="6" t="s">
        <v>260</v>
      </c>
      <c r="G314" s="6" t="s">
        <v>64</v>
      </c>
      <c r="H314" s="6" t="s">
        <v>939</v>
      </c>
      <c r="I314" s="6">
        <v>9</v>
      </c>
      <c r="J314" s="7">
        <v>45195</v>
      </c>
      <c r="K314" s="7">
        <v>45230</v>
      </c>
      <c r="L314" s="7" t="s">
        <v>54</v>
      </c>
      <c r="M314" s="20"/>
      <c r="N314" s="6">
        <v>0</v>
      </c>
      <c r="O314" s="6"/>
      <c r="P314" s="6"/>
      <c r="Q314" s="7"/>
      <c r="R314" s="7"/>
      <c r="S314" s="7" t="s">
        <v>348</v>
      </c>
      <c r="T314" s="9">
        <v>0</v>
      </c>
      <c r="U314" s="7"/>
      <c r="V314" s="7" t="s">
        <v>349</v>
      </c>
      <c r="W314" s="11"/>
      <c r="X314" s="7"/>
      <c r="Y314" s="7"/>
      <c r="Z314" s="6"/>
      <c r="AA314" s="7"/>
      <c r="AB314" s="12"/>
      <c r="AC314" s="12"/>
    </row>
    <row r="315" spans="1:29" ht="115.2" x14ac:dyDescent="0.3">
      <c r="A315" s="6" t="s">
        <v>256</v>
      </c>
      <c r="B315" s="6"/>
      <c r="C315" s="6" t="s">
        <v>257</v>
      </c>
      <c r="D315" s="6" t="s">
        <v>394</v>
      </c>
      <c r="E315" s="14" t="s">
        <v>947</v>
      </c>
      <c r="F315" s="6" t="s">
        <v>260</v>
      </c>
      <c r="G315" s="6" t="s">
        <v>64</v>
      </c>
      <c r="H315" s="6" t="s">
        <v>948</v>
      </c>
      <c r="I315" s="6">
        <v>9</v>
      </c>
      <c r="J315" s="7">
        <v>45196</v>
      </c>
      <c r="K315" s="7">
        <v>45230</v>
      </c>
      <c r="L315" s="7" t="s">
        <v>54</v>
      </c>
      <c r="M315" s="20"/>
      <c r="N315" s="6">
        <v>0</v>
      </c>
      <c r="O315" s="6"/>
      <c r="P315" s="6"/>
      <c r="Q315" s="7"/>
      <c r="R315" s="7"/>
      <c r="S315" s="7" t="s">
        <v>348</v>
      </c>
      <c r="T315" s="9">
        <v>0</v>
      </c>
      <c r="U315" s="7"/>
      <c r="V315" s="7" t="s">
        <v>349</v>
      </c>
      <c r="W315" s="11"/>
      <c r="X315" s="7"/>
      <c r="Y315" s="7"/>
      <c r="Z315" s="6"/>
      <c r="AA315" s="7"/>
      <c r="AB315" s="12"/>
      <c r="AC315" s="12"/>
    </row>
    <row r="316" spans="1:29" ht="115.2" x14ac:dyDescent="0.3">
      <c r="A316" s="6" t="s">
        <v>256</v>
      </c>
      <c r="B316" s="6"/>
      <c r="C316" s="6" t="s">
        <v>257</v>
      </c>
      <c r="D316" s="6" t="s">
        <v>394</v>
      </c>
      <c r="E316" s="95" t="s">
        <v>949</v>
      </c>
      <c r="F316" s="6" t="s">
        <v>260</v>
      </c>
      <c r="G316" s="6" t="s">
        <v>64</v>
      </c>
      <c r="H316" s="6" t="s">
        <v>948</v>
      </c>
      <c r="I316" s="6">
        <v>9</v>
      </c>
      <c r="J316" s="7">
        <v>45196</v>
      </c>
      <c r="K316" s="7">
        <v>45230</v>
      </c>
      <c r="L316" s="7" t="s">
        <v>54</v>
      </c>
      <c r="M316" s="20"/>
      <c r="N316" s="6">
        <v>0</v>
      </c>
      <c r="O316" s="6"/>
      <c r="P316" s="6"/>
      <c r="Q316" s="7"/>
      <c r="R316" s="7"/>
      <c r="S316" s="7" t="s">
        <v>348</v>
      </c>
      <c r="T316" s="9">
        <v>0</v>
      </c>
      <c r="U316" s="7"/>
      <c r="V316" s="7" t="s">
        <v>349</v>
      </c>
      <c r="W316" s="11"/>
      <c r="X316" s="7"/>
      <c r="Y316" s="7"/>
      <c r="Z316" s="6"/>
      <c r="AA316" s="7"/>
      <c r="AB316" s="12"/>
      <c r="AC316" s="12"/>
    </row>
    <row r="317" spans="1:29" ht="115.2" x14ac:dyDescent="0.3">
      <c r="A317" s="6" t="s">
        <v>29</v>
      </c>
      <c r="B317" s="6"/>
      <c r="C317" s="6" t="s">
        <v>653</v>
      </c>
      <c r="D317" s="55" t="s">
        <v>50</v>
      </c>
      <c r="E317" s="14" t="s">
        <v>51</v>
      </c>
      <c r="F317" s="37" t="s">
        <v>52</v>
      </c>
      <c r="G317" s="6" t="s">
        <v>303</v>
      </c>
      <c r="H317" s="6" t="s">
        <v>65</v>
      </c>
      <c r="I317" s="6">
        <v>9</v>
      </c>
      <c r="J317" s="7">
        <v>45198</v>
      </c>
      <c r="K317" s="7">
        <v>45230</v>
      </c>
      <c r="L317" s="7" t="s">
        <v>54</v>
      </c>
      <c r="M317" s="20" t="s">
        <v>950</v>
      </c>
      <c r="N317" s="6">
        <v>0</v>
      </c>
      <c r="O317" s="6"/>
      <c r="P317" s="6"/>
      <c r="Q317" s="7"/>
      <c r="R317" s="7"/>
      <c r="S317" s="7" t="s">
        <v>56</v>
      </c>
      <c r="T317" s="9" t="s">
        <v>57</v>
      </c>
      <c r="U317" s="7">
        <v>45196</v>
      </c>
      <c r="V317" s="7" t="s">
        <v>56</v>
      </c>
      <c r="W317" s="11"/>
      <c r="X317" s="7"/>
      <c r="Y317" s="7"/>
      <c r="Z317" s="6"/>
      <c r="AA317" s="7"/>
      <c r="AB317" s="12"/>
      <c r="AC317" s="12"/>
    </row>
    <row r="318" spans="1:29" ht="100.8" x14ac:dyDescent="0.3">
      <c r="A318" s="6" t="s">
        <v>29</v>
      </c>
      <c r="B318" s="6"/>
      <c r="C318" s="6" t="s">
        <v>852</v>
      </c>
      <c r="D318" s="6" t="s">
        <v>951</v>
      </c>
      <c r="E318" s="14" t="s">
        <v>952</v>
      </c>
      <c r="F318" s="6" t="s">
        <v>953</v>
      </c>
      <c r="G318" s="6" t="s">
        <v>118</v>
      </c>
      <c r="H318" s="6" t="s">
        <v>954</v>
      </c>
      <c r="I318" s="6">
        <v>4</v>
      </c>
      <c r="J318" s="7">
        <v>45216</v>
      </c>
      <c r="K318" s="7">
        <v>45291</v>
      </c>
      <c r="L318" s="7" t="s">
        <v>118</v>
      </c>
      <c r="M318" s="20" t="s">
        <v>955</v>
      </c>
      <c r="N318" s="6">
        <v>0</v>
      </c>
      <c r="O318" s="6"/>
      <c r="P318" s="6"/>
      <c r="Q318" s="7"/>
      <c r="R318" s="7"/>
      <c r="S318" s="7"/>
      <c r="T318" s="9">
        <v>0</v>
      </c>
      <c r="U318" s="7"/>
      <c r="V318" s="7"/>
      <c r="W318" s="11"/>
      <c r="X318" s="7"/>
      <c r="Y318" s="7"/>
      <c r="Z318" s="6"/>
      <c r="AA318" s="7"/>
      <c r="AB318" s="12"/>
      <c r="AC318" s="12"/>
    </row>
    <row r="319" spans="1:29" ht="100.8" x14ac:dyDescent="0.3">
      <c r="A319" s="6" t="s">
        <v>29</v>
      </c>
      <c r="B319" s="6"/>
      <c r="C319" s="6" t="s">
        <v>852</v>
      </c>
      <c r="D319" s="14" t="s">
        <v>61</v>
      </c>
      <c r="E319" s="14" t="s">
        <v>200</v>
      </c>
      <c r="F319" s="6" t="s">
        <v>201</v>
      </c>
      <c r="G319" s="6" t="s">
        <v>118</v>
      </c>
      <c r="H319" s="6" t="s">
        <v>656</v>
      </c>
      <c r="I319" s="6">
        <v>9</v>
      </c>
      <c r="J319" s="7">
        <v>45187</v>
      </c>
      <c r="K319" s="7">
        <v>45199</v>
      </c>
      <c r="L319" s="22" t="s">
        <v>64</v>
      </c>
      <c r="M319" s="20" t="s">
        <v>202</v>
      </c>
      <c r="N319" s="6">
        <v>0</v>
      </c>
      <c r="O319" s="6"/>
      <c r="P319" s="6"/>
      <c r="Q319" s="7"/>
      <c r="R319" s="7"/>
      <c r="S319" s="7" t="s">
        <v>56</v>
      </c>
      <c r="T319" s="11" t="s">
        <v>57</v>
      </c>
      <c r="U319" s="7"/>
      <c r="V319" s="7" t="s">
        <v>56</v>
      </c>
      <c r="W319" s="11"/>
      <c r="X319" s="7"/>
      <c r="Y319" s="7"/>
      <c r="Z319" s="6"/>
      <c r="AA319" s="7"/>
      <c r="AB319" s="12"/>
      <c r="AC319" s="12"/>
    </row>
    <row r="320" spans="1:29" ht="100.8" x14ac:dyDescent="0.3">
      <c r="A320" s="6" t="s">
        <v>29</v>
      </c>
      <c r="B320" s="6"/>
      <c r="C320" s="6" t="s">
        <v>852</v>
      </c>
      <c r="D320" s="12" t="s">
        <v>956</v>
      </c>
      <c r="E320" t="s">
        <v>957</v>
      </c>
      <c r="F320" s="6" t="s">
        <v>958</v>
      </c>
      <c r="G320" s="6" t="s">
        <v>118</v>
      </c>
      <c r="H320" s="6" t="s">
        <v>954</v>
      </c>
      <c r="I320" s="6">
        <v>5</v>
      </c>
      <c r="J320" s="7">
        <v>45236</v>
      </c>
      <c r="K320" s="7">
        <v>45291</v>
      </c>
      <c r="L320" s="7" t="s">
        <v>118</v>
      </c>
      <c r="M320" s="20" t="s">
        <v>959</v>
      </c>
      <c r="N320" s="6">
        <v>0</v>
      </c>
      <c r="O320" s="6"/>
      <c r="P320" s="6"/>
      <c r="Q320" s="7"/>
      <c r="R320" s="7"/>
      <c r="S320" s="7"/>
      <c r="T320" s="9">
        <v>0</v>
      </c>
      <c r="U320" s="7"/>
      <c r="V320" s="7"/>
      <c r="W320" s="11"/>
      <c r="X320" s="7"/>
      <c r="Y320" s="7"/>
      <c r="Z320" s="6"/>
      <c r="AA320" s="7"/>
      <c r="AB320" s="12"/>
      <c r="AC320" s="12"/>
    </row>
    <row r="321" spans="1:29" ht="100.8" x14ac:dyDescent="0.3">
      <c r="A321" s="6" t="s">
        <v>29</v>
      </c>
      <c r="B321" s="6"/>
      <c r="C321" s="6" t="s">
        <v>852</v>
      </c>
      <c r="D321" s="6" t="s">
        <v>960</v>
      </c>
      <c r="E321" s="6" t="s">
        <v>961</v>
      </c>
      <c r="F321" s="6" t="s">
        <v>960</v>
      </c>
      <c r="G321" s="6" t="s">
        <v>118</v>
      </c>
      <c r="H321" s="6" t="s">
        <v>117</v>
      </c>
      <c r="I321" s="6" t="s">
        <v>35</v>
      </c>
      <c r="J321" s="7">
        <v>45068</v>
      </c>
      <c r="K321" s="7">
        <v>45068</v>
      </c>
      <c r="L321" s="7" t="s">
        <v>54</v>
      </c>
      <c r="M321" s="20"/>
      <c r="N321" s="6" t="s">
        <v>35</v>
      </c>
      <c r="O321" s="6" t="s">
        <v>35</v>
      </c>
      <c r="P321" s="6"/>
      <c r="Q321" s="7"/>
      <c r="R321" s="7">
        <v>45068</v>
      </c>
      <c r="S321" s="7"/>
      <c r="T321" s="9">
        <v>0</v>
      </c>
      <c r="U321" s="7"/>
      <c r="V321" s="7"/>
      <c r="W321" s="11"/>
      <c r="X321" s="7"/>
      <c r="Y321" s="7"/>
      <c r="Z321" s="6"/>
      <c r="AA321" s="7"/>
      <c r="AB321" s="12"/>
      <c r="AC321" s="12"/>
    </row>
    <row r="322" spans="1:29" ht="100.8" x14ac:dyDescent="0.3">
      <c r="A322" s="6" t="s">
        <v>29</v>
      </c>
      <c r="B322" s="6"/>
      <c r="C322" s="6" t="s">
        <v>852</v>
      </c>
      <c r="D322" s="81" t="s">
        <v>962</v>
      </c>
      <c r="E322" s="14" t="s">
        <v>400</v>
      </c>
      <c r="F322" s="6" t="s">
        <v>420</v>
      </c>
      <c r="G322" s="6" t="s">
        <v>118</v>
      </c>
      <c r="H322" s="6" t="s">
        <v>963</v>
      </c>
      <c r="I322" s="6">
        <v>9</v>
      </c>
      <c r="J322" s="7">
        <v>45175</v>
      </c>
      <c r="K322" s="7">
        <v>45199</v>
      </c>
      <c r="L322" s="7" t="s">
        <v>64</v>
      </c>
      <c r="M322" s="96" t="s">
        <v>964</v>
      </c>
      <c r="N322" s="6">
        <v>0</v>
      </c>
      <c r="O322" s="6"/>
      <c r="P322" s="6"/>
      <c r="Q322" s="7"/>
      <c r="R322" s="7"/>
      <c r="S322" s="7" t="s">
        <v>56</v>
      </c>
      <c r="T322" s="11" t="s">
        <v>423</v>
      </c>
      <c r="U322" s="7"/>
      <c r="V322" s="7" t="s">
        <v>56</v>
      </c>
      <c r="W322" s="11"/>
      <c r="X322" s="7"/>
      <c r="Y322" s="7"/>
      <c r="Z322" s="6"/>
      <c r="AA322" s="7"/>
      <c r="AB322" s="97" t="s">
        <v>965</v>
      </c>
      <c r="AC322" s="6"/>
    </row>
    <row r="323" spans="1:29" ht="100.8" x14ac:dyDescent="0.3">
      <c r="A323" s="6" t="s">
        <v>29</v>
      </c>
      <c r="B323" s="6"/>
      <c r="C323" s="6" t="s">
        <v>852</v>
      </c>
      <c r="D323" s="6" t="s">
        <v>310</v>
      </c>
      <c r="E323" s="6" t="s">
        <v>966</v>
      </c>
      <c r="F323" s="6" t="s">
        <v>310</v>
      </c>
      <c r="G323" s="6" t="s">
        <v>118</v>
      </c>
      <c r="H323" s="6" t="s">
        <v>954</v>
      </c>
      <c r="I323" s="6" t="s">
        <v>35</v>
      </c>
      <c r="J323" s="7">
        <v>45068</v>
      </c>
      <c r="K323" s="7">
        <v>45068</v>
      </c>
      <c r="L323" s="7" t="s">
        <v>54</v>
      </c>
      <c r="M323" s="20"/>
      <c r="N323" s="6" t="s">
        <v>35</v>
      </c>
      <c r="O323" s="6" t="s">
        <v>35</v>
      </c>
      <c r="P323" s="6"/>
      <c r="Q323" s="7"/>
      <c r="R323" s="7">
        <v>45068</v>
      </c>
      <c r="S323" s="7"/>
      <c r="T323" s="9">
        <v>0</v>
      </c>
      <c r="U323" s="7"/>
      <c r="V323" s="7"/>
      <c r="W323" s="11"/>
      <c r="X323" s="7"/>
      <c r="Y323" s="7"/>
      <c r="Z323" s="6"/>
      <c r="AA323" s="7"/>
      <c r="AB323" s="12"/>
      <c r="AC323" s="12"/>
    </row>
    <row r="324" spans="1:29" ht="100.8" x14ac:dyDescent="0.3">
      <c r="A324" s="6" t="s">
        <v>29</v>
      </c>
      <c r="B324" s="6"/>
      <c r="C324" s="6" t="s">
        <v>852</v>
      </c>
      <c r="D324" s="12" t="s">
        <v>967</v>
      </c>
      <c r="E324" s="6" t="s">
        <v>968</v>
      </c>
      <c r="F324" s="6" t="s">
        <v>641</v>
      </c>
      <c r="G324" s="6" t="s">
        <v>118</v>
      </c>
      <c r="H324" s="6" t="s">
        <v>81</v>
      </c>
      <c r="I324" s="6" t="s">
        <v>35</v>
      </c>
      <c r="J324" s="7">
        <v>45068</v>
      </c>
      <c r="K324" s="7">
        <v>45068</v>
      </c>
      <c r="L324" s="7" t="s">
        <v>54</v>
      </c>
      <c r="M324" s="20"/>
      <c r="N324" s="6" t="s">
        <v>35</v>
      </c>
      <c r="O324" s="6" t="s">
        <v>35</v>
      </c>
      <c r="P324" s="6"/>
      <c r="Q324" s="7"/>
      <c r="R324" s="7">
        <v>45068</v>
      </c>
      <c r="S324" s="7"/>
      <c r="T324" s="9">
        <v>0</v>
      </c>
      <c r="U324" s="7"/>
      <c r="V324" s="7"/>
      <c r="W324" s="11"/>
      <c r="X324" s="7"/>
      <c r="Y324" s="7"/>
      <c r="Z324" s="6"/>
      <c r="AA324" s="7"/>
      <c r="AB324" s="12"/>
      <c r="AC324" s="12"/>
    </row>
    <row r="325" spans="1:29" ht="100.8" x14ac:dyDescent="0.3">
      <c r="A325" s="6" t="s">
        <v>29</v>
      </c>
      <c r="B325" s="6"/>
      <c r="C325" s="6" t="s">
        <v>852</v>
      </c>
      <c r="D325" s="12" t="s">
        <v>969</v>
      </c>
      <c r="E325" s="6" t="s">
        <v>970</v>
      </c>
      <c r="F325" s="6" t="s">
        <v>971</v>
      </c>
      <c r="G325" s="6" t="s">
        <v>118</v>
      </c>
      <c r="H325" s="6" t="s">
        <v>972</v>
      </c>
      <c r="I325" s="6" t="s">
        <v>35</v>
      </c>
      <c r="J325" s="7">
        <v>45068</v>
      </c>
      <c r="K325" s="7">
        <v>45068</v>
      </c>
      <c r="L325" s="7" t="s">
        <v>54</v>
      </c>
      <c r="M325" s="20"/>
      <c r="N325" s="6" t="s">
        <v>35</v>
      </c>
      <c r="O325" s="6" t="s">
        <v>35</v>
      </c>
      <c r="P325" s="6"/>
      <c r="Q325" s="7"/>
      <c r="R325" s="7">
        <v>45068</v>
      </c>
      <c r="S325" s="7"/>
      <c r="T325" s="9">
        <v>0</v>
      </c>
      <c r="U325" s="7"/>
      <c r="V325" s="7"/>
      <c r="W325" s="11"/>
      <c r="X325" s="7"/>
      <c r="Y325" s="7"/>
      <c r="Z325" s="6"/>
      <c r="AA325" s="7"/>
      <c r="AB325" s="12"/>
      <c r="AC325" s="12"/>
    </row>
    <row r="326" spans="1:29" ht="100.8" x14ac:dyDescent="0.3">
      <c r="A326" s="6" t="s">
        <v>29</v>
      </c>
      <c r="B326" s="6"/>
      <c r="C326" s="6" t="s">
        <v>852</v>
      </c>
      <c r="D326" s="6" t="s">
        <v>951</v>
      </c>
      <c r="E326" s="6" t="s">
        <v>973</v>
      </c>
      <c r="F326" s="6" t="s">
        <v>953</v>
      </c>
      <c r="G326" s="6" t="s">
        <v>118</v>
      </c>
      <c r="H326" s="6" t="s">
        <v>954</v>
      </c>
      <c r="I326" s="6">
        <v>4</v>
      </c>
      <c r="J326" s="7">
        <v>45081</v>
      </c>
      <c r="K326" s="7">
        <v>45291</v>
      </c>
      <c r="L326" s="7" t="s">
        <v>118</v>
      </c>
      <c r="M326" s="20"/>
      <c r="N326" s="6">
        <v>0</v>
      </c>
      <c r="O326" s="6"/>
      <c r="P326" s="6"/>
      <c r="Q326" s="7"/>
      <c r="R326" s="7"/>
      <c r="S326" s="7"/>
      <c r="T326" s="9">
        <v>0</v>
      </c>
      <c r="U326" s="7"/>
      <c r="V326" s="7"/>
      <c r="W326" s="11"/>
      <c r="X326" s="7"/>
      <c r="Y326" s="7"/>
      <c r="Z326" s="6"/>
      <c r="AA326" s="7"/>
      <c r="AB326" s="12"/>
      <c r="AC326" s="12"/>
    </row>
    <row r="327" spans="1:29" ht="100.8" x14ac:dyDescent="0.3">
      <c r="A327" s="6" t="s">
        <v>29</v>
      </c>
      <c r="B327" s="6"/>
      <c r="C327" s="6" t="s">
        <v>974</v>
      </c>
      <c r="D327" s="6" t="s">
        <v>951</v>
      </c>
      <c r="E327" s="14" t="s">
        <v>975</v>
      </c>
      <c r="F327" s="6" t="s">
        <v>976</v>
      </c>
      <c r="G327" s="6" t="s">
        <v>118</v>
      </c>
      <c r="H327" s="6" t="s">
        <v>117</v>
      </c>
      <c r="I327" s="6">
        <v>5</v>
      </c>
      <c r="J327" s="7">
        <v>45154</v>
      </c>
      <c r="K327" s="7">
        <v>45291</v>
      </c>
      <c r="L327" s="7" t="s">
        <v>118</v>
      </c>
      <c r="M327" s="20" t="s">
        <v>977</v>
      </c>
      <c r="N327" s="6">
        <v>1</v>
      </c>
      <c r="O327" s="6"/>
      <c r="P327" s="6"/>
      <c r="Q327" s="7" t="s">
        <v>45</v>
      </c>
      <c r="R327" s="7">
        <v>45291</v>
      </c>
      <c r="S327" s="7"/>
      <c r="T327" s="9">
        <v>0</v>
      </c>
      <c r="U327" s="7"/>
      <c r="V327" s="7"/>
      <c r="W327" s="11"/>
      <c r="X327" s="7"/>
      <c r="Y327" s="7"/>
      <c r="Z327" s="6"/>
      <c r="AA327" s="7"/>
      <c r="AB327" s="12"/>
      <c r="AC327" s="12"/>
    </row>
    <row r="328" spans="1:29" ht="100.8" x14ac:dyDescent="0.3">
      <c r="A328" s="6" t="s">
        <v>29</v>
      </c>
      <c r="B328" s="6"/>
      <c r="C328" s="6" t="s">
        <v>974</v>
      </c>
      <c r="D328" s="12" t="s">
        <v>942</v>
      </c>
      <c r="E328" s="6" t="s">
        <v>978</v>
      </c>
      <c r="F328" s="6" t="s">
        <v>979</v>
      </c>
      <c r="G328" s="6" t="s">
        <v>118</v>
      </c>
      <c r="H328" s="6" t="s">
        <v>980</v>
      </c>
      <c r="I328" s="6" t="s">
        <v>35</v>
      </c>
      <c r="J328" s="7">
        <v>45068</v>
      </c>
      <c r="K328" s="7">
        <v>45068</v>
      </c>
      <c r="L328" s="7" t="s">
        <v>54</v>
      </c>
      <c r="M328" s="20"/>
      <c r="N328" s="6" t="s">
        <v>35</v>
      </c>
      <c r="O328" s="6" t="s">
        <v>35</v>
      </c>
      <c r="P328" s="6"/>
      <c r="Q328" s="7"/>
      <c r="R328" s="7">
        <v>45068</v>
      </c>
      <c r="S328" s="7"/>
      <c r="T328" s="9">
        <v>0</v>
      </c>
      <c r="U328" s="7"/>
      <c r="V328" s="7"/>
      <c r="W328" s="11"/>
      <c r="X328" s="7"/>
      <c r="Y328" s="7"/>
      <c r="Z328" s="6"/>
      <c r="AA328" s="7"/>
      <c r="AB328" s="12"/>
      <c r="AC328" s="12"/>
    </row>
    <row r="329" spans="1:29" ht="86.4" x14ac:dyDescent="0.3">
      <c r="A329" s="6" t="s">
        <v>29</v>
      </c>
      <c r="B329" s="6"/>
      <c r="C329" s="6" t="s">
        <v>974</v>
      </c>
      <c r="D329" s="12" t="s">
        <v>981</v>
      </c>
      <c r="E329" s="6" t="s">
        <v>982</v>
      </c>
      <c r="F329" s="6" t="s">
        <v>613</v>
      </c>
      <c r="G329" s="6" t="s">
        <v>118</v>
      </c>
      <c r="H329" s="6" t="s">
        <v>983</v>
      </c>
      <c r="I329" s="6" t="s">
        <v>35</v>
      </c>
      <c r="J329" s="7">
        <v>45068</v>
      </c>
      <c r="K329" s="7">
        <v>45068</v>
      </c>
      <c r="L329" s="7" t="s">
        <v>54</v>
      </c>
      <c r="M329" s="20"/>
      <c r="N329" s="6" t="s">
        <v>35</v>
      </c>
      <c r="O329" s="6" t="s">
        <v>35</v>
      </c>
      <c r="P329" s="6"/>
      <c r="Q329" s="7"/>
      <c r="R329" s="7">
        <v>45068</v>
      </c>
      <c r="S329" s="7"/>
      <c r="T329" s="9">
        <v>0</v>
      </c>
      <c r="U329" s="7"/>
      <c r="V329" s="7"/>
      <c r="W329" s="11"/>
      <c r="X329" s="7"/>
      <c r="Y329" s="7"/>
      <c r="Z329" s="6"/>
      <c r="AA329" s="7"/>
      <c r="AB329" s="12"/>
      <c r="AC329" s="12"/>
    </row>
    <row r="330" spans="1:29" ht="129.6" x14ac:dyDescent="0.3">
      <c r="A330" s="6" t="s">
        <v>29</v>
      </c>
      <c r="B330" s="6"/>
      <c r="C330" s="6" t="s">
        <v>974</v>
      </c>
      <c r="D330" s="12" t="s">
        <v>984</v>
      </c>
      <c r="E330" s="6" t="s">
        <v>985</v>
      </c>
      <c r="F330" s="6" t="s">
        <v>876</v>
      </c>
      <c r="G330" s="6" t="s">
        <v>118</v>
      </c>
      <c r="H330" s="98" t="s">
        <v>74</v>
      </c>
      <c r="I330" s="6" t="s">
        <v>35</v>
      </c>
      <c r="J330" s="7">
        <v>45068</v>
      </c>
      <c r="K330" s="7">
        <v>45068</v>
      </c>
      <c r="L330" s="7" t="s">
        <v>54</v>
      </c>
      <c r="M330" s="20"/>
      <c r="N330" s="6" t="s">
        <v>35</v>
      </c>
      <c r="O330" s="6" t="s">
        <v>35</v>
      </c>
      <c r="P330" s="6"/>
      <c r="Q330" s="7"/>
      <c r="R330" s="7">
        <v>45068</v>
      </c>
      <c r="S330" s="7"/>
      <c r="T330" s="9">
        <v>0</v>
      </c>
      <c r="U330" s="7"/>
      <c r="V330" s="7"/>
      <c r="W330" s="11"/>
      <c r="X330" s="7"/>
      <c r="Y330" s="7"/>
      <c r="Z330" s="6"/>
      <c r="AA330" s="7"/>
      <c r="AB330" s="12"/>
      <c r="AC330" s="12"/>
    </row>
    <row r="331" spans="1:29" ht="100.8" x14ac:dyDescent="0.3">
      <c r="A331" s="6" t="s">
        <v>29</v>
      </c>
      <c r="B331" s="6"/>
      <c r="C331" s="6" t="s">
        <v>974</v>
      </c>
      <c r="D331" s="6" t="s">
        <v>951</v>
      </c>
      <c r="E331" s="14" t="s">
        <v>973</v>
      </c>
      <c r="F331" s="6" t="s">
        <v>976</v>
      </c>
      <c r="G331" s="6" t="s">
        <v>118</v>
      </c>
      <c r="H331" s="6" t="s">
        <v>117</v>
      </c>
      <c r="I331" s="6">
        <v>5</v>
      </c>
      <c r="J331" s="7">
        <v>45160</v>
      </c>
      <c r="K331" s="7">
        <v>45291</v>
      </c>
      <c r="L331" s="7" t="s">
        <v>118</v>
      </c>
      <c r="M331" s="20" t="s">
        <v>986</v>
      </c>
      <c r="N331" s="6">
        <v>1</v>
      </c>
      <c r="O331" s="6"/>
      <c r="P331" s="6"/>
      <c r="Q331" s="7" t="s">
        <v>45</v>
      </c>
      <c r="R331" s="7">
        <v>45291</v>
      </c>
      <c r="S331" s="7"/>
      <c r="T331" s="9">
        <v>0</v>
      </c>
      <c r="U331" s="7"/>
      <c r="V331" s="7"/>
      <c r="W331" s="11"/>
      <c r="X331" s="7"/>
      <c r="Y331" s="7"/>
      <c r="Z331" s="6"/>
      <c r="AA331" s="7"/>
      <c r="AB331" s="12"/>
      <c r="AC331" s="12"/>
    </row>
    <row r="332" spans="1:29" ht="144" x14ac:dyDescent="0.3">
      <c r="A332" s="6" t="s">
        <v>75</v>
      </c>
      <c r="B332" s="6"/>
      <c r="C332" s="6" t="s">
        <v>987</v>
      </c>
      <c r="D332" s="6" t="s">
        <v>988</v>
      </c>
      <c r="E332" s="6" t="s">
        <v>989</v>
      </c>
      <c r="F332" s="6" t="s">
        <v>990</v>
      </c>
      <c r="G332" s="6" t="s">
        <v>118</v>
      </c>
      <c r="H332" s="6" t="s">
        <v>991</v>
      </c>
      <c r="I332" s="6" t="s">
        <v>35</v>
      </c>
      <c r="J332" s="7">
        <v>45211</v>
      </c>
      <c r="K332" s="7">
        <v>45260</v>
      </c>
      <c r="L332" s="7" t="s">
        <v>118</v>
      </c>
      <c r="M332" s="8" t="s">
        <v>992</v>
      </c>
      <c r="N332" s="6" t="s">
        <v>35</v>
      </c>
      <c r="O332" s="6" t="s">
        <v>35</v>
      </c>
      <c r="P332" s="6"/>
      <c r="Q332" s="7"/>
      <c r="R332" s="7"/>
      <c r="S332" s="7"/>
      <c r="T332" s="9">
        <v>0</v>
      </c>
      <c r="U332" s="7"/>
      <c r="V332" s="7"/>
      <c r="W332" s="9"/>
      <c r="X332" s="7"/>
      <c r="Y332" s="7"/>
      <c r="Z332" s="6"/>
      <c r="AA332" s="7"/>
      <c r="AB332" s="6" t="s">
        <v>993</v>
      </c>
      <c r="AC332" s="6"/>
    </row>
    <row r="333" spans="1:29" ht="100.8" x14ac:dyDescent="0.3">
      <c r="A333" s="6" t="s">
        <v>75</v>
      </c>
      <c r="B333" s="6"/>
      <c r="C333" s="6" t="s">
        <v>987</v>
      </c>
      <c r="D333" s="6" t="s">
        <v>994</v>
      </c>
      <c r="E333" s="6" t="s">
        <v>995</v>
      </c>
      <c r="F333" s="6" t="s">
        <v>990</v>
      </c>
      <c r="G333" s="6" t="s">
        <v>118</v>
      </c>
      <c r="H333" s="6" t="s">
        <v>996</v>
      </c>
      <c r="I333" s="6">
        <v>1</v>
      </c>
      <c r="J333" s="7">
        <v>45211</v>
      </c>
      <c r="K333" s="7">
        <v>45291</v>
      </c>
      <c r="L333" s="7" t="s">
        <v>118</v>
      </c>
      <c r="M333" s="8" t="s">
        <v>997</v>
      </c>
      <c r="N333" s="6">
        <v>0</v>
      </c>
      <c r="O333" s="6"/>
      <c r="P333" s="6"/>
      <c r="Q333" s="7"/>
      <c r="R333" s="7"/>
      <c r="S333" s="7"/>
      <c r="T333" s="9">
        <v>0</v>
      </c>
      <c r="U333" s="7"/>
      <c r="V333" s="7"/>
      <c r="W333" s="9"/>
      <c r="X333" s="7"/>
      <c r="Y333" s="7"/>
      <c r="Z333" s="6"/>
      <c r="AA333" s="7"/>
      <c r="AB333" s="6"/>
      <c r="AC333" s="6"/>
    </row>
    <row r="334" spans="1:29" ht="187.2" x14ac:dyDescent="0.3">
      <c r="A334" s="6" t="s">
        <v>29</v>
      </c>
      <c r="B334" s="6"/>
      <c r="C334" s="6" t="s">
        <v>998</v>
      </c>
      <c r="D334" s="54" t="s">
        <v>46</v>
      </c>
      <c r="E334" s="14" t="s">
        <v>999</v>
      </c>
      <c r="F334" s="43" t="s">
        <v>48</v>
      </c>
      <c r="G334" s="6" t="s">
        <v>236</v>
      </c>
      <c r="H334" s="43" t="s">
        <v>1000</v>
      </c>
      <c r="I334" s="6">
        <v>4</v>
      </c>
      <c r="J334" s="7">
        <v>45211</v>
      </c>
      <c r="K334" s="7"/>
      <c r="L334" s="7" t="s">
        <v>49</v>
      </c>
      <c r="M334" s="20" t="s">
        <v>1001</v>
      </c>
      <c r="N334" s="6">
        <v>1</v>
      </c>
      <c r="O334" s="6"/>
      <c r="P334" s="6"/>
      <c r="Q334" s="7" t="s">
        <v>108</v>
      </c>
      <c r="R334" s="7">
        <v>45260</v>
      </c>
      <c r="S334" s="7"/>
      <c r="T334" s="9">
        <v>0</v>
      </c>
      <c r="U334" s="7"/>
      <c r="V334" s="7"/>
      <c r="W334" s="11"/>
      <c r="X334" s="7"/>
      <c r="Y334" s="7"/>
      <c r="Z334" s="6"/>
      <c r="AA334" s="7"/>
      <c r="AB334" s="12"/>
      <c r="AC334" s="12"/>
    </row>
    <row r="335" spans="1:29" ht="86.4" x14ac:dyDescent="0.3">
      <c r="A335" s="6" t="s">
        <v>1002</v>
      </c>
      <c r="B335" s="6"/>
      <c r="C335" s="6" t="s">
        <v>1003</v>
      </c>
      <c r="D335" s="6" t="s">
        <v>1004</v>
      </c>
      <c r="E335" s="6" t="s">
        <v>1005</v>
      </c>
      <c r="F335" s="43" t="s">
        <v>1006</v>
      </c>
      <c r="G335" s="6" t="s">
        <v>236</v>
      </c>
      <c r="H335" s="43" t="s">
        <v>206</v>
      </c>
      <c r="I335" s="6">
        <v>0</v>
      </c>
      <c r="J335" s="7"/>
      <c r="K335" s="7"/>
      <c r="L335" s="7"/>
      <c r="M335" s="20"/>
      <c r="N335" s="6" t="s">
        <v>82</v>
      </c>
      <c r="O335" s="6"/>
      <c r="P335" s="6"/>
      <c r="Q335" s="7"/>
      <c r="R335" s="7"/>
      <c r="S335" s="7" t="s">
        <v>109</v>
      </c>
      <c r="T335" s="9">
        <v>0</v>
      </c>
      <c r="U335" s="7"/>
      <c r="V335" s="7"/>
      <c r="W335" s="11"/>
      <c r="X335" s="7"/>
      <c r="Y335" s="7" t="s">
        <v>109</v>
      </c>
      <c r="Z335" s="6">
        <v>2</v>
      </c>
      <c r="AA335" s="7"/>
      <c r="AB335" s="12"/>
      <c r="AC335" s="12"/>
    </row>
    <row r="336" spans="1:29" ht="100.8" x14ac:dyDescent="0.3">
      <c r="A336" s="6" t="s">
        <v>1002</v>
      </c>
      <c r="B336" s="6"/>
      <c r="C336" s="6" t="s">
        <v>1003</v>
      </c>
      <c r="D336" s="6" t="s">
        <v>1007</v>
      </c>
      <c r="E336" s="6" t="s">
        <v>1008</v>
      </c>
      <c r="F336" s="43" t="s">
        <v>1006</v>
      </c>
      <c r="G336" s="6" t="s">
        <v>236</v>
      </c>
      <c r="H336" s="43" t="s">
        <v>206</v>
      </c>
      <c r="I336" s="6">
        <v>0</v>
      </c>
      <c r="J336" s="7"/>
      <c r="K336" s="7"/>
      <c r="L336" s="7"/>
      <c r="M336" s="20"/>
      <c r="N336" s="6" t="s">
        <v>82</v>
      </c>
      <c r="O336" s="6"/>
      <c r="P336" s="6"/>
      <c r="Q336" s="7"/>
      <c r="R336" s="7"/>
      <c r="S336" s="7" t="s">
        <v>109</v>
      </c>
      <c r="T336" s="9">
        <v>0</v>
      </c>
      <c r="U336" s="7"/>
      <c r="V336" s="7"/>
      <c r="W336" s="11"/>
      <c r="X336" s="7"/>
      <c r="Y336" s="7" t="s">
        <v>109</v>
      </c>
      <c r="Z336" s="6">
        <v>2</v>
      </c>
      <c r="AA336" s="7"/>
      <c r="AB336" s="12"/>
      <c r="AC336" s="12"/>
    </row>
    <row r="337" spans="1:29" ht="86.4" x14ac:dyDescent="0.3">
      <c r="A337" s="6" t="s">
        <v>1002</v>
      </c>
      <c r="B337" s="6"/>
      <c r="C337" s="6" t="s">
        <v>1003</v>
      </c>
      <c r="D337" s="33" t="s">
        <v>1009</v>
      </c>
      <c r="E337" s="33" t="s">
        <v>1010</v>
      </c>
      <c r="F337" s="43" t="s">
        <v>1006</v>
      </c>
      <c r="G337" s="6" t="s">
        <v>236</v>
      </c>
      <c r="H337" s="43" t="s">
        <v>1011</v>
      </c>
      <c r="I337" s="6">
        <v>1</v>
      </c>
      <c r="J337" s="7">
        <v>45236</v>
      </c>
      <c r="K337" s="7"/>
      <c r="L337" s="7"/>
      <c r="M337" s="20"/>
      <c r="N337" s="6" t="s">
        <v>82</v>
      </c>
      <c r="O337" s="6"/>
      <c r="P337" s="6"/>
      <c r="Q337" s="7"/>
      <c r="R337" s="7"/>
      <c r="S337" s="7"/>
      <c r="T337" s="9"/>
      <c r="U337" s="7"/>
      <c r="V337" s="7"/>
      <c r="W337" s="11"/>
      <c r="X337" s="7"/>
      <c r="Y337" s="7"/>
      <c r="Z337" s="6"/>
      <c r="AA337" s="7"/>
      <c r="AB337" s="12"/>
      <c r="AC337" s="12"/>
    </row>
    <row r="338" spans="1:29" ht="115.2" x14ac:dyDescent="0.3">
      <c r="A338" s="6" t="s">
        <v>1012</v>
      </c>
      <c r="B338" s="6"/>
      <c r="C338" s="6" t="s">
        <v>1013</v>
      </c>
      <c r="D338" s="6" t="s">
        <v>1014</v>
      </c>
      <c r="E338" s="6" t="s">
        <v>1015</v>
      </c>
      <c r="F338" s="6" t="s">
        <v>820</v>
      </c>
      <c r="G338" s="6" t="s">
        <v>236</v>
      </c>
      <c r="H338" s="6" t="s">
        <v>1016</v>
      </c>
      <c r="I338" s="6">
        <v>1</v>
      </c>
      <c r="J338" s="7">
        <v>45083</v>
      </c>
      <c r="K338" s="7"/>
      <c r="L338" s="7"/>
      <c r="M338" s="20"/>
      <c r="N338" s="6" t="s">
        <v>35</v>
      </c>
      <c r="O338" s="6" t="s">
        <v>35</v>
      </c>
      <c r="P338" s="6"/>
      <c r="Q338" s="7"/>
      <c r="R338" s="7">
        <v>45083</v>
      </c>
      <c r="S338" s="7"/>
      <c r="T338" s="9">
        <v>0</v>
      </c>
      <c r="U338" s="7"/>
      <c r="V338" s="7"/>
      <c r="W338" s="11"/>
      <c r="X338" s="7"/>
      <c r="Y338" s="7"/>
      <c r="Z338" s="6"/>
      <c r="AA338" s="7"/>
      <c r="AB338" s="12"/>
      <c r="AC338" s="13" t="b">
        <v>1</v>
      </c>
    </row>
    <row r="339" spans="1:29" ht="100.8" x14ac:dyDescent="0.3">
      <c r="A339" s="6" t="s">
        <v>1012</v>
      </c>
      <c r="B339" s="6"/>
      <c r="C339" s="6" t="s">
        <v>1013</v>
      </c>
      <c r="D339" s="6" t="s">
        <v>1017</v>
      </c>
      <c r="E339" s="6" t="s">
        <v>1018</v>
      </c>
      <c r="F339" s="6" t="s">
        <v>820</v>
      </c>
      <c r="G339" s="6" t="s">
        <v>236</v>
      </c>
      <c r="H339" s="6" t="s">
        <v>1016</v>
      </c>
      <c r="I339" s="6">
        <v>1</v>
      </c>
      <c r="J339" s="7">
        <v>45083</v>
      </c>
      <c r="K339" s="7"/>
      <c r="L339" s="7"/>
      <c r="M339" s="20"/>
      <c r="N339" s="6">
        <v>0</v>
      </c>
      <c r="O339" s="6"/>
      <c r="P339" s="6"/>
      <c r="Q339" s="7"/>
      <c r="R339" s="7"/>
      <c r="S339" s="7"/>
      <c r="T339" s="9">
        <v>0</v>
      </c>
      <c r="U339" s="7"/>
      <c r="V339" s="7"/>
      <c r="W339" s="11"/>
      <c r="X339" s="7"/>
      <c r="Y339" s="7"/>
      <c r="Z339" s="6"/>
      <c r="AA339" s="7"/>
      <c r="AB339" s="12"/>
      <c r="AC339" s="13" t="b">
        <v>1</v>
      </c>
    </row>
    <row r="340" spans="1:29" ht="72" x14ac:dyDescent="0.3">
      <c r="A340" s="6" t="s">
        <v>1012</v>
      </c>
      <c r="B340" s="6"/>
      <c r="C340" s="6" t="s">
        <v>1013</v>
      </c>
      <c r="D340" s="6" t="s">
        <v>1019</v>
      </c>
      <c r="E340" s="6" t="s">
        <v>1020</v>
      </c>
      <c r="F340" s="6" t="s">
        <v>820</v>
      </c>
      <c r="G340" s="6" t="s">
        <v>236</v>
      </c>
      <c r="H340" s="6" t="s">
        <v>1016</v>
      </c>
      <c r="I340" s="6">
        <v>1</v>
      </c>
      <c r="J340" s="7">
        <v>45083</v>
      </c>
      <c r="K340" s="7"/>
      <c r="L340" s="7"/>
      <c r="M340" s="20"/>
      <c r="N340" s="6">
        <v>0</v>
      </c>
      <c r="O340" s="6"/>
      <c r="P340" s="6"/>
      <c r="Q340" s="7"/>
      <c r="R340" s="7"/>
      <c r="S340" s="7"/>
      <c r="T340" s="9">
        <v>0</v>
      </c>
      <c r="U340" s="7"/>
      <c r="V340" s="7"/>
      <c r="W340" s="11"/>
      <c r="X340" s="7"/>
      <c r="Y340" s="7"/>
      <c r="Z340" s="6"/>
      <c r="AA340" s="7"/>
      <c r="AB340" s="12"/>
      <c r="AC340" s="13" t="b">
        <v>1</v>
      </c>
    </row>
    <row r="341" spans="1:29" ht="57.6" x14ac:dyDescent="0.3">
      <c r="A341" s="6" t="s">
        <v>1012</v>
      </c>
      <c r="B341" s="6"/>
      <c r="C341" s="6" t="s">
        <v>1013</v>
      </c>
      <c r="D341" s="6" t="s">
        <v>1021</v>
      </c>
      <c r="E341" s="6" t="s">
        <v>1022</v>
      </c>
      <c r="F341" s="6" t="s">
        <v>820</v>
      </c>
      <c r="G341" s="6" t="s">
        <v>236</v>
      </c>
      <c r="H341" s="6" t="s">
        <v>1023</v>
      </c>
      <c r="I341" s="6">
        <v>1</v>
      </c>
      <c r="J341" s="7">
        <v>45083</v>
      </c>
      <c r="K341" s="7"/>
      <c r="L341" s="7"/>
      <c r="M341" s="20"/>
      <c r="N341" s="6">
        <v>0</v>
      </c>
      <c r="O341" s="6"/>
      <c r="P341" s="6"/>
      <c r="Q341" s="7"/>
      <c r="R341" s="7"/>
      <c r="S341" s="7"/>
      <c r="T341" s="9">
        <v>0</v>
      </c>
      <c r="U341" s="7"/>
      <c r="V341" s="7"/>
      <c r="W341" s="11"/>
      <c r="X341" s="7"/>
      <c r="Y341" s="7"/>
      <c r="Z341" s="6"/>
      <c r="AA341" s="7"/>
      <c r="AB341" s="12"/>
      <c r="AC341" s="13" t="b">
        <v>1</v>
      </c>
    </row>
    <row r="342" spans="1:29" ht="144" x14ac:dyDescent="0.3">
      <c r="A342" s="6" t="s">
        <v>1012</v>
      </c>
      <c r="B342" s="6"/>
      <c r="C342" s="6" t="s">
        <v>1013</v>
      </c>
      <c r="D342" s="6" t="s">
        <v>1024</v>
      </c>
      <c r="E342" s="6" t="s">
        <v>1025</v>
      </c>
      <c r="F342" s="6" t="s">
        <v>820</v>
      </c>
      <c r="G342" s="6" t="s">
        <v>236</v>
      </c>
      <c r="H342" s="6" t="s">
        <v>1016</v>
      </c>
      <c r="I342" s="6">
        <v>1</v>
      </c>
      <c r="J342" s="7">
        <v>45083</v>
      </c>
      <c r="K342" s="7"/>
      <c r="L342" s="7"/>
      <c r="M342" s="20"/>
      <c r="N342" s="6">
        <v>0</v>
      </c>
      <c r="O342" s="6"/>
      <c r="P342" s="6"/>
      <c r="Q342" s="7"/>
      <c r="R342" s="7"/>
      <c r="S342" s="7"/>
      <c r="T342" s="9">
        <v>0</v>
      </c>
      <c r="U342" s="7"/>
      <c r="V342" s="7"/>
      <c r="W342" s="11"/>
      <c r="X342" s="7"/>
      <c r="Y342" s="7"/>
      <c r="Z342" s="6"/>
      <c r="AA342" s="7"/>
      <c r="AB342" s="12"/>
      <c r="AC342" s="13" t="b">
        <v>1</v>
      </c>
    </row>
    <row r="343" spans="1:29" ht="172.8" x14ac:dyDescent="0.3">
      <c r="A343" s="6" t="s">
        <v>1012</v>
      </c>
      <c r="B343" s="6"/>
      <c r="C343" s="6" t="s">
        <v>1013</v>
      </c>
      <c r="D343" s="6" t="s">
        <v>1026</v>
      </c>
      <c r="E343" s="6" t="s">
        <v>1027</v>
      </c>
      <c r="F343" s="6" t="s">
        <v>35</v>
      </c>
      <c r="G343" s="6" t="s">
        <v>236</v>
      </c>
      <c r="H343" s="6" t="s">
        <v>35</v>
      </c>
      <c r="I343" s="6">
        <v>1</v>
      </c>
      <c r="J343" s="7">
        <v>45090</v>
      </c>
      <c r="K343" s="7"/>
      <c r="L343" s="7"/>
      <c r="M343" s="20"/>
      <c r="N343" s="6">
        <v>0</v>
      </c>
      <c r="O343" s="6"/>
      <c r="P343" s="6"/>
      <c r="Q343" s="7"/>
      <c r="R343" s="7"/>
      <c r="S343" s="7"/>
      <c r="T343" s="9">
        <v>0</v>
      </c>
      <c r="U343" s="7"/>
      <c r="V343" s="7"/>
      <c r="W343" s="11"/>
      <c r="X343" s="7"/>
      <c r="Y343" s="7"/>
      <c r="Z343" s="6"/>
      <c r="AA343" s="7"/>
      <c r="AB343" s="12"/>
      <c r="AC343" s="12"/>
    </row>
    <row r="344" spans="1:29" ht="57.6" x14ac:dyDescent="0.3">
      <c r="A344" s="6" t="s">
        <v>1012</v>
      </c>
      <c r="B344" s="6"/>
      <c r="C344" s="6" t="s">
        <v>1013</v>
      </c>
      <c r="D344" s="33" t="s">
        <v>1028</v>
      </c>
      <c r="E344" s="33" t="s">
        <v>1029</v>
      </c>
      <c r="F344" s="6" t="s">
        <v>820</v>
      </c>
      <c r="G344" s="6" t="s">
        <v>236</v>
      </c>
      <c r="H344" s="6" t="s">
        <v>1016</v>
      </c>
      <c r="I344" s="6">
        <v>1</v>
      </c>
      <c r="J344" s="7">
        <v>45083</v>
      </c>
      <c r="K344" s="7"/>
      <c r="L344" s="7"/>
      <c r="M344" s="20"/>
      <c r="N344" s="6" t="s">
        <v>82</v>
      </c>
      <c r="O344" s="6"/>
      <c r="P344" s="6"/>
      <c r="Q344" s="7"/>
      <c r="R344" s="7">
        <v>45083</v>
      </c>
      <c r="S344" s="7"/>
      <c r="T344" s="9">
        <v>0</v>
      </c>
      <c r="U344" s="7"/>
      <c r="V344" s="7"/>
      <c r="W344" s="11"/>
      <c r="X344" s="7"/>
      <c r="Y344" s="7"/>
      <c r="Z344" s="6"/>
      <c r="AA344" s="7"/>
      <c r="AB344" s="12"/>
      <c r="AC344" s="13" t="b">
        <v>1</v>
      </c>
    </row>
    <row r="345" spans="1:29" ht="57.6" x14ac:dyDescent="0.3">
      <c r="A345" s="6" t="s">
        <v>1012</v>
      </c>
      <c r="B345" s="6"/>
      <c r="C345" s="6" t="s">
        <v>1013</v>
      </c>
      <c r="D345" s="33" t="s">
        <v>1030</v>
      </c>
      <c r="E345" s="33" t="s">
        <v>1031</v>
      </c>
      <c r="F345" s="6" t="s">
        <v>1032</v>
      </c>
      <c r="G345" s="6" t="s">
        <v>236</v>
      </c>
      <c r="H345" s="6" t="s">
        <v>1023</v>
      </c>
      <c r="I345" s="6">
        <v>3</v>
      </c>
      <c r="J345" s="7">
        <v>45174</v>
      </c>
      <c r="K345" s="7"/>
      <c r="L345" s="7" t="s">
        <v>236</v>
      </c>
      <c r="M345" s="20" t="s">
        <v>1033</v>
      </c>
      <c r="N345" s="6" t="s">
        <v>82</v>
      </c>
      <c r="O345" s="6"/>
      <c r="P345" s="6"/>
      <c r="Q345" s="7"/>
      <c r="R345" s="7">
        <v>45174</v>
      </c>
      <c r="S345" s="7"/>
      <c r="T345" s="9">
        <v>0</v>
      </c>
      <c r="U345" s="7"/>
      <c r="V345" s="7"/>
      <c r="W345" s="11"/>
      <c r="X345" s="7"/>
      <c r="Y345" s="7"/>
      <c r="Z345" s="6"/>
      <c r="AA345" s="7"/>
      <c r="AB345" s="12"/>
      <c r="AC345" s="13" t="b">
        <v>1</v>
      </c>
    </row>
    <row r="346" spans="1:29" ht="86.4" x14ac:dyDescent="0.3">
      <c r="A346" s="6" t="s">
        <v>1012</v>
      </c>
      <c r="B346" s="6"/>
      <c r="C346" s="6" t="s">
        <v>1013</v>
      </c>
      <c r="D346" s="6" t="s">
        <v>1034</v>
      </c>
      <c r="E346" s="6" t="s">
        <v>1035</v>
      </c>
      <c r="F346" s="6" t="s">
        <v>820</v>
      </c>
      <c r="G346" s="6" t="s">
        <v>236</v>
      </c>
      <c r="H346" s="6" t="s">
        <v>1016</v>
      </c>
      <c r="I346" s="6" t="s">
        <v>35</v>
      </c>
      <c r="J346" s="7">
        <v>45083</v>
      </c>
      <c r="K346" s="7">
        <v>45083</v>
      </c>
      <c r="L346" s="6" t="s">
        <v>236</v>
      </c>
      <c r="M346" s="20"/>
      <c r="N346" s="6" t="s">
        <v>35</v>
      </c>
      <c r="O346" s="6" t="s">
        <v>35</v>
      </c>
      <c r="P346" s="6"/>
      <c r="Q346" s="7"/>
      <c r="R346" s="7">
        <v>45083</v>
      </c>
      <c r="S346" s="7"/>
      <c r="T346" s="9">
        <v>0</v>
      </c>
      <c r="U346" s="7"/>
      <c r="V346" s="7"/>
      <c r="W346" s="11"/>
      <c r="X346" s="7"/>
      <c r="Y346" s="7"/>
      <c r="Z346" s="6"/>
      <c r="AA346" s="7"/>
      <c r="AB346" s="12"/>
      <c r="AC346" s="12" t="b">
        <v>1</v>
      </c>
    </row>
    <row r="347" spans="1:29" ht="72" x14ac:dyDescent="0.3">
      <c r="A347" s="6" t="s">
        <v>1012</v>
      </c>
      <c r="B347" s="6"/>
      <c r="C347" s="6" t="s">
        <v>1013</v>
      </c>
      <c r="D347" s="6" t="s">
        <v>1036</v>
      </c>
      <c r="E347" s="6" t="s">
        <v>1037</v>
      </c>
      <c r="F347" s="6" t="s">
        <v>35</v>
      </c>
      <c r="G347" s="6" t="s">
        <v>236</v>
      </c>
      <c r="H347" s="6" t="s">
        <v>35</v>
      </c>
      <c r="I347" s="6" t="s">
        <v>35</v>
      </c>
      <c r="J347" s="7">
        <v>45090</v>
      </c>
      <c r="K347" s="7">
        <v>45090</v>
      </c>
      <c r="L347" s="6" t="s">
        <v>236</v>
      </c>
      <c r="M347" s="20"/>
      <c r="N347" s="6" t="s">
        <v>35</v>
      </c>
      <c r="O347" s="6" t="s">
        <v>35</v>
      </c>
      <c r="P347" s="6"/>
      <c r="Q347" s="7"/>
      <c r="R347" s="7">
        <v>45090</v>
      </c>
      <c r="S347" s="7"/>
      <c r="T347" s="9">
        <v>0</v>
      </c>
      <c r="U347" s="7"/>
      <c r="V347" s="7"/>
      <c r="W347" s="11"/>
      <c r="X347" s="7"/>
      <c r="Y347" s="7"/>
      <c r="Z347" s="6"/>
      <c r="AA347" s="7"/>
      <c r="AB347" s="12"/>
      <c r="AC347" s="12" t="b">
        <v>1</v>
      </c>
    </row>
    <row r="348" spans="1:29" ht="72" x14ac:dyDescent="0.3">
      <c r="A348" s="6" t="s">
        <v>1012</v>
      </c>
      <c r="B348" s="6"/>
      <c r="C348" s="6" t="s">
        <v>1013</v>
      </c>
      <c r="D348" s="6" t="s">
        <v>1038</v>
      </c>
      <c r="E348" s="6" t="s">
        <v>1039</v>
      </c>
      <c r="F348" s="6" t="s">
        <v>35</v>
      </c>
      <c r="G348" s="6" t="s">
        <v>236</v>
      </c>
      <c r="H348" s="6" t="s">
        <v>35</v>
      </c>
      <c r="I348" s="6" t="s">
        <v>35</v>
      </c>
      <c r="J348" s="7">
        <v>45090</v>
      </c>
      <c r="K348" s="7">
        <v>45090</v>
      </c>
      <c r="L348" s="6" t="s">
        <v>236</v>
      </c>
      <c r="M348" s="20"/>
      <c r="N348" s="6" t="s">
        <v>35</v>
      </c>
      <c r="O348" s="6" t="s">
        <v>35</v>
      </c>
      <c r="P348" s="6"/>
      <c r="Q348" s="7"/>
      <c r="R348" s="7">
        <v>45090</v>
      </c>
      <c r="S348" s="7"/>
      <c r="T348" s="9">
        <v>0</v>
      </c>
      <c r="U348" s="7"/>
      <c r="V348" s="7"/>
      <c r="W348" s="11"/>
      <c r="X348" s="7"/>
      <c r="Y348" s="7"/>
      <c r="Z348" s="6"/>
      <c r="AA348" s="7"/>
      <c r="AB348" s="12"/>
      <c r="AC348" s="12" t="b">
        <v>1</v>
      </c>
    </row>
    <row r="349" spans="1:29" ht="115.2" x14ac:dyDescent="0.3">
      <c r="A349" s="6" t="s">
        <v>1012</v>
      </c>
      <c r="B349" s="6"/>
      <c r="C349" s="6" t="s">
        <v>1013</v>
      </c>
      <c r="D349" s="6" t="s">
        <v>1040</v>
      </c>
      <c r="E349" s="6" t="s">
        <v>1041</v>
      </c>
      <c r="F349" s="6" t="s">
        <v>35</v>
      </c>
      <c r="G349" s="6" t="s">
        <v>236</v>
      </c>
      <c r="H349" s="6" t="s">
        <v>35</v>
      </c>
      <c r="I349" s="6" t="s">
        <v>35</v>
      </c>
      <c r="J349" s="7">
        <v>45090</v>
      </c>
      <c r="K349" s="7">
        <v>45090</v>
      </c>
      <c r="L349" s="6" t="s">
        <v>236</v>
      </c>
      <c r="M349" s="20"/>
      <c r="N349" s="6" t="s">
        <v>35</v>
      </c>
      <c r="O349" s="6" t="s">
        <v>35</v>
      </c>
      <c r="P349" s="6"/>
      <c r="Q349" s="7"/>
      <c r="R349" s="7">
        <v>45090</v>
      </c>
      <c r="S349" s="7"/>
      <c r="T349" s="9">
        <v>0</v>
      </c>
      <c r="U349" s="7"/>
      <c r="V349" s="7"/>
      <c r="W349" s="11"/>
      <c r="X349" s="7"/>
      <c r="Y349" s="7"/>
      <c r="Z349" s="6"/>
      <c r="AA349" s="7"/>
      <c r="AB349" s="12"/>
      <c r="AC349" s="12" t="b">
        <v>1</v>
      </c>
    </row>
    <row r="350" spans="1:29" ht="158.4" x14ac:dyDescent="0.3">
      <c r="A350" s="6" t="s">
        <v>1012</v>
      </c>
      <c r="B350" s="6"/>
      <c r="C350" s="6" t="s">
        <v>1013</v>
      </c>
      <c r="D350" s="6" t="s">
        <v>1042</v>
      </c>
      <c r="E350" s="6" t="s">
        <v>1043</v>
      </c>
      <c r="F350" s="6" t="s">
        <v>35</v>
      </c>
      <c r="G350" s="6" t="s">
        <v>236</v>
      </c>
      <c r="H350" s="6" t="s">
        <v>35</v>
      </c>
      <c r="I350" s="6" t="s">
        <v>35</v>
      </c>
      <c r="J350" s="7">
        <v>45090</v>
      </c>
      <c r="K350" s="7">
        <v>45090</v>
      </c>
      <c r="L350" s="6" t="s">
        <v>236</v>
      </c>
      <c r="M350" s="20"/>
      <c r="N350" s="6" t="s">
        <v>35</v>
      </c>
      <c r="O350" s="6" t="s">
        <v>35</v>
      </c>
      <c r="P350" s="6"/>
      <c r="Q350" s="7"/>
      <c r="R350" s="7">
        <v>45090</v>
      </c>
      <c r="S350" s="7"/>
      <c r="T350" s="9">
        <v>0</v>
      </c>
      <c r="U350" s="7"/>
      <c r="V350" s="7"/>
      <c r="W350" s="11"/>
      <c r="X350" s="7"/>
      <c r="Y350" s="7"/>
      <c r="Z350" s="6"/>
      <c r="AA350" s="7"/>
      <c r="AB350" s="12"/>
      <c r="AC350" s="12" t="b">
        <v>1</v>
      </c>
    </row>
    <row r="351" spans="1:29" ht="115.2" x14ac:dyDescent="0.3">
      <c r="A351" s="44" t="s">
        <v>29</v>
      </c>
      <c r="B351" s="6"/>
      <c r="C351" s="6" t="s">
        <v>364</v>
      </c>
      <c r="D351" s="54" t="s">
        <v>50</v>
      </c>
      <c r="E351" s="14" t="s">
        <v>51</v>
      </c>
      <c r="F351" s="27" t="s">
        <v>52</v>
      </c>
      <c r="G351" s="6" t="s">
        <v>365</v>
      </c>
      <c r="H351" s="27" t="s">
        <v>65</v>
      </c>
      <c r="I351" s="6">
        <v>9</v>
      </c>
      <c r="J351" s="7">
        <v>45197</v>
      </c>
      <c r="K351" s="7">
        <v>45230</v>
      </c>
      <c r="L351" s="7" t="s">
        <v>54</v>
      </c>
      <c r="M351" s="20"/>
      <c r="N351" s="6">
        <v>1</v>
      </c>
      <c r="O351" s="6"/>
      <c r="P351" s="6"/>
      <c r="Q351" s="28"/>
      <c r="R351" s="28"/>
      <c r="S351" s="28" t="s">
        <v>56</v>
      </c>
      <c r="T351" s="30" t="s">
        <v>57</v>
      </c>
      <c r="U351" s="7">
        <v>45196</v>
      </c>
      <c r="V351" s="7" t="s">
        <v>56</v>
      </c>
      <c r="W351" s="30"/>
      <c r="X351" s="28"/>
      <c r="Y351" s="28"/>
      <c r="Z351" s="31"/>
      <c r="AA351" s="28"/>
      <c r="AB351" s="12"/>
      <c r="AC351" s="12"/>
    </row>
    <row r="352" spans="1:29" ht="115.2" x14ac:dyDescent="0.3">
      <c r="A352" s="6" t="s">
        <v>29</v>
      </c>
      <c r="B352" s="6"/>
      <c r="C352" s="6" t="s">
        <v>1044</v>
      </c>
      <c r="D352" s="6" t="s">
        <v>289</v>
      </c>
      <c r="E352" s="14" t="s">
        <v>417</v>
      </c>
      <c r="F352" s="6" t="s">
        <v>52</v>
      </c>
      <c r="G352" s="6" t="s">
        <v>227</v>
      </c>
      <c r="H352" s="98" t="s">
        <v>1045</v>
      </c>
      <c r="I352" s="6">
        <v>9</v>
      </c>
      <c r="J352" s="10">
        <v>45217</v>
      </c>
      <c r="K352" s="10">
        <v>45230</v>
      </c>
      <c r="L352" s="7" t="s">
        <v>54</v>
      </c>
      <c r="M352" s="8"/>
      <c r="N352" s="6">
        <v>0</v>
      </c>
      <c r="O352" s="6"/>
      <c r="P352" s="6"/>
      <c r="Q352" s="7"/>
      <c r="R352" s="7"/>
      <c r="S352" s="7" t="s">
        <v>56</v>
      </c>
      <c r="T352" s="30" t="s">
        <v>423</v>
      </c>
      <c r="U352" s="7"/>
      <c r="V352" s="7"/>
      <c r="W352" s="11"/>
      <c r="X352" s="7"/>
      <c r="Y352" s="7"/>
      <c r="Z352" s="6"/>
      <c r="AA352" s="7"/>
      <c r="AB352" s="12"/>
      <c r="AC352" s="12"/>
    </row>
    <row r="353" spans="1:29" ht="57.6" x14ac:dyDescent="0.3">
      <c r="A353" s="6" t="s">
        <v>1012</v>
      </c>
      <c r="B353" s="6"/>
      <c r="C353" s="6" t="s">
        <v>1013</v>
      </c>
      <c r="D353" s="33" t="s">
        <v>1046</v>
      </c>
      <c r="E353" s="34" t="s">
        <v>1047</v>
      </c>
      <c r="F353" s="6" t="s">
        <v>1032</v>
      </c>
      <c r="G353" s="6" t="s">
        <v>236</v>
      </c>
      <c r="H353" s="6" t="s">
        <v>1016</v>
      </c>
      <c r="I353" s="6">
        <v>4</v>
      </c>
      <c r="J353" s="7">
        <v>45229</v>
      </c>
      <c r="K353" s="7">
        <v>45260</v>
      </c>
      <c r="L353" s="7" t="s">
        <v>236</v>
      </c>
      <c r="M353" s="20" t="s">
        <v>1048</v>
      </c>
      <c r="N353" s="6" t="s">
        <v>82</v>
      </c>
      <c r="O353" s="6"/>
      <c r="P353" s="6"/>
      <c r="Q353" s="7"/>
      <c r="R353" s="7">
        <v>45174</v>
      </c>
      <c r="S353" s="7"/>
      <c r="T353" s="9">
        <v>0</v>
      </c>
      <c r="U353" s="7"/>
      <c r="V353" s="7"/>
      <c r="W353" s="11"/>
      <c r="X353" s="7"/>
      <c r="Y353" s="7"/>
      <c r="Z353" s="6"/>
      <c r="AA353" s="7"/>
      <c r="AB353" s="12"/>
      <c r="AC353" s="13" t="b">
        <v>1</v>
      </c>
    </row>
    <row r="354" spans="1:29" ht="144" x14ac:dyDescent="0.3">
      <c r="A354" s="6" t="s">
        <v>29</v>
      </c>
      <c r="B354" s="6"/>
      <c r="C354" s="6" t="s">
        <v>998</v>
      </c>
      <c r="D354" s="43" t="s">
        <v>1049</v>
      </c>
      <c r="E354" s="43" t="s">
        <v>1050</v>
      </c>
      <c r="F354" s="43" t="s">
        <v>174</v>
      </c>
      <c r="G354" s="6" t="s">
        <v>236</v>
      </c>
      <c r="H354" s="43" t="s">
        <v>1000</v>
      </c>
      <c r="I354" s="6" t="s">
        <v>35</v>
      </c>
      <c r="J354" s="7">
        <v>45146</v>
      </c>
      <c r="K354" s="7">
        <v>45146</v>
      </c>
      <c r="L354" s="7" t="s">
        <v>236</v>
      </c>
      <c r="M354" s="20"/>
      <c r="N354" s="6" t="s">
        <v>35</v>
      </c>
      <c r="O354" s="6" t="s">
        <v>35</v>
      </c>
      <c r="P354" s="6"/>
      <c r="Q354" s="7"/>
      <c r="R354" s="7">
        <v>45146</v>
      </c>
      <c r="S354" s="7"/>
      <c r="T354" s="9">
        <v>0</v>
      </c>
      <c r="U354" s="7"/>
      <c r="V354" s="7"/>
      <c r="W354" s="11"/>
      <c r="X354" s="7"/>
      <c r="Y354" s="7"/>
      <c r="Z354" s="6"/>
      <c r="AA354" s="7"/>
      <c r="AB354" s="12"/>
      <c r="AC354" s="12"/>
    </row>
    <row r="355" spans="1:29" ht="244.8" x14ac:dyDescent="0.3">
      <c r="A355" s="6" t="s">
        <v>29</v>
      </c>
      <c r="B355" s="6"/>
      <c r="C355" s="6" t="s">
        <v>1051</v>
      </c>
      <c r="D355" s="6" t="s">
        <v>1052</v>
      </c>
      <c r="E355" s="14" t="s">
        <v>1053</v>
      </c>
      <c r="F355" s="6" t="s">
        <v>1054</v>
      </c>
      <c r="G355" s="6" t="s">
        <v>236</v>
      </c>
      <c r="H355" s="6" t="s">
        <v>1055</v>
      </c>
      <c r="I355" s="6">
        <v>9</v>
      </c>
      <c r="J355" s="7">
        <v>45149</v>
      </c>
      <c r="K355" s="7">
        <v>45169</v>
      </c>
      <c r="L355" s="7" t="s">
        <v>236</v>
      </c>
      <c r="M355" s="9">
        <f>SUM(8+97)</f>
        <v>105</v>
      </c>
      <c r="N355" s="6">
        <v>3</v>
      </c>
      <c r="O355" s="6">
        <v>1</v>
      </c>
      <c r="P355" s="6" t="s">
        <v>277</v>
      </c>
      <c r="Q355" s="7"/>
      <c r="R355" s="7">
        <v>45218</v>
      </c>
      <c r="S355" s="7" t="s">
        <v>295</v>
      </c>
      <c r="T355" s="11" t="s">
        <v>423</v>
      </c>
      <c r="U355" s="7"/>
      <c r="V355" s="7" t="s">
        <v>295</v>
      </c>
      <c r="W355" s="11"/>
      <c r="X355" s="7"/>
      <c r="Y355" s="7"/>
      <c r="Z355" s="6"/>
      <c r="AA355" s="7"/>
      <c r="AB355" s="12"/>
      <c r="AC355" s="12"/>
    </row>
    <row r="356" spans="1:29" ht="57.6" x14ac:dyDescent="0.3">
      <c r="A356" s="6" t="s">
        <v>1012</v>
      </c>
      <c r="B356" s="6"/>
      <c r="C356" s="6" t="s">
        <v>1013</v>
      </c>
      <c r="D356" s="33" t="s">
        <v>1056</v>
      </c>
      <c r="E356" s="33" t="s">
        <v>1057</v>
      </c>
      <c r="F356" s="6" t="s">
        <v>820</v>
      </c>
      <c r="G356" s="6" t="s">
        <v>236</v>
      </c>
      <c r="H356" s="6" t="s">
        <v>1016</v>
      </c>
      <c r="I356" s="6">
        <v>3</v>
      </c>
      <c r="J356" s="7">
        <v>45147</v>
      </c>
      <c r="K356" s="7"/>
      <c r="L356" s="7" t="s">
        <v>236</v>
      </c>
      <c r="M356" s="20" t="s">
        <v>1058</v>
      </c>
      <c r="N356" s="6" t="s">
        <v>82</v>
      </c>
      <c r="O356" s="6"/>
      <c r="P356" s="6"/>
      <c r="Q356" s="7"/>
      <c r="R356" s="7">
        <v>45147</v>
      </c>
      <c r="S356" s="7"/>
      <c r="T356" s="9">
        <v>0</v>
      </c>
      <c r="U356" s="7"/>
      <c r="V356" s="7"/>
      <c r="W356" s="11"/>
      <c r="X356" s="7"/>
      <c r="Y356" s="7"/>
      <c r="Z356" s="6"/>
      <c r="AA356" s="7"/>
      <c r="AB356" s="12"/>
      <c r="AC356" s="13" t="b">
        <v>1</v>
      </c>
    </row>
    <row r="357" spans="1:29" ht="216" x14ac:dyDescent="0.3">
      <c r="A357" s="6" t="s">
        <v>29</v>
      </c>
      <c r="B357" s="6"/>
      <c r="C357" s="6" t="s">
        <v>1051</v>
      </c>
      <c r="D357" s="6" t="s">
        <v>1059</v>
      </c>
      <c r="E357" s="14" t="s">
        <v>1060</v>
      </c>
      <c r="F357" s="6" t="s">
        <v>1054</v>
      </c>
      <c r="G357" s="6" t="s">
        <v>236</v>
      </c>
      <c r="H357" s="6" t="s">
        <v>1061</v>
      </c>
      <c r="I357" s="6">
        <v>9</v>
      </c>
      <c r="J357" s="7">
        <v>45181</v>
      </c>
      <c r="K357" s="7">
        <v>45199</v>
      </c>
      <c r="L357" s="7" t="s">
        <v>236</v>
      </c>
      <c r="M357" s="9">
        <f>SUM(11+143)</f>
        <v>154</v>
      </c>
      <c r="N357" s="6">
        <v>3</v>
      </c>
      <c r="O357" s="6">
        <v>1</v>
      </c>
      <c r="P357" s="6" t="s">
        <v>277</v>
      </c>
      <c r="Q357" s="7"/>
      <c r="R357" s="7">
        <v>45218</v>
      </c>
      <c r="S357" s="7" t="s">
        <v>295</v>
      </c>
      <c r="T357" s="11" t="s">
        <v>423</v>
      </c>
      <c r="U357" s="7"/>
      <c r="V357" s="7" t="s">
        <v>295</v>
      </c>
      <c r="W357" s="11"/>
      <c r="X357" s="7"/>
      <c r="Y357" s="7"/>
      <c r="Z357" s="6"/>
      <c r="AA357" s="7"/>
      <c r="AB357" s="12"/>
      <c r="AC357" s="12"/>
    </row>
    <row r="358" spans="1:29" ht="187.2" x14ac:dyDescent="0.3">
      <c r="A358" s="6" t="s">
        <v>29</v>
      </c>
      <c r="B358" s="6"/>
      <c r="C358" s="6" t="s">
        <v>1051</v>
      </c>
      <c r="D358" s="6" t="s">
        <v>1062</v>
      </c>
      <c r="E358" s="14" t="s">
        <v>1063</v>
      </c>
      <c r="F358" s="6" t="s">
        <v>1054</v>
      </c>
      <c r="G358" s="6" t="s">
        <v>236</v>
      </c>
      <c r="H358" s="6" t="s">
        <v>1055</v>
      </c>
      <c r="I358" s="6">
        <v>9</v>
      </c>
      <c r="J358" s="7">
        <v>45189</v>
      </c>
      <c r="K358" s="7">
        <v>45199</v>
      </c>
      <c r="L358" s="7" t="s">
        <v>236</v>
      </c>
      <c r="M358" s="9">
        <f>SUM(56+625)</f>
        <v>681</v>
      </c>
      <c r="N358" s="6">
        <v>3</v>
      </c>
      <c r="O358" s="6">
        <v>1</v>
      </c>
      <c r="P358" s="6" t="s">
        <v>277</v>
      </c>
      <c r="Q358" s="7"/>
      <c r="R358" s="7">
        <v>45218</v>
      </c>
      <c r="S358" s="7" t="s">
        <v>295</v>
      </c>
      <c r="T358" s="11" t="s">
        <v>199</v>
      </c>
      <c r="U358" s="7"/>
      <c r="V358" s="7" t="s">
        <v>295</v>
      </c>
      <c r="W358" s="11"/>
      <c r="X358" s="7"/>
      <c r="Y358" s="7"/>
      <c r="Z358" s="6"/>
      <c r="AA358" s="7"/>
      <c r="AB358" s="12"/>
      <c r="AC358" s="12"/>
    </row>
    <row r="359" spans="1:29" ht="187.2" x14ac:dyDescent="0.3">
      <c r="A359" s="6" t="s">
        <v>29</v>
      </c>
      <c r="B359" s="6"/>
      <c r="C359" s="6" t="s">
        <v>1051</v>
      </c>
      <c r="D359" s="6" t="s">
        <v>1064</v>
      </c>
      <c r="E359" s="6" t="s">
        <v>1065</v>
      </c>
      <c r="F359" s="6" t="s">
        <v>1054</v>
      </c>
      <c r="G359" s="6" t="s">
        <v>236</v>
      </c>
      <c r="H359" s="6" t="s">
        <v>1055</v>
      </c>
      <c r="I359" s="6" t="s">
        <v>35</v>
      </c>
      <c r="J359" s="7">
        <v>45117</v>
      </c>
      <c r="K359" s="7">
        <v>45117</v>
      </c>
      <c r="L359" s="7" t="s">
        <v>236</v>
      </c>
      <c r="M359" s="20"/>
      <c r="N359" s="6" t="s">
        <v>35</v>
      </c>
      <c r="O359" s="6" t="s">
        <v>35</v>
      </c>
      <c r="P359" s="6"/>
      <c r="Q359" s="7"/>
      <c r="R359" s="7">
        <v>45117</v>
      </c>
      <c r="S359" s="7"/>
      <c r="T359" s="9">
        <v>0</v>
      </c>
      <c r="U359" s="7"/>
      <c r="V359" s="7"/>
      <c r="W359" s="11"/>
      <c r="X359" s="7"/>
      <c r="Y359" s="7"/>
      <c r="Z359" s="6"/>
      <c r="AA359" s="7"/>
      <c r="AB359" s="12"/>
      <c r="AC359" s="12"/>
    </row>
    <row r="360" spans="1:29" ht="201.6" x14ac:dyDescent="0.3">
      <c r="A360" s="6" t="s">
        <v>29</v>
      </c>
      <c r="B360" s="6"/>
      <c r="C360" s="6" t="s">
        <v>1051</v>
      </c>
      <c r="D360" s="6" t="s">
        <v>1066</v>
      </c>
      <c r="E360" s="6" t="s">
        <v>1067</v>
      </c>
      <c r="F360" s="6" t="s">
        <v>1054</v>
      </c>
      <c r="G360" s="6" t="s">
        <v>236</v>
      </c>
      <c r="H360" s="6" t="s">
        <v>1068</v>
      </c>
      <c r="I360" s="6" t="s">
        <v>35</v>
      </c>
      <c r="J360" s="7">
        <v>45117</v>
      </c>
      <c r="K360" s="7">
        <v>45117</v>
      </c>
      <c r="L360" s="7" t="s">
        <v>236</v>
      </c>
      <c r="M360" s="20"/>
      <c r="N360" s="6" t="s">
        <v>35</v>
      </c>
      <c r="O360" s="6" t="s">
        <v>35</v>
      </c>
      <c r="P360" s="6"/>
      <c r="Q360" s="7"/>
      <c r="R360" s="7">
        <v>45117</v>
      </c>
      <c r="S360" s="7"/>
      <c r="T360" s="9">
        <v>0</v>
      </c>
      <c r="U360" s="7"/>
      <c r="V360" s="7"/>
      <c r="W360" s="11"/>
      <c r="X360" s="7"/>
      <c r="Y360" s="7"/>
      <c r="Z360" s="6"/>
      <c r="AA360" s="7"/>
      <c r="AB360" s="12"/>
      <c r="AC360" s="12"/>
    </row>
    <row r="361" spans="1:29" ht="115.2" x14ac:dyDescent="0.3">
      <c r="A361" s="6" t="s">
        <v>29</v>
      </c>
      <c r="B361" s="6"/>
      <c r="C361" s="6" t="s">
        <v>358</v>
      </c>
      <c r="D361" s="43" t="s">
        <v>50</v>
      </c>
      <c r="E361" s="14" t="s">
        <v>51</v>
      </c>
      <c r="F361" s="6" t="s">
        <v>52</v>
      </c>
      <c r="G361" s="6" t="s">
        <v>236</v>
      </c>
      <c r="H361" s="43" t="s">
        <v>65</v>
      </c>
      <c r="I361" s="6">
        <v>9</v>
      </c>
      <c r="J361" s="7">
        <v>45148</v>
      </c>
      <c r="K361" s="7">
        <v>45168</v>
      </c>
      <c r="L361" s="7" t="s">
        <v>64</v>
      </c>
      <c r="M361" s="20" t="s">
        <v>202</v>
      </c>
      <c r="N361" s="6">
        <v>0</v>
      </c>
      <c r="O361" s="6"/>
      <c r="P361" s="6"/>
      <c r="Q361" s="7"/>
      <c r="R361" s="7"/>
      <c r="S361" s="7" t="s">
        <v>56</v>
      </c>
      <c r="T361" s="11" t="s">
        <v>57</v>
      </c>
      <c r="U361" s="7">
        <v>45196</v>
      </c>
      <c r="V361" s="7" t="s">
        <v>56</v>
      </c>
      <c r="W361" s="11"/>
      <c r="X361" s="7"/>
      <c r="Y361" s="7"/>
      <c r="Z361" s="6"/>
      <c r="AA361" s="7"/>
      <c r="AB361" s="12"/>
      <c r="AC361" s="12"/>
    </row>
    <row r="362" spans="1:29" ht="115.2" x14ac:dyDescent="0.3">
      <c r="A362" s="6" t="s">
        <v>29</v>
      </c>
      <c r="B362" s="6"/>
      <c r="C362" s="6" t="s">
        <v>1069</v>
      </c>
      <c r="D362" s="6" t="s">
        <v>289</v>
      </c>
      <c r="E362" s="14" t="s">
        <v>417</v>
      </c>
      <c r="F362" s="6" t="s">
        <v>52</v>
      </c>
      <c r="G362" s="6" t="s">
        <v>227</v>
      </c>
      <c r="H362" s="6" t="s">
        <v>1045</v>
      </c>
      <c r="I362" s="6">
        <v>9</v>
      </c>
      <c r="J362" s="7">
        <v>45217</v>
      </c>
      <c r="K362" s="10">
        <v>45230</v>
      </c>
      <c r="L362" s="7" t="s">
        <v>54</v>
      </c>
      <c r="M362" s="20"/>
      <c r="N362" s="6">
        <v>0</v>
      </c>
      <c r="O362" s="6"/>
      <c r="P362" s="6"/>
      <c r="Q362" s="7"/>
      <c r="R362" s="7"/>
      <c r="S362" s="7" t="s">
        <v>56</v>
      </c>
      <c r="T362" s="30" t="s">
        <v>423</v>
      </c>
      <c r="U362" s="7"/>
      <c r="V362" s="7"/>
      <c r="W362" s="11"/>
      <c r="X362" s="7"/>
      <c r="Y362" s="7"/>
      <c r="Z362" s="6"/>
      <c r="AA362" s="7"/>
      <c r="AB362" s="12"/>
      <c r="AC362" s="12"/>
    </row>
    <row r="363" spans="1:29" ht="72" x14ac:dyDescent="0.3">
      <c r="A363" s="6" t="s">
        <v>1012</v>
      </c>
      <c r="B363" s="6"/>
      <c r="C363" s="6" t="s">
        <v>1013</v>
      </c>
      <c r="D363" s="33" t="s">
        <v>1070</v>
      </c>
      <c r="E363" s="33" t="s">
        <v>1071</v>
      </c>
      <c r="F363" s="6" t="s">
        <v>529</v>
      </c>
      <c r="G363" s="6" t="s">
        <v>236</v>
      </c>
      <c r="H363" s="6" t="s">
        <v>1023</v>
      </c>
      <c r="I363" s="6">
        <v>1</v>
      </c>
      <c r="J363" s="7">
        <v>45083</v>
      </c>
      <c r="K363" s="7"/>
      <c r="L363" s="7"/>
      <c r="M363" s="20"/>
      <c r="N363" s="6" t="s">
        <v>82</v>
      </c>
      <c r="O363" s="6"/>
      <c r="P363" s="6"/>
      <c r="Q363" s="7"/>
      <c r="R363" s="7">
        <v>45083</v>
      </c>
      <c r="S363" s="7"/>
      <c r="T363" s="9">
        <v>0</v>
      </c>
      <c r="U363" s="7"/>
      <c r="V363" s="7"/>
      <c r="W363" s="11"/>
      <c r="X363" s="7"/>
      <c r="Y363" s="7"/>
      <c r="Z363" s="6"/>
      <c r="AA363" s="7"/>
      <c r="AB363" s="12"/>
      <c r="AC363" s="13" t="b">
        <v>1</v>
      </c>
    </row>
    <row r="364" spans="1:29" ht="57.6" x14ac:dyDescent="0.3">
      <c r="A364" s="6" t="s">
        <v>29</v>
      </c>
      <c r="B364" s="6"/>
      <c r="C364" s="6" t="s">
        <v>358</v>
      </c>
      <c r="D364" s="43" t="s">
        <v>35</v>
      </c>
      <c r="E364" s="43" t="s">
        <v>1072</v>
      </c>
      <c r="F364" s="43" t="s">
        <v>1073</v>
      </c>
      <c r="G364" s="6" t="s">
        <v>236</v>
      </c>
      <c r="H364" s="43" t="s">
        <v>35</v>
      </c>
      <c r="I364" s="6" t="s">
        <v>35</v>
      </c>
      <c r="J364" s="7">
        <v>45145</v>
      </c>
      <c r="K364" s="7">
        <v>45145</v>
      </c>
      <c r="L364" s="7" t="s">
        <v>236</v>
      </c>
      <c r="M364" s="20"/>
      <c r="N364" s="6" t="s">
        <v>35</v>
      </c>
      <c r="O364" s="6" t="s">
        <v>35</v>
      </c>
      <c r="P364" s="6"/>
      <c r="Q364" s="7"/>
      <c r="R364" s="7">
        <v>45145</v>
      </c>
      <c r="S364" s="7"/>
      <c r="T364" s="9">
        <v>0</v>
      </c>
      <c r="U364" s="7"/>
      <c r="V364" s="7"/>
      <c r="W364" s="11"/>
      <c r="X364" s="7"/>
      <c r="Y364" s="7"/>
      <c r="Z364" s="6"/>
      <c r="AA364" s="7"/>
      <c r="AB364" s="12"/>
      <c r="AC364" s="12"/>
    </row>
    <row r="365" spans="1:29" ht="216" x14ac:dyDescent="0.3">
      <c r="A365" s="6" t="s">
        <v>29</v>
      </c>
      <c r="B365" s="6"/>
      <c r="C365" s="6" t="s">
        <v>358</v>
      </c>
      <c r="D365" s="43" t="s">
        <v>35</v>
      </c>
      <c r="E365" s="43" t="s">
        <v>1074</v>
      </c>
      <c r="F365" s="43" t="s">
        <v>35</v>
      </c>
      <c r="G365" s="6" t="s">
        <v>236</v>
      </c>
      <c r="H365" s="43" t="s">
        <v>35</v>
      </c>
      <c r="I365" s="6" t="s">
        <v>35</v>
      </c>
      <c r="J365" s="7">
        <v>45145</v>
      </c>
      <c r="K365" s="7">
        <v>45145</v>
      </c>
      <c r="L365" s="7" t="s">
        <v>236</v>
      </c>
      <c r="M365" s="20"/>
      <c r="N365" s="6" t="s">
        <v>35</v>
      </c>
      <c r="O365" s="6" t="s">
        <v>35</v>
      </c>
      <c r="P365" s="6"/>
      <c r="Q365" s="7"/>
      <c r="R365" s="7">
        <v>45145</v>
      </c>
      <c r="S365" s="7"/>
      <c r="T365" s="9">
        <v>0</v>
      </c>
      <c r="U365" s="7"/>
      <c r="V365" s="7"/>
      <c r="W365" s="11"/>
      <c r="X365" s="7"/>
      <c r="Y365" s="7"/>
      <c r="Z365" s="6"/>
      <c r="AA365" s="7"/>
      <c r="AB365" s="12"/>
      <c r="AC365" s="12"/>
    </row>
    <row r="366" spans="1:29" ht="172.8" x14ac:dyDescent="0.3">
      <c r="A366" s="6" t="s">
        <v>29</v>
      </c>
      <c r="B366" s="6"/>
      <c r="C366" s="6" t="s">
        <v>358</v>
      </c>
      <c r="D366" s="43" t="s">
        <v>1075</v>
      </c>
      <c r="E366" s="43" t="s">
        <v>1076</v>
      </c>
      <c r="F366" s="43" t="s">
        <v>35</v>
      </c>
      <c r="G366" s="6" t="s">
        <v>236</v>
      </c>
      <c r="H366" s="43" t="s">
        <v>35</v>
      </c>
      <c r="I366" s="6" t="s">
        <v>35</v>
      </c>
      <c r="J366" s="7">
        <v>45145</v>
      </c>
      <c r="K366" s="7">
        <v>45145</v>
      </c>
      <c r="L366" s="7" t="s">
        <v>236</v>
      </c>
      <c r="M366" s="20"/>
      <c r="N366" s="6" t="s">
        <v>35</v>
      </c>
      <c r="O366" s="6" t="s">
        <v>35</v>
      </c>
      <c r="P366" s="6"/>
      <c r="Q366" s="7"/>
      <c r="R366" s="7">
        <v>45145</v>
      </c>
      <c r="S366" s="7"/>
      <c r="T366" s="9">
        <v>0</v>
      </c>
      <c r="U366" s="7"/>
      <c r="V366" s="7"/>
      <c r="W366" s="11"/>
      <c r="X366" s="7"/>
      <c r="Y366" s="7"/>
      <c r="Z366" s="6"/>
      <c r="AA366" s="7"/>
      <c r="AB366" s="12"/>
      <c r="AC366" s="12"/>
    </row>
    <row r="367" spans="1:29" ht="187.2" x14ac:dyDescent="0.3">
      <c r="A367" s="6" t="s">
        <v>29</v>
      </c>
      <c r="B367" s="6"/>
      <c r="C367" s="6" t="s">
        <v>358</v>
      </c>
      <c r="D367" s="43" t="s">
        <v>1077</v>
      </c>
      <c r="E367" s="43" t="s">
        <v>1078</v>
      </c>
      <c r="F367" s="43" t="s">
        <v>35</v>
      </c>
      <c r="G367" s="6" t="s">
        <v>236</v>
      </c>
      <c r="H367" s="43" t="s">
        <v>35</v>
      </c>
      <c r="I367" s="6" t="s">
        <v>35</v>
      </c>
      <c r="J367" s="7">
        <v>45145</v>
      </c>
      <c r="K367" s="7">
        <v>45145</v>
      </c>
      <c r="L367" s="7" t="s">
        <v>236</v>
      </c>
      <c r="M367" s="20"/>
      <c r="N367" s="6" t="s">
        <v>35</v>
      </c>
      <c r="O367" s="6" t="s">
        <v>35</v>
      </c>
      <c r="P367" s="6"/>
      <c r="Q367" s="7"/>
      <c r="R367" s="7">
        <v>45145</v>
      </c>
      <c r="S367" s="7"/>
      <c r="T367" s="9">
        <v>0</v>
      </c>
      <c r="U367" s="7"/>
      <c r="V367" s="7"/>
      <c r="W367" s="11"/>
      <c r="X367" s="7"/>
      <c r="Y367" s="7"/>
      <c r="Z367" s="6"/>
      <c r="AA367" s="7"/>
      <c r="AB367" s="12"/>
      <c r="AC367" s="12"/>
    </row>
    <row r="368" spans="1:29" ht="129.6" x14ac:dyDescent="0.3">
      <c r="A368" s="6" t="s">
        <v>29</v>
      </c>
      <c r="B368" s="6"/>
      <c r="C368" s="6" t="s">
        <v>358</v>
      </c>
      <c r="D368" s="43" t="s">
        <v>1079</v>
      </c>
      <c r="E368" s="43" t="s">
        <v>1080</v>
      </c>
      <c r="F368" s="43" t="s">
        <v>35</v>
      </c>
      <c r="G368" s="6" t="s">
        <v>236</v>
      </c>
      <c r="H368" s="43" t="s">
        <v>35</v>
      </c>
      <c r="I368" s="6" t="s">
        <v>35</v>
      </c>
      <c r="J368" s="7">
        <v>45145</v>
      </c>
      <c r="K368" s="7">
        <v>45145</v>
      </c>
      <c r="L368" s="7" t="s">
        <v>236</v>
      </c>
      <c r="M368" s="20"/>
      <c r="N368" s="6" t="s">
        <v>35</v>
      </c>
      <c r="O368" s="6" t="s">
        <v>35</v>
      </c>
      <c r="P368" s="6"/>
      <c r="Q368" s="7"/>
      <c r="R368" s="7">
        <v>45145</v>
      </c>
      <c r="S368" s="7"/>
      <c r="T368" s="9">
        <v>0</v>
      </c>
      <c r="U368" s="7"/>
      <c r="V368" s="7"/>
      <c r="W368" s="11"/>
      <c r="X368" s="7"/>
      <c r="Y368" s="7"/>
      <c r="Z368" s="6"/>
      <c r="AA368" s="7"/>
      <c r="AB368" s="12"/>
      <c r="AC368" s="12"/>
    </row>
    <row r="369" spans="1:29" ht="86.4" x14ac:dyDescent="0.3">
      <c r="A369" s="6" t="s">
        <v>29</v>
      </c>
      <c r="B369" s="6"/>
      <c r="C369" s="6" t="s">
        <v>358</v>
      </c>
      <c r="D369" s="43" t="s">
        <v>1081</v>
      </c>
      <c r="E369" s="43" t="s">
        <v>1082</v>
      </c>
      <c r="F369" s="43" t="s">
        <v>35</v>
      </c>
      <c r="G369" s="6" t="s">
        <v>236</v>
      </c>
      <c r="H369" s="43" t="s">
        <v>35</v>
      </c>
      <c r="I369" s="6" t="s">
        <v>35</v>
      </c>
      <c r="J369" s="7">
        <v>45145</v>
      </c>
      <c r="K369" s="7">
        <v>45145</v>
      </c>
      <c r="L369" s="7" t="s">
        <v>236</v>
      </c>
      <c r="M369" s="20"/>
      <c r="N369" s="6" t="s">
        <v>35</v>
      </c>
      <c r="O369" s="6" t="s">
        <v>35</v>
      </c>
      <c r="P369" s="6"/>
      <c r="Q369" s="7"/>
      <c r="R369" s="7">
        <v>45145</v>
      </c>
      <c r="S369" s="7"/>
      <c r="T369" s="9">
        <v>0</v>
      </c>
      <c r="U369" s="7"/>
      <c r="V369" s="7"/>
      <c r="W369" s="11"/>
      <c r="X369" s="7"/>
      <c r="Y369" s="7"/>
      <c r="Z369" s="6"/>
      <c r="AA369" s="7"/>
      <c r="AB369" s="12"/>
      <c r="AC369" s="12"/>
    </row>
    <row r="370" spans="1:29" ht="115.2" x14ac:dyDescent="0.3">
      <c r="A370" s="6" t="s">
        <v>29</v>
      </c>
      <c r="B370" s="6"/>
      <c r="C370" s="6" t="s">
        <v>358</v>
      </c>
      <c r="D370" s="43" t="s">
        <v>1083</v>
      </c>
      <c r="E370" s="43" t="s">
        <v>1084</v>
      </c>
      <c r="F370" s="43" t="s">
        <v>35</v>
      </c>
      <c r="G370" s="6" t="s">
        <v>236</v>
      </c>
      <c r="H370" s="43" t="s">
        <v>35</v>
      </c>
      <c r="I370" s="6" t="s">
        <v>35</v>
      </c>
      <c r="J370" s="7">
        <v>45145</v>
      </c>
      <c r="K370" s="7">
        <v>45145</v>
      </c>
      <c r="L370" s="7" t="s">
        <v>236</v>
      </c>
      <c r="M370" s="20"/>
      <c r="N370" s="6" t="s">
        <v>35</v>
      </c>
      <c r="O370" s="6" t="s">
        <v>35</v>
      </c>
      <c r="P370" s="6"/>
      <c r="Q370" s="7"/>
      <c r="R370" s="7">
        <v>45145</v>
      </c>
      <c r="S370" s="7"/>
      <c r="T370" s="9">
        <v>0</v>
      </c>
      <c r="U370" s="7"/>
      <c r="V370" s="7"/>
      <c r="W370" s="11"/>
      <c r="X370" s="7"/>
      <c r="Y370" s="7"/>
      <c r="Z370" s="6"/>
      <c r="AA370" s="7"/>
      <c r="AB370" s="12"/>
      <c r="AC370" s="12"/>
    </row>
    <row r="371" spans="1:29" ht="144" x14ac:dyDescent="0.3">
      <c r="A371" s="6" t="s">
        <v>29</v>
      </c>
      <c r="B371" s="6"/>
      <c r="C371" s="6" t="s">
        <v>411</v>
      </c>
      <c r="D371" s="43" t="s">
        <v>1085</v>
      </c>
      <c r="E371" s="43" t="s">
        <v>1086</v>
      </c>
      <c r="F371" s="43" t="s">
        <v>1073</v>
      </c>
      <c r="G371" s="6" t="s">
        <v>236</v>
      </c>
      <c r="H371" s="43" t="s">
        <v>1087</v>
      </c>
      <c r="I371" s="6" t="s">
        <v>35</v>
      </c>
      <c r="J371" s="7">
        <v>45145</v>
      </c>
      <c r="K371" s="7">
        <v>45145</v>
      </c>
      <c r="L371" s="7" t="s">
        <v>236</v>
      </c>
      <c r="M371" s="20"/>
      <c r="N371" s="6" t="s">
        <v>35</v>
      </c>
      <c r="O371" s="6" t="s">
        <v>35</v>
      </c>
      <c r="P371" s="6"/>
      <c r="Q371" s="7"/>
      <c r="R371" s="7">
        <v>45145</v>
      </c>
      <c r="S371" s="7"/>
      <c r="T371" s="9">
        <v>0</v>
      </c>
      <c r="U371" s="7"/>
      <c r="V371" s="7"/>
      <c r="W371" s="11"/>
      <c r="X371" s="7"/>
      <c r="Y371" s="7"/>
      <c r="Z371" s="6"/>
      <c r="AA371" s="7"/>
      <c r="AB371" s="12"/>
      <c r="AC371" s="82" t="b">
        <v>1</v>
      </c>
    </row>
    <row r="372" spans="1:29" ht="187.2" x14ac:dyDescent="0.3">
      <c r="A372" s="6" t="s">
        <v>29</v>
      </c>
      <c r="B372" s="6"/>
      <c r="C372" s="6" t="s">
        <v>998</v>
      </c>
      <c r="D372" s="6" t="s">
        <v>61</v>
      </c>
      <c r="E372" s="43" t="s">
        <v>1088</v>
      </c>
      <c r="F372" s="43" t="s">
        <v>1089</v>
      </c>
      <c r="G372" s="6" t="s">
        <v>236</v>
      </c>
      <c r="H372" s="43" t="s">
        <v>1000</v>
      </c>
      <c r="I372" s="6">
        <v>1</v>
      </c>
      <c r="J372" s="7">
        <v>45146</v>
      </c>
      <c r="K372" s="7">
        <v>45291</v>
      </c>
      <c r="L372" s="7" t="s">
        <v>64</v>
      </c>
      <c r="M372" s="20"/>
      <c r="N372" s="6">
        <v>0</v>
      </c>
      <c r="O372" s="6"/>
      <c r="P372" s="6"/>
      <c r="Q372" s="7"/>
      <c r="R372" s="7"/>
      <c r="S372" s="7"/>
      <c r="T372" s="9">
        <v>0</v>
      </c>
      <c r="U372" s="7"/>
      <c r="V372" s="7"/>
      <c r="W372" s="11"/>
      <c r="X372" s="7"/>
      <c r="Y372" s="7"/>
      <c r="Z372" s="6"/>
      <c r="AA372" s="7"/>
      <c r="AB372" s="12"/>
      <c r="AC372" s="12"/>
    </row>
    <row r="373" spans="1:29" ht="158.4" x14ac:dyDescent="0.3">
      <c r="A373" s="6" t="s">
        <v>29</v>
      </c>
      <c r="B373" s="6"/>
      <c r="C373" s="6" t="s">
        <v>1051</v>
      </c>
      <c r="D373" s="6" t="s">
        <v>1090</v>
      </c>
      <c r="E373" s="6" t="s">
        <v>1091</v>
      </c>
      <c r="F373" s="6" t="s">
        <v>1054</v>
      </c>
      <c r="G373" s="6" t="s">
        <v>236</v>
      </c>
      <c r="H373" s="6" t="s">
        <v>1061</v>
      </c>
      <c r="I373" s="6">
        <v>1</v>
      </c>
      <c r="J373" s="7">
        <v>45119</v>
      </c>
      <c r="K373" s="7"/>
      <c r="L373" s="7"/>
      <c r="M373" s="20"/>
      <c r="N373" s="6">
        <v>0</v>
      </c>
      <c r="O373" s="6"/>
      <c r="P373" s="6"/>
      <c r="Q373" s="7"/>
      <c r="R373" s="7"/>
      <c r="S373" s="7"/>
      <c r="T373" s="9">
        <v>0</v>
      </c>
      <c r="U373" s="7"/>
      <c r="V373" s="7"/>
      <c r="W373" s="11"/>
      <c r="X373" s="7"/>
      <c r="Y373" s="7"/>
      <c r="Z373" s="6"/>
      <c r="AA373" s="7"/>
      <c r="AB373" s="12"/>
      <c r="AC373" s="12"/>
    </row>
    <row r="374" spans="1:29" ht="129.6" x14ac:dyDescent="0.3">
      <c r="A374" s="6" t="s">
        <v>29</v>
      </c>
      <c r="B374" s="6"/>
      <c r="C374" s="6" t="s">
        <v>411</v>
      </c>
      <c r="D374" s="43" t="s">
        <v>67</v>
      </c>
      <c r="E374" s="43" t="s">
        <v>1092</v>
      </c>
      <c r="F374" s="43" t="s">
        <v>1093</v>
      </c>
      <c r="G374" s="6" t="s">
        <v>236</v>
      </c>
      <c r="H374" s="43" t="s">
        <v>628</v>
      </c>
      <c r="I374" s="6" t="s">
        <v>35</v>
      </c>
      <c r="J374" s="7">
        <v>45194</v>
      </c>
      <c r="K374" s="7">
        <v>45194</v>
      </c>
      <c r="L374" s="7" t="s">
        <v>236</v>
      </c>
      <c r="M374" s="20"/>
      <c r="N374" s="6" t="s">
        <v>35</v>
      </c>
      <c r="O374" s="6" t="s">
        <v>35</v>
      </c>
      <c r="P374" s="6"/>
      <c r="Q374" s="7"/>
      <c r="R374" s="7">
        <v>45194</v>
      </c>
      <c r="S374" s="7"/>
      <c r="T374" s="9">
        <v>0</v>
      </c>
      <c r="U374" s="7"/>
      <c r="V374" s="7"/>
      <c r="W374" s="11"/>
      <c r="X374" s="7"/>
      <c r="Y374" s="7"/>
      <c r="Z374" s="6"/>
      <c r="AA374" s="7"/>
      <c r="AB374" s="12"/>
      <c r="AC374" s="12"/>
    </row>
    <row r="375" spans="1:29" ht="72" x14ac:dyDescent="0.3">
      <c r="A375" s="6" t="s">
        <v>29</v>
      </c>
      <c r="B375" s="6"/>
      <c r="C375" s="6" t="s">
        <v>411</v>
      </c>
      <c r="D375" s="43" t="s">
        <v>942</v>
      </c>
      <c r="E375" s="43" t="s">
        <v>1094</v>
      </c>
      <c r="F375" s="43" t="s">
        <v>1093</v>
      </c>
      <c r="G375" s="6" t="s">
        <v>236</v>
      </c>
      <c r="H375" s="43" t="s">
        <v>1095</v>
      </c>
      <c r="I375" s="6" t="s">
        <v>35</v>
      </c>
      <c r="J375" s="7">
        <v>45194</v>
      </c>
      <c r="K375" s="7">
        <v>45194</v>
      </c>
      <c r="L375" s="7" t="s">
        <v>236</v>
      </c>
      <c r="M375" s="20"/>
      <c r="N375" s="6" t="s">
        <v>35</v>
      </c>
      <c r="O375" s="6" t="s">
        <v>35</v>
      </c>
      <c r="P375" s="6"/>
      <c r="Q375" s="7"/>
      <c r="R375" s="7">
        <v>45194</v>
      </c>
      <c r="S375" s="7"/>
      <c r="T375" s="9">
        <v>0</v>
      </c>
      <c r="U375" s="7"/>
      <c r="V375" s="7"/>
      <c r="W375" s="11"/>
      <c r="X375" s="7"/>
      <c r="Y375" s="7"/>
      <c r="Z375" s="6"/>
      <c r="AA375" s="7"/>
      <c r="AB375" s="12"/>
      <c r="AC375" s="12"/>
    </row>
    <row r="376" spans="1:29" ht="144" x14ac:dyDescent="0.3">
      <c r="A376" s="6" t="s">
        <v>1012</v>
      </c>
      <c r="B376" s="6"/>
      <c r="C376" s="6" t="s">
        <v>1013</v>
      </c>
      <c r="D376" s="6" t="s">
        <v>1096</v>
      </c>
      <c r="E376" s="14" t="s">
        <v>1097</v>
      </c>
      <c r="F376" s="6" t="s">
        <v>820</v>
      </c>
      <c r="G376" s="6" t="s">
        <v>236</v>
      </c>
      <c r="H376" s="6" t="s">
        <v>1016</v>
      </c>
      <c r="I376" s="6">
        <v>9</v>
      </c>
      <c r="J376" s="7">
        <v>45222</v>
      </c>
      <c r="K376" s="7">
        <v>45230</v>
      </c>
      <c r="L376" s="7" t="s">
        <v>236</v>
      </c>
      <c r="M376" s="6" t="s">
        <v>1098</v>
      </c>
      <c r="N376" s="6">
        <v>0</v>
      </c>
      <c r="O376" s="6"/>
      <c r="P376" s="6"/>
      <c r="Q376" s="7"/>
      <c r="R376" s="7"/>
      <c r="S376" s="7" t="s">
        <v>1099</v>
      </c>
      <c r="T376" s="9">
        <v>0</v>
      </c>
      <c r="U376" s="7"/>
      <c r="V376" s="7"/>
      <c r="W376" s="11"/>
      <c r="X376" s="7"/>
      <c r="Y376" s="7"/>
      <c r="Z376" s="6"/>
      <c r="AA376" s="7"/>
      <c r="AB376" s="12"/>
      <c r="AC376" s="13" t="b">
        <v>1</v>
      </c>
    </row>
    <row r="377" spans="1:29" ht="158.4" x14ac:dyDescent="0.3">
      <c r="A377" s="6" t="s">
        <v>29</v>
      </c>
      <c r="B377" s="6"/>
      <c r="C377" s="6" t="s">
        <v>998</v>
      </c>
      <c r="D377" s="43" t="s">
        <v>41</v>
      </c>
      <c r="E377" s="14" t="s">
        <v>1100</v>
      </c>
      <c r="F377" s="43" t="s">
        <v>43</v>
      </c>
      <c r="G377" s="6" t="s">
        <v>236</v>
      </c>
      <c r="H377" s="43" t="s">
        <v>1000</v>
      </c>
      <c r="I377" s="6">
        <v>3</v>
      </c>
      <c r="J377" s="7">
        <v>45194</v>
      </c>
      <c r="K377" s="7"/>
      <c r="L377" s="7" t="s">
        <v>236</v>
      </c>
      <c r="M377" s="20" t="s">
        <v>1101</v>
      </c>
      <c r="N377" s="6">
        <v>1</v>
      </c>
      <c r="O377" s="6">
        <v>0</v>
      </c>
      <c r="P377" s="6"/>
      <c r="Q377" s="7" t="s">
        <v>108</v>
      </c>
      <c r="R377" s="7">
        <v>45260</v>
      </c>
      <c r="S377" s="7"/>
      <c r="T377" s="9">
        <v>0</v>
      </c>
      <c r="U377" s="7"/>
      <c r="V377" s="7"/>
      <c r="W377" s="11"/>
      <c r="X377" s="7"/>
      <c r="Y377" s="7"/>
      <c r="Z377" s="6"/>
      <c r="AA377" s="7"/>
      <c r="AB377" s="12"/>
      <c r="AC377" s="12"/>
    </row>
    <row r="378" spans="1:29" ht="144" x14ac:dyDescent="0.3">
      <c r="A378" s="6" t="s">
        <v>29</v>
      </c>
      <c r="B378" s="6"/>
      <c r="C378" s="6" t="s">
        <v>411</v>
      </c>
      <c r="D378" s="43" t="s">
        <v>1102</v>
      </c>
      <c r="E378" s="14" t="s">
        <v>1103</v>
      </c>
      <c r="F378" s="43" t="s">
        <v>420</v>
      </c>
      <c r="G378" s="6" t="s">
        <v>236</v>
      </c>
      <c r="H378" s="43" t="s">
        <v>1104</v>
      </c>
      <c r="I378" s="6">
        <v>6</v>
      </c>
      <c r="J378" s="7">
        <v>45236</v>
      </c>
      <c r="K378" s="7">
        <v>45260</v>
      </c>
      <c r="L378" s="7" t="s">
        <v>64</v>
      </c>
      <c r="M378" s="20"/>
      <c r="N378" s="6">
        <v>1</v>
      </c>
      <c r="O378" s="6"/>
      <c r="P378" s="6"/>
      <c r="Q378" s="7"/>
      <c r="R378" s="7">
        <v>45291</v>
      </c>
      <c r="S378" s="7"/>
      <c r="T378" s="9">
        <v>0</v>
      </c>
      <c r="U378" s="7"/>
      <c r="V378" s="7"/>
      <c r="W378" s="11"/>
      <c r="X378" s="7"/>
      <c r="Y378" s="7"/>
      <c r="Z378" s="6"/>
      <c r="AA378" s="7"/>
      <c r="AB378" s="12"/>
      <c r="AC378" s="12"/>
    </row>
    <row r="379" spans="1:29" ht="72" x14ac:dyDescent="0.3">
      <c r="A379" s="6" t="s">
        <v>29</v>
      </c>
      <c r="B379" s="6"/>
      <c r="C379" s="6" t="s">
        <v>1105</v>
      </c>
      <c r="D379" s="43" t="s">
        <v>1106</v>
      </c>
      <c r="E379" s="6" t="s">
        <v>1107</v>
      </c>
      <c r="F379" s="43" t="s">
        <v>174</v>
      </c>
      <c r="G379" s="6" t="s">
        <v>236</v>
      </c>
      <c r="H379" s="43" t="s">
        <v>1108</v>
      </c>
      <c r="I379" s="6" t="s">
        <v>35</v>
      </c>
      <c r="J379" s="7">
        <v>45062</v>
      </c>
      <c r="K379" s="7">
        <v>45062</v>
      </c>
      <c r="L379" s="6" t="s">
        <v>236</v>
      </c>
      <c r="M379" s="20"/>
      <c r="N379" s="6" t="s">
        <v>35</v>
      </c>
      <c r="O379" s="6" t="s">
        <v>35</v>
      </c>
      <c r="P379" s="6"/>
      <c r="Q379" s="7"/>
      <c r="R379" s="7">
        <v>45062</v>
      </c>
      <c r="S379" s="7"/>
      <c r="T379" s="9">
        <v>0</v>
      </c>
      <c r="U379" s="7"/>
      <c r="V379" s="7"/>
      <c r="W379" s="11"/>
      <c r="X379" s="7"/>
      <c r="Y379" s="7"/>
      <c r="Z379" s="6"/>
      <c r="AA379" s="7"/>
      <c r="AB379" s="12"/>
      <c r="AC379" s="12"/>
    </row>
    <row r="380" spans="1:29" ht="86.4" x14ac:dyDescent="0.3">
      <c r="A380" s="6" t="s">
        <v>29</v>
      </c>
      <c r="B380" s="6"/>
      <c r="C380" s="6" t="s">
        <v>1105</v>
      </c>
      <c r="D380" s="43" t="s">
        <v>67</v>
      </c>
      <c r="E380" s="43" t="s">
        <v>1109</v>
      </c>
      <c r="F380" s="43" t="s">
        <v>174</v>
      </c>
      <c r="G380" s="6" t="s">
        <v>236</v>
      </c>
      <c r="H380" s="43" t="s">
        <v>1110</v>
      </c>
      <c r="I380" s="6" t="s">
        <v>35</v>
      </c>
      <c r="J380" s="7">
        <v>45062</v>
      </c>
      <c r="K380" s="7">
        <v>45062</v>
      </c>
      <c r="L380" s="6" t="s">
        <v>236</v>
      </c>
      <c r="M380" s="20"/>
      <c r="N380" s="6" t="s">
        <v>35</v>
      </c>
      <c r="O380" s="6" t="s">
        <v>35</v>
      </c>
      <c r="P380" s="6"/>
      <c r="Q380" s="7"/>
      <c r="R380" s="7">
        <v>45062</v>
      </c>
      <c r="S380" s="7"/>
      <c r="T380" s="9">
        <v>0</v>
      </c>
      <c r="U380" s="7"/>
      <c r="V380" s="7"/>
      <c r="W380" s="11"/>
      <c r="X380" s="7"/>
      <c r="Y380" s="7"/>
      <c r="Z380" s="6"/>
      <c r="AA380" s="7"/>
      <c r="AB380" s="12"/>
      <c r="AC380" s="12"/>
    </row>
    <row r="381" spans="1:29" ht="72" x14ac:dyDescent="0.3">
      <c r="A381" s="6" t="s">
        <v>29</v>
      </c>
      <c r="B381" s="6"/>
      <c r="C381" s="6" t="s">
        <v>358</v>
      </c>
      <c r="D381" s="43" t="s">
        <v>41</v>
      </c>
      <c r="E381" s="14" t="s">
        <v>410</v>
      </c>
      <c r="F381" s="43" t="s">
        <v>43</v>
      </c>
      <c r="G381" s="6" t="s">
        <v>236</v>
      </c>
      <c r="H381" s="43" t="s">
        <v>1111</v>
      </c>
      <c r="I381" s="6">
        <v>3</v>
      </c>
      <c r="J381" s="7">
        <v>45188</v>
      </c>
      <c r="K381" s="7"/>
      <c r="L381" s="7" t="s">
        <v>236</v>
      </c>
      <c r="M381" s="20" t="s">
        <v>1112</v>
      </c>
      <c r="N381" s="6">
        <v>1</v>
      </c>
      <c r="O381" s="6">
        <v>0</v>
      </c>
      <c r="P381" s="6"/>
      <c r="Q381" s="7" t="s">
        <v>45</v>
      </c>
      <c r="R381" s="7">
        <v>45260</v>
      </c>
      <c r="S381" s="7"/>
      <c r="T381" s="9">
        <v>0</v>
      </c>
      <c r="U381" s="7"/>
      <c r="V381" s="7"/>
      <c r="W381" s="11"/>
      <c r="X381" s="7"/>
      <c r="Y381" s="7"/>
      <c r="Z381" s="6"/>
      <c r="AA381" s="7"/>
      <c r="AB381" s="12"/>
      <c r="AC381" s="12"/>
    </row>
    <row r="382" spans="1:29" ht="115.2" x14ac:dyDescent="0.3">
      <c r="A382" s="6" t="s">
        <v>29</v>
      </c>
      <c r="B382" s="6"/>
      <c r="C382" s="6" t="s">
        <v>411</v>
      </c>
      <c r="D382" s="43" t="s">
        <v>1113</v>
      </c>
      <c r="E382" s="14" t="s">
        <v>1114</v>
      </c>
      <c r="F382" s="43" t="s">
        <v>43</v>
      </c>
      <c r="G382" s="6" t="s">
        <v>236</v>
      </c>
      <c r="H382" s="43" t="s">
        <v>1087</v>
      </c>
      <c r="I382" s="6">
        <v>3</v>
      </c>
      <c r="J382" s="7">
        <v>45195</v>
      </c>
      <c r="K382" s="7"/>
      <c r="L382" s="7" t="s">
        <v>236</v>
      </c>
      <c r="M382" s="20" t="s">
        <v>1112</v>
      </c>
      <c r="N382" s="6">
        <v>1</v>
      </c>
      <c r="O382" s="6"/>
      <c r="P382" s="6"/>
      <c r="Q382" s="7"/>
      <c r="R382" s="7"/>
      <c r="S382" s="7"/>
      <c r="T382" s="9">
        <v>0</v>
      </c>
      <c r="U382" s="7"/>
      <c r="V382" s="7"/>
      <c r="W382" s="11"/>
      <c r="X382" s="7"/>
      <c r="Y382" s="7"/>
      <c r="Z382" s="6"/>
      <c r="AA382" s="7"/>
      <c r="AB382" s="12"/>
      <c r="AC382" s="13" t="b">
        <v>1</v>
      </c>
    </row>
    <row r="383" spans="1:29" ht="187.2" x14ac:dyDescent="0.3">
      <c r="A383" s="6" t="s">
        <v>29</v>
      </c>
      <c r="B383" s="6"/>
      <c r="C383" s="6" t="s">
        <v>1115</v>
      </c>
      <c r="D383" s="6" t="s">
        <v>1116</v>
      </c>
      <c r="E383" s="14" t="s">
        <v>1117</v>
      </c>
      <c r="F383" s="6" t="s">
        <v>1118</v>
      </c>
      <c r="G383" s="6" t="s">
        <v>236</v>
      </c>
      <c r="H383" s="6" t="s">
        <v>1119</v>
      </c>
      <c r="I383" s="6">
        <v>9</v>
      </c>
      <c r="J383" s="7">
        <v>45121</v>
      </c>
      <c r="K383" s="7">
        <v>45138</v>
      </c>
      <c r="L383" s="7" t="s">
        <v>236</v>
      </c>
      <c r="M383" s="9">
        <f>10+147</f>
        <v>157</v>
      </c>
      <c r="N383" s="6">
        <v>3</v>
      </c>
      <c r="O383" s="6">
        <v>1</v>
      </c>
      <c r="P383" s="6" t="s">
        <v>277</v>
      </c>
      <c r="Q383" s="7" t="s">
        <v>213</v>
      </c>
      <c r="R383" s="7">
        <v>45209</v>
      </c>
      <c r="S383" s="7" t="s">
        <v>295</v>
      </c>
      <c r="T383" s="9" t="s">
        <v>57</v>
      </c>
      <c r="U383" s="7"/>
      <c r="V383" s="7" t="s">
        <v>295</v>
      </c>
      <c r="W383" s="11"/>
      <c r="X383" s="7"/>
      <c r="Y383" s="7" t="s">
        <v>295</v>
      </c>
      <c r="Z383" s="6"/>
      <c r="AA383" s="7"/>
      <c r="AB383" s="12"/>
      <c r="AC383" s="12"/>
    </row>
    <row r="384" spans="1:29" ht="201.6" x14ac:dyDescent="0.3">
      <c r="A384" s="6" t="s">
        <v>29</v>
      </c>
      <c r="B384" s="6"/>
      <c r="C384" s="6" t="s">
        <v>1115</v>
      </c>
      <c r="D384" s="55" t="s">
        <v>289</v>
      </c>
      <c r="E384" s="14" t="s">
        <v>1120</v>
      </c>
      <c r="F384" s="6" t="s">
        <v>52</v>
      </c>
      <c r="G384" s="6" t="s">
        <v>236</v>
      </c>
      <c r="H384" s="6" t="s">
        <v>1121</v>
      </c>
      <c r="I384" s="6">
        <v>9</v>
      </c>
      <c r="J384" s="7">
        <v>45121</v>
      </c>
      <c r="K384" s="7">
        <v>45138</v>
      </c>
      <c r="L384" s="7" t="s">
        <v>236</v>
      </c>
      <c r="M384" s="9">
        <f>71+1336</f>
        <v>1407</v>
      </c>
      <c r="N384" s="6" t="s">
        <v>436</v>
      </c>
      <c r="O384" s="6">
        <v>0</v>
      </c>
      <c r="P384" s="6"/>
      <c r="Q384" s="7" t="s">
        <v>108</v>
      </c>
      <c r="R384" s="7">
        <v>45260</v>
      </c>
      <c r="S384" s="7" t="s">
        <v>295</v>
      </c>
      <c r="T384" s="9" t="s">
        <v>57</v>
      </c>
      <c r="U384" s="7"/>
      <c r="V384" s="7" t="s">
        <v>295</v>
      </c>
      <c r="W384" s="11"/>
      <c r="X384" s="7"/>
      <c r="Y384" s="7" t="s">
        <v>295</v>
      </c>
      <c r="Z384" s="6"/>
      <c r="AA384" s="7"/>
      <c r="AB384" s="12"/>
      <c r="AC384" s="12"/>
    </row>
    <row r="385" spans="1:29" ht="158.4" x14ac:dyDescent="0.3">
      <c r="A385" s="6" t="s">
        <v>29</v>
      </c>
      <c r="B385" s="6"/>
      <c r="C385" s="6" t="s">
        <v>1115</v>
      </c>
      <c r="D385" s="54" t="s">
        <v>1122</v>
      </c>
      <c r="E385" s="54" t="s">
        <v>1123</v>
      </c>
      <c r="F385" s="54" t="s">
        <v>1124</v>
      </c>
      <c r="G385" s="6" t="s">
        <v>236</v>
      </c>
      <c r="H385" s="6" t="s">
        <v>1125</v>
      </c>
      <c r="I385" s="6" t="s">
        <v>35</v>
      </c>
      <c r="J385" s="7">
        <v>45077</v>
      </c>
      <c r="K385" s="7">
        <v>45077</v>
      </c>
      <c r="L385" s="6" t="s">
        <v>236</v>
      </c>
      <c r="M385" s="20"/>
      <c r="N385" s="6" t="s">
        <v>35</v>
      </c>
      <c r="O385" s="6" t="s">
        <v>35</v>
      </c>
      <c r="P385" s="6"/>
      <c r="Q385" s="7"/>
      <c r="R385" s="7">
        <v>45077</v>
      </c>
      <c r="S385" s="28"/>
      <c r="T385" s="29">
        <v>0</v>
      </c>
      <c r="U385" s="28"/>
      <c r="V385" s="28"/>
      <c r="W385" s="30"/>
      <c r="X385" s="28"/>
      <c r="Y385" s="28"/>
      <c r="Z385" s="31"/>
      <c r="AA385" s="28"/>
      <c r="AB385" s="12"/>
      <c r="AC385" s="12"/>
    </row>
    <row r="386" spans="1:29" ht="144" x14ac:dyDescent="0.3">
      <c r="A386" s="6" t="s">
        <v>29</v>
      </c>
      <c r="B386" s="6"/>
      <c r="C386" s="6" t="s">
        <v>1115</v>
      </c>
      <c r="D386" s="54" t="s">
        <v>616</v>
      </c>
      <c r="E386" s="54" t="s">
        <v>1126</v>
      </c>
      <c r="F386" s="54" t="s">
        <v>672</v>
      </c>
      <c r="G386" s="6" t="s">
        <v>236</v>
      </c>
      <c r="H386" s="6" t="s">
        <v>1127</v>
      </c>
      <c r="I386" s="6" t="s">
        <v>35</v>
      </c>
      <c r="J386" s="7">
        <v>45077</v>
      </c>
      <c r="K386" s="7">
        <v>45077</v>
      </c>
      <c r="L386" s="6" t="s">
        <v>236</v>
      </c>
      <c r="M386" s="20"/>
      <c r="N386" s="6" t="s">
        <v>35</v>
      </c>
      <c r="O386" s="6" t="s">
        <v>35</v>
      </c>
      <c r="P386" s="6"/>
      <c r="Q386" s="7"/>
      <c r="R386" s="7">
        <v>45077</v>
      </c>
      <c r="S386" s="28"/>
      <c r="T386" s="29">
        <v>0</v>
      </c>
      <c r="U386" s="28"/>
      <c r="V386" s="28"/>
      <c r="W386" s="30"/>
      <c r="X386" s="28"/>
      <c r="Y386" s="28"/>
      <c r="Z386" s="31"/>
      <c r="AA386" s="28"/>
      <c r="AB386" s="12"/>
      <c r="AC386" s="12"/>
    </row>
    <row r="387" spans="1:29" ht="158.4" x14ac:dyDescent="0.3">
      <c r="A387" s="6" t="s">
        <v>29</v>
      </c>
      <c r="B387" s="6"/>
      <c r="C387" s="6" t="s">
        <v>1115</v>
      </c>
      <c r="D387" s="54" t="s">
        <v>1128</v>
      </c>
      <c r="E387" s="54" t="s">
        <v>1129</v>
      </c>
      <c r="F387" s="54" t="s">
        <v>310</v>
      </c>
      <c r="G387" s="6" t="s">
        <v>236</v>
      </c>
      <c r="H387" s="6" t="s">
        <v>1127</v>
      </c>
      <c r="I387" s="6" t="s">
        <v>35</v>
      </c>
      <c r="J387" s="7">
        <v>45077</v>
      </c>
      <c r="K387" s="7">
        <v>45077</v>
      </c>
      <c r="L387" s="6" t="s">
        <v>236</v>
      </c>
      <c r="M387" s="20"/>
      <c r="N387" s="6" t="s">
        <v>35</v>
      </c>
      <c r="O387" s="6" t="s">
        <v>35</v>
      </c>
      <c r="P387" s="6"/>
      <c r="Q387" s="7"/>
      <c r="R387" s="7">
        <v>45077</v>
      </c>
      <c r="S387" s="28"/>
      <c r="T387" s="29">
        <v>0</v>
      </c>
      <c r="U387" s="28"/>
      <c r="V387" s="28"/>
      <c r="W387" s="30"/>
      <c r="X387" s="28"/>
      <c r="Y387" s="28"/>
      <c r="Z387" s="31"/>
      <c r="AA387" s="28"/>
      <c r="AB387" s="12"/>
      <c r="AC387" s="12"/>
    </row>
    <row r="388" spans="1:29" ht="288" x14ac:dyDescent="0.3">
      <c r="A388" s="6" t="s">
        <v>29</v>
      </c>
      <c r="B388" s="6"/>
      <c r="C388" s="6" t="s">
        <v>1130</v>
      </c>
      <c r="D388" s="6" t="s">
        <v>1131</v>
      </c>
      <c r="E388" s="14" t="s">
        <v>1132</v>
      </c>
      <c r="F388" s="6" t="s">
        <v>855</v>
      </c>
      <c r="G388" s="6" t="s">
        <v>236</v>
      </c>
      <c r="H388" s="6" t="s">
        <v>1133</v>
      </c>
      <c r="I388" s="6">
        <v>9</v>
      </c>
      <c r="J388" s="7">
        <v>45148</v>
      </c>
      <c r="K388" s="7">
        <v>45169</v>
      </c>
      <c r="L388" s="7" t="s">
        <v>236</v>
      </c>
      <c r="M388" s="20" t="s">
        <v>1134</v>
      </c>
      <c r="N388" s="6">
        <v>1</v>
      </c>
      <c r="O388" s="6">
        <v>0</v>
      </c>
      <c r="P388" s="6"/>
      <c r="Q388" s="7" t="s">
        <v>213</v>
      </c>
      <c r="R388" s="7">
        <v>45260</v>
      </c>
      <c r="S388" s="7" t="s">
        <v>326</v>
      </c>
      <c r="T388" s="11" t="s">
        <v>199</v>
      </c>
      <c r="U388" s="7"/>
      <c r="V388" s="7"/>
      <c r="W388" s="11"/>
      <c r="X388" s="7"/>
      <c r="Y388" s="7"/>
      <c r="Z388" s="6"/>
      <c r="AA388" s="7"/>
      <c r="AB388" s="12"/>
      <c r="AC388" s="99" t="b">
        <v>1</v>
      </c>
    </row>
    <row r="389" spans="1:29" ht="129.6" x14ac:dyDescent="0.3">
      <c r="A389" s="6" t="s">
        <v>29</v>
      </c>
      <c r="B389" s="6"/>
      <c r="C389" s="6" t="s">
        <v>1115</v>
      </c>
      <c r="D389" s="6" t="s">
        <v>1135</v>
      </c>
      <c r="E389" s="6" t="s">
        <v>1136</v>
      </c>
      <c r="F389" s="6" t="s">
        <v>1118</v>
      </c>
      <c r="G389" s="6" t="s">
        <v>236</v>
      </c>
      <c r="H389" s="6" t="s">
        <v>1119</v>
      </c>
      <c r="I389" s="6">
        <v>1</v>
      </c>
      <c r="J389" s="7">
        <v>45079</v>
      </c>
      <c r="K389" s="7"/>
      <c r="L389" s="7"/>
      <c r="M389" s="20"/>
      <c r="N389" s="6">
        <v>3</v>
      </c>
      <c r="O389" s="6">
        <v>1</v>
      </c>
      <c r="P389" s="6" t="s">
        <v>277</v>
      </c>
      <c r="Q389" s="28"/>
      <c r="R389" s="7">
        <v>45209</v>
      </c>
      <c r="S389" s="28"/>
      <c r="T389" s="29">
        <v>0</v>
      </c>
      <c r="U389" s="28"/>
      <c r="V389" s="28"/>
      <c r="W389" s="30"/>
      <c r="X389" s="28"/>
      <c r="Y389" s="28"/>
      <c r="Z389" s="31"/>
      <c r="AA389" s="28"/>
      <c r="AB389" s="12"/>
      <c r="AC389" s="12"/>
    </row>
    <row r="390" spans="1:29" ht="129.6" x14ac:dyDescent="0.3">
      <c r="A390" s="6" t="s">
        <v>29</v>
      </c>
      <c r="B390" s="6"/>
      <c r="C390" s="6" t="s">
        <v>1115</v>
      </c>
      <c r="D390" s="6" t="s">
        <v>1137</v>
      </c>
      <c r="E390" s="100" t="s">
        <v>1138</v>
      </c>
      <c r="F390" s="6" t="s">
        <v>1118</v>
      </c>
      <c r="G390" s="6" t="s">
        <v>236</v>
      </c>
      <c r="H390" s="6" t="s">
        <v>1119</v>
      </c>
      <c r="I390" s="6">
        <v>4</v>
      </c>
      <c r="J390" s="7">
        <v>45230</v>
      </c>
      <c r="K390" s="7">
        <v>45291</v>
      </c>
      <c r="L390" s="6" t="s">
        <v>236</v>
      </c>
      <c r="M390" s="20"/>
      <c r="N390" s="6">
        <v>3</v>
      </c>
      <c r="O390" s="6">
        <v>1</v>
      </c>
      <c r="P390" s="6" t="s">
        <v>277</v>
      </c>
      <c r="Q390" s="28"/>
      <c r="R390" s="7">
        <v>45209</v>
      </c>
      <c r="S390" s="28" t="s">
        <v>295</v>
      </c>
      <c r="T390" s="29">
        <v>0</v>
      </c>
      <c r="U390" s="28"/>
      <c r="V390" s="28"/>
      <c r="W390" s="30"/>
      <c r="X390" s="28"/>
      <c r="Y390" s="28"/>
      <c r="Z390" s="31"/>
      <c r="AA390" s="28"/>
      <c r="AB390" s="12"/>
      <c r="AC390" s="12"/>
    </row>
    <row r="391" spans="1:29" ht="115.2" x14ac:dyDescent="0.3">
      <c r="A391" s="6" t="s">
        <v>29</v>
      </c>
      <c r="B391" s="6"/>
      <c r="C391" s="6" t="s">
        <v>1130</v>
      </c>
      <c r="D391" s="6" t="s">
        <v>61</v>
      </c>
      <c r="E391" s="14" t="s">
        <v>1139</v>
      </c>
      <c r="F391" s="6" t="s">
        <v>201</v>
      </c>
      <c r="G391" s="6" t="s">
        <v>236</v>
      </c>
      <c r="H391" s="6" t="s">
        <v>1140</v>
      </c>
      <c r="I391" s="6">
        <v>9</v>
      </c>
      <c r="J391" s="7">
        <v>45181</v>
      </c>
      <c r="K391" s="7">
        <v>45199</v>
      </c>
      <c r="L391" s="7" t="s">
        <v>64</v>
      </c>
      <c r="M391" s="20" t="s">
        <v>202</v>
      </c>
      <c r="N391" s="6">
        <v>1</v>
      </c>
      <c r="O391" s="6">
        <v>0</v>
      </c>
      <c r="P391" s="6"/>
      <c r="Q391" s="7" t="s">
        <v>45</v>
      </c>
      <c r="R391" s="7">
        <v>45260</v>
      </c>
      <c r="S391" s="7" t="s">
        <v>56</v>
      </c>
      <c r="T391" s="11" t="s">
        <v>57</v>
      </c>
      <c r="U391" s="7"/>
      <c r="V391" s="7" t="s">
        <v>56</v>
      </c>
      <c r="W391" s="11"/>
      <c r="X391" s="7"/>
      <c r="Y391" s="7"/>
      <c r="Z391" s="6"/>
      <c r="AA391" s="7"/>
      <c r="AB391" s="12"/>
      <c r="AC391" s="12"/>
    </row>
    <row r="392" spans="1:29" ht="302.39999999999998" x14ac:dyDescent="0.3">
      <c r="A392" s="6" t="s">
        <v>29</v>
      </c>
      <c r="B392" s="6"/>
      <c r="C392" s="6" t="s">
        <v>1130</v>
      </c>
      <c r="D392" s="6" t="s">
        <v>1131</v>
      </c>
      <c r="E392" s="14" t="s">
        <v>1141</v>
      </c>
      <c r="F392" s="6" t="s">
        <v>855</v>
      </c>
      <c r="G392" s="6" t="s">
        <v>236</v>
      </c>
      <c r="H392" s="6" t="s">
        <v>1133</v>
      </c>
      <c r="I392" s="6">
        <v>9</v>
      </c>
      <c r="J392" s="7">
        <v>45210</v>
      </c>
      <c r="K392" s="7">
        <v>45230</v>
      </c>
      <c r="L392" s="7" t="s">
        <v>236</v>
      </c>
      <c r="M392" s="6" t="s">
        <v>1142</v>
      </c>
      <c r="N392" s="6">
        <v>1</v>
      </c>
      <c r="O392" s="6" t="s">
        <v>35</v>
      </c>
      <c r="P392" s="6"/>
      <c r="Q392" s="7" t="s">
        <v>45</v>
      </c>
      <c r="R392" s="7">
        <v>45260</v>
      </c>
      <c r="S392" s="7" t="s">
        <v>326</v>
      </c>
      <c r="T392" s="9">
        <v>0</v>
      </c>
      <c r="U392" s="7"/>
      <c r="V392" s="7"/>
      <c r="W392" s="11"/>
      <c r="X392" s="7"/>
      <c r="Y392" s="7"/>
      <c r="Z392" s="6"/>
      <c r="AA392" s="7"/>
      <c r="AB392" s="12"/>
      <c r="AC392" s="13" t="b">
        <v>1</v>
      </c>
    </row>
    <row r="393" spans="1:29" ht="129.6" x14ac:dyDescent="0.3">
      <c r="A393" s="6" t="s">
        <v>29</v>
      </c>
      <c r="B393" s="6"/>
      <c r="C393" s="6" t="s">
        <v>1105</v>
      </c>
      <c r="D393" s="43" t="s">
        <v>1143</v>
      </c>
      <c r="E393" s="6" t="s">
        <v>1144</v>
      </c>
      <c r="F393" s="43" t="s">
        <v>43</v>
      </c>
      <c r="G393" s="6" t="s">
        <v>236</v>
      </c>
      <c r="H393" s="43" t="s">
        <v>625</v>
      </c>
      <c r="I393" s="6">
        <v>3</v>
      </c>
      <c r="J393" s="7">
        <v>45086</v>
      </c>
      <c r="K393" s="7"/>
      <c r="L393" s="7" t="s">
        <v>236</v>
      </c>
      <c r="M393" s="20" t="s">
        <v>1145</v>
      </c>
      <c r="N393" s="6">
        <v>3</v>
      </c>
      <c r="O393" s="6">
        <v>1</v>
      </c>
      <c r="P393" s="6" t="s">
        <v>242</v>
      </c>
      <c r="Q393" s="7"/>
      <c r="R393" s="7">
        <v>45188</v>
      </c>
      <c r="S393" s="7" t="s">
        <v>326</v>
      </c>
      <c r="T393" s="11" t="s">
        <v>199</v>
      </c>
      <c r="U393" s="7"/>
      <c r="V393" s="7"/>
      <c r="W393" s="11"/>
      <c r="X393" s="7"/>
      <c r="Y393" s="7"/>
      <c r="Z393" s="6"/>
      <c r="AA393" s="7"/>
      <c r="AB393" s="12"/>
      <c r="AC393" s="13" t="b">
        <v>1</v>
      </c>
    </row>
    <row r="394" spans="1:29" ht="144" x14ac:dyDescent="0.3">
      <c r="A394" s="6" t="s">
        <v>29</v>
      </c>
      <c r="B394" s="6"/>
      <c r="C394" s="6" t="s">
        <v>1130</v>
      </c>
      <c r="D394" s="6" t="s">
        <v>1146</v>
      </c>
      <c r="E394" s="14" t="s">
        <v>1147</v>
      </c>
      <c r="F394" s="6" t="s">
        <v>641</v>
      </c>
      <c r="G394" s="6" t="s">
        <v>236</v>
      </c>
      <c r="H394" s="6" t="s">
        <v>1148</v>
      </c>
      <c r="I394" s="6">
        <v>5</v>
      </c>
      <c r="J394" s="7">
        <v>45236</v>
      </c>
      <c r="K394" s="7">
        <v>45260</v>
      </c>
      <c r="L394" s="7" t="s">
        <v>236</v>
      </c>
      <c r="M394" s="20" t="s">
        <v>1149</v>
      </c>
      <c r="N394" s="6">
        <v>0</v>
      </c>
      <c r="O394" s="6"/>
      <c r="P394" s="6"/>
      <c r="Q394" s="7"/>
      <c r="R394" s="7"/>
      <c r="S394" s="7"/>
      <c r="T394" s="9">
        <v>0</v>
      </c>
      <c r="U394" s="7"/>
      <c r="V394" s="7"/>
      <c r="W394" s="11"/>
      <c r="X394" s="7"/>
      <c r="Y394" s="7"/>
      <c r="Z394" s="6"/>
      <c r="AA394" s="7"/>
      <c r="AB394" s="12"/>
      <c r="AC394" s="12"/>
    </row>
    <row r="395" spans="1:29" ht="100.8" x14ac:dyDescent="0.3">
      <c r="A395" s="6" t="s">
        <v>29</v>
      </c>
      <c r="B395" s="6"/>
      <c r="C395" s="6" t="s">
        <v>1130</v>
      </c>
      <c r="D395" s="6" t="s">
        <v>1150</v>
      </c>
      <c r="E395" s="6" t="s">
        <v>1151</v>
      </c>
      <c r="F395" s="6" t="s">
        <v>1152</v>
      </c>
      <c r="G395" s="6" t="s">
        <v>236</v>
      </c>
      <c r="H395" s="6" t="s">
        <v>1153</v>
      </c>
      <c r="I395" s="6" t="s">
        <v>35</v>
      </c>
      <c r="J395" s="7">
        <v>45091</v>
      </c>
      <c r="K395" s="7">
        <v>45091</v>
      </c>
      <c r="L395" s="6" t="s">
        <v>236</v>
      </c>
      <c r="M395" s="20"/>
      <c r="N395" s="6" t="s">
        <v>35</v>
      </c>
      <c r="O395" s="6" t="s">
        <v>35</v>
      </c>
      <c r="P395" s="6"/>
      <c r="Q395" s="7"/>
      <c r="R395" s="7">
        <v>45091</v>
      </c>
      <c r="S395" s="7"/>
      <c r="T395" s="9">
        <v>0</v>
      </c>
      <c r="U395" s="7"/>
      <c r="V395" s="7"/>
      <c r="W395" s="11"/>
      <c r="X395" s="7"/>
      <c r="Y395" s="7"/>
      <c r="Z395" s="6"/>
      <c r="AA395" s="7"/>
      <c r="AB395" s="12"/>
      <c r="AC395" s="12"/>
    </row>
    <row r="396" spans="1:29" ht="115.2" x14ac:dyDescent="0.3">
      <c r="A396" s="6" t="s">
        <v>29</v>
      </c>
      <c r="B396" s="6"/>
      <c r="C396" s="6" t="s">
        <v>1130</v>
      </c>
      <c r="D396" s="6" t="s">
        <v>1154</v>
      </c>
      <c r="E396" s="6" t="s">
        <v>1155</v>
      </c>
      <c r="F396" s="6" t="s">
        <v>1156</v>
      </c>
      <c r="G396" s="6" t="s">
        <v>236</v>
      </c>
      <c r="H396" s="6" t="s">
        <v>1157</v>
      </c>
      <c r="I396" s="6" t="s">
        <v>35</v>
      </c>
      <c r="J396" s="7">
        <v>45091</v>
      </c>
      <c r="K396" s="7">
        <v>45091</v>
      </c>
      <c r="L396" s="6" t="s">
        <v>236</v>
      </c>
      <c r="M396" s="20"/>
      <c r="N396" s="6" t="s">
        <v>35</v>
      </c>
      <c r="O396" s="6" t="s">
        <v>35</v>
      </c>
      <c r="P396" s="6"/>
      <c r="Q396" s="7"/>
      <c r="R396" s="7">
        <v>45091</v>
      </c>
      <c r="S396" s="7"/>
      <c r="T396" s="9">
        <v>0</v>
      </c>
      <c r="U396" s="7"/>
      <c r="V396" s="7"/>
      <c r="W396" s="11"/>
      <c r="X396" s="7"/>
      <c r="Y396" s="7"/>
      <c r="Z396" s="6"/>
      <c r="AA396" s="7"/>
      <c r="AB396" s="12"/>
      <c r="AC396" s="12"/>
    </row>
    <row r="397" spans="1:29" ht="100.8" x14ac:dyDescent="0.3">
      <c r="A397" s="6" t="s">
        <v>29</v>
      </c>
      <c r="B397" s="6"/>
      <c r="C397" s="6" t="s">
        <v>1130</v>
      </c>
      <c r="D397" s="6" t="s">
        <v>1158</v>
      </c>
      <c r="E397" s="6" t="s">
        <v>1159</v>
      </c>
      <c r="F397" s="6" t="s">
        <v>1160</v>
      </c>
      <c r="G397" s="6" t="s">
        <v>236</v>
      </c>
      <c r="H397" s="6" t="s">
        <v>1161</v>
      </c>
      <c r="I397" s="6" t="s">
        <v>35</v>
      </c>
      <c r="J397" s="7">
        <v>45091</v>
      </c>
      <c r="K397" s="7">
        <v>45091</v>
      </c>
      <c r="L397" s="6" t="s">
        <v>236</v>
      </c>
      <c r="M397" s="20"/>
      <c r="N397" s="6" t="s">
        <v>35</v>
      </c>
      <c r="O397" s="6" t="s">
        <v>35</v>
      </c>
      <c r="P397" s="6"/>
      <c r="Q397" s="7"/>
      <c r="R397" s="7">
        <v>45091</v>
      </c>
      <c r="S397" s="7"/>
      <c r="T397" s="9">
        <v>0</v>
      </c>
      <c r="U397" s="7"/>
      <c r="V397" s="7"/>
      <c r="W397" s="11"/>
      <c r="X397" s="7"/>
      <c r="Y397" s="7"/>
      <c r="Z397" s="6"/>
      <c r="AA397" s="7"/>
      <c r="AB397" s="12"/>
      <c r="AC397" s="12"/>
    </row>
    <row r="398" spans="1:29" ht="100.8" x14ac:dyDescent="0.3">
      <c r="A398" s="6" t="s">
        <v>29</v>
      </c>
      <c r="B398" s="6"/>
      <c r="C398" s="6" t="s">
        <v>1130</v>
      </c>
      <c r="D398" s="6" t="s">
        <v>1162</v>
      </c>
      <c r="E398" s="6" t="s">
        <v>1163</v>
      </c>
      <c r="F398" s="6" t="s">
        <v>786</v>
      </c>
      <c r="G398" s="6" t="s">
        <v>236</v>
      </c>
      <c r="H398" s="6" t="s">
        <v>1164</v>
      </c>
      <c r="I398" s="6" t="s">
        <v>35</v>
      </c>
      <c r="J398" s="7">
        <v>45091</v>
      </c>
      <c r="K398" s="7">
        <v>45091</v>
      </c>
      <c r="L398" s="6" t="s">
        <v>236</v>
      </c>
      <c r="M398" s="20"/>
      <c r="N398" s="6" t="s">
        <v>35</v>
      </c>
      <c r="O398" s="6" t="s">
        <v>35</v>
      </c>
      <c r="P398" s="6"/>
      <c r="Q398" s="7"/>
      <c r="R398" s="7">
        <v>45091</v>
      </c>
      <c r="S398" s="7"/>
      <c r="T398" s="9">
        <v>0</v>
      </c>
      <c r="U398" s="7"/>
      <c r="V398" s="7"/>
      <c r="W398" s="11"/>
      <c r="X398" s="7"/>
      <c r="Y398" s="7"/>
      <c r="Z398" s="6"/>
      <c r="AA398" s="7"/>
      <c r="AB398" s="12"/>
      <c r="AC398" s="12"/>
    </row>
    <row r="399" spans="1:29" ht="100.8" x14ac:dyDescent="0.3">
      <c r="A399" s="6" t="s">
        <v>29</v>
      </c>
      <c r="B399" s="6"/>
      <c r="C399" s="6" t="s">
        <v>1130</v>
      </c>
      <c r="D399" s="6" t="s">
        <v>1165</v>
      </c>
      <c r="E399" s="6" t="s">
        <v>1166</v>
      </c>
      <c r="F399" s="6" t="s">
        <v>1073</v>
      </c>
      <c r="G399" s="6" t="s">
        <v>236</v>
      </c>
      <c r="H399" s="6" t="s">
        <v>1167</v>
      </c>
      <c r="I399" s="6" t="s">
        <v>35</v>
      </c>
      <c r="J399" s="7">
        <v>45091</v>
      </c>
      <c r="K399" s="7">
        <v>45091</v>
      </c>
      <c r="L399" s="6" t="s">
        <v>236</v>
      </c>
      <c r="M399" s="20"/>
      <c r="N399" s="6" t="s">
        <v>35</v>
      </c>
      <c r="O399" s="6" t="s">
        <v>35</v>
      </c>
      <c r="P399" s="6"/>
      <c r="Q399" s="7"/>
      <c r="R399" s="7">
        <v>45091</v>
      </c>
      <c r="S399" s="7"/>
      <c r="T399" s="9">
        <v>0</v>
      </c>
      <c r="U399" s="7"/>
      <c r="V399" s="7"/>
      <c r="W399" s="11"/>
      <c r="X399" s="7"/>
      <c r="Y399" s="7"/>
      <c r="Z399" s="6"/>
      <c r="AA399" s="7"/>
      <c r="AB399" s="12"/>
      <c r="AC399" s="12"/>
    </row>
    <row r="400" spans="1:29" ht="100.8" x14ac:dyDescent="0.3">
      <c r="A400" s="6" t="s">
        <v>29</v>
      </c>
      <c r="B400" s="6"/>
      <c r="C400" s="6" t="s">
        <v>1130</v>
      </c>
      <c r="D400" s="6" t="s">
        <v>1168</v>
      </c>
      <c r="E400" s="6" t="s">
        <v>1169</v>
      </c>
      <c r="F400" s="6" t="s">
        <v>1170</v>
      </c>
      <c r="G400" s="6" t="s">
        <v>236</v>
      </c>
      <c r="H400" s="43" t="s">
        <v>1171</v>
      </c>
      <c r="I400" s="6" t="s">
        <v>35</v>
      </c>
      <c r="J400" s="7">
        <v>45111</v>
      </c>
      <c r="K400" s="7">
        <v>45111</v>
      </c>
      <c r="L400" s="7" t="s">
        <v>236</v>
      </c>
      <c r="M400" s="20"/>
      <c r="N400" s="6" t="s">
        <v>35</v>
      </c>
      <c r="O400" s="6" t="s">
        <v>35</v>
      </c>
      <c r="P400" s="6"/>
      <c r="Q400" s="7"/>
      <c r="R400" s="7">
        <v>45111</v>
      </c>
      <c r="S400" s="7"/>
      <c r="T400" s="9">
        <v>0</v>
      </c>
      <c r="U400" s="7"/>
      <c r="V400" s="7"/>
      <c r="W400" s="11"/>
      <c r="X400" s="7"/>
      <c r="Y400" s="7"/>
      <c r="Z400" s="6"/>
      <c r="AA400" s="7"/>
      <c r="AB400" s="12"/>
      <c r="AC400" s="12"/>
    </row>
    <row r="401" spans="1:29" ht="100.8" x14ac:dyDescent="0.3">
      <c r="A401" s="6" t="s">
        <v>29</v>
      </c>
      <c r="B401" s="6"/>
      <c r="C401" s="6" t="s">
        <v>1130</v>
      </c>
      <c r="D401" s="6" t="s">
        <v>1172</v>
      </c>
      <c r="E401" s="6" t="s">
        <v>1173</v>
      </c>
      <c r="F401" s="43" t="s">
        <v>35</v>
      </c>
      <c r="G401" s="6" t="s">
        <v>236</v>
      </c>
      <c r="H401" s="43" t="s">
        <v>35</v>
      </c>
      <c r="I401" s="6" t="s">
        <v>35</v>
      </c>
      <c r="J401" s="7">
        <v>45111</v>
      </c>
      <c r="K401" s="7">
        <v>45111</v>
      </c>
      <c r="L401" s="7" t="s">
        <v>236</v>
      </c>
      <c r="M401" s="20"/>
      <c r="N401" s="6" t="s">
        <v>35</v>
      </c>
      <c r="O401" s="6" t="s">
        <v>35</v>
      </c>
      <c r="P401" s="6"/>
      <c r="Q401" s="7"/>
      <c r="R401" s="7">
        <v>45111</v>
      </c>
      <c r="S401" s="7"/>
      <c r="T401" s="9">
        <v>0</v>
      </c>
      <c r="U401" s="7"/>
      <c r="V401" s="7"/>
      <c r="W401" s="11"/>
      <c r="X401" s="7"/>
      <c r="Y401" s="7"/>
      <c r="Z401" s="6"/>
      <c r="AA401" s="7"/>
      <c r="AB401" s="12"/>
      <c r="AC401" s="12"/>
    </row>
    <row r="402" spans="1:29" ht="100.8" x14ac:dyDescent="0.3">
      <c r="A402" s="6" t="s">
        <v>29</v>
      </c>
      <c r="B402" s="6"/>
      <c r="C402" s="6" t="s">
        <v>1130</v>
      </c>
      <c r="D402" s="6" t="s">
        <v>35</v>
      </c>
      <c r="E402" s="6" t="s">
        <v>1174</v>
      </c>
      <c r="F402" s="43" t="s">
        <v>35</v>
      </c>
      <c r="G402" s="6" t="s">
        <v>236</v>
      </c>
      <c r="H402" s="43" t="s">
        <v>35</v>
      </c>
      <c r="I402" s="6" t="s">
        <v>35</v>
      </c>
      <c r="J402" s="7">
        <v>45111</v>
      </c>
      <c r="K402" s="7">
        <v>45111</v>
      </c>
      <c r="L402" s="7" t="s">
        <v>236</v>
      </c>
      <c r="M402" s="20"/>
      <c r="N402" s="6" t="s">
        <v>35</v>
      </c>
      <c r="O402" s="6" t="s">
        <v>35</v>
      </c>
      <c r="P402" s="6"/>
      <c r="Q402" s="7"/>
      <c r="R402" s="7">
        <v>45111</v>
      </c>
      <c r="S402" s="7"/>
      <c r="T402" s="9">
        <v>0</v>
      </c>
      <c r="U402" s="7"/>
      <c r="V402" s="7"/>
      <c r="W402" s="11"/>
      <c r="X402" s="7"/>
      <c r="Y402" s="7"/>
      <c r="Z402" s="6"/>
      <c r="AA402" s="7"/>
      <c r="AB402" s="12"/>
      <c r="AC402" s="12"/>
    </row>
    <row r="403" spans="1:29" ht="100.8" x14ac:dyDescent="0.3">
      <c r="A403" s="6" t="s">
        <v>29</v>
      </c>
      <c r="B403" s="6"/>
      <c r="C403" s="6" t="s">
        <v>1130</v>
      </c>
      <c r="D403" s="6" t="s">
        <v>35</v>
      </c>
      <c r="E403" s="6" t="s">
        <v>1175</v>
      </c>
      <c r="F403" s="43" t="s">
        <v>35</v>
      </c>
      <c r="G403" s="6" t="s">
        <v>236</v>
      </c>
      <c r="H403" s="43" t="s">
        <v>1176</v>
      </c>
      <c r="I403" s="6" t="s">
        <v>35</v>
      </c>
      <c r="J403" s="7">
        <v>45091</v>
      </c>
      <c r="K403" s="7">
        <v>45091</v>
      </c>
      <c r="L403" s="6" t="s">
        <v>236</v>
      </c>
      <c r="M403" s="20"/>
      <c r="N403" s="6" t="s">
        <v>35</v>
      </c>
      <c r="O403" s="6" t="s">
        <v>35</v>
      </c>
      <c r="P403" s="6"/>
      <c r="Q403" s="7"/>
      <c r="R403" s="7">
        <v>45091</v>
      </c>
      <c r="S403" s="7"/>
      <c r="T403" s="9">
        <v>0</v>
      </c>
      <c r="U403" s="7"/>
      <c r="V403" s="7"/>
      <c r="W403" s="11"/>
      <c r="X403" s="7"/>
      <c r="Y403" s="7"/>
      <c r="Z403" s="6"/>
      <c r="AA403" s="7"/>
      <c r="AB403" s="12"/>
      <c r="AC403" s="12"/>
    </row>
    <row r="404" spans="1:29" ht="100.8" x14ac:dyDescent="0.3">
      <c r="A404" s="6" t="s">
        <v>29</v>
      </c>
      <c r="B404" s="6"/>
      <c r="C404" s="6" t="s">
        <v>1130</v>
      </c>
      <c r="D404" s="6" t="s">
        <v>35</v>
      </c>
      <c r="E404" s="6" t="s">
        <v>1177</v>
      </c>
      <c r="F404" s="43" t="s">
        <v>35</v>
      </c>
      <c r="G404" s="6" t="s">
        <v>236</v>
      </c>
      <c r="H404" s="43" t="s">
        <v>247</v>
      </c>
      <c r="I404" s="6" t="s">
        <v>35</v>
      </c>
      <c r="J404" s="7">
        <v>45091</v>
      </c>
      <c r="K404" s="7">
        <v>45091</v>
      </c>
      <c r="L404" s="6" t="s">
        <v>236</v>
      </c>
      <c r="M404" s="20"/>
      <c r="N404" s="6" t="s">
        <v>35</v>
      </c>
      <c r="O404" s="6" t="s">
        <v>35</v>
      </c>
      <c r="P404" s="6"/>
      <c r="Q404" s="7"/>
      <c r="R404" s="7">
        <v>45091</v>
      </c>
      <c r="S404" s="7"/>
      <c r="T404" s="9">
        <v>0</v>
      </c>
      <c r="U404" s="7"/>
      <c r="V404" s="7"/>
      <c r="W404" s="11"/>
      <c r="X404" s="7"/>
      <c r="Y404" s="7"/>
      <c r="Z404" s="6"/>
      <c r="AA404" s="7"/>
      <c r="AB404" s="12"/>
      <c r="AC404" s="12"/>
    </row>
    <row r="405" spans="1:29" ht="100.8" x14ac:dyDescent="0.3">
      <c r="A405" s="6" t="s">
        <v>29</v>
      </c>
      <c r="B405" s="6"/>
      <c r="C405" s="6" t="s">
        <v>1130</v>
      </c>
      <c r="D405" s="6" t="s">
        <v>1178</v>
      </c>
      <c r="E405" s="14" t="s">
        <v>1179</v>
      </c>
      <c r="F405" s="6" t="s">
        <v>1180</v>
      </c>
      <c r="G405" s="6" t="s">
        <v>236</v>
      </c>
      <c r="H405" s="6" t="s">
        <v>1181</v>
      </c>
      <c r="I405" s="6">
        <v>6</v>
      </c>
      <c r="J405" s="7">
        <v>45229</v>
      </c>
      <c r="K405" s="7">
        <v>45260</v>
      </c>
      <c r="L405" s="7" t="s">
        <v>236</v>
      </c>
      <c r="M405" s="20" t="s">
        <v>454</v>
      </c>
      <c r="N405" s="6">
        <v>0</v>
      </c>
      <c r="O405" s="6"/>
      <c r="P405" s="6"/>
      <c r="Q405" s="7"/>
      <c r="R405" s="7"/>
      <c r="S405" s="7"/>
      <c r="T405" s="9">
        <v>0</v>
      </c>
      <c r="U405" s="7"/>
      <c r="V405" s="7"/>
      <c r="W405" s="11"/>
      <c r="X405" s="7"/>
      <c r="Y405" s="7"/>
      <c r="Z405" s="6"/>
      <c r="AA405" s="7"/>
      <c r="AB405" s="12"/>
      <c r="AC405" s="12"/>
    </row>
    <row r="406" spans="1:29" ht="100.8" x14ac:dyDescent="0.3">
      <c r="A406" s="6" t="s">
        <v>29</v>
      </c>
      <c r="B406" s="6"/>
      <c r="C406" s="6" t="s">
        <v>1130</v>
      </c>
      <c r="D406" s="6" t="s">
        <v>1182</v>
      </c>
      <c r="E406" s="14" t="s">
        <v>1183</v>
      </c>
      <c r="F406" s="6" t="s">
        <v>1184</v>
      </c>
      <c r="G406" s="6" t="s">
        <v>236</v>
      </c>
      <c r="H406" s="6" t="s">
        <v>1185</v>
      </c>
      <c r="I406" s="6">
        <v>4</v>
      </c>
      <c r="J406" s="7">
        <v>45229</v>
      </c>
      <c r="K406" s="7">
        <v>45291</v>
      </c>
      <c r="L406" s="7" t="s">
        <v>236</v>
      </c>
      <c r="M406" s="20" t="s">
        <v>1186</v>
      </c>
      <c r="N406" s="6">
        <v>0</v>
      </c>
      <c r="O406" s="6"/>
      <c r="P406" s="6"/>
      <c r="Q406" s="7"/>
      <c r="R406" s="7"/>
      <c r="S406" s="7"/>
      <c r="T406" s="9">
        <v>0</v>
      </c>
      <c r="U406" s="7"/>
      <c r="V406" s="7"/>
      <c r="W406" s="11"/>
      <c r="X406" s="7"/>
      <c r="Y406" s="7"/>
      <c r="Z406" s="6"/>
      <c r="AA406" s="7"/>
      <c r="AB406" s="12"/>
      <c r="AC406" s="12"/>
    </row>
    <row r="407" spans="1:29" ht="115.2" x14ac:dyDescent="0.3">
      <c r="A407" s="6" t="s">
        <v>29</v>
      </c>
      <c r="B407" s="6"/>
      <c r="C407" s="6" t="s">
        <v>1130</v>
      </c>
      <c r="D407" s="6" t="s">
        <v>1187</v>
      </c>
      <c r="E407" s="14" t="s">
        <v>1188</v>
      </c>
      <c r="F407" s="6" t="s">
        <v>1189</v>
      </c>
      <c r="G407" s="6" t="s">
        <v>236</v>
      </c>
      <c r="H407" s="6" t="s">
        <v>1190</v>
      </c>
      <c r="I407" s="6">
        <v>6</v>
      </c>
      <c r="J407" s="7">
        <v>45229</v>
      </c>
      <c r="K407" s="7">
        <v>45260</v>
      </c>
      <c r="L407" s="7" t="s">
        <v>236</v>
      </c>
      <c r="M407" s="20" t="s">
        <v>1191</v>
      </c>
      <c r="N407" s="6">
        <v>0</v>
      </c>
      <c r="O407" s="6"/>
      <c r="P407" s="6"/>
      <c r="Q407" s="7"/>
      <c r="R407" s="7"/>
      <c r="S407" s="7"/>
      <c r="T407" s="9">
        <v>0</v>
      </c>
      <c r="U407" s="7"/>
      <c r="V407" s="7"/>
      <c r="W407" s="11"/>
      <c r="X407" s="7"/>
      <c r="Y407" s="7"/>
      <c r="Z407" s="6"/>
      <c r="AA407" s="7"/>
      <c r="AB407" s="12"/>
      <c r="AC407" s="12"/>
    </row>
    <row r="408" spans="1:29" ht="129.6" x14ac:dyDescent="0.3">
      <c r="A408" s="6" t="s">
        <v>29</v>
      </c>
      <c r="B408" s="6"/>
      <c r="C408" s="6" t="s">
        <v>1192</v>
      </c>
      <c r="D408" s="6" t="s">
        <v>419</v>
      </c>
      <c r="E408" s="6" t="s">
        <v>1193</v>
      </c>
      <c r="F408" s="6" t="s">
        <v>48</v>
      </c>
      <c r="G408" s="6" t="s">
        <v>236</v>
      </c>
      <c r="H408" s="6" t="s">
        <v>1194</v>
      </c>
      <c r="I408" s="6">
        <v>1</v>
      </c>
      <c r="J408" s="7">
        <v>45225</v>
      </c>
      <c r="K408" s="7"/>
      <c r="L408" s="7"/>
      <c r="M408" s="20"/>
      <c r="N408" s="6">
        <v>0</v>
      </c>
      <c r="O408" s="6"/>
      <c r="P408" s="6"/>
      <c r="Q408" s="7"/>
      <c r="R408" s="7"/>
      <c r="S408" s="7"/>
      <c r="T408" s="9"/>
      <c r="U408" s="7"/>
      <c r="V408" s="7"/>
      <c r="W408" s="11"/>
      <c r="X408" s="7"/>
      <c r="Y408" s="7"/>
      <c r="Z408" s="6"/>
      <c r="AA408" s="7"/>
      <c r="AB408" s="12"/>
      <c r="AC408" s="12"/>
    </row>
    <row r="409" spans="1:29" ht="129.6" x14ac:dyDescent="0.3">
      <c r="A409" s="6" t="s">
        <v>29</v>
      </c>
      <c r="B409" s="6"/>
      <c r="C409" s="6" t="s">
        <v>1192</v>
      </c>
      <c r="D409" s="6" t="s">
        <v>1195</v>
      </c>
      <c r="E409" s="6" t="s">
        <v>1196</v>
      </c>
      <c r="F409" s="6" t="s">
        <v>43</v>
      </c>
      <c r="G409" s="6" t="s">
        <v>236</v>
      </c>
      <c r="H409" s="6" t="s">
        <v>1197</v>
      </c>
      <c r="I409" s="6">
        <v>1</v>
      </c>
      <c r="J409" s="7">
        <v>45225</v>
      </c>
      <c r="K409" s="7"/>
      <c r="L409" s="7"/>
      <c r="M409" s="20"/>
      <c r="N409" s="6">
        <v>0</v>
      </c>
      <c r="O409" s="6"/>
      <c r="P409" s="6"/>
      <c r="Q409" s="7"/>
      <c r="R409" s="7"/>
      <c r="S409" s="7"/>
      <c r="T409" s="9"/>
      <c r="U409" s="7"/>
      <c r="V409" s="7"/>
      <c r="W409" s="11"/>
      <c r="X409" s="7"/>
      <c r="Y409" s="7"/>
      <c r="Z409" s="6"/>
      <c r="AA409" s="7"/>
      <c r="AB409" s="12"/>
      <c r="AC409" s="12"/>
    </row>
    <row r="410" spans="1:29" ht="57.6" x14ac:dyDescent="0.3">
      <c r="A410" s="6" t="s">
        <v>29</v>
      </c>
      <c r="B410" s="6"/>
      <c r="C410" s="6" t="s">
        <v>1192</v>
      </c>
      <c r="D410" s="6" t="s">
        <v>215</v>
      </c>
      <c r="E410" s="6" t="s">
        <v>1198</v>
      </c>
      <c r="F410" s="6" t="s">
        <v>215</v>
      </c>
      <c r="G410" s="6" t="s">
        <v>236</v>
      </c>
      <c r="H410" s="6" t="s">
        <v>1199</v>
      </c>
      <c r="I410" s="6" t="s">
        <v>35</v>
      </c>
      <c r="J410" s="7">
        <v>45225</v>
      </c>
      <c r="K410" s="7"/>
      <c r="L410" s="7"/>
      <c r="M410" s="20"/>
      <c r="N410" s="6" t="s">
        <v>35</v>
      </c>
      <c r="O410" s="6"/>
      <c r="P410" s="6"/>
      <c r="Q410" s="7"/>
      <c r="R410" s="7">
        <v>45225</v>
      </c>
      <c r="S410" s="7"/>
      <c r="T410" s="9"/>
      <c r="U410" s="7"/>
      <c r="V410" s="7"/>
      <c r="W410" s="11"/>
      <c r="X410" s="7"/>
      <c r="Y410" s="7"/>
      <c r="Z410" s="6"/>
      <c r="AA410" s="7"/>
      <c r="AB410" s="12"/>
      <c r="AC410" s="12"/>
    </row>
    <row r="411" spans="1:29" ht="57.6" x14ac:dyDescent="0.3">
      <c r="A411" s="6" t="s">
        <v>29</v>
      </c>
      <c r="B411" s="6"/>
      <c r="C411" s="6" t="s">
        <v>1192</v>
      </c>
      <c r="D411" s="6" t="s">
        <v>50</v>
      </c>
      <c r="E411" s="6" t="s">
        <v>1200</v>
      </c>
      <c r="F411" s="6" t="s">
        <v>52</v>
      </c>
      <c r="G411" s="6" t="s">
        <v>236</v>
      </c>
      <c r="H411" s="6" t="s">
        <v>65</v>
      </c>
      <c r="I411" s="6">
        <v>1</v>
      </c>
      <c r="J411" s="7">
        <v>45225</v>
      </c>
      <c r="K411" s="7"/>
      <c r="L411" s="7"/>
      <c r="M411" s="20"/>
      <c r="N411" s="6">
        <v>0</v>
      </c>
      <c r="O411" s="6"/>
      <c r="P411" s="6"/>
      <c r="Q411" s="7"/>
      <c r="R411" s="7"/>
      <c r="S411" s="7"/>
      <c r="T411" s="9"/>
      <c r="U411" s="7"/>
      <c r="V411" s="7"/>
      <c r="W411" s="11"/>
      <c r="X411" s="7"/>
      <c r="Y411" s="7"/>
      <c r="Z411" s="6"/>
      <c r="AA411" s="7"/>
      <c r="AB411" s="12"/>
      <c r="AC411" s="12"/>
    </row>
    <row r="412" spans="1:29" ht="57.6" x14ac:dyDescent="0.3">
      <c r="A412" s="6" t="s">
        <v>75</v>
      </c>
      <c r="B412" s="6"/>
      <c r="C412" s="6" t="s">
        <v>1201</v>
      </c>
      <c r="D412" s="6" t="s">
        <v>1106</v>
      </c>
      <c r="E412" s="6" t="s">
        <v>1202</v>
      </c>
      <c r="F412" s="6" t="s">
        <v>1203</v>
      </c>
      <c r="G412" s="6" t="s">
        <v>236</v>
      </c>
      <c r="H412" s="6" t="s">
        <v>1204</v>
      </c>
      <c r="I412" s="6" t="s">
        <v>35</v>
      </c>
      <c r="J412" s="7">
        <v>45225</v>
      </c>
      <c r="K412" s="7"/>
      <c r="L412" s="7"/>
      <c r="M412" s="20"/>
      <c r="N412" s="6" t="s">
        <v>35</v>
      </c>
      <c r="O412" s="6"/>
      <c r="P412" s="6"/>
      <c r="Q412" s="7"/>
      <c r="R412" s="7">
        <v>45225</v>
      </c>
      <c r="S412" s="7"/>
      <c r="T412" s="9"/>
      <c r="U412" s="7"/>
      <c r="V412" s="7"/>
      <c r="W412" s="11"/>
      <c r="X412" s="7"/>
      <c r="Y412" s="7"/>
      <c r="Z412" s="6"/>
      <c r="AA412" s="7"/>
      <c r="AB412" s="12"/>
      <c r="AC412" s="12"/>
    </row>
    <row r="413" spans="1:29" ht="57.6" x14ac:dyDescent="0.3">
      <c r="A413" s="6" t="s">
        <v>75</v>
      </c>
      <c r="B413" s="6"/>
      <c r="C413" s="6" t="s">
        <v>1201</v>
      </c>
      <c r="D413" s="6" t="s">
        <v>1049</v>
      </c>
      <c r="E413" s="6" t="s">
        <v>1205</v>
      </c>
      <c r="F413" s="6" t="s">
        <v>1203</v>
      </c>
      <c r="G413" s="6" t="s">
        <v>236</v>
      </c>
      <c r="H413" s="6" t="s">
        <v>1204</v>
      </c>
      <c r="I413" s="6" t="s">
        <v>35</v>
      </c>
      <c r="J413" s="7">
        <v>45225</v>
      </c>
      <c r="K413" s="7"/>
      <c r="L413" s="7"/>
      <c r="M413" s="20"/>
      <c r="N413" s="6" t="s">
        <v>35</v>
      </c>
      <c r="O413" s="6"/>
      <c r="P413" s="6"/>
      <c r="Q413" s="7"/>
      <c r="R413" s="7">
        <v>45225</v>
      </c>
      <c r="S413" s="7"/>
      <c r="T413" s="9"/>
      <c r="U413" s="7"/>
      <c r="V413" s="7"/>
      <c r="W413" s="11"/>
      <c r="X413" s="7"/>
      <c r="Y413" s="7"/>
      <c r="Z413" s="6"/>
      <c r="AA413" s="7"/>
      <c r="AB413" s="12"/>
      <c r="AC413" s="12"/>
    </row>
    <row r="414" spans="1:29" ht="172.8" x14ac:dyDescent="0.3">
      <c r="A414" s="6" t="s">
        <v>75</v>
      </c>
      <c r="B414" s="6"/>
      <c r="C414" s="6" t="s">
        <v>1201</v>
      </c>
      <c r="D414" s="6" t="s">
        <v>1206</v>
      </c>
      <c r="E414" s="6" t="s">
        <v>1207</v>
      </c>
      <c r="F414" s="6" t="s">
        <v>1208</v>
      </c>
      <c r="G414" s="6" t="s">
        <v>236</v>
      </c>
      <c r="H414" s="6" t="s">
        <v>35</v>
      </c>
      <c r="I414" s="6">
        <v>0</v>
      </c>
      <c r="J414" s="7">
        <v>45225</v>
      </c>
      <c r="K414" s="7"/>
      <c r="L414" s="7"/>
      <c r="M414" s="20"/>
      <c r="N414" s="6">
        <v>0</v>
      </c>
      <c r="O414" s="6"/>
      <c r="P414" s="6"/>
      <c r="Q414" s="7"/>
      <c r="R414" s="7"/>
      <c r="S414" s="7"/>
      <c r="T414" s="9"/>
      <c r="U414" s="7"/>
      <c r="V414" s="7"/>
      <c r="W414" s="11"/>
      <c r="X414" s="7"/>
      <c r="Y414" s="7"/>
      <c r="Z414" s="6"/>
      <c r="AA414" s="7"/>
      <c r="AB414" s="12"/>
      <c r="AC414" s="12"/>
    </row>
    <row r="415" spans="1:29" ht="86.4" x14ac:dyDescent="0.3">
      <c r="A415" s="6" t="s">
        <v>75</v>
      </c>
      <c r="B415" s="6"/>
      <c r="C415" s="6" t="s">
        <v>1201</v>
      </c>
      <c r="D415" s="6" t="s">
        <v>1209</v>
      </c>
      <c r="E415" s="6" t="s">
        <v>1210</v>
      </c>
      <c r="F415" s="6" t="s">
        <v>1211</v>
      </c>
      <c r="G415" s="6" t="s">
        <v>236</v>
      </c>
      <c r="H415" s="6" t="s">
        <v>35</v>
      </c>
      <c r="I415" s="6">
        <v>0</v>
      </c>
      <c r="J415" s="7">
        <v>45225</v>
      </c>
      <c r="K415" s="7"/>
      <c r="L415" s="7"/>
      <c r="M415" s="20"/>
      <c r="N415" s="6">
        <v>0</v>
      </c>
      <c r="O415" s="6"/>
      <c r="P415" s="6"/>
      <c r="Q415" s="7"/>
      <c r="R415" s="7"/>
      <c r="S415" s="7"/>
      <c r="T415" s="9"/>
      <c r="U415" s="7"/>
      <c r="V415" s="7"/>
      <c r="W415" s="11"/>
      <c r="X415" s="7"/>
      <c r="Y415" s="7"/>
      <c r="Z415" s="6"/>
      <c r="AA415" s="7"/>
      <c r="AB415" s="12"/>
      <c r="AC415" s="12"/>
    </row>
    <row r="416" spans="1:29" ht="100.8" x14ac:dyDescent="0.3">
      <c r="A416" s="6" t="s">
        <v>1002</v>
      </c>
      <c r="B416" s="6"/>
      <c r="C416" s="6" t="s">
        <v>1212</v>
      </c>
      <c r="D416" s="6" t="s">
        <v>1213</v>
      </c>
      <c r="E416" s="6" t="s">
        <v>1214</v>
      </c>
      <c r="F416" s="6" t="s">
        <v>1215</v>
      </c>
      <c r="G416" s="6" t="s">
        <v>365</v>
      </c>
      <c r="H416" s="6" t="s">
        <v>304</v>
      </c>
      <c r="I416" s="6">
        <v>1</v>
      </c>
      <c r="J416" s="7">
        <v>45226</v>
      </c>
      <c r="K416" s="7"/>
      <c r="L416" s="7"/>
      <c r="M416" s="20"/>
      <c r="N416" s="6"/>
      <c r="O416" s="6"/>
      <c r="P416" s="6"/>
      <c r="Q416" s="7"/>
      <c r="R416" s="7"/>
      <c r="S416" s="7"/>
      <c r="T416" s="9"/>
      <c r="U416" s="7"/>
      <c r="V416" s="7"/>
      <c r="W416" s="11"/>
      <c r="X416" s="7"/>
      <c r="Y416" s="7"/>
      <c r="Z416" s="6"/>
      <c r="AA416" s="7"/>
      <c r="AB416" s="12"/>
      <c r="AC416" s="12" t="b">
        <v>1</v>
      </c>
    </row>
    <row r="417" spans="1:29" ht="100.8" x14ac:dyDescent="0.3">
      <c r="A417" s="6" t="s">
        <v>1002</v>
      </c>
      <c r="B417" s="6"/>
      <c r="C417" s="6" t="s">
        <v>1212</v>
      </c>
      <c r="D417" s="6" t="s">
        <v>1216</v>
      </c>
      <c r="E417" s="6" t="s">
        <v>1217</v>
      </c>
      <c r="F417" s="6" t="s">
        <v>1218</v>
      </c>
      <c r="G417" s="6" t="s">
        <v>365</v>
      </c>
      <c r="H417" s="6" t="s">
        <v>1219</v>
      </c>
      <c r="I417" s="6">
        <v>1</v>
      </c>
      <c r="J417" s="7">
        <v>45226</v>
      </c>
      <c r="K417" s="7"/>
      <c r="L417" s="7"/>
      <c r="M417" s="20"/>
      <c r="N417" s="6"/>
      <c r="O417" s="6"/>
      <c r="P417" s="6"/>
      <c r="Q417" s="7"/>
      <c r="R417" s="7"/>
      <c r="S417" s="7"/>
      <c r="T417" s="9"/>
      <c r="U417" s="7"/>
      <c r="V417" s="7"/>
      <c r="W417" s="11"/>
      <c r="X417" s="7"/>
      <c r="Y417" s="7"/>
      <c r="Z417" s="6"/>
      <c r="AA417" s="7"/>
      <c r="AB417" s="12"/>
      <c r="AC417" s="12" t="b">
        <v>1</v>
      </c>
    </row>
    <row r="418" spans="1:29" ht="129.6" x14ac:dyDescent="0.3">
      <c r="A418" s="6" t="s">
        <v>1002</v>
      </c>
      <c r="B418" s="6"/>
      <c r="C418" s="6" t="s">
        <v>1212</v>
      </c>
      <c r="D418" s="6" t="s">
        <v>1220</v>
      </c>
      <c r="E418" s="6" t="s">
        <v>1221</v>
      </c>
      <c r="F418" s="6" t="s">
        <v>1222</v>
      </c>
      <c r="G418" s="6" t="s">
        <v>365</v>
      </c>
      <c r="H418" s="6" t="s">
        <v>1223</v>
      </c>
      <c r="I418" s="6">
        <v>1</v>
      </c>
      <c r="J418" s="7">
        <v>45226</v>
      </c>
      <c r="K418" s="7"/>
      <c r="L418" s="7"/>
      <c r="M418" s="20"/>
      <c r="N418" s="6"/>
      <c r="O418" s="6"/>
      <c r="P418" s="6"/>
      <c r="Q418" s="7"/>
      <c r="R418" s="7"/>
      <c r="S418" s="7"/>
      <c r="T418" s="9"/>
      <c r="U418" s="7"/>
      <c r="V418" s="7"/>
      <c r="W418" s="11"/>
      <c r="X418" s="7"/>
      <c r="Y418" s="7"/>
      <c r="Z418" s="6"/>
      <c r="AA418" s="7"/>
      <c r="AB418" s="12"/>
      <c r="AC418" s="12" t="b">
        <v>1</v>
      </c>
    </row>
    <row r="419" spans="1:29" ht="129.6" x14ac:dyDescent="0.3">
      <c r="A419" s="6" t="s">
        <v>1002</v>
      </c>
      <c r="B419" s="6"/>
      <c r="C419" s="6" t="s">
        <v>1212</v>
      </c>
      <c r="D419" s="6" t="s">
        <v>1224</v>
      </c>
      <c r="E419" s="6" t="s">
        <v>1225</v>
      </c>
      <c r="F419" s="6" t="s">
        <v>105</v>
      </c>
      <c r="G419" s="6" t="s">
        <v>365</v>
      </c>
      <c r="H419" s="6" t="s">
        <v>1226</v>
      </c>
      <c r="I419" s="6">
        <v>0</v>
      </c>
      <c r="J419" s="7"/>
      <c r="K419" s="7"/>
      <c r="L419" s="7"/>
      <c r="M419" s="20"/>
      <c r="N419" s="6"/>
      <c r="O419" s="6"/>
      <c r="P419" s="6"/>
      <c r="Q419" s="7"/>
      <c r="R419" s="7"/>
      <c r="S419" s="7"/>
      <c r="T419" s="9"/>
      <c r="U419" s="7"/>
      <c r="V419" s="7"/>
      <c r="W419" s="11"/>
      <c r="X419" s="7"/>
      <c r="Y419" s="7"/>
      <c r="Z419" s="6"/>
      <c r="AA419" s="7"/>
      <c r="AB419" s="12" t="s">
        <v>1227</v>
      </c>
      <c r="AC419" s="12" t="b">
        <v>1</v>
      </c>
    </row>
    <row r="420" spans="1:29" ht="100.8" x14ac:dyDescent="0.3">
      <c r="A420" s="6" t="s">
        <v>1002</v>
      </c>
      <c r="B420" s="6"/>
      <c r="C420" s="6" t="s">
        <v>1212</v>
      </c>
      <c r="D420" s="6" t="s">
        <v>402</v>
      </c>
      <c r="E420" s="6" t="s">
        <v>841</v>
      </c>
      <c r="F420" s="6" t="s">
        <v>452</v>
      </c>
      <c r="G420" s="6" t="s">
        <v>365</v>
      </c>
      <c r="H420" s="6" t="s">
        <v>1228</v>
      </c>
      <c r="I420" s="6" t="s">
        <v>35</v>
      </c>
      <c r="J420" s="7"/>
      <c r="K420" s="7"/>
      <c r="L420" s="7"/>
      <c r="M420" s="20"/>
      <c r="N420" s="6"/>
      <c r="O420" s="6"/>
      <c r="P420" s="6"/>
      <c r="Q420" s="7"/>
      <c r="R420" s="7"/>
      <c r="S420" s="7"/>
      <c r="T420" s="9"/>
      <c r="U420" s="7"/>
      <c r="V420" s="7"/>
      <c r="W420" s="11"/>
      <c r="X420" s="7"/>
      <c r="Y420" s="7"/>
      <c r="Z420" s="6"/>
      <c r="AA420" s="7"/>
      <c r="AB420" s="12"/>
      <c r="AC420" s="12"/>
    </row>
    <row r="421" spans="1:29" ht="100.8" x14ac:dyDescent="0.3">
      <c r="A421" s="6" t="s">
        <v>1002</v>
      </c>
      <c r="B421" s="6"/>
      <c r="C421" s="6" t="s">
        <v>1212</v>
      </c>
      <c r="D421" s="6" t="s">
        <v>402</v>
      </c>
      <c r="E421" s="6" t="s">
        <v>1229</v>
      </c>
      <c r="F421" s="6" t="s">
        <v>310</v>
      </c>
      <c r="G421" s="6" t="s">
        <v>365</v>
      </c>
      <c r="H421" s="6" t="s">
        <v>1230</v>
      </c>
      <c r="I421" s="6" t="s">
        <v>35</v>
      </c>
      <c r="J421" s="7"/>
      <c r="K421" s="7"/>
      <c r="L421" s="7"/>
      <c r="M421" s="20"/>
      <c r="N421" s="6"/>
      <c r="O421" s="6"/>
      <c r="P421" s="6"/>
      <c r="Q421" s="7"/>
      <c r="R421" s="7"/>
      <c r="S421" s="7"/>
      <c r="T421" s="9"/>
      <c r="U421" s="7"/>
      <c r="V421" s="7"/>
      <c r="W421" s="11"/>
      <c r="X421" s="7"/>
      <c r="Y421" s="7"/>
      <c r="Z421" s="6"/>
      <c r="AA421" s="7"/>
      <c r="AB421" s="12"/>
      <c r="AC421" s="12"/>
    </row>
    <row r="422" spans="1:29" ht="100.8" x14ac:dyDescent="0.3">
      <c r="A422" s="6" t="s">
        <v>1002</v>
      </c>
      <c r="B422" s="6"/>
      <c r="C422" s="6" t="s">
        <v>1212</v>
      </c>
      <c r="D422" s="6" t="s">
        <v>482</v>
      </c>
      <c r="E422" s="6" t="s">
        <v>1231</v>
      </c>
      <c r="F422" s="6" t="s">
        <v>482</v>
      </c>
      <c r="G422" s="6" t="s">
        <v>365</v>
      </c>
      <c r="H422" s="6" t="s">
        <v>82</v>
      </c>
      <c r="I422" s="6" t="s">
        <v>35</v>
      </c>
      <c r="J422" s="7"/>
      <c r="K422" s="7"/>
      <c r="L422" s="7"/>
      <c r="M422" s="20"/>
      <c r="N422" s="6"/>
      <c r="O422" s="6"/>
      <c r="P422" s="6"/>
      <c r="Q422" s="7"/>
      <c r="R422" s="7"/>
      <c r="S422" s="7"/>
      <c r="T422" s="9"/>
      <c r="U422" s="7"/>
      <c r="V422" s="7"/>
      <c r="W422" s="11"/>
      <c r="X422" s="7"/>
      <c r="Y422" s="7"/>
      <c r="Z422" s="6"/>
      <c r="AA422" s="7"/>
      <c r="AB422" s="12"/>
      <c r="AC422" s="12"/>
    </row>
    <row r="423" spans="1:29" ht="57.6" x14ac:dyDescent="0.3">
      <c r="A423" s="6" t="s">
        <v>1002</v>
      </c>
      <c r="B423" s="6"/>
      <c r="C423" s="6" t="s">
        <v>1232</v>
      </c>
      <c r="D423" s="6" t="s">
        <v>1233</v>
      </c>
      <c r="E423" s="6"/>
      <c r="F423" s="6" t="s">
        <v>1234</v>
      </c>
      <c r="G423" s="6" t="s">
        <v>365</v>
      </c>
      <c r="H423" s="6" t="s">
        <v>1235</v>
      </c>
      <c r="I423" s="6">
        <v>0</v>
      </c>
      <c r="J423" s="7">
        <v>45210</v>
      </c>
      <c r="K423" s="7"/>
      <c r="L423" s="7"/>
      <c r="M423" s="8"/>
      <c r="N423" s="6">
        <v>0</v>
      </c>
      <c r="O423" s="6"/>
      <c r="P423" s="6"/>
      <c r="Q423" s="7"/>
      <c r="R423" s="7"/>
      <c r="S423" s="7"/>
      <c r="T423" s="9">
        <v>0</v>
      </c>
      <c r="U423" s="7"/>
      <c r="V423" s="7"/>
      <c r="W423" s="9"/>
      <c r="X423" s="7"/>
      <c r="Y423" s="7"/>
      <c r="Z423" s="6"/>
      <c r="AA423" s="7"/>
      <c r="AB423" s="6"/>
      <c r="AC423" s="6"/>
    </row>
    <row r="424" spans="1:29" ht="57.6" x14ac:dyDescent="0.3">
      <c r="A424" s="6" t="s">
        <v>1002</v>
      </c>
      <c r="B424" s="6"/>
      <c r="C424" s="6" t="s">
        <v>1232</v>
      </c>
      <c r="D424" s="6" t="s">
        <v>1236</v>
      </c>
      <c r="E424" s="6"/>
      <c r="F424" s="6"/>
      <c r="G424" s="6" t="s">
        <v>365</v>
      </c>
      <c r="H424" s="6"/>
      <c r="I424" s="6">
        <v>0</v>
      </c>
      <c r="J424" s="7">
        <v>45210</v>
      </c>
      <c r="K424" s="7"/>
      <c r="L424" s="7"/>
      <c r="M424" s="8"/>
      <c r="N424" s="6">
        <v>0</v>
      </c>
      <c r="O424" s="6"/>
      <c r="P424" s="6"/>
      <c r="Q424" s="7"/>
      <c r="R424" s="7"/>
      <c r="S424" s="7"/>
      <c r="T424" s="9">
        <v>0</v>
      </c>
      <c r="U424" s="7"/>
      <c r="V424" s="7"/>
      <c r="W424" s="9"/>
      <c r="X424" s="7"/>
      <c r="Y424" s="7"/>
      <c r="Z424" s="6"/>
      <c r="AA424" s="7"/>
      <c r="AB424" s="6"/>
      <c r="AC424" s="6"/>
    </row>
    <row r="425" spans="1:29" ht="57.6" x14ac:dyDescent="0.3">
      <c r="A425" s="6" t="s">
        <v>1002</v>
      </c>
      <c r="B425" s="6"/>
      <c r="C425" s="6" t="s">
        <v>1232</v>
      </c>
      <c r="D425" s="6" t="s">
        <v>1237</v>
      </c>
      <c r="E425" s="6"/>
      <c r="F425" s="6" t="s">
        <v>1234</v>
      </c>
      <c r="G425" s="6" t="s">
        <v>365</v>
      </c>
      <c r="H425" s="6" t="s">
        <v>1238</v>
      </c>
      <c r="I425" s="6">
        <v>0</v>
      </c>
      <c r="J425" s="7">
        <v>45210</v>
      </c>
      <c r="K425" s="7"/>
      <c r="L425" s="7"/>
      <c r="M425" s="8"/>
      <c r="N425" s="6">
        <v>0</v>
      </c>
      <c r="O425" s="6"/>
      <c r="P425" s="6"/>
      <c r="Q425" s="7"/>
      <c r="R425" s="7"/>
      <c r="S425" s="7"/>
      <c r="T425" s="9">
        <v>0</v>
      </c>
      <c r="U425" s="7"/>
      <c r="V425" s="7"/>
      <c r="W425" s="9"/>
      <c r="X425" s="7"/>
      <c r="Y425" s="7"/>
      <c r="Z425" s="6"/>
      <c r="AA425" s="7"/>
      <c r="AB425" s="6"/>
      <c r="AC425" s="6"/>
    </row>
    <row r="426" spans="1:29" ht="57.6" x14ac:dyDescent="0.3">
      <c r="A426" s="6" t="s">
        <v>1002</v>
      </c>
      <c r="B426" s="6"/>
      <c r="C426" s="6" t="s">
        <v>1232</v>
      </c>
      <c r="D426" s="6" t="s">
        <v>1239</v>
      </c>
      <c r="E426" s="6"/>
      <c r="F426" s="6" t="s">
        <v>1234</v>
      </c>
      <c r="G426" s="6" t="s">
        <v>365</v>
      </c>
      <c r="H426" s="6" t="s">
        <v>954</v>
      </c>
      <c r="I426" s="6">
        <v>0</v>
      </c>
      <c r="J426" s="7">
        <v>45210</v>
      </c>
      <c r="K426" s="7"/>
      <c r="L426" s="7"/>
      <c r="M426" s="8"/>
      <c r="N426" s="6">
        <v>0</v>
      </c>
      <c r="O426" s="6"/>
      <c r="P426" s="6"/>
      <c r="Q426" s="7"/>
      <c r="R426" s="7"/>
      <c r="S426" s="7"/>
      <c r="T426" s="9">
        <v>0</v>
      </c>
      <c r="U426" s="7"/>
      <c r="V426" s="7"/>
      <c r="W426" s="9"/>
      <c r="X426" s="7"/>
      <c r="Y426" s="7"/>
      <c r="Z426" s="6"/>
      <c r="AA426" s="7"/>
      <c r="AB426" s="6"/>
      <c r="AC426" s="6"/>
    </row>
    <row r="427" spans="1:29" ht="57.6" x14ac:dyDescent="0.3">
      <c r="A427" s="6" t="s">
        <v>1002</v>
      </c>
      <c r="B427" s="6"/>
      <c r="C427" s="6" t="s">
        <v>1232</v>
      </c>
      <c r="D427" s="6" t="s">
        <v>1240</v>
      </c>
      <c r="E427" s="6"/>
      <c r="F427" s="6" t="s">
        <v>1234</v>
      </c>
      <c r="G427" s="6" t="s">
        <v>365</v>
      </c>
      <c r="H427" s="6" t="s">
        <v>1194</v>
      </c>
      <c r="I427" s="6">
        <v>0</v>
      </c>
      <c r="J427" s="7">
        <v>45210</v>
      </c>
      <c r="K427" s="7"/>
      <c r="L427" s="7"/>
      <c r="M427" s="8"/>
      <c r="N427" s="6">
        <v>0</v>
      </c>
      <c r="O427" s="6"/>
      <c r="P427" s="6"/>
      <c r="Q427" s="7"/>
      <c r="R427" s="7"/>
      <c r="S427" s="7"/>
      <c r="T427" s="9">
        <v>0</v>
      </c>
      <c r="U427" s="7"/>
      <c r="V427" s="7"/>
      <c r="W427" s="9"/>
      <c r="X427" s="7"/>
      <c r="Y427" s="7"/>
      <c r="Z427" s="6"/>
      <c r="AA427" s="7"/>
      <c r="AB427" s="6"/>
      <c r="AC427" s="6"/>
    </row>
    <row r="428" spans="1:29" ht="57.6" x14ac:dyDescent="0.3">
      <c r="A428" s="6" t="s">
        <v>1002</v>
      </c>
      <c r="B428" s="6"/>
      <c r="C428" s="6" t="s">
        <v>1232</v>
      </c>
      <c r="D428" s="6" t="s">
        <v>1241</v>
      </c>
      <c r="E428" s="6"/>
      <c r="F428" s="6" t="s">
        <v>1234</v>
      </c>
      <c r="G428" s="6" t="s">
        <v>365</v>
      </c>
      <c r="H428" s="6" t="s">
        <v>678</v>
      </c>
      <c r="I428" s="6">
        <v>0</v>
      </c>
      <c r="J428" s="7">
        <v>45210</v>
      </c>
      <c r="K428" s="7"/>
      <c r="L428" s="7"/>
      <c r="M428" s="8"/>
      <c r="N428" s="6">
        <v>0</v>
      </c>
      <c r="O428" s="6"/>
      <c r="P428" s="6"/>
      <c r="Q428" s="7"/>
      <c r="R428" s="7"/>
      <c r="S428" s="7"/>
      <c r="T428" s="9">
        <v>0</v>
      </c>
      <c r="U428" s="7"/>
      <c r="V428" s="7"/>
      <c r="W428" s="9"/>
      <c r="X428" s="7"/>
      <c r="Y428" s="7"/>
      <c r="Z428" s="6"/>
      <c r="AA428" s="7"/>
      <c r="AB428" s="6"/>
      <c r="AC428" s="6"/>
    </row>
    <row r="429" spans="1:29" ht="57.6" x14ac:dyDescent="0.3">
      <c r="A429" s="6" t="s">
        <v>1002</v>
      </c>
      <c r="B429" s="6"/>
      <c r="C429" s="6" t="s">
        <v>1232</v>
      </c>
      <c r="D429" s="6" t="s">
        <v>1242</v>
      </c>
      <c r="E429" s="6"/>
      <c r="F429" s="6" t="s">
        <v>1234</v>
      </c>
      <c r="G429" s="6" t="s">
        <v>365</v>
      </c>
      <c r="H429" s="6" t="s">
        <v>1243</v>
      </c>
      <c r="I429" s="6">
        <v>0</v>
      </c>
      <c r="J429" s="7">
        <v>45210</v>
      </c>
      <c r="K429" s="7"/>
      <c r="L429" s="7"/>
      <c r="M429" s="8"/>
      <c r="N429" s="6">
        <v>0</v>
      </c>
      <c r="O429" s="6"/>
      <c r="P429" s="6"/>
      <c r="Q429" s="7"/>
      <c r="R429" s="7"/>
      <c r="S429" s="7"/>
      <c r="T429" s="9">
        <v>0</v>
      </c>
      <c r="U429" s="7"/>
      <c r="V429" s="7"/>
      <c r="W429" s="9"/>
      <c r="X429" s="7"/>
      <c r="Y429" s="7"/>
      <c r="Z429" s="6"/>
      <c r="AA429" s="7"/>
      <c r="AB429" s="6"/>
      <c r="AC429" s="6"/>
    </row>
    <row r="430" spans="1:29" ht="57.6" x14ac:dyDescent="0.3">
      <c r="A430" s="6" t="s">
        <v>1002</v>
      </c>
      <c r="B430" s="6"/>
      <c r="C430" s="6" t="s">
        <v>1232</v>
      </c>
      <c r="D430" s="6" t="s">
        <v>1244</v>
      </c>
      <c r="E430" s="6"/>
      <c r="F430" s="6" t="s">
        <v>1245</v>
      </c>
      <c r="G430" s="6" t="s">
        <v>365</v>
      </c>
      <c r="H430" s="6" t="s">
        <v>1246</v>
      </c>
      <c r="I430" s="6">
        <v>0</v>
      </c>
      <c r="J430" s="7">
        <v>45210</v>
      </c>
      <c r="K430" s="7"/>
      <c r="L430" s="7"/>
      <c r="M430" s="8"/>
      <c r="N430" s="6">
        <v>0</v>
      </c>
      <c r="O430" s="6"/>
      <c r="P430" s="6"/>
      <c r="Q430" s="7"/>
      <c r="R430" s="7"/>
      <c r="S430" s="7"/>
      <c r="T430" s="9">
        <v>0</v>
      </c>
      <c r="U430" s="7"/>
      <c r="V430" s="7"/>
      <c r="W430" s="9"/>
      <c r="X430" s="7"/>
      <c r="Y430" s="7"/>
      <c r="Z430" s="6"/>
      <c r="AA430" s="7"/>
      <c r="AB430" s="6"/>
      <c r="AC430" s="6"/>
    </row>
    <row r="431" spans="1:29" ht="86.4" x14ac:dyDescent="0.3">
      <c r="A431" s="6" t="s">
        <v>1002</v>
      </c>
      <c r="B431" s="6"/>
      <c r="C431" s="6" t="s">
        <v>1232</v>
      </c>
      <c r="D431" s="6" t="s">
        <v>1247</v>
      </c>
      <c r="E431" s="6"/>
      <c r="F431" s="6" t="s">
        <v>1234</v>
      </c>
      <c r="G431" s="6" t="s">
        <v>365</v>
      </c>
      <c r="H431" s="6" t="s">
        <v>1248</v>
      </c>
      <c r="I431" s="6">
        <v>0</v>
      </c>
      <c r="J431" s="7">
        <v>45210</v>
      </c>
      <c r="K431" s="7"/>
      <c r="L431" s="7"/>
      <c r="M431" s="8"/>
      <c r="N431" s="6">
        <v>0</v>
      </c>
      <c r="O431" s="6"/>
      <c r="P431" s="6"/>
      <c r="Q431" s="7"/>
      <c r="R431" s="7"/>
      <c r="S431" s="7"/>
      <c r="T431" s="9">
        <v>0</v>
      </c>
      <c r="U431" s="7"/>
      <c r="V431" s="7"/>
      <c r="W431" s="9"/>
      <c r="X431" s="7"/>
      <c r="Y431" s="7"/>
      <c r="Z431" s="6"/>
      <c r="AA431" s="7"/>
      <c r="AB431" s="6"/>
      <c r="AC431" s="6"/>
    </row>
    <row r="432" spans="1:29" ht="345.6" x14ac:dyDescent="0.3">
      <c r="A432" s="6" t="s">
        <v>29</v>
      </c>
      <c r="B432" s="6"/>
      <c r="C432" s="6" t="s">
        <v>1249</v>
      </c>
      <c r="D432" s="54" t="s">
        <v>1250</v>
      </c>
      <c r="E432" s="14" t="s">
        <v>1251</v>
      </c>
      <c r="F432" s="52" t="s">
        <v>1252</v>
      </c>
      <c r="G432" s="6" t="s">
        <v>365</v>
      </c>
      <c r="H432" s="52" t="s">
        <v>1253</v>
      </c>
      <c r="I432" s="6">
        <v>7</v>
      </c>
      <c r="J432" s="7">
        <v>45189</v>
      </c>
      <c r="K432" s="7"/>
      <c r="L432" s="7" t="s">
        <v>236</v>
      </c>
      <c r="M432" s="20" t="s">
        <v>1254</v>
      </c>
      <c r="N432" s="6">
        <v>1</v>
      </c>
      <c r="O432" s="6">
        <v>0</v>
      </c>
      <c r="P432" s="6"/>
      <c r="Q432" s="7"/>
      <c r="R432" s="7"/>
      <c r="S432" s="7"/>
      <c r="T432" s="9">
        <v>0</v>
      </c>
      <c r="U432" s="7"/>
      <c r="V432" s="7"/>
      <c r="W432" s="11"/>
      <c r="X432" s="7"/>
      <c r="Y432" s="7"/>
      <c r="Z432" s="6"/>
      <c r="AA432" s="7"/>
      <c r="AB432" s="12"/>
      <c r="AC432" s="18" t="b">
        <v>1</v>
      </c>
    </row>
    <row r="433" spans="1:29" ht="72" x14ac:dyDescent="0.3">
      <c r="A433" s="6" t="s">
        <v>342</v>
      </c>
      <c r="B433" s="6"/>
      <c r="C433" s="6" t="s">
        <v>1255</v>
      </c>
      <c r="D433" s="14" t="s">
        <v>1256</v>
      </c>
      <c r="E433" s="6" t="s">
        <v>1257</v>
      </c>
      <c r="F433" s="6" t="s">
        <v>452</v>
      </c>
      <c r="G433" s="6" t="s">
        <v>365</v>
      </c>
      <c r="H433" s="6" t="s">
        <v>1258</v>
      </c>
      <c r="I433" s="6">
        <v>9</v>
      </c>
      <c r="J433" s="7">
        <v>45148</v>
      </c>
      <c r="K433" s="7">
        <v>45169</v>
      </c>
      <c r="L433" s="7" t="s">
        <v>365</v>
      </c>
      <c r="M433" s="20" t="s">
        <v>1259</v>
      </c>
      <c r="N433" s="6">
        <v>3</v>
      </c>
      <c r="O433" s="6">
        <v>1</v>
      </c>
      <c r="P433" s="6" t="s">
        <v>242</v>
      </c>
      <c r="Q433" s="7" t="s">
        <v>108</v>
      </c>
      <c r="R433" s="7">
        <v>45199</v>
      </c>
      <c r="S433" s="7" t="s">
        <v>278</v>
      </c>
      <c r="T433" s="11" t="s">
        <v>57</v>
      </c>
      <c r="U433" s="7"/>
      <c r="V433" s="7" t="s">
        <v>278</v>
      </c>
      <c r="W433" s="11"/>
      <c r="X433" s="7"/>
      <c r="Y433" s="7" t="s">
        <v>278</v>
      </c>
      <c r="Z433" s="6"/>
      <c r="AA433" s="7"/>
      <c r="AB433" s="6"/>
      <c r="AC433" s="101" t="b">
        <v>1</v>
      </c>
    </row>
    <row r="434" spans="1:29" ht="72" x14ac:dyDescent="0.3">
      <c r="A434" s="6" t="s">
        <v>342</v>
      </c>
      <c r="B434" s="6"/>
      <c r="C434" s="6" t="s">
        <v>1255</v>
      </c>
      <c r="D434" s="14" t="s">
        <v>1260</v>
      </c>
      <c r="E434" s="6" t="s">
        <v>1261</v>
      </c>
      <c r="F434" s="6" t="s">
        <v>452</v>
      </c>
      <c r="G434" s="6" t="s">
        <v>365</v>
      </c>
      <c r="H434" s="6" t="s">
        <v>1258</v>
      </c>
      <c r="I434" s="6">
        <v>9</v>
      </c>
      <c r="J434" s="7">
        <v>45133</v>
      </c>
      <c r="K434" s="7">
        <v>45138</v>
      </c>
      <c r="L434" s="7" t="s">
        <v>365</v>
      </c>
      <c r="M434" s="20" t="s">
        <v>1262</v>
      </c>
      <c r="N434" s="6">
        <v>3</v>
      </c>
      <c r="O434" s="6">
        <v>1</v>
      </c>
      <c r="P434" s="6" t="s">
        <v>242</v>
      </c>
      <c r="Q434" s="7" t="s">
        <v>213</v>
      </c>
      <c r="R434" s="7">
        <v>45230</v>
      </c>
      <c r="S434" s="7" t="s">
        <v>278</v>
      </c>
      <c r="T434" s="11" t="s">
        <v>57</v>
      </c>
      <c r="U434" s="7"/>
      <c r="V434" s="7" t="s">
        <v>278</v>
      </c>
      <c r="W434" s="11"/>
      <c r="X434" s="7"/>
      <c r="Y434" s="7" t="s">
        <v>278</v>
      </c>
      <c r="Z434" s="6"/>
      <c r="AA434" s="7"/>
      <c r="AB434" s="12"/>
      <c r="AC434" s="24" t="b">
        <v>1</v>
      </c>
    </row>
    <row r="435" spans="1:29" ht="115.2" x14ac:dyDescent="0.3">
      <c r="A435" s="6" t="s">
        <v>342</v>
      </c>
      <c r="B435" s="6"/>
      <c r="C435" s="6" t="s">
        <v>1255</v>
      </c>
      <c r="D435" s="14" t="s">
        <v>1263</v>
      </c>
      <c r="E435" s="6" t="s">
        <v>1264</v>
      </c>
      <c r="F435" s="52" t="s">
        <v>1265</v>
      </c>
      <c r="G435" s="6" t="s">
        <v>365</v>
      </c>
      <c r="H435" s="6" t="s">
        <v>1258</v>
      </c>
      <c r="I435" s="6">
        <v>9</v>
      </c>
      <c r="J435" s="7">
        <v>45156</v>
      </c>
      <c r="K435" s="7">
        <v>45169</v>
      </c>
      <c r="L435" s="7" t="s">
        <v>365</v>
      </c>
      <c r="M435" s="20" t="s">
        <v>1266</v>
      </c>
      <c r="N435" s="6">
        <v>3</v>
      </c>
      <c r="O435" s="6">
        <v>1</v>
      </c>
      <c r="P435" s="6" t="s">
        <v>242</v>
      </c>
      <c r="Q435" s="7" t="s">
        <v>213</v>
      </c>
      <c r="R435" s="7">
        <v>45230</v>
      </c>
      <c r="S435" s="7" t="s">
        <v>278</v>
      </c>
      <c r="T435" s="11" t="s">
        <v>199</v>
      </c>
      <c r="U435" s="7"/>
      <c r="V435" s="7" t="s">
        <v>278</v>
      </c>
      <c r="W435" s="11"/>
      <c r="X435" s="7"/>
      <c r="Y435" s="7" t="s">
        <v>278</v>
      </c>
      <c r="Z435" s="6"/>
      <c r="AA435" s="7"/>
      <c r="AB435" s="12"/>
      <c r="AC435" s="24" t="b">
        <v>1</v>
      </c>
    </row>
    <row r="436" spans="1:29" ht="172.8" x14ac:dyDescent="0.3">
      <c r="A436" s="6" t="s">
        <v>342</v>
      </c>
      <c r="B436" s="6"/>
      <c r="C436" s="6" t="s">
        <v>1255</v>
      </c>
      <c r="D436" s="14" t="s">
        <v>1263</v>
      </c>
      <c r="E436" s="6" t="s">
        <v>1267</v>
      </c>
      <c r="F436" s="52" t="s">
        <v>1265</v>
      </c>
      <c r="G436" s="6" t="s">
        <v>365</v>
      </c>
      <c r="H436" s="6" t="s">
        <v>1258</v>
      </c>
      <c r="I436" s="6">
        <v>9</v>
      </c>
      <c r="J436" s="7">
        <v>45156</v>
      </c>
      <c r="K436" s="7">
        <v>45169</v>
      </c>
      <c r="L436" s="7" t="s">
        <v>365</v>
      </c>
      <c r="M436" s="20"/>
      <c r="N436" s="6">
        <v>3</v>
      </c>
      <c r="O436" s="6" t="s">
        <v>35</v>
      </c>
      <c r="P436" s="6" t="s">
        <v>242</v>
      </c>
      <c r="Q436" s="7" t="s">
        <v>213</v>
      </c>
      <c r="R436" s="7">
        <v>45230</v>
      </c>
      <c r="S436" s="7" t="s">
        <v>278</v>
      </c>
      <c r="T436" s="11" t="s">
        <v>57</v>
      </c>
      <c r="U436" s="7"/>
      <c r="V436" s="7" t="s">
        <v>278</v>
      </c>
      <c r="W436" s="11"/>
      <c r="X436" s="7"/>
      <c r="Y436" s="7" t="s">
        <v>278</v>
      </c>
      <c r="Z436" s="6"/>
      <c r="AA436" s="7"/>
      <c r="AB436" s="12"/>
      <c r="AC436" s="24" t="b">
        <v>1</v>
      </c>
    </row>
    <row r="437" spans="1:29" ht="230.4" x14ac:dyDescent="0.3">
      <c r="A437" s="6" t="s">
        <v>342</v>
      </c>
      <c r="B437" s="6"/>
      <c r="C437" s="6" t="s">
        <v>1255</v>
      </c>
      <c r="D437" s="14" t="s">
        <v>1263</v>
      </c>
      <c r="E437" s="6" t="s">
        <v>1268</v>
      </c>
      <c r="F437" s="52" t="s">
        <v>1265</v>
      </c>
      <c r="G437" s="6" t="s">
        <v>365</v>
      </c>
      <c r="H437" s="6" t="s">
        <v>1258</v>
      </c>
      <c r="I437" s="6">
        <v>9</v>
      </c>
      <c r="J437" s="7">
        <v>45156</v>
      </c>
      <c r="K437" s="7">
        <v>45169</v>
      </c>
      <c r="L437" s="7" t="s">
        <v>365</v>
      </c>
      <c r="M437" s="20"/>
      <c r="N437" s="6">
        <v>3</v>
      </c>
      <c r="O437" s="6" t="s">
        <v>35</v>
      </c>
      <c r="P437" s="6" t="s">
        <v>242</v>
      </c>
      <c r="Q437" s="7" t="s">
        <v>213</v>
      </c>
      <c r="R437" s="7">
        <v>45230</v>
      </c>
      <c r="S437" s="7" t="s">
        <v>278</v>
      </c>
      <c r="T437" s="11" t="s">
        <v>57</v>
      </c>
      <c r="U437" s="7"/>
      <c r="V437" s="7" t="s">
        <v>278</v>
      </c>
      <c r="W437" s="11"/>
      <c r="X437" s="7"/>
      <c r="Y437" s="7" t="s">
        <v>278</v>
      </c>
      <c r="Z437" s="6"/>
      <c r="AA437" s="7"/>
      <c r="AB437" s="12"/>
      <c r="AC437" s="24" t="b">
        <v>1</v>
      </c>
    </row>
    <row r="438" spans="1:29" ht="187.2" x14ac:dyDescent="0.3">
      <c r="A438" s="6" t="s">
        <v>342</v>
      </c>
      <c r="B438" s="6"/>
      <c r="C438" s="6" t="s">
        <v>1255</v>
      </c>
      <c r="D438" s="14" t="s">
        <v>1263</v>
      </c>
      <c r="E438" s="6" t="s">
        <v>1269</v>
      </c>
      <c r="F438" s="52" t="s">
        <v>1265</v>
      </c>
      <c r="G438" s="6" t="s">
        <v>365</v>
      </c>
      <c r="H438" s="6" t="s">
        <v>1258</v>
      </c>
      <c r="I438" s="6">
        <v>9</v>
      </c>
      <c r="J438" s="7">
        <v>45156</v>
      </c>
      <c r="K438" s="7">
        <v>45169</v>
      </c>
      <c r="L438" s="7" t="s">
        <v>365</v>
      </c>
      <c r="M438" s="20"/>
      <c r="N438" s="6">
        <v>3</v>
      </c>
      <c r="O438" s="6" t="s">
        <v>35</v>
      </c>
      <c r="P438" s="6" t="s">
        <v>242</v>
      </c>
      <c r="Q438" s="7" t="s">
        <v>213</v>
      </c>
      <c r="R438" s="7">
        <v>45230</v>
      </c>
      <c r="S438" s="7" t="s">
        <v>278</v>
      </c>
      <c r="T438" s="11" t="s">
        <v>57</v>
      </c>
      <c r="U438" s="7"/>
      <c r="V438" s="7" t="s">
        <v>278</v>
      </c>
      <c r="W438" s="11"/>
      <c r="X438" s="7"/>
      <c r="Y438" s="7" t="s">
        <v>278</v>
      </c>
      <c r="Z438" s="6"/>
      <c r="AA438" s="7"/>
      <c r="AB438" s="12"/>
      <c r="AC438" s="24" t="b">
        <v>1</v>
      </c>
    </row>
    <row r="439" spans="1:29" ht="187.2" x14ac:dyDescent="0.3">
      <c r="A439" s="6" t="s">
        <v>342</v>
      </c>
      <c r="B439" s="6"/>
      <c r="C439" s="6" t="s">
        <v>1255</v>
      </c>
      <c r="D439" s="14" t="s">
        <v>1263</v>
      </c>
      <c r="E439" s="6" t="s">
        <v>1270</v>
      </c>
      <c r="F439" s="52" t="s">
        <v>1265</v>
      </c>
      <c r="G439" s="6" t="s">
        <v>365</v>
      </c>
      <c r="H439" s="6" t="s">
        <v>1258</v>
      </c>
      <c r="I439" s="6">
        <v>9</v>
      </c>
      <c r="J439" s="7">
        <v>45156</v>
      </c>
      <c r="K439" s="7">
        <v>45169</v>
      </c>
      <c r="L439" s="7" t="s">
        <v>365</v>
      </c>
      <c r="M439" s="20"/>
      <c r="N439" s="6">
        <v>3</v>
      </c>
      <c r="O439" s="6" t="s">
        <v>35</v>
      </c>
      <c r="P439" s="6" t="s">
        <v>242</v>
      </c>
      <c r="Q439" s="7" t="s">
        <v>213</v>
      </c>
      <c r="R439" s="7">
        <v>45230</v>
      </c>
      <c r="S439" s="7" t="s">
        <v>278</v>
      </c>
      <c r="T439" s="11" t="s">
        <v>57</v>
      </c>
      <c r="U439" s="7"/>
      <c r="V439" s="7" t="s">
        <v>278</v>
      </c>
      <c r="W439" s="11"/>
      <c r="X439" s="7"/>
      <c r="Y439" s="7" t="s">
        <v>278</v>
      </c>
      <c r="Z439" s="6"/>
      <c r="AA439" s="7"/>
      <c r="AB439" s="12"/>
      <c r="AC439" s="24" t="b">
        <v>1</v>
      </c>
    </row>
    <row r="440" spans="1:29" ht="216" x14ac:dyDescent="0.3">
      <c r="A440" s="6" t="s">
        <v>342</v>
      </c>
      <c r="B440" s="6"/>
      <c r="C440" s="6" t="s">
        <v>1255</v>
      </c>
      <c r="D440" s="14" t="s">
        <v>1263</v>
      </c>
      <c r="E440" s="6" t="s">
        <v>1271</v>
      </c>
      <c r="F440" s="52" t="s">
        <v>1265</v>
      </c>
      <c r="G440" s="6" t="s">
        <v>365</v>
      </c>
      <c r="H440" s="6" t="s">
        <v>1258</v>
      </c>
      <c r="I440" s="6">
        <v>9</v>
      </c>
      <c r="J440" s="7">
        <v>45156</v>
      </c>
      <c r="K440" s="7">
        <v>45169</v>
      </c>
      <c r="L440" s="7" t="s">
        <v>365</v>
      </c>
      <c r="M440" s="20"/>
      <c r="N440" s="6">
        <v>3</v>
      </c>
      <c r="O440" s="6" t="s">
        <v>35</v>
      </c>
      <c r="P440" s="6" t="s">
        <v>242</v>
      </c>
      <c r="Q440" s="7" t="s">
        <v>213</v>
      </c>
      <c r="R440" s="7">
        <v>45230</v>
      </c>
      <c r="S440" s="7" t="s">
        <v>278</v>
      </c>
      <c r="T440" s="11" t="s">
        <v>57</v>
      </c>
      <c r="U440" s="7"/>
      <c r="V440" s="7" t="s">
        <v>278</v>
      </c>
      <c r="W440" s="11"/>
      <c r="X440" s="7"/>
      <c r="Y440" s="7" t="s">
        <v>278</v>
      </c>
      <c r="Z440" s="6"/>
      <c r="AA440" s="7"/>
      <c r="AB440" s="12"/>
      <c r="AC440" s="24" t="b">
        <v>1</v>
      </c>
    </row>
    <row r="441" spans="1:29" ht="115.2" x14ac:dyDescent="0.3">
      <c r="A441" s="6" t="s">
        <v>29</v>
      </c>
      <c r="B441" s="6"/>
      <c r="C441" s="6" t="s">
        <v>1105</v>
      </c>
      <c r="D441" s="43" t="s">
        <v>1272</v>
      </c>
      <c r="E441" s="14" t="s">
        <v>1273</v>
      </c>
      <c r="F441" s="43" t="s">
        <v>201</v>
      </c>
      <c r="G441" s="6" t="s">
        <v>236</v>
      </c>
      <c r="H441" s="43" t="s">
        <v>128</v>
      </c>
      <c r="I441" s="6">
        <v>9</v>
      </c>
      <c r="J441" s="7">
        <v>45211</v>
      </c>
      <c r="K441" s="7">
        <v>45230</v>
      </c>
      <c r="L441" s="7" t="s">
        <v>365</v>
      </c>
      <c r="M441" s="20" t="s">
        <v>1274</v>
      </c>
      <c r="N441" s="6" t="s">
        <v>436</v>
      </c>
      <c r="O441" s="6"/>
      <c r="P441" s="6"/>
      <c r="Q441" s="7"/>
      <c r="R441" s="7"/>
      <c r="S441" s="7" t="s">
        <v>56</v>
      </c>
      <c r="T441" s="30" t="s">
        <v>423</v>
      </c>
      <c r="U441" s="7"/>
      <c r="V441" s="7" t="s">
        <v>56</v>
      </c>
      <c r="W441" s="11"/>
      <c r="X441" s="7"/>
      <c r="Y441" s="7"/>
      <c r="Z441" s="6"/>
      <c r="AA441" s="7"/>
      <c r="AB441" s="12"/>
      <c r="AC441" s="12"/>
    </row>
    <row r="442" spans="1:29" ht="259.2" x14ac:dyDescent="0.3">
      <c r="A442" s="6" t="s">
        <v>342</v>
      </c>
      <c r="B442" s="6"/>
      <c r="C442" s="6" t="s">
        <v>1275</v>
      </c>
      <c r="D442" s="54" t="s">
        <v>1276</v>
      </c>
      <c r="E442" s="14" t="s">
        <v>1277</v>
      </c>
      <c r="F442" s="102" t="s">
        <v>1278</v>
      </c>
      <c r="G442" s="6" t="s">
        <v>365</v>
      </c>
      <c r="H442" s="52" t="s">
        <v>1279</v>
      </c>
      <c r="I442" s="6">
        <v>9</v>
      </c>
      <c r="J442" s="7">
        <v>45184</v>
      </c>
      <c r="K442" s="7">
        <v>45199</v>
      </c>
      <c r="L442" s="6" t="s">
        <v>365</v>
      </c>
      <c r="M442" s="20" t="s">
        <v>1280</v>
      </c>
      <c r="N442" s="6" t="s">
        <v>436</v>
      </c>
      <c r="O442" s="6">
        <v>0</v>
      </c>
      <c r="P442" s="6"/>
      <c r="Q442" s="28" t="s">
        <v>45</v>
      </c>
      <c r="R442" s="7">
        <v>45260</v>
      </c>
      <c r="S442" s="28" t="s">
        <v>56</v>
      </c>
      <c r="T442" s="30" t="s">
        <v>423</v>
      </c>
      <c r="U442" s="28"/>
      <c r="V442" s="7" t="s">
        <v>56</v>
      </c>
      <c r="W442" s="30"/>
      <c r="X442" s="28"/>
      <c r="Y442" s="28"/>
      <c r="Z442" s="31"/>
      <c r="AA442" s="28"/>
      <c r="AB442" s="12"/>
      <c r="AC442" s="24" t="b">
        <v>1</v>
      </c>
    </row>
    <row r="443" spans="1:29" ht="172.8" x14ac:dyDescent="0.3">
      <c r="A443" s="6" t="s">
        <v>342</v>
      </c>
      <c r="B443" s="6"/>
      <c r="C443" s="6" t="s">
        <v>1275</v>
      </c>
      <c r="D443" s="54" t="s">
        <v>1276</v>
      </c>
      <c r="E443" s="14" t="s">
        <v>1281</v>
      </c>
      <c r="F443" s="102" t="s">
        <v>1278</v>
      </c>
      <c r="G443" s="6" t="s">
        <v>365</v>
      </c>
      <c r="H443" s="52" t="s">
        <v>1279</v>
      </c>
      <c r="I443" s="6">
        <v>9</v>
      </c>
      <c r="J443" s="7">
        <v>45184</v>
      </c>
      <c r="K443" s="7">
        <v>45199</v>
      </c>
      <c r="L443" s="6" t="s">
        <v>365</v>
      </c>
      <c r="M443" s="20"/>
      <c r="N443" s="6" t="s">
        <v>436</v>
      </c>
      <c r="O443" s="6" t="s">
        <v>35</v>
      </c>
      <c r="P443" s="6"/>
      <c r="Q443" s="28" t="s">
        <v>45</v>
      </c>
      <c r="R443" s="7">
        <v>45260</v>
      </c>
      <c r="S443" s="28" t="s">
        <v>56</v>
      </c>
      <c r="T443" s="11" t="s">
        <v>57</v>
      </c>
      <c r="U443" s="28"/>
      <c r="V443" s="7" t="s">
        <v>56</v>
      </c>
      <c r="W443" s="30"/>
      <c r="X443" s="28"/>
      <c r="Y443" s="28"/>
      <c r="Z443" s="31"/>
      <c r="AA443" s="28"/>
      <c r="AB443" s="12"/>
      <c r="AC443" s="24" t="b">
        <v>1</v>
      </c>
    </row>
    <row r="444" spans="1:29" ht="158.4" x14ac:dyDescent="0.3">
      <c r="A444" s="6" t="s">
        <v>342</v>
      </c>
      <c r="B444" s="6"/>
      <c r="C444" s="6" t="s">
        <v>1275</v>
      </c>
      <c r="D444" s="54" t="s">
        <v>1276</v>
      </c>
      <c r="E444" s="14" t="s">
        <v>1282</v>
      </c>
      <c r="F444" s="102" t="s">
        <v>1278</v>
      </c>
      <c r="G444" s="6" t="s">
        <v>365</v>
      </c>
      <c r="H444" s="52" t="s">
        <v>1279</v>
      </c>
      <c r="I444" s="6">
        <v>9</v>
      </c>
      <c r="J444" s="7">
        <v>45184</v>
      </c>
      <c r="K444" s="7">
        <v>45199</v>
      </c>
      <c r="L444" s="6" t="s">
        <v>365</v>
      </c>
      <c r="M444" s="20"/>
      <c r="N444" s="6" t="s">
        <v>436</v>
      </c>
      <c r="O444" s="6" t="s">
        <v>35</v>
      </c>
      <c r="P444" s="6"/>
      <c r="Q444" s="28" t="s">
        <v>45</v>
      </c>
      <c r="R444" s="7">
        <v>45260</v>
      </c>
      <c r="S444" s="28" t="s">
        <v>56</v>
      </c>
      <c r="T444" s="30" t="s">
        <v>230</v>
      </c>
      <c r="U444" s="28"/>
      <c r="V444" s="7" t="s">
        <v>56</v>
      </c>
      <c r="W444" s="30"/>
      <c r="X444" s="28"/>
      <c r="Y444" s="28"/>
      <c r="Z444" s="31"/>
      <c r="AA444" s="28"/>
      <c r="AB444" s="12"/>
      <c r="AC444" s="24" t="b">
        <v>1</v>
      </c>
    </row>
    <row r="445" spans="1:29" ht="187.2" x14ac:dyDescent="0.3">
      <c r="A445" s="6" t="s">
        <v>342</v>
      </c>
      <c r="B445" s="6"/>
      <c r="C445" s="6" t="s">
        <v>1275</v>
      </c>
      <c r="D445" s="54" t="s">
        <v>1276</v>
      </c>
      <c r="E445" s="14" t="s">
        <v>1283</v>
      </c>
      <c r="F445" s="102" t="s">
        <v>1278</v>
      </c>
      <c r="G445" s="6" t="s">
        <v>365</v>
      </c>
      <c r="H445" s="52" t="s">
        <v>1279</v>
      </c>
      <c r="I445" s="6">
        <v>9</v>
      </c>
      <c r="J445" s="7">
        <v>45184</v>
      </c>
      <c r="K445" s="7">
        <v>45199</v>
      </c>
      <c r="L445" s="7" t="s">
        <v>365</v>
      </c>
      <c r="M445" s="20"/>
      <c r="N445" s="6" t="s">
        <v>436</v>
      </c>
      <c r="O445" s="6" t="s">
        <v>35</v>
      </c>
      <c r="P445" s="6"/>
      <c r="Q445" s="28" t="s">
        <v>45</v>
      </c>
      <c r="R445" s="7">
        <v>45260</v>
      </c>
      <c r="S445" s="28" t="s">
        <v>56</v>
      </c>
      <c r="T445" s="30" t="s">
        <v>57</v>
      </c>
      <c r="U445" s="28"/>
      <c r="V445" s="7" t="s">
        <v>56</v>
      </c>
      <c r="W445" s="30"/>
      <c r="X445" s="28"/>
      <c r="Y445" s="28"/>
      <c r="Z445" s="31"/>
      <c r="AA445" s="28"/>
      <c r="AB445" s="12"/>
      <c r="AC445" s="24" t="b">
        <v>1</v>
      </c>
    </row>
    <row r="446" spans="1:29" ht="172.8" x14ac:dyDescent="0.3">
      <c r="A446" s="6" t="s">
        <v>342</v>
      </c>
      <c r="B446" s="6"/>
      <c r="C446" s="6" t="s">
        <v>1275</v>
      </c>
      <c r="D446" s="54" t="s">
        <v>1276</v>
      </c>
      <c r="E446" s="14" t="s">
        <v>1284</v>
      </c>
      <c r="F446" s="102" t="s">
        <v>1278</v>
      </c>
      <c r="G446" s="6" t="s">
        <v>365</v>
      </c>
      <c r="H446" s="52" t="s">
        <v>1279</v>
      </c>
      <c r="I446" s="6">
        <v>9</v>
      </c>
      <c r="J446" s="7">
        <v>45184</v>
      </c>
      <c r="K446" s="7">
        <v>45199</v>
      </c>
      <c r="L446" s="7" t="s">
        <v>365</v>
      </c>
      <c r="M446" s="20"/>
      <c r="N446" s="6" t="s">
        <v>436</v>
      </c>
      <c r="O446" s="6" t="s">
        <v>35</v>
      </c>
      <c r="P446" s="6"/>
      <c r="Q446" s="28" t="s">
        <v>45</v>
      </c>
      <c r="R446" s="7">
        <v>45260</v>
      </c>
      <c r="S446" s="28" t="s">
        <v>56</v>
      </c>
      <c r="T446" s="30" t="s">
        <v>57</v>
      </c>
      <c r="U446" s="28"/>
      <c r="V446" s="7" t="s">
        <v>56</v>
      </c>
      <c r="W446" s="30"/>
      <c r="X446" s="28"/>
      <c r="Y446" s="28"/>
      <c r="Z446" s="31"/>
      <c r="AA446" s="28"/>
      <c r="AB446" s="12"/>
      <c r="AC446" s="24" t="b">
        <v>1</v>
      </c>
    </row>
    <row r="447" spans="1:29" ht="244.8" x14ac:dyDescent="0.3">
      <c r="A447" s="6" t="s">
        <v>342</v>
      </c>
      <c r="B447" s="6"/>
      <c r="C447" s="6" t="s">
        <v>1275</v>
      </c>
      <c r="D447" s="54" t="s">
        <v>1276</v>
      </c>
      <c r="E447" s="14" t="s">
        <v>1285</v>
      </c>
      <c r="F447" s="102" t="s">
        <v>1278</v>
      </c>
      <c r="G447" s="6" t="s">
        <v>365</v>
      </c>
      <c r="H447" s="52" t="s">
        <v>1279</v>
      </c>
      <c r="I447" s="6">
        <v>9</v>
      </c>
      <c r="J447" s="7">
        <v>45184</v>
      </c>
      <c r="K447" s="7">
        <v>45199</v>
      </c>
      <c r="L447" s="7" t="s">
        <v>365</v>
      </c>
      <c r="M447" s="20"/>
      <c r="N447" s="6" t="s">
        <v>436</v>
      </c>
      <c r="O447" s="6" t="s">
        <v>35</v>
      </c>
      <c r="P447" s="6"/>
      <c r="Q447" s="28" t="s">
        <v>45</v>
      </c>
      <c r="R447" s="7">
        <v>45260</v>
      </c>
      <c r="S447" s="28" t="s">
        <v>56</v>
      </c>
      <c r="T447" s="30" t="s">
        <v>57</v>
      </c>
      <c r="U447" s="28"/>
      <c r="V447" s="7" t="s">
        <v>56</v>
      </c>
      <c r="W447" s="30"/>
      <c r="X447" s="28"/>
      <c r="Y447" s="28"/>
      <c r="Z447" s="31"/>
      <c r="AA447" s="28"/>
      <c r="AB447" s="12"/>
      <c r="AC447" s="24" t="b">
        <v>1</v>
      </c>
    </row>
    <row r="448" spans="1:29" ht="230.4" x14ac:dyDescent="0.3">
      <c r="A448" s="6" t="s">
        <v>342</v>
      </c>
      <c r="B448" s="6"/>
      <c r="C448" s="6" t="s">
        <v>1275</v>
      </c>
      <c r="D448" s="54" t="s">
        <v>1276</v>
      </c>
      <c r="E448" s="14" t="s">
        <v>1286</v>
      </c>
      <c r="F448" s="102" t="s">
        <v>1278</v>
      </c>
      <c r="G448" s="6" t="s">
        <v>365</v>
      </c>
      <c r="H448" s="52" t="s">
        <v>1279</v>
      </c>
      <c r="I448" s="6">
        <v>9</v>
      </c>
      <c r="J448" s="7">
        <v>45184</v>
      </c>
      <c r="K448" s="7">
        <v>45199</v>
      </c>
      <c r="L448" s="7" t="s">
        <v>365</v>
      </c>
      <c r="M448" s="20"/>
      <c r="N448" s="6" t="s">
        <v>436</v>
      </c>
      <c r="O448" s="6" t="s">
        <v>35</v>
      </c>
      <c r="P448" s="6"/>
      <c r="Q448" s="28" t="s">
        <v>45</v>
      </c>
      <c r="R448" s="7">
        <v>45260</v>
      </c>
      <c r="S448" s="28" t="s">
        <v>56</v>
      </c>
      <c r="T448" s="30" t="s">
        <v>57</v>
      </c>
      <c r="U448" s="28"/>
      <c r="V448" s="7" t="s">
        <v>56</v>
      </c>
      <c r="W448" s="30"/>
      <c r="X448" s="28"/>
      <c r="Y448" s="28"/>
      <c r="Z448" s="31"/>
      <c r="AA448" s="28"/>
      <c r="AB448" s="12"/>
      <c r="AC448" s="24" t="b">
        <v>1</v>
      </c>
    </row>
    <row r="449" spans="1:29" ht="201.6" x14ac:dyDescent="0.3">
      <c r="A449" s="6" t="s">
        <v>342</v>
      </c>
      <c r="B449" s="6"/>
      <c r="C449" s="6" t="s">
        <v>1275</v>
      </c>
      <c r="D449" s="54" t="s">
        <v>1276</v>
      </c>
      <c r="E449" s="14" t="s">
        <v>1287</v>
      </c>
      <c r="F449" s="102" t="s">
        <v>1278</v>
      </c>
      <c r="G449" s="6" t="s">
        <v>365</v>
      </c>
      <c r="H449" s="52" t="s">
        <v>1279</v>
      </c>
      <c r="I449" s="6">
        <v>9</v>
      </c>
      <c r="J449" s="7">
        <v>45184</v>
      </c>
      <c r="K449" s="7">
        <v>45199</v>
      </c>
      <c r="L449" s="7" t="s">
        <v>365</v>
      </c>
      <c r="M449" s="20"/>
      <c r="N449" s="6" t="s">
        <v>436</v>
      </c>
      <c r="O449" s="6" t="s">
        <v>35</v>
      </c>
      <c r="P449" s="6"/>
      <c r="Q449" s="28" t="s">
        <v>45</v>
      </c>
      <c r="R449" s="7">
        <v>45260</v>
      </c>
      <c r="S449" s="28" t="s">
        <v>56</v>
      </c>
      <c r="T449" s="30" t="s">
        <v>57</v>
      </c>
      <c r="U449" s="28"/>
      <c r="V449" s="7" t="s">
        <v>56</v>
      </c>
      <c r="W449" s="30"/>
      <c r="X449" s="28"/>
      <c r="Y449" s="28"/>
      <c r="Z449" s="31"/>
      <c r="AA449" s="28"/>
      <c r="AB449" s="12"/>
      <c r="AC449" s="24" t="b">
        <v>1</v>
      </c>
    </row>
    <row r="450" spans="1:29" ht="86.4" x14ac:dyDescent="0.3">
      <c r="A450" s="6" t="s">
        <v>342</v>
      </c>
      <c r="B450" s="6"/>
      <c r="C450" s="6" t="s">
        <v>1275</v>
      </c>
      <c r="D450" s="52" t="s">
        <v>437</v>
      </c>
      <c r="E450" s="54" t="s">
        <v>438</v>
      </c>
      <c r="F450" s="43" t="s">
        <v>1288</v>
      </c>
      <c r="G450" s="6" t="s">
        <v>365</v>
      </c>
      <c r="H450" s="6" t="s">
        <v>1289</v>
      </c>
      <c r="I450" s="6" t="s">
        <v>35</v>
      </c>
      <c r="J450" s="7">
        <v>45085</v>
      </c>
      <c r="K450" s="7">
        <v>45085</v>
      </c>
      <c r="L450" s="6" t="s">
        <v>365</v>
      </c>
      <c r="M450" s="20"/>
      <c r="N450" s="6" t="s">
        <v>35</v>
      </c>
      <c r="O450" s="6" t="s">
        <v>35</v>
      </c>
      <c r="P450" s="6"/>
      <c r="Q450" s="28"/>
      <c r="R450" s="28"/>
      <c r="S450" s="28"/>
      <c r="T450" s="29">
        <v>0</v>
      </c>
      <c r="U450" s="28"/>
      <c r="V450" s="28"/>
      <c r="W450" s="30"/>
      <c r="X450" s="28"/>
      <c r="Y450" s="28"/>
      <c r="Z450" s="31"/>
      <c r="AA450" s="28"/>
      <c r="AB450" s="12"/>
      <c r="AC450" s="12"/>
    </row>
    <row r="451" spans="1:29" ht="86.4" x14ac:dyDescent="0.3">
      <c r="A451" s="6" t="s">
        <v>342</v>
      </c>
      <c r="B451" s="6"/>
      <c r="C451" s="6" t="s">
        <v>1275</v>
      </c>
      <c r="D451" s="54" t="s">
        <v>1290</v>
      </c>
      <c r="E451" s="54" t="s">
        <v>1291</v>
      </c>
      <c r="F451" s="43" t="s">
        <v>174</v>
      </c>
      <c r="G451" s="6" t="s">
        <v>365</v>
      </c>
      <c r="H451" s="6" t="s">
        <v>1289</v>
      </c>
      <c r="I451" s="6" t="s">
        <v>35</v>
      </c>
      <c r="J451" s="7">
        <v>45085</v>
      </c>
      <c r="K451" s="7">
        <v>45085</v>
      </c>
      <c r="L451" s="6" t="s">
        <v>365</v>
      </c>
      <c r="M451" s="20"/>
      <c r="N451" s="6" t="s">
        <v>35</v>
      </c>
      <c r="O451" s="6" t="s">
        <v>35</v>
      </c>
      <c r="P451" s="6"/>
      <c r="Q451" s="28"/>
      <c r="R451" s="28"/>
      <c r="S451" s="28"/>
      <c r="T451" s="29">
        <v>0</v>
      </c>
      <c r="U451" s="28"/>
      <c r="V451" s="28"/>
      <c r="W451" s="30"/>
      <c r="X451" s="28"/>
      <c r="Y451" s="28"/>
      <c r="Z451" s="31"/>
      <c r="AA451" s="28"/>
      <c r="AB451" s="12"/>
      <c r="AC451" s="12"/>
    </row>
    <row r="452" spans="1:29" ht="86.4" x14ac:dyDescent="0.3">
      <c r="A452" s="6" t="s">
        <v>342</v>
      </c>
      <c r="B452" s="6"/>
      <c r="C452" s="6" t="s">
        <v>1275</v>
      </c>
      <c r="D452" s="54" t="s">
        <v>942</v>
      </c>
      <c r="E452" s="54" t="s">
        <v>1292</v>
      </c>
      <c r="F452" s="43" t="s">
        <v>174</v>
      </c>
      <c r="G452" s="6" t="s">
        <v>365</v>
      </c>
      <c r="H452" s="6" t="s">
        <v>1289</v>
      </c>
      <c r="I452" s="6" t="s">
        <v>35</v>
      </c>
      <c r="J452" s="7">
        <v>45085</v>
      </c>
      <c r="K452" s="7">
        <v>45085</v>
      </c>
      <c r="L452" s="6" t="s">
        <v>365</v>
      </c>
      <c r="M452" s="20"/>
      <c r="N452" s="6" t="s">
        <v>35</v>
      </c>
      <c r="O452" s="6" t="s">
        <v>35</v>
      </c>
      <c r="P452" s="6"/>
      <c r="Q452" s="28"/>
      <c r="R452" s="28"/>
      <c r="S452" s="28"/>
      <c r="T452" s="29">
        <v>0</v>
      </c>
      <c r="U452" s="28"/>
      <c r="V452" s="28"/>
      <c r="W452" s="30"/>
      <c r="X452" s="28"/>
      <c r="Y452" s="28"/>
      <c r="Z452" s="31"/>
      <c r="AA452" s="28"/>
      <c r="AB452" s="12"/>
      <c r="AC452" s="12"/>
    </row>
    <row r="453" spans="1:29" ht="57.6" x14ac:dyDescent="0.3">
      <c r="A453" s="6" t="s">
        <v>1002</v>
      </c>
      <c r="B453" s="6"/>
      <c r="C453" s="6" t="s">
        <v>1232</v>
      </c>
      <c r="D453" s="6" t="s">
        <v>1293</v>
      </c>
      <c r="E453" s="6"/>
      <c r="F453" s="6" t="s">
        <v>1294</v>
      </c>
      <c r="G453" s="6" t="s">
        <v>365</v>
      </c>
      <c r="H453" s="6" t="s">
        <v>668</v>
      </c>
      <c r="I453" s="6">
        <v>0</v>
      </c>
      <c r="J453" s="7">
        <v>45210</v>
      </c>
      <c r="K453" s="7"/>
      <c r="L453" s="7"/>
      <c r="M453" s="8"/>
      <c r="N453" s="6">
        <v>0</v>
      </c>
      <c r="O453" s="6"/>
      <c r="P453" s="6"/>
      <c r="Q453" s="7"/>
      <c r="R453" s="7"/>
      <c r="S453" s="7"/>
      <c r="T453" s="9">
        <v>0</v>
      </c>
      <c r="U453" s="7"/>
      <c r="V453" s="7"/>
      <c r="W453" s="9"/>
      <c r="X453" s="7"/>
      <c r="Y453" s="7"/>
      <c r="Z453" s="6"/>
      <c r="AA453" s="7"/>
      <c r="AB453" s="6"/>
      <c r="AC453" s="6"/>
    </row>
    <row r="454" spans="1:29" ht="86.4" x14ac:dyDescent="0.3">
      <c r="A454" s="6" t="s">
        <v>1002</v>
      </c>
      <c r="B454" s="6"/>
      <c r="C454" s="6" t="s">
        <v>1232</v>
      </c>
      <c r="D454" s="6" t="s">
        <v>1295</v>
      </c>
      <c r="E454" s="6"/>
      <c r="F454" s="6" t="s">
        <v>1296</v>
      </c>
      <c r="G454" s="6" t="s">
        <v>365</v>
      </c>
      <c r="H454" s="6" t="s">
        <v>1297</v>
      </c>
      <c r="I454" s="6">
        <v>0</v>
      </c>
      <c r="J454" s="7">
        <v>45210</v>
      </c>
      <c r="K454" s="7"/>
      <c r="L454" s="7"/>
      <c r="M454" s="8"/>
      <c r="N454" s="6">
        <v>0</v>
      </c>
      <c r="O454" s="6"/>
      <c r="P454" s="6"/>
      <c r="Q454" s="7"/>
      <c r="R454" s="7"/>
      <c r="S454" s="7"/>
      <c r="T454" s="9">
        <v>0</v>
      </c>
      <c r="U454" s="7"/>
      <c r="V454" s="7"/>
      <c r="W454" s="9"/>
      <c r="X454" s="7"/>
      <c r="Y454" s="7"/>
      <c r="Z454" s="6"/>
      <c r="AA454" s="7"/>
      <c r="AB454" s="6"/>
      <c r="AC454" s="6"/>
    </row>
    <row r="455" spans="1:29" ht="288" x14ac:dyDescent="0.3">
      <c r="A455" s="6" t="s">
        <v>29</v>
      </c>
      <c r="B455" s="6"/>
      <c r="C455" s="6" t="s">
        <v>1249</v>
      </c>
      <c r="D455" s="54" t="s">
        <v>1298</v>
      </c>
      <c r="E455" s="54" t="s">
        <v>1299</v>
      </c>
      <c r="F455" s="52" t="s">
        <v>1300</v>
      </c>
      <c r="G455" s="6" t="s">
        <v>365</v>
      </c>
      <c r="H455" s="52" t="s">
        <v>1253</v>
      </c>
      <c r="I455" s="6">
        <v>1</v>
      </c>
      <c r="J455" s="7">
        <v>45096</v>
      </c>
      <c r="K455" s="7"/>
      <c r="L455" s="7"/>
      <c r="M455" s="20"/>
      <c r="N455" s="6">
        <v>0</v>
      </c>
      <c r="O455" s="6">
        <v>0</v>
      </c>
      <c r="P455" s="6"/>
      <c r="Q455" s="7"/>
      <c r="R455" s="7"/>
      <c r="S455" s="7"/>
      <c r="T455" s="9">
        <v>0</v>
      </c>
      <c r="U455" s="7"/>
      <c r="V455" s="7"/>
      <c r="W455" s="11"/>
      <c r="X455" s="7"/>
      <c r="Y455" s="7"/>
      <c r="Z455" s="6"/>
      <c r="AA455" s="7"/>
      <c r="AB455" s="6" t="s">
        <v>1301</v>
      </c>
      <c r="AC455" s="18" t="b">
        <v>1</v>
      </c>
    </row>
    <row r="456" spans="1:29" ht="273.60000000000002" x14ac:dyDescent="0.3">
      <c r="A456" s="6" t="s">
        <v>29</v>
      </c>
      <c r="B456" s="6"/>
      <c r="C456" s="6" t="s">
        <v>1249</v>
      </c>
      <c r="D456" s="54" t="s">
        <v>1298</v>
      </c>
      <c r="E456" s="54" t="s">
        <v>1302</v>
      </c>
      <c r="F456" s="52" t="s">
        <v>1300</v>
      </c>
      <c r="G456" s="6" t="s">
        <v>365</v>
      </c>
      <c r="H456" s="52" t="s">
        <v>1253</v>
      </c>
      <c r="I456" s="6">
        <v>1</v>
      </c>
      <c r="J456" s="7">
        <v>45096</v>
      </c>
      <c r="K456" s="7"/>
      <c r="L456" s="7"/>
      <c r="M456" s="20"/>
      <c r="N456" s="6">
        <v>0</v>
      </c>
      <c r="O456" s="6" t="s">
        <v>35</v>
      </c>
      <c r="P456" s="6"/>
      <c r="Q456" s="7"/>
      <c r="R456" s="7"/>
      <c r="S456" s="7"/>
      <c r="T456" s="9">
        <v>0</v>
      </c>
      <c r="U456" s="7"/>
      <c r="V456" s="7"/>
      <c r="W456" s="11"/>
      <c r="X456" s="7"/>
      <c r="Y456" s="7"/>
      <c r="Z456" s="6"/>
      <c r="AA456" s="7"/>
      <c r="AB456" s="12"/>
      <c r="AC456" s="18" t="b">
        <v>1</v>
      </c>
    </row>
    <row r="457" spans="1:29" ht="216" x14ac:dyDescent="0.3">
      <c r="A457" s="6" t="s">
        <v>29</v>
      </c>
      <c r="B457" s="6"/>
      <c r="C457" s="6" t="s">
        <v>1249</v>
      </c>
      <c r="D457" s="54" t="s">
        <v>1298</v>
      </c>
      <c r="E457" s="54" t="s">
        <v>1303</v>
      </c>
      <c r="F457" s="52" t="s">
        <v>1300</v>
      </c>
      <c r="G457" s="6" t="s">
        <v>365</v>
      </c>
      <c r="H457" s="52" t="s">
        <v>1253</v>
      </c>
      <c r="I457" s="6">
        <v>1</v>
      </c>
      <c r="J457" s="7">
        <v>45096</v>
      </c>
      <c r="K457" s="7"/>
      <c r="L457" s="7"/>
      <c r="M457" s="20"/>
      <c r="N457" s="6">
        <v>0</v>
      </c>
      <c r="O457" s="6" t="s">
        <v>35</v>
      </c>
      <c r="P457" s="6"/>
      <c r="Q457" s="7"/>
      <c r="R457" s="7"/>
      <c r="S457" s="7"/>
      <c r="T457" s="9">
        <v>0</v>
      </c>
      <c r="U457" s="7"/>
      <c r="V457" s="7"/>
      <c r="W457" s="11"/>
      <c r="X457" s="7"/>
      <c r="Y457" s="7"/>
      <c r="Z457" s="6"/>
      <c r="AA457" s="7"/>
      <c r="AB457" s="12"/>
      <c r="AC457" s="18" t="b">
        <v>1</v>
      </c>
    </row>
    <row r="458" spans="1:29" ht="259.2" x14ac:dyDescent="0.3">
      <c r="A458" s="6" t="s">
        <v>29</v>
      </c>
      <c r="B458" s="6"/>
      <c r="C458" s="6" t="s">
        <v>1249</v>
      </c>
      <c r="D458" s="103" t="s">
        <v>1304</v>
      </c>
      <c r="E458" t="s">
        <v>1305</v>
      </c>
      <c r="F458" s="52" t="s">
        <v>1252</v>
      </c>
      <c r="G458" s="6" t="s">
        <v>365</v>
      </c>
      <c r="H458" s="52" t="s">
        <v>211</v>
      </c>
      <c r="I458" s="6">
        <v>5</v>
      </c>
      <c r="J458" s="7">
        <v>45229</v>
      </c>
      <c r="K458" s="22">
        <v>45291</v>
      </c>
      <c r="L458" s="7" t="s">
        <v>118</v>
      </c>
      <c r="M458" s="8" t="s">
        <v>1306</v>
      </c>
      <c r="N458" s="6">
        <v>0</v>
      </c>
      <c r="O458" s="6">
        <v>0</v>
      </c>
      <c r="P458" s="6"/>
      <c r="Q458" s="7"/>
      <c r="R458" s="7"/>
      <c r="S458" s="7"/>
      <c r="T458" s="9">
        <v>0</v>
      </c>
      <c r="U458" s="7"/>
      <c r="V458" s="7"/>
      <c r="W458" s="11"/>
      <c r="X458" s="7"/>
      <c r="Y458" s="7"/>
      <c r="Z458" s="6"/>
      <c r="AA458" s="7"/>
      <c r="AB458" s="6" t="s">
        <v>1307</v>
      </c>
      <c r="AC458" s="18" t="b">
        <v>1</v>
      </c>
    </row>
    <row r="459" spans="1:29" ht="259.2" x14ac:dyDescent="0.3">
      <c r="A459" s="6" t="s">
        <v>29</v>
      </c>
      <c r="B459" s="6"/>
      <c r="C459" s="6" t="s">
        <v>1249</v>
      </c>
      <c r="D459" s="54" t="s">
        <v>1308</v>
      </c>
      <c r="E459" t="s">
        <v>1309</v>
      </c>
      <c r="F459" s="52" t="s">
        <v>1252</v>
      </c>
      <c r="G459" s="6" t="s">
        <v>365</v>
      </c>
      <c r="H459" s="52" t="s">
        <v>211</v>
      </c>
      <c r="I459" s="6">
        <v>5</v>
      </c>
      <c r="J459" s="7">
        <v>45229</v>
      </c>
      <c r="K459" s="22">
        <v>45291</v>
      </c>
      <c r="L459" s="7" t="s">
        <v>118</v>
      </c>
      <c r="M459" s="8" t="s">
        <v>997</v>
      </c>
      <c r="N459" s="6">
        <v>0</v>
      </c>
      <c r="O459" s="6" t="s">
        <v>35</v>
      </c>
      <c r="P459" s="6"/>
      <c r="Q459" s="7"/>
      <c r="R459" s="7"/>
      <c r="S459" s="7"/>
      <c r="T459" s="9">
        <v>0</v>
      </c>
      <c r="U459" s="7"/>
      <c r="V459" s="7"/>
      <c r="W459" s="11"/>
      <c r="X459" s="7"/>
      <c r="Y459" s="7"/>
      <c r="Z459" s="6"/>
      <c r="AA459" s="7"/>
      <c r="AB459" s="6" t="s">
        <v>1307</v>
      </c>
      <c r="AC459" s="18" t="b">
        <v>1</v>
      </c>
    </row>
    <row r="460" spans="1:29" ht="259.2" x14ac:dyDescent="0.3">
      <c r="A460" s="6" t="s">
        <v>29</v>
      </c>
      <c r="B460" s="6"/>
      <c r="C460" s="6" t="s">
        <v>1249</v>
      </c>
      <c r="D460" s="54" t="s">
        <v>1308</v>
      </c>
      <c r="E460" t="s">
        <v>1310</v>
      </c>
      <c r="F460" s="52" t="s">
        <v>1252</v>
      </c>
      <c r="G460" s="6" t="s">
        <v>365</v>
      </c>
      <c r="H460" s="52" t="s">
        <v>211</v>
      </c>
      <c r="I460" s="6">
        <v>5</v>
      </c>
      <c r="J460" s="7">
        <v>45229</v>
      </c>
      <c r="K460" s="22">
        <v>45291</v>
      </c>
      <c r="L460" s="7" t="s">
        <v>118</v>
      </c>
      <c r="M460" s="8" t="s">
        <v>997</v>
      </c>
      <c r="N460" s="6">
        <v>0</v>
      </c>
      <c r="O460" s="6" t="s">
        <v>35</v>
      </c>
      <c r="P460" s="6"/>
      <c r="Q460" s="7"/>
      <c r="R460" s="7"/>
      <c r="S460" s="7"/>
      <c r="T460" s="9">
        <v>0</v>
      </c>
      <c r="U460" s="7"/>
      <c r="V460" s="7"/>
      <c r="W460" s="11"/>
      <c r="X460" s="7"/>
      <c r="Y460" s="7"/>
      <c r="Z460" s="6"/>
      <c r="AA460" s="7"/>
      <c r="AB460" s="6" t="s">
        <v>1307</v>
      </c>
      <c r="AC460" s="18" t="b">
        <v>1</v>
      </c>
    </row>
    <row r="461" spans="1:29" ht="316.8" x14ac:dyDescent="0.3">
      <c r="A461" s="6" t="s">
        <v>29</v>
      </c>
      <c r="B461" s="6"/>
      <c r="C461" s="6" t="s">
        <v>1249</v>
      </c>
      <c r="D461" s="104" t="s">
        <v>1311</v>
      </c>
      <c r="E461" s="14" t="s">
        <v>1312</v>
      </c>
      <c r="F461" s="52" t="s">
        <v>1252</v>
      </c>
      <c r="G461" s="6" t="s">
        <v>365</v>
      </c>
      <c r="H461" s="52" t="s">
        <v>1253</v>
      </c>
      <c r="I461" s="6">
        <v>9</v>
      </c>
      <c r="J461" s="7">
        <v>45146</v>
      </c>
      <c r="K461" s="7">
        <v>45169</v>
      </c>
      <c r="L461" s="7" t="s">
        <v>236</v>
      </c>
      <c r="M461" s="20" t="s">
        <v>1313</v>
      </c>
      <c r="N461" s="6">
        <v>1</v>
      </c>
      <c r="O461" s="6" t="s">
        <v>35</v>
      </c>
      <c r="P461" s="6"/>
      <c r="Q461" s="7"/>
      <c r="R461" s="7"/>
      <c r="S461" s="7" t="s">
        <v>326</v>
      </c>
      <c r="T461" s="12" t="s">
        <v>199</v>
      </c>
      <c r="U461" s="7"/>
      <c r="V461" s="7"/>
      <c r="W461" s="11"/>
      <c r="X461" s="7"/>
      <c r="Y461" s="7"/>
      <c r="Z461" s="6"/>
      <c r="AA461" s="7"/>
      <c r="AB461" s="12"/>
      <c r="AC461" s="101" t="b">
        <v>1</v>
      </c>
    </row>
    <row r="462" spans="1:29" ht="158.4" x14ac:dyDescent="0.3">
      <c r="A462" s="6" t="s">
        <v>382</v>
      </c>
      <c r="B462" s="6"/>
      <c r="C462" s="6" t="s">
        <v>1314</v>
      </c>
      <c r="D462" s="54" t="s">
        <v>1315</v>
      </c>
      <c r="E462" s="14" t="s">
        <v>1316</v>
      </c>
      <c r="F462" s="43" t="s">
        <v>1317</v>
      </c>
      <c r="G462" s="6" t="s">
        <v>365</v>
      </c>
      <c r="H462" s="27" t="s">
        <v>1318</v>
      </c>
      <c r="I462" s="6">
        <v>9</v>
      </c>
      <c r="J462" s="7">
        <v>45210</v>
      </c>
      <c r="K462" s="7">
        <v>45230</v>
      </c>
      <c r="L462" s="7" t="s">
        <v>365</v>
      </c>
      <c r="M462" s="20" t="s">
        <v>1319</v>
      </c>
      <c r="N462" s="6">
        <v>1</v>
      </c>
      <c r="O462" s="6">
        <v>0</v>
      </c>
      <c r="P462" s="6"/>
      <c r="Q462" s="28" t="s">
        <v>213</v>
      </c>
      <c r="R462" s="28">
        <v>45260</v>
      </c>
      <c r="S462" s="28" t="s">
        <v>56</v>
      </c>
      <c r="T462" s="29">
        <v>0</v>
      </c>
      <c r="U462" s="28"/>
      <c r="V462" s="28" t="s">
        <v>56</v>
      </c>
      <c r="W462" s="30"/>
      <c r="X462" s="28"/>
      <c r="Y462" s="28"/>
      <c r="Z462" s="31"/>
      <c r="AA462" s="28"/>
      <c r="AB462" s="12"/>
      <c r="AC462" s="12"/>
    </row>
    <row r="463" spans="1:29" ht="259.2" x14ac:dyDescent="0.3">
      <c r="A463" s="6" t="s">
        <v>29</v>
      </c>
      <c r="B463" s="6"/>
      <c r="C463" s="6" t="s">
        <v>1249</v>
      </c>
      <c r="D463" s="54" t="s">
        <v>1308</v>
      </c>
      <c r="E463" t="s">
        <v>1320</v>
      </c>
      <c r="F463" s="52" t="s">
        <v>1252</v>
      </c>
      <c r="G463" s="6" t="s">
        <v>365</v>
      </c>
      <c r="H463" s="52" t="s">
        <v>211</v>
      </c>
      <c r="I463" s="6">
        <v>5</v>
      </c>
      <c r="J463" s="7">
        <v>45229</v>
      </c>
      <c r="K463" s="22">
        <v>45291</v>
      </c>
      <c r="L463" s="7" t="s">
        <v>118</v>
      </c>
      <c r="M463" s="8" t="s">
        <v>997</v>
      </c>
      <c r="N463" s="6">
        <v>0</v>
      </c>
      <c r="O463" s="6" t="s">
        <v>35</v>
      </c>
      <c r="P463" s="6"/>
      <c r="Q463" s="7"/>
      <c r="R463" s="7"/>
      <c r="S463" s="7"/>
      <c r="T463" s="9">
        <v>0</v>
      </c>
      <c r="U463" s="7"/>
      <c r="V463" s="7"/>
      <c r="W463" s="11"/>
      <c r="X463" s="7"/>
      <c r="Y463" s="7"/>
      <c r="Z463" s="6"/>
      <c r="AA463" s="7"/>
      <c r="AB463" s="6" t="s">
        <v>1307</v>
      </c>
      <c r="AC463" s="18" t="b">
        <v>1</v>
      </c>
    </row>
    <row r="464" spans="1:29" ht="259.2" x14ac:dyDescent="0.3">
      <c r="A464" s="6" t="s">
        <v>29</v>
      </c>
      <c r="B464" s="6"/>
      <c r="C464" s="6" t="s">
        <v>1249</v>
      </c>
      <c r="D464" s="54" t="s">
        <v>1304</v>
      </c>
      <c r="E464" t="s">
        <v>1321</v>
      </c>
      <c r="F464" s="52" t="s">
        <v>1252</v>
      </c>
      <c r="G464" s="6" t="s">
        <v>365</v>
      </c>
      <c r="H464" s="52" t="s">
        <v>211</v>
      </c>
      <c r="I464" s="6">
        <v>5</v>
      </c>
      <c r="J464" s="7">
        <v>45229</v>
      </c>
      <c r="K464" s="22">
        <v>45291</v>
      </c>
      <c r="L464" s="7" t="s">
        <v>118</v>
      </c>
      <c r="M464" s="8" t="s">
        <v>997</v>
      </c>
      <c r="N464" s="6">
        <v>0</v>
      </c>
      <c r="O464" s="6" t="s">
        <v>35</v>
      </c>
      <c r="P464" s="6"/>
      <c r="Q464" s="7"/>
      <c r="R464" s="7"/>
      <c r="S464" s="7"/>
      <c r="T464" s="9">
        <v>0</v>
      </c>
      <c r="U464" s="7"/>
      <c r="V464" s="7"/>
      <c r="W464" s="11"/>
      <c r="X464" s="7"/>
      <c r="Y464" s="7"/>
      <c r="Z464" s="6"/>
      <c r="AA464" s="7"/>
      <c r="AB464" s="6" t="s">
        <v>1307</v>
      </c>
      <c r="AC464" s="18" t="b">
        <v>1</v>
      </c>
    </row>
    <row r="465" spans="1:29" ht="187.2" x14ac:dyDescent="0.3">
      <c r="A465" s="6" t="s">
        <v>29</v>
      </c>
      <c r="B465" s="6"/>
      <c r="C465" s="6" t="s">
        <v>1249</v>
      </c>
      <c r="D465" s="54" t="s">
        <v>1322</v>
      </c>
      <c r="E465" s="54" t="s">
        <v>1323</v>
      </c>
      <c r="F465" s="52" t="s">
        <v>1252</v>
      </c>
      <c r="G465" s="6" t="s">
        <v>365</v>
      </c>
      <c r="H465" s="52"/>
      <c r="I465" s="6">
        <v>3</v>
      </c>
      <c r="J465" s="7">
        <v>45096</v>
      </c>
      <c r="K465" s="7"/>
      <c r="L465" s="7" t="s">
        <v>236</v>
      </c>
      <c r="M465" s="20" t="s">
        <v>35</v>
      </c>
      <c r="N465" s="6">
        <v>1</v>
      </c>
      <c r="O465" s="6" t="s">
        <v>35</v>
      </c>
      <c r="P465" s="6"/>
      <c r="Q465" s="7"/>
      <c r="R465" s="7"/>
      <c r="S465" s="7"/>
      <c r="T465" s="9">
        <v>0</v>
      </c>
      <c r="U465" s="7"/>
      <c r="V465" s="7"/>
      <c r="W465" s="11"/>
      <c r="X465" s="7"/>
      <c r="Y465" s="7"/>
      <c r="Z465" s="6"/>
      <c r="AA465" s="7"/>
      <c r="AB465" s="12"/>
      <c r="AC465" s="18" t="b">
        <v>1</v>
      </c>
    </row>
    <row r="466" spans="1:29" ht="187.2" x14ac:dyDescent="0.3">
      <c r="A466" s="6" t="s">
        <v>29</v>
      </c>
      <c r="B466" s="6"/>
      <c r="C466" s="6" t="s">
        <v>1249</v>
      </c>
      <c r="D466" s="54" t="s">
        <v>1324</v>
      </c>
      <c r="E466" s="54" t="s">
        <v>1323</v>
      </c>
      <c r="F466" s="52" t="s">
        <v>1252</v>
      </c>
      <c r="G466" s="6" t="s">
        <v>365</v>
      </c>
      <c r="H466" s="52"/>
      <c r="I466" s="6">
        <v>3</v>
      </c>
      <c r="J466" s="7">
        <v>45096</v>
      </c>
      <c r="K466" s="7"/>
      <c r="L466" s="7" t="s">
        <v>236</v>
      </c>
      <c r="M466" s="20" t="s">
        <v>35</v>
      </c>
      <c r="N466" s="6">
        <v>1</v>
      </c>
      <c r="O466" s="6" t="s">
        <v>35</v>
      </c>
      <c r="P466" s="6"/>
      <c r="Q466" s="7"/>
      <c r="R466" s="7"/>
      <c r="S466" s="7"/>
      <c r="T466" s="9">
        <v>0</v>
      </c>
      <c r="U466" s="7"/>
      <c r="V466" s="7"/>
      <c r="W466" s="11"/>
      <c r="X466" s="7"/>
      <c r="Y466" s="7"/>
      <c r="Z466" s="6"/>
      <c r="AA466" s="7"/>
      <c r="AB466" s="12"/>
      <c r="AC466" s="18" t="b">
        <v>1</v>
      </c>
    </row>
    <row r="467" spans="1:29" ht="331.2" x14ac:dyDescent="0.3">
      <c r="A467" s="6" t="s">
        <v>29</v>
      </c>
      <c r="B467" s="6"/>
      <c r="C467" s="6" t="s">
        <v>1249</v>
      </c>
      <c r="D467" s="54" t="s">
        <v>1325</v>
      </c>
      <c r="E467" s="14" t="s">
        <v>1326</v>
      </c>
      <c r="F467" s="52" t="s">
        <v>1252</v>
      </c>
      <c r="G467" s="6" t="s">
        <v>365</v>
      </c>
      <c r="H467" s="52" t="s">
        <v>1253</v>
      </c>
      <c r="I467" s="6">
        <v>9</v>
      </c>
      <c r="J467" s="7">
        <v>45218</v>
      </c>
      <c r="K467" s="7">
        <v>45230</v>
      </c>
      <c r="L467" s="7" t="s">
        <v>236</v>
      </c>
      <c r="M467" s="6" t="s">
        <v>1327</v>
      </c>
      <c r="N467" s="6">
        <v>1</v>
      </c>
      <c r="O467" s="6" t="s">
        <v>35</v>
      </c>
      <c r="P467" s="6"/>
      <c r="Q467" s="7"/>
      <c r="R467" s="7"/>
      <c r="S467" s="7" t="s">
        <v>326</v>
      </c>
      <c r="T467" s="9">
        <v>0</v>
      </c>
      <c r="U467" s="7"/>
      <c r="V467" s="7"/>
      <c r="W467" s="11"/>
      <c r="X467" s="7"/>
      <c r="Y467" s="7"/>
      <c r="Z467" s="6"/>
      <c r="AA467" s="7"/>
      <c r="AB467" s="12"/>
      <c r="AC467" s="18" t="b">
        <v>1</v>
      </c>
    </row>
    <row r="468" spans="1:29" ht="288" x14ac:dyDescent="0.3">
      <c r="A468" s="6" t="s">
        <v>29</v>
      </c>
      <c r="B468" s="6"/>
      <c r="C468" s="6" t="s">
        <v>1249</v>
      </c>
      <c r="D468" s="54" t="s">
        <v>1328</v>
      </c>
      <c r="E468" s="14" t="s">
        <v>1329</v>
      </c>
      <c r="F468" s="52" t="s">
        <v>1252</v>
      </c>
      <c r="G468" s="6" t="s">
        <v>365</v>
      </c>
      <c r="H468" s="52" t="s">
        <v>1253</v>
      </c>
      <c r="I468" s="6">
        <v>9</v>
      </c>
      <c r="J468" s="7">
        <v>45218</v>
      </c>
      <c r="K468" s="7">
        <v>45230</v>
      </c>
      <c r="L468" s="7" t="s">
        <v>236</v>
      </c>
      <c r="M468" s="6" t="s">
        <v>179</v>
      </c>
      <c r="N468" s="6">
        <v>1</v>
      </c>
      <c r="O468" s="6" t="s">
        <v>35</v>
      </c>
      <c r="P468" s="6"/>
      <c r="Q468" s="7"/>
      <c r="R468" s="7"/>
      <c r="S468" s="7" t="s">
        <v>326</v>
      </c>
      <c r="T468" s="9">
        <v>0</v>
      </c>
      <c r="U468" s="7"/>
      <c r="V468" s="7"/>
      <c r="W468" s="11"/>
      <c r="X468" s="7"/>
      <c r="Y468" s="7"/>
      <c r="Z468" s="6"/>
      <c r="AA468" s="7"/>
      <c r="AB468" s="12"/>
      <c r="AC468" s="18" t="b">
        <v>1</v>
      </c>
    </row>
    <row r="469" spans="1:29" ht="259.2" x14ac:dyDescent="0.3">
      <c r="A469" s="6" t="s">
        <v>29</v>
      </c>
      <c r="B469" s="6"/>
      <c r="C469" s="6" t="s">
        <v>1249</v>
      </c>
      <c r="D469" s="54" t="s">
        <v>1330</v>
      </c>
      <c r="E469" s="14" t="s">
        <v>1331</v>
      </c>
      <c r="F469" s="52" t="s">
        <v>1252</v>
      </c>
      <c r="G469" s="6" t="s">
        <v>365</v>
      </c>
      <c r="H469" s="52" t="s">
        <v>1253</v>
      </c>
      <c r="I469" s="6">
        <v>9</v>
      </c>
      <c r="J469" s="7">
        <v>45219</v>
      </c>
      <c r="K469" s="7">
        <v>45230</v>
      </c>
      <c r="L469" s="7" t="s">
        <v>236</v>
      </c>
      <c r="M469" s="6" t="s">
        <v>422</v>
      </c>
      <c r="N469" s="6">
        <v>1</v>
      </c>
      <c r="O469" s="6" t="s">
        <v>35</v>
      </c>
      <c r="P469" s="6"/>
      <c r="Q469" s="7"/>
      <c r="R469" s="7"/>
      <c r="S469" s="7" t="s">
        <v>326</v>
      </c>
      <c r="T469" s="9">
        <v>0</v>
      </c>
      <c r="U469" s="7"/>
      <c r="V469" s="7"/>
      <c r="W469" s="11"/>
      <c r="X469" s="7"/>
      <c r="Y469" s="7"/>
      <c r="Z469" s="6"/>
      <c r="AA469" s="7"/>
      <c r="AB469" s="12"/>
      <c r="AC469" s="18" t="b">
        <v>1</v>
      </c>
    </row>
    <row r="470" spans="1:29" ht="187.2" x14ac:dyDescent="0.3">
      <c r="A470" s="6" t="s">
        <v>29</v>
      </c>
      <c r="B470" s="6"/>
      <c r="C470" s="6" t="s">
        <v>1249</v>
      </c>
      <c r="D470" s="54" t="s">
        <v>1332</v>
      </c>
      <c r="E470" s="54" t="s">
        <v>1323</v>
      </c>
      <c r="F470" s="52" t="s">
        <v>1252</v>
      </c>
      <c r="G470" s="6" t="s">
        <v>365</v>
      </c>
      <c r="H470" s="52"/>
      <c r="I470" s="6">
        <v>3</v>
      </c>
      <c r="J470" s="7">
        <v>45096</v>
      </c>
      <c r="K470" s="7"/>
      <c r="L470" s="7" t="s">
        <v>236</v>
      </c>
      <c r="M470" s="20" t="s">
        <v>35</v>
      </c>
      <c r="N470" s="6">
        <v>1</v>
      </c>
      <c r="O470" s="6" t="s">
        <v>35</v>
      </c>
      <c r="P470" s="6"/>
      <c r="Q470" s="7"/>
      <c r="R470" s="7"/>
      <c r="S470" s="7"/>
      <c r="T470" s="9">
        <v>0</v>
      </c>
      <c r="U470" s="7"/>
      <c r="V470" s="7"/>
      <c r="W470" s="11"/>
      <c r="X470" s="7"/>
      <c r="Y470" s="7"/>
      <c r="Z470" s="6"/>
      <c r="AA470" s="7"/>
      <c r="AB470" s="12"/>
      <c r="AC470" s="18" t="b">
        <v>1</v>
      </c>
    </row>
    <row r="471" spans="1:29" ht="273.60000000000002" x14ac:dyDescent="0.3">
      <c r="A471" s="6" t="s">
        <v>29</v>
      </c>
      <c r="B471" s="6"/>
      <c r="C471" s="6" t="s">
        <v>1249</v>
      </c>
      <c r="D471" s="54" t="s">
        <v>1333</v>
      </c>
      <c r="E471" s="14" t="s">
        <v>1334</v>
      </c>
      <c r="F471" s="52" t="s">
        <v>1252</v>
      </c>
      <c r="G471" s="6" t="s">
        <v>365</v>
      </c>
      <c r="H471" s="52" t="s">
        <v>1253</v>
      </c>
      <c r="I471" s="6">
        <v>9</v>
      </c>
      <c r="J471" s="7">
        <v>45218</v>
      </c>
      <c r="K471" s="7">
        <v>45230</v>
      </c>
      <c r="L471" s="7" t="s">
        <v>236</v>
      </c>
      <c r="M471" s="6" t="s">
        <v>1335</v>
      </c>
      <c r="N471" s="6">
        <v>1</v>
      </c>
      <c r="O471" s="6" t="s">
        <v>35</v>
      </c>
      <c r="P471" s="6"/>
      <c r="Q471" s="7"/>
      <c r="R471" s="7"/>
      <c r="S471" s="7" t="s">
        <v>326</v>
      </c>
      <c r="T471" s="9">
        <v>0</v>
      </c>
      <c r="U471" s="7"/>
      <c r="V471" s="7"/>
      <c r="W471" s="11"/>
      <c r="X471" s="7"/>
      <c r="Y471" s="7"/>
      <c r="Z471" s="6"/>
      <c r="AA471" s="7"/>
      <c r="AB471" s="12"/>
      <c r="AC471" s="18" t="b">
        <v>1</v>
      </c>
    </row>
    <row r="472" spans="1:29" ht="230.4" x14ac:dyDescent="0.3">
      <c r="A472" s="6" t="s">
        <v>29</v>
      </c>
      <c r="B472" s="6"/>
      <c r="C472" s="6" t="s">
        <v>1249</v>
      </c>
      <c r="D472" s="54" t="s">
        <v>1336</v>
      </c>
      <c r="E472" s="14" t="s">
        <v>1337</v>
      </c>
      <c r="F472" s="52" t="s">
        <v>1252</v>
      </c>
      <c r="G472" s="6" t="s">
        <v>365</v>
      </c>
      <c r="H472" s="52" t="s">
        <v>1253</v>
      </c>
      <c r="I472" s="6">
        <v>9</v>
      </c>
      <c r="J472" s="7">
        <v>45219</v>
      </c>
      <c r="K472" s="7">
        <v>45230</v>
      </c>
      <c r="L472" s="7" t="s">
        <v>236</v>
      </c>
      <c r="M472" s="6" t="s">
        <v>1338</v>
      </c>
      <c r="N472" s="6">
        <v>1</v>
      </c>
      <c r="O472" s="6" t="s">
        <v>35</v>
      </c>
      <c r="P472" s="6"/>
      <c r="Q472" s="7"/>
      <c r="R472" s="7"/>
      <c r="S472" s="7" t="s">
        <v>326</v>
      </c>
      <c r="T472" s="9">
        <v>0</v>
      </c>
      <c r="U472" s="7"/>
      <c r="V472" s="7"/>
      <c r="W472" s="11"/>
      <c r="X472" s="7"/>
      <c r="Y472" s="7"/>
      <c r="Z472" s="6"/>
      <c r="AA472" s="7"/>
      <c r="AB472" s="12"/>
      <c r="AC472" s="18" t="b">
        <v>1</v>
      </c>
    </row>
    <row r="473" spans="1:29" ht="244.8" x14ac:dyDescent="0.3">
      <c r="A473" s="6" t="s">
        <v>29</v>
      </c>
      <c r="B473" s="6"/>
      <c r="C473" s="6" t="s">
        <v>1249</v>
      </c>
      <c r="D473" s="54" t="s">
        <v>1339</v>
      </c>
      <c r="E473" s="14" t="s">
        <v>1340</v>
      </c>
      <c r="F473" s="52" t="s">
        <v>1252</v>
      </c>
      <c r="G473" s="6" t="s">
        <v>365</v>
      </c>
      <c r="H473" s="52" t="s">
        <v>1253</v>
      </c>
      <c r="I473" s="6">
        <v>9</v>
      </c>
      <c r="J473" s="7">
        <v>45219</v>
      </c>
      <c r="K473" s="7">
        <v>45230</v>
      </c>
      <c r="L473" s="7" t="s">
        <v>236</v>
      </c>
      <c r="M473" s="6" t="s">
        <v>1341</v>
      </c>
      <c r="N473" s="6">
        <v>1</v>
      </c>
      <c r="O473" s="6" t="s">
        <v>35</v>
      </c>
      <c r="P473" s="6"/>
      <c r="Q473" s="7"/>
      <c r="R473" s="7"/>
      <c r="S473" s="7" t="s">
        <v>326</v>
      </c>
      <c r="T473" s="9">
        <v>0</v>
      </c>
      <c r="U473" s="7"/>
      <c r="V473" s="7"/>
      <c r="W473" s="11"/>
      <c r="X473" s="7"/>
      <c r="Y473" s="7"/>
      <c r="Z473" s="6"/>
      <c r="AA473" s="7"/>
      <c r="AB473" s="12"/>
      <c r="AC473" s="18" t="b">
        <v>1</v>
      </c>
    </row>
    <row r="474" spans="1:29" ht="288" x14ac:dyDescent="0.3">
      <c r="A474" s="6" t="s">
        <v>29</v>
      </c>
      <c r="B474" s="6"/>
      <c r="C474" s="6" t="s">
        <v>1249</v>
      </c>
      <c r="D474" s="54" t="s">
        <v>1342</v>
      </c>
      <c r="E474" s="14" t="s">
        <v>1343</v>
      </c>
      <c r="F474" s="52" t="s">
        <v>1252</v>
      </c>
      <c r="G474" s="6" t="s">
        <v>365</v>
      </c>
      <c r="H474" s="52" t="s">
        <v>1253</v>
      </c>
      <c r="I474" s="6">
        <v>9</v>
      </c>
      <c r="J474" s="7">
        <v>45219</v>
      </c>
      <c r="K474" s="7">
        <v>45230</v>
      </c>
      <c r="L474" s="7" t="s">
        <v>236</v>
      </c>
      <c r="M474" s="6" t="s">
        <v>461</v>
      </c>
      <c r="N474" s="6">
        <v>1</v>
      </c>
      <c r="O474" s="6" t="s">
        <v>35</v>
      </c>
      <c r="P474" s="6"/>
      <c r="Q474" s="7"/>
      <c r="R474" s="7"/>
      <c r="S474" s="7" t="s">
        <v>326</v>
      </c>
      <c r="T474" s="9">
        <v>0</v>
      </c>
      <c r="U474" s="7"/>
      <c r="V474" s="7"/>
      <c r="W474" s="11"/>
      <c r="X474" s="7"/>
      <c r="Y474" s="7"/>
      <c r="Z474" s="6"/>
      <c r="AA474" s="7"/>
      <c r="AB474" s="12"/>
      <c r="AC474" s="18" t="b">
        <v>1</v>
      </c>
    </row>
    <row r="475" spans="1:29" ht="187.2" x14ac:dyDescent="0.3">
      <c r="A475" s="6" t="s">
        <v>29</v>
      </c>
      <c r="B475" s="6"/>
      <c r="C475" s="6" t="s">
        <v>1249</v>
      </c>
      <c r="D475" s="54" t="s">
        <v>1344</v>
      </c>
      <c r="E475" s="54" t="s">
        <v>1323</v>
      </c>
      <c r="F475" s="52" t="s">
        <v>1252</v>
      </c>
      <c r="G475" s="6" t="s">
        <v>365</v>
      </c>
      <c r="H475" s="52"/>
      <c r="I475" s="6">
        <v>3</v>
      </c>
      <c r="J475" s="7">
        <v>45132</v>
      </c>
      <c r="K475" s="7"/>
      <c r="L475" s="7" t="s">
        <v>236</v>
      </c>
      <c r="M475" s="20" t="s">
        <v>35</v>
      </c>
      <c r="N475" s="6">
        <v>1</v>
      </c>
      <c r="O475" s="6" t="s">
        <v>35</v>
      </c>
      <c r="P475" s="6"/>
      <c r="Q475" s="7"/>
      <c r="R475" s="7"/>
      <c r="S475" s="7"/>
      <c r="T475" s="9">
        <v>0</v>
      </c>
      <c r="U475" s="7"/>
      <c r="V475" s="7"/>
      <c r="W475" s="11"/>
      <c r="X475" s="7"/>
      <c r="Y475" s="7"/>
      <c r="Z475" s="6"/>
      <c r="AA475" s="7"/>
      <c r="AB475" s="12"/>
      <c r="AC475" s="18" t="b">
        <v>1</v>
      </c>
    </row>
    <row r="476" spans="1:29" ht="187.2" x14ac:dyDescent="0.3">
      <c r="A476" s="6" t="s">
        <v>29</v>
      </c>
      <c r="B476" s="6"/>
      <c r="C476" s="6" t="s">
        <v>1249</v>
      </c>
      <c r="D476" s="54" t="s">
        <v>1345</v>
      </c>
      <c r="E476" s="54" t="s">
        <v>1323</v>
      </c>
      <c r="F476" s="52" t="s">
        <v>1252</v>
      </c>
      <c r="G476" s="6" t="s">
        <v>365</v>
      </c>
      <c r="H476" s="52"/>
      <c r="I476" s="6">
        <v>3</v>
      </c>
      <c r="J476" s="7">
        <v>45132</v>
      </c>
      <c r="K476" s="7"/>
      <c r="L476" s="7" t="s">
        <v>236</v>
      </c>
      <c r="M476" s="20" t="s">
        <v>35</v>
      </c>
      <c r="N476" s="6">
        <v>1</v>
      </c>
      <c r="O476" s="6" t="s">
        <v>35</v>
      </c>
      <c r="P476" s="6"/>
      <c r="Q476" s="7"/>
      <c r="R476" s="7"/>
      <c r="S476" s="7"/>
      <c r="T476" s="9">
        <v>0</v>
      </c>
      <c r="U476" s="7"/>
      <c r="V476" s="7"/>
      <c r="W476" s="11"/>
      <c r="X476" s="7"/>
      <c r="Y476" s="7"/>
      <c r="Z476" s="6"/>
      <c r="AA476" s="7"/>
      <c r="AB476" s="12"/>
      <c r="AC476" s="18" t="b">
        <v>1</v>
      </c>
    </row>
    <row r="477" spans="1:29" ht="230.4" x14ac:dyDescent="0.3">
      <c r="A477" s="6" t="s">
        <v>29</v>
      </c>
      <c r="B477" s="6"/>
      <c r="C477" s="6" t="s">
        <v>1249</v>
      </c>
      <c r="D477" s="54" t="s">
        <v>1346</v>
      </c>
      <c r="E477" s="14" t="s">
        <v>1347</v>
      </c>
      <c r="F477" s="52" t="s">
        <v>1252</v>
      </c>
      <c r="G477" s="6" t="s">
        <v>365</v>
      </c>
      <c r="H477" s="52" t="s">
        <v>1253</v>
      </c>
      <c r="I477" s="6">
        <v>9</v>
      </c>
      <c r="J477" s="7">
        <v>45219</v>
      </c>
      <c r="K477" s="7">
        <v>45230</v>
      </c>
      <c r="L477" s="7" t="s">
        <v>236</v>
      </c>
      <c r="M477" s="6" t="s">
        <v>1348</v>
      </c>
      <c r="N477" s="6">
        <v>1</v>
      </c>
      <c r="O477" s="6" t="s">
        <v>35</v>
      </c>
      <c r="P477" s="6"/>
      <c r="Q477" s="7"/>
      <c r="R477" s="7"/>
      <c r="S477" s="7" t="s">
        <v>326</v>
      </c>
      <c r="T477" s="9">
        <v>0</v>
      </c>
      <c r="U477" s="7"/>
      <c r="V477" s="7"/>
      <c r="W477" s="11"/>
      <c r="X477" s="7"/>
      <c r="Y477" s="7"/>
      <c r="Z477" s="6"/>
      <c r="AA477" s="7"/>
      <c r="AB477" s="12"/>
      <c r="AC477" s="18" t="b">
        <v>1</v>
      </c>
    </row>
    <row r="478" spans="1:29" ht="409.6" x14ac:dyDescent="0.3">
      <c r="A478" s="6" t="s">
        <v>29</v>
      </c>
      <c r="B478" s="6"/>
      <c r="C478" s="6" t="s">
        <v>1249</v>
      </c>
      <c r="D478" s="54" t="s">
        <v>1349</v>
      </c>
      <c r="E478" s="14" t="s">
        <v>1350</v>
      </c>
      <c r="F478" s="52" t="s">
        <v>1252</v>
      </c>
      <c r="G478" s="6" t="s">
        <v>365</v>
      </c>
      <c r="H478" s="52" t="s">
        <v>1253</v>
      </c>
      <c r="I478" s="6">
        <v>9</v>
      </c>
      <c r="J478" s="7">
        <v>45219</v>
      </c>
      <c r="K478" s="7">
        <v>45230</v>
      </c>
      <c r="L478" s="7" t="s">
        <v>236</v>
      </c>
      <c r="M478" s="6" t="s">
        <v>1351</v>
      </c>
      <c r="N478" s="6">
        <v>1</v>
      </c>
      <c r="O478" s="6" t="s">
        <v>35</v>
      </c>
      <c r="P478" s="6"/>
      <c r="Q478" s="7"/>
      <c r="R478" s="7"/>
      <c r="S478" s="7" t="s">
        <v>326</v>
      </c>
      <c r="T478" s="9">
        <v>0</v>
      </c>
      <c r="U478" s="7"/>
      <c r="V478" s="7"/>
      <c r="W478" s="11"/>
      <c r="X478" s="7"/>
      <c r="Y478" s="7"/>
      <c r="Z478" s="6"/>
      <c r="AA478" s="7"/>
      <c r="AB478" s="12"/>
      <c r="AC478" s="18" t="b">
        <v>1</v>
      </c>
    </row>
    <row r="479" spans="1:29" ht="187.2" x14ac:dyDescent="0.3">
      <c r="A479" s="6" t="s">
        <v>29</v>
      </c>
      <c r="B479" s="6"/>
      <c r="C479" s="6" t="s">
        <v>1249</v>
      </c>
      <c r="D479" s="37" t="s">
        <v>1352</v>
      </c>
      <c r="E479" s="54" t="s">
        <v>1323</v>
      </c>
      <c r="F479" s="52" t="s">
        <v>1252</v>
      </c>
      <c r="G479" s="6" t="s">
        <v>365</v>
      </c>
      <c r="H479" s="52"/>
      <c r="I479" s="6">
        <v>3</v>
      </c>
      <c r="J479" s="7">
        <v>45096</v>
      </c>
      <c r="K479" s="7"/>
      <c r="L479" s="7" t="s">
        <v>236</v>
      </c>
      <c r="M479" s="20" t="s">
        <v>35</v>
      </c>
      <c r="N479" s="6">
        <v>1</v>
      </c>
      <c r="O479" s="6" t="s">
        <v>35</v>
      </c>
      <c r="P479" s="6"/>
      <c r="Q479" s="7"/>
      <c r="R479" s="7"/>
      <c r="S479" s="7"/>
      <c r="T479" s="9">
        <v>0</v>
      </c>
      <c r="U479" s="7"/>
      <c r="V479" s="7"/>
      <c r="W479" s="11"/>
      <c r="X479" s="7"/>
      <c r="Y479" s="7"/>
      <c r="Z479" s="6"/>
      <c r="AA479" s="7"/>
      <c r="AB479" s="12"/>
      <c r="AC479" s="13" t="b">
        <v>1</v>
      </c>
    </row>
    <row r="480" spans="1:29" ht="201.6" x14ac:dyDescent="0.3">
      <c r="A480" s="6" t="s">
        <v>75</v>
      </c>
      <c r="B480" s="6" t="s">
        <v>1353</v>
      </c>
      <c r="C480" s="6" t="s">
        <v>1354</v>
      </c>
      <c r="D480" s="33" t="s">
        <v>1355</v>
      </c>
      <c r="E480" s="33" t="s">
        <v>1356</v>
      </c>
      <c r="F480" s="6" t="s">
        <v>452</v>
      </c>
      <c r="G480" s="6" t="s">
        <v>365</v>
      </c>
      <c r="H480" s="6" t="s">
        <v>1357</v>
      </c>
      <c r="I480" s="6">
        <v>1</v>
      </c>
      <c r="J480" s="7">
        <v>45209</v>
      </c>
      <c r="K480" s="7"/>
      <c r="L480" s="7"/>
      <c r="M480" s="8"/>
      <c r="N480" s="33">
        <v>0</v>
      </c>
      <c r="O480" s="6"/>
      <c r="P480" s="6"/>
      <c r="Q480" s="7"/>
      <c r="R480" s="7"/>
      <c r="S480" s="7"/>
      <c r="T480" s="9">
        <v>0</v>
      </c>
      <c r="U480" s="7"/>
      <c r="V480" s="7"/>
      <c r="W480" s="9"/>
      <c r="X480" s="7"/>
      <c r="Y480" s="7"/>
      <c r="Z480" s="6"/>
      <c r="AA480" s="7"/>
      <c r="AB480" s="6"/>
      <c r="AC480" s="6"/>
    </row>
    <row r="481" spans="1:29" ht="158.4" x14ac:dyDescent="0.3">
      <c r="A481" s="6" t="s">
        <v>75</v>
      </c>
      <c r="B481" s="6" t="s">
        <v>1353</v>
      </c>
      <c r="C481" s="6" t="s">
        <v>1354</v>
      </c>
      <c r="D481" s="6" t="s">
        <v>1358</v>
      </c>
      <c r="E481" s="6" t="s">
        <v>1359</v>
      </c>
      <c r="F481" s="6" t="s">
        <v>1360</v>
      </c>
      <c r="G481" s="6" t="s">
        <v>365</v>
      </c>
      <c r="H481" s="6" t="s">
        <v>1361</v>
      </c>
      <c r="I481" s="6">
        <v>1</v>
      </c>
      <c r="J481" s="7">
        <v>45209</v>
      </c>
      <c r="K481" s="7"/>
      <c r="L481" s="7"/>
      <c r="M481" s="8"/>
      <c r="N481" s="6">
        <v>0</v>
      </c>
      <c r="O481" s="6"/>
      <c r="P481" s="6"/>
      <c r="Q481" s="7"/>
      <c r="R481" s="7"/>
      <c r="S481" s="7"/>
      <c r="T481" s="9">
        <v>0</v>
      </c>
      <c r="U481" s="7"/>
      <c r="V481" s="7"/>
      <c r="W481" s="9"/>
      <c r="X481" s="7"/>
      <c r="Y481" s="7"/>
      <c r="Z481" s="6"/>
      <c r="AA481" s="7"/>
      <c r="AB481" s="6"/>
      <c r="AC481" s="6"/>
    </row>
    <row r="482" spans="1:29" ht="100.8" x14ac:dyDescent="0.3">
      <c r="A482" s="6" t="s">
        <v>75</v>
      </c>
      <c r="B482" s="6" t="s">
        <v>1353</v>
      </c>
      <c r="C482" s="6" t="s">
        <v>1354</v>
      </c>
      <c r="D482" s="6" t="s">
        <v>1362</v>
      </c>
      <c r="E482" s="6" t="s">
        <v>1363</v>
      </c>
      <c r="F482" s="6" t="s">
        <v>1364</v>
      </c>
      <c r="G482" s="6" t="s">
        <v>365</v>
      </c>
      <c r="H482" s="6" t="s">
        <v>1365</v>
      </c>
      <c r="I482" s="6">
        <v>1</v>
      </c>
      <c r="J482" s="7">
        <v>45209</v>
      </c>
      <c r="K482" s="7"/>
      <c r="L482" s="7"/>
      <c r="M482" s="8"/>
      <c r="N482" s="6">
        <v>0</v>
      </c>
      <c r="O482" s="6"/>
      <c r="P482" s="6"/>
      <c r="Q482" s="7"/>
      <c r="R482" s="7"/>
      <c r="S482" s="7"/>
      <c r="T482" s="9">
        <v>0</v>
      </c>
      <c r="U482" s="7"/>
      <c r="V482" s="7"/>
      <c r="W482" s="9"/>
      <c r="X482" s="7"/>
      <c r="Y482" s="7"/>
      <c r="Z482" s="6"/>
      <c r="AA482" s="7"/>
      <c r="AB482" s="6"/>
      <c r="AC482" s="18" t="b">
        <v>1</v>
      </c>
    </row>
    <row r="483" spans="1:29" ht="158.4" x14ac:dyDescent="0.3">
      <c r="A483" s="6" t="s">
        <v>29</v>
      </c>
      <c r="B483" s="6"/>
      <c r="C483" s="50" t="s">
        <v>1366</v>
      </c>
      <c r="D483" s="14" t="s">
        <v>1367</v>
      </c>
      <c r="E483" s="6" t="s">
        <v>1368</v>
      </c>
      <c r="F483" s="52" t="s">
        <v>1369</v>
      </c>
      <c r="G483" s="6" t="s">
        <v>365</v>
      </c>
      <c r="H483" s="6" t="s">
        <v>1370</v>
      </c>
      <c r="I483" s="6">
        <v>9</v>
      </c>
      <c r="J483" s="7">
        <v>45131</v>
      </c>
      <c r="K483" s="7">
        <v>45138</v>
      </c>
      <c r="L483" s="7" t="s">
        <v>365</v>
      </c>
      <c r="M483" s="20" t="s">
        <v>1371</v>
      </c>
      <c r="N483" s="6" t="s">
        <v>82</v>
      </c>
      <c r="O483" s="6"/>
      <c r="P483" s="6"/>
      <c r="Q483" s="7"/>
      <c r="R483" s="7"/>
      <c r="S483" s="7" t="s">
        <v>295</v>
      </c>
      <c r="T483" s="9" t="s">
        <v>436</v>
      </c>
      <c r="U483" s="7"/>
      <c r="V483" s="7" t="s">
        <v>295</v>
      </c>
      <c r="W483" s="11"/>
      <c r="X483" s="7"/>
      <c r="Y483" s="7" t="s">
        <v>295</v>
      </c>
      <c r="Z483" s="23">
        <v>1</v>
      </c>
      <c r="AA483" s="7"/>
      <c r="AB483" s="6" t="s">
        <v>1372</v>
      </c>
      <c r="AC483" s="101" t="b">
        <v>1</v>
      </c>
    </row>
    <row r="484" spans="1:29" ht="158.4" x14ac:dyDescent="0.3">
      <c r="A484" s="6" t="s">
        <v>29</v>
      </c>
      <c r="B484" s="6"/>
      <c r="C484" s="50" t="s">
        <v>1366</v>
      </c>
      <c r="D484" s="14" t="s">
        <v>1373</v>
      </c>
      <c r="E484" s="6" t="s">
        <v>1374</v>
      </c>
      <c r="F484" s="52" t="s">
        <v>1369</v>
      </c>
      <c r="G484" s="6" t="s">
        <v>365</v>
      </c>
      <c r="H484" s="6" t="s">
        <v>1370</v>
      </c>
      <c r="I484" s="6">
        <v>9</v>
      </c>
      <c r="J484" s="7">
        <v>45131</v>
      </c>
      <c r="K484" s="7">
        <v>45138</v>
      </c>
      <c r="L484" s="7" t="s">
        <v>365</v>
      </c>
      <c r="M484" s="20" t="s">
        <v>1371</v>
      </c>
      <c r="N484" s="6" t="s">
        <v>82</v>
      </c>
      <c r="O484" s="6"/>
      <c r="P484" s="6"/>
      <c r="Q484" s="7"/>
      <c r="R484" s="7"/>
      <c r="S484" s="7" t="s">
        <v>295</v>
      </c>
      <c r="T484" s="9" t="s">
        <v>436</v>
      </c>
      <c r="U484" s="7"/>
      <c r="V484" s="7" t="s">
        <v>295</v>
      </c>
      <c r="W484" s="11"/>
      <c r="X484" s="7"/>
      <c r="Y484" s="7" t="s">
        <v>295</v>
      </c>
      <c r="Z484" s="23">
        <v>1</v>
      </c>
      <c r="AA484" s="7"/>
      <c r="AB484" s="6" t="s">
        <v>1372</v>
      </c>
      <c r="AC484" s="101" t="b">
        <v>1</v>
      </c>
    </row>
    <row r="485" spans="1:29" ht="100.8" x14ac:dyDescent="0.3">
      <c r="A485" s="6" t="s">
        <v>29</v>
      </c>
      <c r="B485" s="6"/>
      <c r="C485" s="6" t="s">
        <v>1366</v>
      </c>
      <c r="D485" s="105" t="s">
        <v>1375</v>
      </c>
      <c r="E485" s="6" t="s">
        <v>1376</v>
      </c>
      <c r="F485" s="52" t="s">
        <v>1369</v>
      </c>
      <c r="G485" s="6" t="s">
        <v>365</v>
      </c>
      <c r="H485" s="6" t="s">
        <v>1377</v>
      </c>
      <c r="I485" s="6" t="s">
        <v>35</v>
      </c>
      <c r="J485" s="7">
        <v>45096</v>
      </c>
      <c r="K485" s="7">
        <v>45096</v>
      </c>
      <c r="L485" s="6" t="s">
        <v>365</v>
      </c>
      <c r="M485" s="20"/>
      <c r="N485" s="6" t="s">
        <v>35</v>
      </c>
      <c r="O485" s="6" t="s">
        <v>35</v>
      </c>
      <c r="P485" s="6"/>
      <c r="Q485" s="7"/>
      <c r="R485" s="7"/>
      <c r="S485" s="7" t="s">
        <v>295</v>
      </c>
      <c r="T485" s="9">
        <v>0</v>
      </c>
      <c r="U485" s="7"/>
      <c r="V485" s="7"/>
      <c r="W485" s="11"/>
      <c r="X485" s="7"/>
      <c r="Y485" s="7"/>
      <c r="Z485" s="6"/>
      <c r="AA485" s="7"/>
      <c r="AB485" s="6" t="s">
        <v>1378</v>
      </c>
      <c r="AC485" s="6"/>
    </row>
    <row r="486" spans="1:29" ht="144" x14ac:dyDescent="0.3">
      <c r="A486" s="6" t="s">
        <v>75</v>
      </c>
      <c r="B486" s="6" t="s">
        <v>1353</v>
      </c>
      <c r="C486" s="6" t="s">
        <v>1354</v>
      </c>
      <c r="D486" s="6" t="s">
        <v>1379</v>
      </c>
      <c r="E486" s="6" t="s">
        <v>1380</v>
      </c>
      <c r="F486" s="6" t="s">
        <v>1364</v>
      </c>
      <c r="G486" s="6" t="s">
        <v>365</v>
      </c>
      <c r="H486" s="6" t="s">
        <v>1381</v>
      </c>
      <c r="I486" s="6">
        <v>1</v>
      </c>
      <c r="J486" s="7">
        <v>45209</v>
      </c>
      <c r="K486" s="7"/>
      <c r="L486" s="7"/>
      <c r="M486" s="8"/>
      <c r="N486" s="6">
        <v>0</v>
      </c>
      <c r="O486" s="6"/>
      <c r="P486" s="6"/>
      <c r="Q486" s="7"/>
      <c r="R486" s="7"/>
      <c r="S486" s="7"/>
      <c r="T486" s="9">
        <v>0</v>
      </c>
      <c r="U486" s="7"/>
      <c r="V486" s="7"/>
      <c r="W486" s="9"/>
      <c r="X486" s="7"/>
      <c r="Y486" s="7"/>
      <c r="Z486" s="6"/>
      <c r="AA486" s="7"/>
      <c r="AB486" s="6"/>
      <c r="AC486" s="6"/>
    </row>
    <row r="487" spans="1:29" ht="86.4" x14ac:dyDescent="0.3">
      <c r="A487" s="6" t="s">
        <v>382</v>
      </c>
      <c r="B487" s="6"/>
      <c r="C487" s="6" t="s">
        <v>1314</v>
      </c>
      <c r="D487" s="54" t="s">
        <v>1382</v>
      </c>
      <c r="E487" s="14" t="s">
        <v>1383</v>
      </c>
      <c r="F487" s="43" t="s">
        <v>1384</v>
      </c>
      <c r="G487" s="6" t="s">
        <v>365</v>
      </c>
      <c r="H487" s="27" t="s">
        <v>1385</v>
      </c>
      <c r="I487" s="6">
        <v>9</v>
      </c>
      <c r="J487" s="7">
        <v>45210</v>
      </c>
      <c r="K487" s="7">
        <v>45230</v>
      </c>
      <c r="L487" s="7" t="s">
        <v>365</v>
      </c>
      <c r="M487" s="20" t="s">
        <v>1386</v>
      </c>
      <c r="N487" s="6">
        <v>1</v>
      </c>
      <c r="O487" s="6">
        <v>0</v>
      </c>
      <c r="P487" s="6"/>
      <c r="Q487" s="28" t="s">
        <v>213</v>
      </c>
      <c r="R487" s="28">
        <v>45260</v>
      </c>
      <c r="S487" s="28" t="s">
        <v>56</v>
      </c>
      <c r="T487" s="29" t="s">
        <v>230</v>
      </c>
      <c r="U487" s="28"/>
      <c r="V487" s="28" t="s">
        <v>56</v>
      </c>
      <c r="W487" s="30"/>
      <c r="X487" s="28"/>
      <c r="Y487" s="28"/>
      <c r="Z487" s="31"/>
      <c r="AA487" s="28"/>
      <c r="AB487" s="12"/>
      <c r="AC487" s="12"/>
    </row>
    <row r="488" spans="1:29" ht="172.8" x14ac:dyDescent="0.3">
      <c r="A488" s="6" t="s">
        <v>75</v>
      </c>
      <c r="B488" s="6" t="s">
        <v>1353</v>
      </c>
      <c r="C488" s="6" t="s">
        <v>1354</v>
      </c>
      <c r="D488" s="6" t="s">
        <v>1387</v>
      </c>
      <c r="E488" s="6" t="s">
        <v>1388</v>
      </c>
      <c r="F488" s="6" t="s">
        <v>1364</v>
      </c>
      <c r="G488" s="6" t="s">
        <v>365</v>
      </c>
      <c r="H488" s="6" t="s">
        <v>99</v>
      </c>
      <c r="I488" s="6">
        <v>1</v>
      </c>
      <c r="J488" s="7">
        <v>45209</v>
      </c>
      <c r="K488" s="7"/>
      <c r="L488" s="7"/>
      <c r="M488" s="8"/>
      <c r="N488" s="6">
        <v>0</v>
      </c>
      <c r="O488" s="6"/>
      <c r="P488" s="6"/>
      <c r="Q488" s="7"/>
      <c r="R488" s="7"/>
      <c r="S488" s="7"/>
      <c r="T488" s="9">
        <v>0</v>
      </c>
      <c r="U488" s="7"/>
      <c r="V488" s="7"/>
      <c r="W488" s="9"/>
      <c r="X488" s="7"/>
      <c r="Y488" s="7"/>
      <c r="Z488" s="6"/>
      <c r="AA488" s="7"/>
      <c r="AB488" s="6"/>
      <c r="AC488" s="18" t="b">
        <v>1</v>
      </c>
    </row>
    <row r="489" spans="1:29" ht="115.2" x14ac:dyDescent="0.3">
      <c r="A489" s="44" t="s">
        <v>29</v>
      </c>
      <c r="B489" s="44"/>
      <c r="C489" s="44" t="s">
        <v>1366</v>
      </c>
      <c r="D489" s="52" t="s">
        <v>145</v>
      </c>
      <c r="E489" s="52" t="s">
        <v>189</v>
      </c>
      <c r="F489" s="52" t="s">
        <v>1369</v>
      </c>
      <c r="G489" s="6" t="s">
        <v>365</v>
      </c>
      <c r="H489" s="6" t="s">
        <v>1389</v>
      </c>
      <c r="I489" s="6">
        <v>2</v>
      </c>
      <c r="J489" s="7">
        <v>45049</v>
      </c>
      <c r="K489" s="7"/>
      <c r="L489" s="7"/>
      <c r="M489" s="20" t="s">
        <v>1390</v>
      </c>
      <c r="N489" s="6" t="s">
        <v>35</v>
      </c>
      <c r="O489" s="6" t="s">
        <v>35</v>
      </c>
      <c r="P489" s="6"/>
      <c r="Q489" s="7"/>
      <c r="R489" s="7"/>
      <c r="S489" s="7"/>
      <c r="T489" s="9">
        <v>0</v>
      </c>
      <c r="U489" s="7"/>
      <c r="V489" s="7"/>
      <c r="W489" s="11"/>
      <c r="X489" s="7"/>
      <c r="Y489" s="7"/>
      <c r="Z489" s="6"/>
      <c r="AA489" s="7"/>
      <c r="AB489" s="12"/>
      <c r="AC489" s="12"/>
    </row>
    <row r="490" spans="1:29" ht="158.4" x14ac:dyDescent="0.3">
      <c r="A490" s="6" t="s">
        <v>75</v>
      </c>
      <c r="B490" s="6"/>
      <c r="C490" s="6" t="s">
        <v>1391</v>
      </c>
      <c r="D490" s="54" t="s">
        <v>1392</v>
      </c>
      <c r="E490" s="54" t="s">
        <v>1393</v>
      </c>
      <c r="F490" s="43" t="s">
        <v>142</v>
      </c>
      <c r="G490" s="6" t="s">
        <v>365</v>
      </c>
      <c r="H490" s="6" t="s">
        <v>1394</v>
      </c>
      <c r="I490" s="6">
        <v>0</v>
      </c>
      <c r="J490" s="7">
        <v>45190</v>
      </c>
      <c r="K490" s="7"/>
      <c r="L490" s="7"/>
      <c r="M490" s="20"/>
      <c r="N490" s="6">
        <v>0</v>
      </c>
      <c r="O490" s="6"/>
      <c r="P490" s="6"/>
      <c r="Q490" s="28"/>
      <c r="R490" s="28"/>
      <c r="S490" s="28"/>
      <c r="T490" s="29">
        <v>0</v>
      </c>
      <c r="U490" s="28"/>
      <c r="V490" s="28"/>
      <c r="W490" s="30"/>
      <c r="X490" s="28"/>
      <c r="Y490" s="28"/>
      <c r="Z490" s="31"/>
      <c r="AA490" s="28"/>
      <c r="AB490" s="12" t="s">
        <v>1395</v>
      </c>
      <c r="AC490" s="13" t="b">
        <v>1</v>
      </c>
    </row>
    <row r="491" spans="1:29" ht="288" x14ac:dyDescent="0.3">
      <c r="A491" s="6" t="s">
        <v>75</v>
      </c>
      <c r="B491" s="6"/>
      <c r="C491" s="6" t="s">
        <v>1391</v>
      </c>
      <c r="D491" s="54" t="s">
        <v>1396</v>
      </c>
      <c r="E491" s="54" t="s">
        <v>1397</v>
      </c>
      <c r="F491" s="43" t="s">
        <v>142</v>
      </c>
      <c r="G491" s="6" t="s">
        <v>365</v>
      </c>
      <c r="H491" s="6" t="s">
        <v>1394</v>
      </c>
      <c r="I491" s="6">
        <v>0</v>
      </c>
      <c r="J491" s="7">
        <v>45190</v>
      </c>
      <c r="K491" s="7"/>
      <c r="L491" s="7"/>
      <c r="M491" s="20"/>
      <c r="N491" s="6">
        <v>0</v>
      </c>
      <c r="O491" s="6"/>
      <c r="P491" s="6"/>
      <c r="Q491" s="28"/>
      <c r="R491" s="28"/>
      <c r="S491" s="28"/>
      <c r="T491" s="29">
        <v>0</v>
      </c>
      <c r="U491" s="28"/>
      <c r="V491" s="28"/>
      <c r="W491" s="30"/>
      <c r="X491" s="28"/>
      <c r="Y491" s="28"/>
      <c r="Z491" s="31"/>
      <c r="AA491" s="28"/>
      <c r="AB491" s="12" t="s">
        <v>1395</v>
      </c>
      <c r="AC491" s="13" t="b">
        <v>1</v>
      </c>
    </row>
    <row r="492" spans="1:29" ht="216" x14ac:dyDescent="0.3">
      <c r="A492" s="6" t="s">
        <v>75</v>
      </c>
      <c r="B492" s="6"/>
      <c r="C492" s="6" t="s">
        <v>1391</v>
      </c>
      <c r="D492" s="54" t="s">
        <v>1398</v>
      </c>
      <c r="E492" s="54" t="s">
        <v>1399</v>
      </c>
      <c r="F492" s="43" t="s">
        <v>142</v>
      </c>
      <c r="G492" s="6" t="s">
        <v>365</v>
      </c>
      <c r="H492" s="6" t="s">
        <v>1400</v>
      </c>
      <c r="I492" s="6">
        <v>0</v>
      </c>
      <c r="J492" s="7">
        <v>45190</v>
      </c>
      <c r="K492" s="7"/>
      <c r="L492" s="7"/>
      <c r="M492" s="20"/>
      <c r="N492" s="6">
        <v>0</v>
      </c>
      <c r="O492" s="6"/>
      <c r="P492" s="6"/>
      <c r="Q492" s="28"/>
      <c r="R492" s="28"/>
      <c r="S492" s="28"/>
      <c r="T492" s="29">
        <v>0</v>
      </c>
      <c r="U492" s="28"/>
      <c r="V492" s="28"/>
      <c r="W492" s="30"/>
      <c r="X492" s="28"/>
      <c r="Y492" s="28"/>
      <c r="Z492" s="31"/>
      <c r="AA492" s="28"/>
      <c r="AB492" s="12" t="s">
        <v>1395</v>
      </c>
      <c r="AC492" s="13" t="b">
        <v>1</v>
      </c>
    </row>
    <row r="493" spans="1:29" ht="86.4" x14ac:dyDescent="0.3">
      <c r="A493" s="6" t="s">
        <v>29</v>
      </c>
      <c r="B493" s="6"/>
      <c r="C493" s="6" t="s">
        <v>1401</v>
      </c>
      <c r="D493" s="54" t="s">
        <v>46</v>
      </c>
      <c r="E493" s="106" t="s">
        <v>47</v>
      </c>
      <c r="F493" s="43" t="s">
        <v>48</v>
      </c>
      <c r="G493" s="6" t="s">
        <v>365</v>
      </c>
      <c r="H493" s="6" t="s">
        <v>1402</v>
      </c>
      <c r="I493" s="6">
        <v>9</v>
      </c>
      <c r="J493" s="7">
        <v>45184</v>
      </c>
      <c r="K493" s="7">
        <v>45184</v>
      </c>
      <c r="L493" s="7" t="s">
        <v>49</v>
      </c>
      <c r="M493" s="20" t="s">
        <v>197</v>
      </c>
      <c r="N493" s="6" t="s">
        <v>436</v>
      </c>
      <c r="O493" s="6"/>
      <c r="P493" s="6"/>
      <c r="Q493" s="28"/>
      <c r="R493" s="28"/>
      <c r="S493" s="28" t="s">
        <v>198</v>
      </c>
      <c r="T493" s="29" t="s">
        <v>199</v>
      </c>
      <c r="U493" s="28"/>
      <c r="V493" s="28" t="s">
        <v>198</v>
      </c>
      <c r="W493" s="30"/>
      <c r="X493" s="28"/>
      <c r="Y493" s="28"/>
      <c r="Z493" s="31"/>
      <c r="AA493" s="28"/>
      <c r="AB493" s="12"/>
      <c r="AC493" s="12"/>
    </row>
    <row r="494" spans="1:29" ht="86.4" x14ac:dyDescent="0.3">
      <c r="A494" s="6" t="s">
        <v>29</v>
      </c>
      <c r="B494" s="6"/>
      <c r="C494" s="6" t="s">
        <v>1401</v>
      </c>
      <c r="D494" s="54" t="s">
        <v>1106</v>
      </c>
      <c r="E494" s="54" t="s">
        <v>1403</v>
      </c>
      <c r="F494" s="43" t="s">
        <v>174</v>
      </c>
      <c r="G494" s="6" t="s">
        <v>365</v>
      </c>
      <c r="H494" s="6" t="s">
        <v>1404</v>
      </c>
      <c r="I494" s="6" t="s">
        <v>35</v>
      </c>
      <c r="J494" s="7">
        <v>45092</v>
      </c>
      <c r="K494" s="7">
        <v>45092</v>
      </c>
      <c r="L494" s="6" t="s">
        <v>365</v>
      </c>
      <c r="M494" s="20"/>
      <c r="N494" s="6" t="s">
        <v>35</v>
      </c>
      <c r="O494" s="6" t="s">
        <v>35</v>
      </c>
      <c r="P494" s="6"/>
      <c r="Q494" s="28"/>
      <c r="R494" s="28"/>
      <c r="S494" s="28"/>
      <c r="T494" s="29">
        <v>0</v>
      </c>
      <c r="U494" s="28"/>
      <c r="V494" s="28"/>
      <c r="W494" s="30"/>
      <c r="X494" s="28"/>
      <c r="Y494" s="28"/>
      <c r="Z494" s="31"/>
      <c r="AA494" s="28"/>
      <c r="AB494" s="12"/>
      <c r="AC494" s="12"/>
    </row>
    <row r="495" spans="1:29" ht="100.8" x14ac:dyDescent="0.3">
      <c r="A495" s="6" t="s">
        <v>29</v>
      </c>
      <c r="B495" s="6"/>
      <c r="C495" s="6" t="s">
        <v>1401</v>
      </c>
      <c r="D495" s="12" t="s">
        <v>71</v>
      </c>
      <c r="E495" s="54" t="s">
        <v>72</v>
      </c>
      <c r="F495" s="43" t="s">
        <v>73</v>
      </c>
      <c r="G495" s="6" t="s">
        <v>365</v>
      </c>
      <c r="H495" s="6" t="s">
        <v>74</v>
      </c>
      <c r="I495" s="6" t="s">
        <v>35</v>
      </c>
      <c r="J495" s="7">
        <v>45092</v>
      </c>
      <c r="K495" s="7">
        <v>45092</v>
      </c>
      <c r="L495" s="6" t="s">
        <v>365</v>
      </c>
      <c r="M495" s="20"/>
      <c r="N495" s="6" t="s">
        <v>35</v>
      </c>
      <c r="O495" s="6" t="s">
        <v>35</v>
      </c>
      <c r="P495" s="6"/>
      <c r="Q495" s="28"/>
      <c r="R495" s="28"/>
      <c r="S495" s="28"/>
      <c r="T495" s="29">
        <v>0</v>
      </c>
      <c r="U495" s="28"/>
      <c r="V495" s="28"/>
      <c r="W495" s="30"/>
      <c r="X495" s="28"/>
      <c r="Y495" s="28"/>
      <c r="Z495" s="31"/>
      <c r="AA495" s="28"/>
      <c r="AB495" s="12"/>
      <c r="AC495" s="12" t="b">
        <v>1</v>
      </c>
    </row>
    <row r="496" spans="1:29" ht="216" x14ac:dyDescent="0.3">
      <c r="A496" s="6" t="s">
        <v>75</v>
      </c>
      <c r="B496" s="6"/>
      <c r="C496" s="6" t="s">
        <v>1391</v>
      </c>
      <c r="D496" s="54" t="s">
        <v>1405</v>
      </c>
      <c r="E496" s="54" t="s">
        <v>1406</v>
      </c>
      <c r="F496" s="43" t="s">
        <v>182</v>
      </c>
      <c r="G496" s="6" t="s">
        <v>365</v>
      </c>
      <c r="H496" s="6" t="s">
        <v>1407</v>
      </c>
      <c r="I496" s="6">
        <v>4</v>
      </c>
      <c r="J496" s="7">
        <v>45222</v>
      </c>
      <c r="K496" s="7"/>
      <c r="L496" s="7"/>
      <c r="M496" s="20" t="s">
        <v>1408</v>
      </c>
      <c r="N496" s="6">
        <v>0</v>
      </c>
      <c r="O496" s="6"/>
      <c r="P496" s="6"/>
      <c r="Q496" s="28"/>
      <c r="R496" s="28"/>
      <c r="S496" s="28"/>
      <c r="T496" s="29">
        <v>0</v>
      </c>
      <c r="U496" s="28"/>
      <c r="V496" s="28"/>
      <c r="W496" s="30"/>
      <c r="X496" s="28"/>
      <c r="Y496" s="28"/>
      <c r="Z496" s="31"/>
      <c r="AA496" s="28"/>
      <c r="AB496" s="12"/>
      <c r="AC496" s="12"/>
    </row>
    <row r="497" spans="1:29" ht="129.6" x14ac:dyDescent="0.3">
      <c r="A497" s="6" t="s">
        <v>29</v>
      </c>
      <c r="B497" s="6"/>
      <c r="C497" s="6" t="s">
        <v>1401</v>
      </c>
      <c r="D497" s="54" t="s">
        <v>41</v>
      </c>
      <c r="E497" s="54" t="s">
        <v>1409</v>
      </c>
      <c r="F497" s="43" t="s">
        <v>43</v>
      </c>
      <c r="G497" s="6" t="s">
        <v>365</v>
      </c>
      <c r="H497" s="6" t="s">
        <v>1410</v>
      </c>
      <c r="I497" s="6">
        <v>3</v>
      </c>
      <c r="J497" s="7">
        <v>45219</v>
      </c>
      <c r="K497" s="7"/>
      <c r="L497" s="7" t="s">
        <v>365</v>
      </c>
      <c r="M497" s="20" t="s">
        <v>1411</v>
      </c>
      <c r="N497" s="6">
        <v>1</v>
      </c>
      <c r="O497" s="6">
        <v>0</v>
      </c>
      <c r="P497" s="6"/>
      <c r="Q497" s="28" t="s">
        <v>45</v>
      </c>
      <c r="R497" s="28">
        <v>45260</v>
      </c>
      <c r="S497" s="28"/>
      <c r="T497" s="29">
        <v>0</v>
      </c>
      <c r="U497" s="28"/>
      <c r="V497" s="28"/>
      <c r="W497" s="30"/>
      <c r="X497" s="28"/>
      <c r="Y497" s="28"/>
      <c r="Z497" s="31"/>
      <c r="AA497" s="28"/>
      <c r="AB497" s="12"/>
      <c r="AC497" s="13" t="b">
        <v>1</v>
      </c>
    </row>
    <row r="498" spans="1:29" ht="43.2" x14ac:dyDescent="0.3">
      <c r="A498" s="6" t="s">
        <v>29</v>
      </c>
      <c r="B498" s="6"/>
      <c r="C498" s="6" t="s">
        <v>1412</v>
      </c>
      <c r="D498" s="6" t="s">
        <v>1413</v>
      </c>
      <c r="E498" s="6" t="s">
        <v>1413</v>
      </c>
      <c r="F498" s="6" t="s">
        <v>174</v>
      </c>
      <c r="G498" s="6" t="s">
        <v>365</v>
      </c>
      <c r="H498" s="6" t="s">
        <v>647</v>
      </c>
      <c r="I498" s="6" t="s">
        <v>35</v>
      </c>
      <c r="J498" s="7">
        <v>45149</v>
      </c>
      <c r="K498" s="7">
        <v>45149</v>
      </c>
      <c r="L498" s="7" t="s">
        <v>365</v>
      </c>
      <c r="M498" s="8"/>
      <c r="N498" s="6" t="s">
        <v>35</v>
      </c>
      <c r="O498" s="6" t="s">
        <v>35</v>
      </c>
      <c r="P498" s="6"/>
      <c r="Q498" s="28"/>
      <c r="R498" s="28"/>
      <c r="S498" s="28"/>
      <c r="T498" s="29">
        <v>0</v>
      </c>
      <c r="U498" s="28"/>
      <c r="V498" s="28"/>
      <c r="W498" s="30"/>
      <c r="X498" s="28"/>
      <c r="Y498" s="28"/>
      <c r="Z498" s="31"/>
      <c r="AA498" s="28"/>
      <c r="AB498" s="12"/>
      <c r="AC498" s="12"/>
    </row>
    <row r="499" spans="1:29" ht="57.6" x14ac:dyDescent="0.3">
      <c r="A499" s="6" t="s">
        <v>29</v>
      </c>
      <c r="B499" s="6"/>
      <c r="C499" s="6" t="s">
        <v>1412</v>
      </c>
      <c r="D499" s="6" t="s">
        <v>1414</v>
      </c>
      <c r="E499" s="6" t="s">
        <v>1415</v>
      </c>
      <c r="F499" s="6" t="s">
        <v>1416</v>
      </c>
      <c r="G499" s="6" t="s">
        <v>365</v>
      </c>
      <c r="H499" s="6" t="s">
        <v>1417</v>
      </c>
      <c r="I499" s="6" t="s">
        <v>35</v>
      </c>
      <c r="J499" s="7">
        <v>45149</v>
      </c>
      <c r="K499" s="7">
        <v>45149</v>
      </c>
      <c r="L499" s="7" t="s">
        <v>365</v>
      </c>
      <c r="M499" s="8"/>
      <c r="N499" s="6" t="s">
        <v>35</v>
      </c>
      <c r="O499" s="6" t="s">
        <v>35</v>
      </c>
      <c r="P499" s="6"/>
      <c r="Q499" s="28"/>
      <c r="R499" s="28"/>
      <c r="S499" s="28"/>
      <c r="T499" s="29">
        <v>0</v>
      </c>
      <c r="U499" s="28"/>
      <c r="V499" s="28"/>
      <c r="W499" s="30"/>
      <c r="X499" s="28"/>
      <c r="Y499" s="28"/>
      <c r="Z499" s="31"/>
      <c r="AA499" s="28"/>
      <c r="AB499" s="12"/>
      <c r="AC499" s="12"/>
    </row>
    <row r="500" spans="1:29" ht="129.6" x14ac:dyDescent="0.3">
      <c r="A500" s="6" t="s">
        <v>29</v>
      </c>
      <c r="B500" s="6"/>
      <c r="C500" s="6" t="s">
        <v>1418</v>
      </c>
      <c r="D500" s="54" t="s">
        <v>41</v>
      </c>
      <c r="E500" s="54" t="s">
        <v>1419</v>
      </c>
      <c r="F500" s="43" t="s">
        <v>43</v>
      </c>
      <c r="G500" s="6" t="s">
        <v>365</v>
      </c>
      <c r="H500" s="6" t="s">
        <v>185</v>
      </c>
      <c r="I500" s="6">
        <v>3</v>
      </c>
      <c r="J500" s="7">
        <v>45219</v>
      </c>
      <c r="K500" s="7"/>
      <c r="L500" s="7" t="s">
        <v>365</v>
      </c>
      <c r="M500" s="20" t="s">
        <v>1411</v>
      </c>
      <c r="N500" s="6">
        <v>3</v>
      </c>
      <c r="O500" s="107">
        <v>0</v>
      </c>
      <c r="P500" s="6"/>
      <c r="Q500" s="28" t="s">
        <v>45</v>
      </c>
      <c r="R500" s="28">
        <v>45260</v>
      </c>
      <c r="S500" s="28"/>
      <c r="T500" s="29">
        <v>0</v>
      </c>
      <c r="U500" s="28"/>
      <c r="V500" s="28"/>
      <c r="W500" s="30"/>
      <c r="X500" s="28"/>
      <c r="Y500" s="28"/>
      <c r="Z500" s="31"/>
      <c r="AA500" s="28"/>
      <c r="AB500" s="12"/>
      <c r="AC500" s="12"/>
    </row>
    <row r="501" spans="1:29" ht="129.6" x14ac:dyDescent="0.3">
      <c r="A501" s="6" t="s">
        <v>29</v>
      </c>
      <c r="B501" s="6"/>
      <c r="C501" s="6" t="s">
        <v>1412</v>
      </c>
      <c r="D501" s="6" t="s">
        <v>41</v>
      </c>
      <c r="E501" s="6" t="s">
        <v>1196</v>
      </c>
      <c r="F501" s="6" t="s">
        <v>43</v>
      </c>
      <c r="G501" s="6" t="s">
        <v>365</v>
      </c>
      <c r="H501" s="6" t="s">
        <v>185</v>
      </c>
      <c r="I501" s="6">
        <v>3</v>
      </c>
      <c r="J501" s="7">
        <v>45219</v>
      </c>
      <c r="K501" s="7"/>
      <c r="L501" s="7" t="s">
        <v>365</v>
      </c>
      <c r="M501" s="20" t="s">
        <v>1411</v>
      </c>
      <c r="N501" s="108">
        <v>1</v>
      </c>
      <c r="O501" s="6">
        <v>0</v>
      </c>
      <c r="P501" s="109"/>
      <c r="Q501" s="28" t="s">
        <v>45</v>
      </c>
      <c r="R501" s="28">
        <v>45260</v>
      </c>
      <c r="S501" s="28"/>
      <c r="T501" s="29">
        <v>0</v>
      </c>
      <c r="U501" s="28"/>
      <c r="V501" s="28"/>
      <c r="W501" s="30"/>
      <c r="X501" s="28"/>
      <c r="Y501" s="28"/>
      <c r="Z501" s="31"/>
      <c r="AA501" s="28"/>
      <c r="AB501" s="12"/>
      <c r="AC501" s="13" t="b">
        <v>1</v>
      </c>
    </row>
    <row r="502" spans="1:29" ht="129.6" x14ac:dyDescent="0.3">
      <c r="A502" s="6" t="s">
        <v>29</v>
      </c>
      <c r="B502" s="6"/>
      <c r="C502" s="6" t="s">
        <v>1420</v>
      </c>
      <c r="D502" s="54" t="s">
        <v>41</v>
      </c>
      <c r="E502" s="54" t="s">
        <v>1421</v>
      </c>
      <c r="F502" s="43" t="s">
        <v>43</v>
      </c>
      <c r="G502" s="6" t="s">
        <v>365</v>
      </c>
      <c r="H502" s="36" t="s">
        <v>171</v>
      </c>
      <c r="I502" s="6">
        <v>3</v>
      </c>
      <c r="J502" s="7">
        <v>45219</v>
      </c>
      <c r="K502" s="7"/>
      <c r="L502" s="7" t="s">
        <v>365</v>
      </c>
      <c r="M502" s="20" t="s">
        <v>1411</v>
      </c>
      <c r="N502" s="108">
        <v>1</v>
      </c>
      <c r="O502" s="6">
        <v>0</v>
      </c>
      <c r="P502" s="110"/>
      <c r="Q502" s="111" t="s">
        <v>45</v>
      </c>
      <c r="R502" s="28">
        <v>45260</v>
      </c>
      <c r="S502" s="28"/>
      <c r="T502" s="29">
        <v>0</v>
      </c>
      <c r="U502" s="28"/>
      <c r="V502" s="28"/>
      <c r="W502" s="30"/>
      <c r="X502" s="28"/>
      <c r="Y502" s="28"/>
      <c r="Z502" s="31"/>
      <c r="AA502" s="28"/>
      <c r="AB502" s="12"/>
      <c r="AC502" s="13" t="b">
        <v>1</v>
      </c>
    </row>
    <row r="503" spans="1:29" ht="129.6" x14ac:dyDescent="0.3">
      <c r="A503" s="6" t="s">
        <v>29</v>
      </c>
      <c r="B503" s="6"/>
      <c r="C503" s="6" t="s">
        <v>1422</v>
      </c>
      <c r="D503" s="6" t="s">
        <v>41</v>
      </c>
      <c r="E503" s="6" t="s">
        <v>1409</v>
      </c>
      <c r="F503" s="6" t="s">
        <v>43</v>
      </c>
      <c r="G503" s="6" t="s">
        <v>365</v>
      </c>
      <c r="H503" s="6" t="s">
        <v>185</v>
      </c>
      <c r="I503" s="6">
        <v>3</v>
      </c>
      <c r="J503" s="7">
        <v>45219</v>
      </c>
      <c r="K503" s="10"/>
      <c r="L503" s="7" t="s">
        <v>365</v>
      </c>
      <c r="M503" s="20" t="s">
        <v>1411</v>
      </c>
      <c r="N503" s="6">
        <v>1</v>
      </c>
      <c r="O503" s="112">
        <v>0</v>
      </c>
      <c r="P503" s="112"/>
      <c r="Q503" s="7" t="s">
        <v>45</v>
      </c>
      <c r="R503" s="28">
        <v>45260</v>
      </c>
      <c r="S503" s="7"/>
      <c r="T503" s="9">
        <v>0</v>
      </c>
      <c r="U503" s="7"/>
      <c r="V503" s="7"/>
      <c r="W503" s="11"/>
      <c r="X503" s="7"/>
      <c r="Y503" s="7"/>
      <c r="Z503" s="6"/>
      <c r="AA503" s="7"/>
      <c r="AB503" s="12"/>
      <c r="AC503" s="13" t="b">
        <v>1</v>
      </c>
    </row>
    <row r="504" spans="1:29" ht="187.2" x14ac:dyDescent="0.3">
      <c r="A504" s="6" t="s">
        <v>29</v>
      </c>
      <c r="B504" s="6"/>
      <c r="C504" s="6" t="s">
        <v>1422</v>
      </c>
      <c r="D504" s="6" t="s">
        <v>46</v>
      </c>
      <c r="E504" s="14" t="s">
        <v>1423</v>
      </c>
      <c r="F504" s="6" t="s">
        <v>48</v>
      </c>
      <c r="G504" s="6" t="s">
        <v>365</v>
      </c>
      <c r="H504" s="6" t="s">
        <v>44</v>
      </c>
      <c r="I504" s="6">
        <v>9</v>
      </c>
      <c r="J504" s="10">
        <v>45218</v>
      </c>
      <c r="K504" s="10">
        <v>45230</v>
      </c>
      <c r="L504" s="7" t="s">
        <v>49</v>
      </c>
      <c r="M504" s="8" t="s">
        <v>197</v>
      </c>
      <c r="N504" s="6">
        <v>0</v>
      </c>
      <c r="O504" s="6"/>
      <c r="P504" s="6"/>
      <c r="Q504" s="7"/>
      <c r="R504" s="7"/>
      <c r="S504" s="7"/>
      <c r="T504" s="9">
        <v>0</v>
      </c>
      <c r="U504" s="7"/>
      <c r="V504" s="7"/>
      <c r="W504" s="11"/>
      <c r="X504" s="7"/>
      <c r="Y504" s="7"/>
      <c r="Z504" s="6"/>
      <c r="AA504" s="7"/>
      <c r="AB504" s="12"/>
      <c r="AC504" s="12"/>
    </row>
    <row r="505" spans="1:29" ht="144" x14ac:dyDescent="0.3">
      <c r="A505" s="6" t="s">
        <v>342</v>
      </c>
      <c r="B505" s="6"/>
      <c r="C505" s="6" t="s">
        <v>1255</v>
      </c>
      <c r="D505" s="6" t="s">
        <v>1424</v>
      </c>
      <c r="E505" s="14" t="s">
        <v>1425</v>
      </c>
      <c r="F505" s="52" t="s">
        <v>635</v>
      </c>
      <c r="G505" s="6" t="s">
        <v>365</v>
      </c>
      <c r="H505" s="6" t="s">
        <v>1426</v>
      </c>
      <c r="I505" s="6">
        <v>9</v>
      </c>
      <c r="J505" s="7">
        <v>45201</v>
      </c>
      <c r="K505" s="7">
        <v>45230</v>
      </c>
      <c r="L505" s="7" t="s">
        <v>365</v>
      </c>
      <c r="M505" s="20" t="s">
        <v>1427</v>
      </c>
      <c r="N505" s="6">
        <v>3</v>
      </c>
      <c r="O505" s="6">
        <v>1</v>
      </c>
      <c r="P505" s="6" t="s">
        <v>242</v>
      </c>
      <c r="Q505" s="7" t="s">
        <v>213</v>
      </c>
      <c r="R505" s="7">
        <v>45230</v>
      </c>
      <c r="S505" s="7" t="s">
        <v>278</v>
      </c>
      <c r="T505" s="9">
        <v>0</v>
      </c>
      <c r="U505" s="7"/>
      <c r="V505" s="7"/>
      <c r="W505" s="11"/>
      <c r="X505" s="7"/>
      <c r="Y505" s="7"/>
      <c r="Z505" s="6"/>
      <c r="AA505" s="7"/>
      <c r="AB505" s="12"/>
      <c r="AC505" s="13" t="b">
        <v>1</v>
      </c>
    </row>
    <row r="506" spans="1:29" ht="43.2" x14ac:dyDescent="0.3">
      <c r="A506" s="6" t="s">
        <v>29</v>
      </c>
      <c r="B506" s="6"/>
      <c r="C506" s="6" t="s">
        <v>1422</v>
      </c>
      <c r="D506" s="6" t="s">
        <v>61</v>
      </c>
      <c r="E506" s="6" t="s">
        <v>405</v>
      </c>
      <c r="F506" s="6" t="s">
        <v>48</v>
      </c>
      <c r="G506" s="6" t="s">
        <v>365</v>
      </c>
      <c r="H506" s="113" t="s">
        <v>74</v>
      </c>
      <c r="I506" s="6">
        <v>0</v>
      </c>
      <c r="J506" s="10">
        <v>45142</v>
      </c>
      <c r="K506" s="10"/>
      <c r="L506" s="7" t="s">
        <v>64</v>
      </c>
      <c r="M506" s="8"/>
      <c r="N506" s="6">
        <v>0</v>
      </c>
      <c r="O506" s="107"/>
      <c r="P506" s="107"/>
      <c r="Q506" s="7"/>
      <c r="R506" s="7"/>
      <c r="S506" s="7"/>
      <c r="T506" s="9">
        <v>0</v>
      </c>
      <c r="U506" s="7"/>
      <c r="V506" s="7"/>
      <c r="W506" s="11"/>
      <c r="X506" s="7"/>
      <c r="Y506" s="7"/>
      <c r="Z506" s="6"/>
      <c r="AA506" s="7"/>
      <c r="AB506" s="12"/>
      <c r="AC506" s="12"/>
    </row>
    <row r="507" spans="1:29" ht="86.4" x14ac:dyDescent="0.3">
      <c r="A507" s="44" t="s">
        <v>29</v>
      </c>
      <c r="B507" s="6"/>
      <c r="C507" s="6" t="s">
        <v>364</v>
      </c>
      <c r="D507" s="54" t="s">
        <v>1428</v>
      </c>
      <c r="E507" s="54" t="s">
        <v>1413</v>
      </c>
      <c r="F507" s="43" t="s">
        <v>174</v>
      </c>
      <c r="G507" s="6" t="s">
        <v>365</v>
      </c>
      <c r="H507" s="36" t="s">
        <v>1429</v>
      </c>
      <c r="I507" s="6" t="s">
        <v>35</v>
      </c>
      <c r="J507" s="7">
        <v>45126</v>
      </c>
      <c r="K507" s="7">
        <v>45126</v>
      </c>
      <c r="L507" s="7" t="s">
        <v>365</v>
      </c>
      <c r="M507" s="20"/>
      <c r="N507" s="108" t="s">
        <v>35</v>
      </c>
      <c r="O507" s="33" t="s">
        <v>35</v>
      </c>
      <c r="P507" s="33"/>
      <c r="Q507" s="111"/>
      <c r="R507" s="28"/>
      <c r="S507" s="28"/>
      <c r="T507" s="29">
        <v>0</v>
      </c>
      <c r="U507" s="28"/>
      <c r="V507" s="28"/>
      <c r="W507" s="30"/>
      <c r="X507" s="28"/>
      <c r="Y507" s="28"/>
      <c r="Z507" s="31"/>
      <c r="AA507" s="28"/>
      <c r="AB507" s="12"/>
      <c r="AC507" s="12"/>
    </row>
    <row r="508" spans="1:29" ht="43.2" x14ac:dyDescent="0.3">
      <c r="A508" s="44" t="s">
        <v>29</v>
      </c>
      <c r="B508" s="6"/>
      <c r="C508" s="6" t="s">
        <v>364</v>
      </c>
      <c r="D508" s="54" t="s">
        <v>784</v>
      </c>
      <c r="E508" s="54" t="s">
        <v>784</v>
      </c>
      <c r="F508" s="43" t="s">
        <v>786</v>
      </c>
      <c r="G508" s="6" t="s">
        <v>365</v>
      </c>
      <c r="H508" s="36" t="s">
        <v>1430</v>
      </c>
      <c r="I508" s="6" t="s">
        <v>35</v>
      </c>
      <c r="J508" s="7">
        <v>45126</v>
      </c>
      <c r="K508" s="7">
        <v>45126</v>
      </c>
      <c r="L508" s="7" t="s">
        <v>365</v>
      </c>
      <c r="M508" s="20"/>
      <c r="N508" s="108" t="s">
        <v>35</v>
      </c>
      <c r="O508" s="33" t="s">
        <v>35</v>
      </c>
      <c r="P508" s="33"/>
      <c r="Q508" s="111"/>
      <c r="R508" s="28"/>
      <c r="S508" s="28"/>
      <c r="T508" s="29">
        <v>0</v>
      </c>
      <c r="U508" s="28"/>
      <c r="V508" s="28"/>
      <c r="W508" s="30"/>
      <c r="X508" s="28"/>
      <c r="Y508" s="28"/>
      <c r="Z508" s="31"/>
      <c r="AA508" s="28"/>
      <c r="AB508" s="12"/>
      <c r="AC508" s="12"/>
    </row>
    <row r="509" spans="1:29" ht="129.6" x14ac:dyDescent="0.3">
      <c r="A509" s="44" t="s">
        <v>29</v>
      </c>
      <c r="B509" s="6"/>
      <c r="C509" s="6" t="s">
        <v>364</v>
      </c>
      <c r="D509" s="54" t="s">
        <v>41</v>
      </c>
      <c r="E509" s="54" t="s">
        <v>1196</v>
      </c>
      <c r="F509" s="25" t="s">
        <v>43</v>
      </c>
      <c r="G509" s="6" t="s">
        <v>365</v>
      </c>
      <c r="H509" s="6" t="s">
        <v>185</v>
      </c>
      <c r="I509" s="6">
        <v>3</v>
      </c>
      <c r="J509" s="7">
        <v>45219</v>
      </c>
      <c r="K509" s="7"/>
      <c r="L509" s="7" t="s">
        <v>365</v>
      </c>
      <c r="M509" s="20" t="s">
        <v>1411</v>
      </c>
      <c r="N509" s="108">
        <v>1</v>
      </c>
      <c r="O509" s="114">
        <v>0</v>
      </c>
      <c r="P509" s="115"/>
      <c r="Q509" s="7" t="s">
        <v>45</v>
      </c>
      <c r="R509" s="28">
        <v>45260</v>
      </c>
      <c r="S509" s="28"/>
      <c r="T509" s="29">
        <v>0</v>
      </c>
      <c r="U509" s="28"/>
      <c r="V509" s="28"/>
      <c r="W509" s="30"/>
      <c r="X509" s="28"/>
      <c r="Y509" s="28"/>
      <c r="Z509" s="31"/>
      <c r="AA509" s="28"/>
      <c r="AB509" s="12"/>
      <c r="AC509" s="13" t="b">
        <v>1</v>
      </c>
    </row>
    <row r="510" spans="1:29" ht="57.6" x14ac:dyDescent="0.3">
      <c r="A510" s="44" t="s">
        <v>29</v>
      </c>
      <c r="B510" s="6"/>
      <c r="C510" s="6" t="s">
        <v>1431</v>
      </c>
      <c r="D510" s="54" t="s">
        <v>1432</v>
      </c>
      <c r="E510" s="54" t="s">
        <v>1433</v>
      </c>
      <c r="F510" s="36" t="s">
        <v>618</v>
      </c>
      <c r="G510" s="6" t="s">
        <v>365</v>
      </c>
      <c r="H510" s="36" t="s">
        <v>1434</v>
      </c>
      <c r="I510" s="6" t="s">
        <v>35</v>
      </c>
      <c r="J510" s="7">
        <v>45121</v>
      </c>
      <c r="K510" s="7">
        <v>45121</v>
      </c>
      <c r="L510" s="7" t="s">
        <v>365</v>
      </c>
      <c r="M510" s="20"/>
      <c r="N510" s="108" t="s">
        <v>35</v>
      </c>
      <c r="O510" s="33" t="s">
        <v>35</v>
      </c>
      <c r="P510" s="33"/>
      <c r="Q510" s="111"/>
      <c r="R510" s="28"/>
      <c r="S510" s="28"/>
      <c r="T510" s="29">
        <v>0</v>
      </c>
      <c r="U510" s="28"/>
      <c r="V510" s="28"/>
      <c r="W510" s="30"/>
      <c r="X510" s="28"/>
      <c r="Y510" s="28"/>
      <c r="Z510" s="31"/>
      <c r="AA510" s="28"/>
      <c r="AB510" s="12"/>
      <c r="AC510" s="12"/>
    </row>
    <row r="511" spans="1:29" ht="144" x14ac:dyDescent="0.3">
      <c r="A511" s="6" t="s">
        <v>29</v>
      </c>
      <c r="B511" s="6"/>
      <c r="C511" s="6" t="s">
        <v>407</v>
      </c>
      <c r="D511" s="6" t="s">
        <v>224</v>
      </c>
      <c r="E511" s="14" t="s">
        <v>1435</v>
      </c>
      <c r="F511" s="37" t="s">
        <v>224</v>
      </c>
      <c r="G511" s="6" t="s">
        <v>64</v>
      </c>
      <c r="H511" s="6" t="s">
        <v>1436</v>
      </c>
      <c r="I511" s="6">
        <v>9</v>
      </c>
      <c r="J511" s="7">
        <v>45198</v>
      </c>
      <c r="K511" s="7">
        <v>45230</v>
      </c>
      <c r="L511" s="7" t="s">
        <v>227</v>
      </c>
      <c r="M511" s="20" t="s">
        <v>228</v>
      </c>
      <c r="N511" s="108">
        <v>0</v>
      </c>
      <c r="O511" s="114"/>
      <c r="P511" s="114"/>
      <c r="Q511" s="116"/>
      <c r="R511" s="7"/>
      <c r="S511" s="7" t="s">
        <v>229</v>
      </c>
      <c r="T511" s="11" t="s">
        <v>230</v>
      </c>
      <c r="U511" s="7"/>
      <c r="V511" s="7"/>
      <c r="W511" s="11"/>
      <c r="X511" s="7"/>
      <c r="Y511" s="7"/>
      <c r="Z511" s="6"/>
      <c r="AA511" s="7"/>
      <c r="AB511" s="12"/>
      <c r="AC511" s="12"/>
    </row>
    <row r="512" spans="1:29" ht="100.8" x14ac:dyDescent="0.3">
      <c r="A512" s="63" t="s">
        <v>29</v>
      </c>
      <c r="B512" s="6"/>
      <c r="C512" s="6" t="s">
        <v>1437</v>
      </c>
      <c r="D512" s="6" t="s">
        <v>71</v>
      </c>
      <c r="E512" s="6" t="s">
        <v>1438</v>
      </c>
      <c r="F512" s="6" t="s">
        <v>1439</v>
      </c>
      <c r="G512" s="6" t="s">
        <v>227</v>
      </c>
      <c r="H512" s="6" t="s">
        <v>35</v>
      </c>
      <c r="I512" s="6" t="s">
        <v>35</v>
      </c>
      <c r="J512" s="7">
        <v>45133</v>
      </c>
      <c r="K512" s="7">
        <v>45133</v>
      </c>
      <c r="L512" s="6" t="s">
        <v>227</v>
      </c>
      <c r="M512" s="20"/>
      <c r="N512" s="117" t="s">
        <v>35</v>
      </c>
      <c r="O512" s="118" t="s">
        <v>35</v>
      </c>
      <c r="P512" s="118"/>
      <c r="Q512" s="116"/>
      <c r="R512" s="7">
        <v>45133</v>
      </c>
      <c r="S512" s="7"/>
      <c r="T512" s="9">
        <v>0</v>
      </c>
      <c r="U512" s="7"/>
      <c r="V512" s="7"/>
      <c r="W512" s="11"/>
      <c r="X512" s="7"/>
      <c r="Y512" s="7"/>
      <c r="Z512" s="6"/>
      <c r="AA512" s="7"/>
      <c r="AB512" s="12"/>
      <c r="AC512" s="12"/>
    </row>
    <row r="513" spans="1:29" ht="201.6" x14ac:dyDescent="0.3">
      <c r="A513" s="6" t="s">
        <v>75</v>
      </c>
      <c r="B513" s="6"/>
      <c r="C513" s="6" t="s">
        <v>1391</v>
      </c>
      <c r="D513" s="54" t="s">
        <v>1440</v>
      </c>
      <c r="E513" s="54" t="s">
        <v>1441</v>
      </c>
      <c r="F513" s="43" t="s">
        <v>452</v>
      </c>
      <c r="G513" s="6" t="s">
        <v>365</v>
      </c>
      <c r="H513" s="6" t="s">
        <v>1442</v>
      </c>
      <c r="I513" s="6">
        <v>5</v>
      </c>
      <c r="J513" s="7">
        <v>45218</v>
      </c>
      <c r="K513" s="7">
        <v>45260</v>
      </c>
      <c r="L513" s="7" t="s">
        <v>365</v>
      </c>
      <c r="M513" s="20"/>
      <c r="N513" s="6">
        <v>3</v>
      </c>
      <c r="O513" s="112" t="s">
        <v>35</v>
      </c>
      <c r="P513" s="6" t="s">
        <v>242</v>
      </c>
      <c r="Q513" s="28" t="s">
        <v>108</v>
      </c>
      <c r="R513" s="28">
        <v>45260</v>
      </c>
      <c r="S513" s="28" t="s">
        <v>109</v>
      </c>
      <c r="T513" s="9"/>
      <c r="U513" s="7"/>
      <c r="V513" s="7"/>
      <c r="W513" s="11"/>
      <c r="X513" s="7"/>
      <c r="Y513" s="7"/>
      <c r="Z513" s="6"/>
      <c r="AA513" s="7"/>
      <c r="AB513" s="12"/>
      <c r="AC513" s="13" t="b">
        <v>1</v>
      </c>
    </row>
    <row r="514" spans="1:29" ht="201.6" x14ac:dyDescent="0.3">
      <c r="A514" s="6" t="s">
        <v>75</v>
      </c>
      <c r="B514" s="6"/>
      <c r="C514" s="6" t="s">
        <v>1391</v>
      </c>
      <c r="D514" s="54" t="s">
        <v>1440</v>
      </c>
      <c r="E514" s="54" t="s">
        <v>1441</v>
      </c>
      <c r="F514" s="43" t="s">
        <v>452</v>
      </c>
      <c r="G514" s="6" t="s">
        <v>365</v>
      </c>
      <c r="H514" s="6" t="s">
        <v>1442</v>
      </c>
      <c r="I514" s="6">
        <v>5</v>
      </c>
      <c r="J514" s="7">
        <v>45218</v>
      </c>
      <c r="K514" s="7">
        <v>45260</v>
      </c>
      <c r="L514" s="7" t="s">
        <v>365</v>
      </c>
      <c r="M514" s="20"/>
      <c r="N514" s="6">
        <v>3</v>
      </c>
      <c r="O514" s="6" t="s">
        <v>35</v>
      </c>
      <c r="P514" s="6" t="s">
        <v>242</v>
      </c>
      <c r="Q514" s="28" t="s">
        <v>108</v>
      </c>
      <c r="R514" s="28">
        <v>45260</v>
      </c>
      <c r="S514" s="28" t="s">
        <v>109</v>
      </c>
      <c r="T514" s="9"/>
      <c r="U514" s="7"/>
      <c r="V514" s="7"/>
      <c r="W514" s="11"/>
      <c r="X514" s="7"/>
      <c r="Y514" s="7"/>
      <c r="Z514" s="6"/>
      <c r="AA514" s="7"/>
      <c r="AB514" s="12"/>
      <c r="AC514" s="13" t="b">
        <v>1</v>
      </c>
    </row>
    <row r="515" spans="1:29" ht="201.6" x14ac:dyDescent="0.3">
      <c r="A515" s="6" t="s">
        <v>75</v>
      </c>
      <c r="B515" s="6"/>
      <c r="C515" s="6" t="s">
        <v>1391</v>
      </c>
      <c r="D515" s="54" t="s">
        <v>1440</v>
      </c>
      <c r="E515" s="54" t="s">
        <v>1441</v>
      </c>
      <c r="F515" s="43" t="s">
        <v>452</v>
      </c>
      <c r="G515" s="6" t="s">
        <v>365</v>
      </c>
      <c r="H515" s="6" t="s">
        <v>1442</v>
      </c>
      <c r="I515" s="6">
        <v>5</v>
      </c>
      <c r="J515" s="7">
        <v>45218</v>
      </c>
      <c r="K515" s="7">
        <v>45260</v>
      </c>
      <c r="L515" s="7" t="s">
        <v>365</v>
      </c>
      <c r="M515" s="20"/>
      <c r="N515" s="6">
        <v>3</v>
      </c>
      <c r="O515" s="6" t="s">
        <v>35</v>
      </c>
      <c r="P515" s="6" t="s">
        <v>242</v>
      </c>
      <c r="Q515" s="28" t="s">
        <v>108</v>
      </c>
      <c r="R515" s="28">
        <v>45260</v>
      </c>
      <c r="S515" s="28" t="s">
        <v>109</v>
      </c>
      <c r="T515" s="9"/>
      <c r="U515" s="7"/>
      <c r="V515" s="7"/>
      <c r="W515" s="11"/>
      <c r="X515" s="7"/>
      <c r="Y515" s="7"/>
      <c r="Z515" s="6"/>
      <c r="AA515" s="7"/>
      <c r="AB515" s="12"/>
      <c r="AC515" s="13" t="b">
        <v>1</v>
      </c>
    </row>
    <row r="516" spans="1:29" ht="201.6" x14ac:dyDescent="0.3">
      <c r="A516" s="6" t="s">
        <v>75</v>
      </c>
      <c r="B516" s="6"/>
      <c r="C516" s="6" t="s">
        <v>1391</v>
      </c>
      <c r="D516" s="54" t="s">
        <v>1440</v>
      </c>
      <c r="E516" s="54" t="s">
        <v>1441</v>
      </c>
      <c r="F516" s="43" t="s">
        <v>452</v>
      </c>
      <c r="G516" s="6" t="s">
        <v>365</v>
      </c>
      <c r="H516" s="6" t="s">
        <v>1442</v>
      </c>
      <c r="I516" s="6">
        <v>5</v>
      </c>
      <c r="J516" s="7">
        <v>45218</v>
      </c>
      <c r="K516" s="7">
        <v>45260</v>
      </c>
      <c r="L516" s="7" t="s">
        <v>365</v>
      </c>
      <c r="M516" s="20"/>
      <c r="N516" s="6">
        <v>3</v>
      </c>
      <c r="O516" s="6" t="s">
        <v>35</v>
      </c>
      <c r="P516" s="6" t="s">
        <v>242</v>
      </c>
      <c r="Q516" s="28" t="s">
        <v>108</v>
      </c>
      <c r="R516" s="28">
        <v>45260</v>
      </c>
      <c r="S516" s="28" t="s">
        <v>109</v>
      </c>
      <c r="T516" s="9"/>
      <c r="U516" s="7"/>
      <c r="V516" s="7"/>
      <c r="W516" s="11"/>
      <c r="X516" s="7"/>
      <c r="Y516" s="7"/>
      <c r="Z516" s="6"/>
      <c r="AA516" s="7"/>
      <c r="AB516" s="12"/>
      <c r="AC516" s="13" t="b">
        <v>1</v>
      </c>
    </row>
    <row r="517" spans="1:29" ht="201.6" x14ac:dyDescent="0.3">
      <c r="A517" s="6" t="s">
        <v>75</v>
      </c>
      <c r="B517" s="6"/>
      <c r="C517" s="6" t="s">
        <v>1391</v>
      </c>
      <c r="D517" s="54" t="s">
        <v>1440</v>
      </c>
      <c r="E517" s="54" t="s">
        <v>1441</v>
      </c>
      <c r="F517" s="43" t="s">
        <v>452</v>
      </c>
      <c r="G517" s="6" t="s">
        <v>365</v>
      </c>
      <c r="H517" s="6" t="s">
        <v>1442</v>
      </c>
      <c r="I517" s="6">
        <v>5</v>
      </c>
      <c r="J517" s="7">
        <v>45218</v>
      </c>
      <c r="K517" s="7">
        <v>45260</v>
      </c>
      <c r="L517" s="7" t="s">
        <v>365</v>
      </c>
      <c r="M517" s="20"/>
      <c r="N517" s="6">
        <v>3</v>
      </c>
      <c r="O517" s="6" t="s">
        <v>35</v>
      </c>
      <c r="P517" s="6" t="s">
        <v>242</v>
      </c>
      <c r="Q517" s="28" t="s">
        <v>108</v>
      </c>
      <c r="R517" s="28">
        <v>45260</v>
      </c>
      <c r="S517" s="28" t="s">
        <v>109</v>
      </c>
      <c r="T517" s="9"/>
      <c r="U517" s="7"/>
      <c r="V517" s="7"/>
      <c r="W517" s="11"/>
      <c r="X517" s="7"/>
      <c r="Y517" s="7"/>
      <c r="Z517" s="6"/>
      <c r="AA517" s="7"/>
      <c r="AB517" s="12"/>
      <c r="AC517" s="13" t="b">
        <v>1</v>
      </c>
    </row>
    <row r="518" spans="1:29" ht="201.6" x14ac:dyDescent="0.3">
      <c r="A518" s="6" t="s">
        <v>75</v>
      </c>
      <c r="B518" s="6"/>
      <c r="C518" s="6" t="s">
        <v>1391</v>
      </c>
      <c r="D518" s="54" t="s">
        <v>1440</v>
      </c>
      <c r="E518" s="54" t="s">
        <v>1441</v>
      </c>
      <c r="F518" s="43" t="s">
        <v>452</v>
      </c>
      <c r="G518" s="6" t="s">
        <v>365</v>
      </c>
      <c r="H518" s="6" t="s">
        <v>1442</v>
      </c>
      <c r="I518" s="6">
        <v>5</v>
      </c>
      <c r="J518" s="7">
        <v>45218</v>
      </c>
      <c r="K518" s="7">
        <v>45260</v>
      </c>
      <c r="L518" s="7" t="s">
        <v>365</v>
      </c>
      <c r="M518" s="20"/>
      <c r="N518" s="6">
        <v>3</v>
      </c>
      <c r="O518" s="6" t="s">
        <v>35</v>
      </c>
      <c r="P518" s="6" t="s">
        <v>242</v>
      </c>
      <c r="Q518" s="28" t="s">
        <v>108</v>
      </c>
      <c r="R518" s="28">
        <v>45260</v>
      </c>
      <c r="S518" s="28" t="s">
        <v>109</v>
      </c>
      <c r="T518" s="9"/>
      <c r="U518" s="7"/>
      <c r="V518" s="7"/>
      <c r="W518" s="11"/>
      <c r="X518" s="7"/>
      <c r="Y518" s="7"/>
      <c r="Z518" s="6"/>
      <c r="AA518" s="7"/>
      <c r="AB518" s="12"/>
      <c r="AC518" s="13" t="b">
        <v>1</v>
      </c>
    </row>
    <row r="519" spans="1:29" ht="201.6" x14ac:dyDescent="0.3">
      <c r="A519" s="6" t="s">
        <v>75</v>
      </c>
      <c r="B519" s="6"/>
      <c r="C519" s="6" t="s">
        <v>1391</v>
      </c>
      <c r="D519" s="54" t="s">
        <v>1440</v>
      </c>
      <c r="E519" s="54" t="s">
        <v>1441</v>
      </c>
      <c r="F519" s="43" t="s">
        <v>452</v>
      </c>
      <c r="G519" s="6" t="s">
        <v>365</v>
      </c>
      <c r="H519" s="6" t="s">
        <v>1442</v>
      </c>
      <c r="I519" s="6">
        <v>5</v>
      </c>
      <c r="J519" s="7">
        <v>45218</v>
      </c>
      <c r="K519" s="7">
        <v>45260</v>
      </c>
      <c r="L519" s="7" t="s">
        <v>365</v>
      </c>
      <c r="M519" s="20"/>
      <c r="N519" s="6">
        <v>3</v>
      </c>
      <c r="O519" s="6" t="s">
        <v>35</v>
      </c>
      <c r="P519" s="6" t="s">
        <v>242</v>
      </c>
      <c r="Q519" s="28" t="s">
        <v>108</v>
      </c>
      <c r="R519" s="28">
        <v>45260</v>
      </c>
      <c r="S519" s="28" t="s">
        <v>109</v>
      </c>
      <c r="T519" s="9"/>
      <c r="U519" s="7"/>
      <c r="V519" s="7"/>
      <c r="W519" s="11"/>
      <c r="X519" s="7"/>
      <c r="Y519" s="7"/>
      <c r="Z519" s="6"/>
      <c r="AA519" s="7"/>
      <c r="AB519" s="12"/>
      <c r="AC519" s="13" t="b">
        <v>1</v>
      </c>
    </row>
    <row r="520" spans="1:29" ht="201.6" x14ac:dyDescent="0.3">
      <c r="A520" s="6" t="s">
        <v>75</v>
      </c>
      <c r="B520" s="6"/>
      <c r="C520" s="6" t="s">
        <v>1391</v>
      </c>
      <c r="D520" s="54" t="s">
        <v>1440</v>
      </c>
      <c r="E520" s="54" t="s">
        <v>1441</v>
      </c>
      <c r="F520" s="43" t="s">
        <v>452</v>
      </c>
      <c r="G520" s="6" t="s">
        <v>365</v>
      </c>
      <c r="H520" s="6" t="s">
        <v>1442</v>
      </c>
      <c r="I520" s="6">
        <v>5</v>
      </c>
      <c r="J520" s="7">
        <v>45218</v>
      </c>
      <c r="K520" s="7">
        <v>45260</v>
      </c>
      <c r="L520" s="7" t="s">
        <v>365</v>
      </c>
      <c r="M520" s="20" t="s">
        <v>1443</v>
      </c>
      <c r="N520" s="6">
        <v>3</v>
      </c>
      <c r="O520" s="6">
        <v>1</v>
      </c>
      <c r="P520" s="6" t="s">
        <v>242</v>
      </c>
      <c r="Q520" s="28" t="s">
        <v>108</v>
      </c>
      <c r="R520" s="28">
        <v>45260</v>
      </c>
      <c r="S520" s="28" t="s">
        <v>109</v>
      </c>
      <c r="T520" s="30" t="s">
        <v>245</v>
      </c>
      <c r="U520" s="28"/>
      <c r="V520" s="28" t="s">
        <v>109</v>
      </c>
      <c r="W520" s="30"/>
      <c r="X520" s="28"/>
      <c r="Y520" s="28" t="s">
        <v>109</v>
      </c>
      <c r="Z520" s="31">
        <v>5</v>
      </c>
      <c r="AA520" s="28"/>
      <c r="AB520" s="12" t="s">
        <v>1444</v>
      </c>
      <c r="AC520" s="13" t="b">
        <v>1</v>
      </c>
    </row>
    <row r="521" spans="1:29" ht="100.8" x14ac:dyDescent="0.3">
      <c r="A521" s="6" t="s">
        <v>29</v>
      </c>
      <c r="B521" s="6"/>
      <c r="C521" s="6" t="s">
        <v>1445</v>
      </c>
      <c r="D521" s="6" t="s">
        <v>1446</v>
      </c>
      <c r="E521" s="6" t="s">
        <v>1447</v>
      </c>
      <c r="F521" s="6" t="s">
        <v>80</v>
      </c>
      <c r="G521" s="6" t="s">
        <v>227</v>
      </c>
      <c r="H521" s="6" t="s">
        <v>81</v>
      </c>
      <c r="I521" s="6" t="s">
        <v>35</v>
      </c>
      <c r="J521" s="7">
        <v>45210</v>
      </c>
      <c r="K521" s="7">
        <v>45230</v>
      </c>
      <c r="L521" s="6" t="s">
        <v>227</v>
      </c>
      <c r="M521" s="8"/>
      <c r="N521" s="6" t="s">
        <v>35</v>
      </c>
      <c r="O521" s="6" t="s">
        <v>35</v>
      </c>
      <c r="P521" s="6"/>
      <c r="Q521" s="7"/>
      <c r="R521" s="7"/>
      <c r="S521" s="7"/>
      <c r="T521" s="9">
        <v>0</v>
      </c>
      <c r="U521" s="7"/>
      <c r="V521" s="7"/>
      <c r="W521" s="9"/>
      <c r="X521" s="7"/>
      <c r="Y521" s="7"/>
      <c r="Z521" s="6"/>
      <c r="AA521" s="7"/>
      <c r="AB521" s="6"/>
      <c r="AC521" s="6"/>
    </row>
    <row r="522" spans="1:29" ht="100.8" x14ac:dyDescent="0.3">
      <c r="A522" s="6" t="s">
        <v>29</v>
      </c>
      <c r="B522" s="6"/>
      <c r="C522" s="6" t="s">
        <v>1445</v>
      </c>
      <c r="D522" s="6" t="s">
        <v>984</v>
      </c>
      <c r="E522" s="6" t="s">
        <v>1448</v>
      </c>
      <c r="F522" s="6" t="s">
        <v>1449</v>
      </c>
      <c r="G522" s="6" t="s">
        <v>227</v>
      </c>
      <c r="H522" s="6" t="s">
        <v>35</v>
      </c>
      <c r="I522" s="6" t="s">
        <v>35</v>
      </c>
      <c r="J522" s="7">
        <v>45210</v>
      </c>
      <c r="K522" s="7">
        <v>45230</v>
      </c>
      <c r="L522" s="6" t="s">
        <v>227</v>
      </c>
      <c r="M522" s="8"/>
      <c r="N522" s="6" t="s">
        <v>35</v>
      </c>
      <c r="O522" s="6" t="s">
        <v>35</v>
      </c>
      <c r="P522" s="6"/>
      <c r="Q522" s="7"/>
      <c r="R522" s="7"/>
      <c r="S522" s="7"/>
      <c r="T522" s="9">
        <v>0</v>
      </c>
      <c r="U522" s="7"/>
      <c r="V522" s="7"/>
      <c r="W522" s="9"/>
      <c r="X522" s="7"/>
      <c r="Y522" s="7"/>
      <c r="Z522" s="6"/>
      <c r="AA522" s="7"/>
      <c r="AB522" s="6"/>
      <c r="AC522" s="6"/>
    </row>
    <row r="523" spans="1:29" ht="100.8" x14ac:dyDescent="0.3">
      <c r="A523" s="6" t="s">
        <v>29</v>
      </c>
      <c r="B523" s="6"/>
      <c r="C523" s="6" t="s">
        <v>1445</v>
      </c>
      <c r="D523" s="6" t="s">
        <v>148</v>
      </c>
      <c r="E523" s="6" t="s">
        <v>1450</v>
      </c>
      <c r="F523" s="6" t="s">
        <v>80</v>
      </c>
      <c r="G523" s="6" t="s">
        <v>227</v>
      </c>
      <c r="H523" s="6" t="s">
        <v>81</v>
      </c>
      <c r="I523" s="6" t="s">
        <v>35</v>
      </c>
      <c r="J523" s="7">
        <v>45210</v>
      </c>
      <c r="K523" s="7">
        <v>45230</v>
      </c>
      <c r="L523" s="6" t="s">
        <v>227</v>
      </c>
      <c r="M523" s="8"/>
      <c r="N523" s="6" t="s">
        <v>35</v>
      </c>
      <c r="O523" s="6" t="s">
        <v>35</v>
      </c>
      <c r="P523" s="6"/>
      <c r="Q523" s="7"/>
      <c r="R523" s="7"/>
      <c r="S523" s="7"/>
      <c r="T523" s="9">
        <v>0</v>
      </c>
      <c r="U523" s="7"/>
      <c r="V523" s="7"/>
      <c r="W523" s="9"/>
      <c r="X523" s="7"/>
      <c r="Y523" s="7"/>
      <c r="Z523" s="6"/>
      <c r="AA523" s="7"/>
      <c r="AB523" s="6"/>
      <c r="AC523" s="6"/>
    </row>
    <row r="524" spans="1:29" ht="100.8" x14ac:dyDescent="0.3">
      <c r="A524" s="6" t="s">
        <v>29</v>
      </c>
      <c r="B524" s="6"/>
      <c r="C524" s="6" t="s">
        <v>1445</v>
      </c>
      <c r="D524" s="6" t="s">
        <v>145</v>
      </c>
      <c r="E524" s="6" t="s">
        <v>311</v>
      </c>
      <c r="F524" s="6" t="s">
        <v>147</v>
      </c>
      <c r="G524" s="6" t="s">
        <v>227</v>
      </c>
      <c r="H524" s="6" t="s">
        <v>81</v>
      </c>
      <c r="I524" s="6" t="s">
        <v>35</v>
      </c>
      <c r="J524" s="7">
        <v>45210</v>
      </c>
      <c r="K524" s="7">
        <v>45230</v>
      </c>
      <c r="L524" s="6" t="s">
        <v>227</v>
      </c>
      <c r="M524" s="8"/>
      <c r="N524" s="6" t="s">
        <v>35</v>
      </c>
      <c r="O524" s="6" t="s">
        <v>35</v>
      </c>
      <c r="P524" s="6"/>
      <c r="Q524" s="7"/>
      <c r="R524" s="7"/>
      <c r="S524" s="7"/>
      <c r="T524" s="9">
        <v>0</v>
      </c>
      <c r="U524" s="7"/>
      <c r="V524" s="7"/>
      <c r="W524" s="9"/>
      <c r="X524" s="7"/>
      <c r="Y524" s="7"/>
      <c r="Z524" s="6"/>
      <c r="AA524" s="7"/>
      <c r="AB524" s="6"/>
      <c r="AC524" s="6"/>
    </row>
    <row r="525" spans="1:29" ht="129.6" x14ac:dyDescent="0.3">
      <c r="A525" s="44" t="s">
        <v>29</v>
      </c>
      <c r="B525" s="6"/>
      <c r="C525" s="6" t="s">
        <v>1431</v>
      </c>
      <c r="D525" s="54" t="s">
        <v>41</v>
      </c>
      <c r="E525" s="54" t="s">
        <v>1451</v>
      </c>
      <c r="F525" s="43" t="s">
        <v>43</v>
      </c>
      <c r="G525" s="6" t="s">
        <v>365</v>
      </c>
      <c r="H525" s="6" t="s">
        <v>185</v>
      </c>
      <c r="I525" s="6">
        <v>3</v>
      </c>
      <c r="J525" s="7">
        <v>45219</v>
      </c>
      <c r="K525" s="7"/>
      <c r="L525" s="7" t="s">
        <v>365</v>
      </c>
      <c r="M525" s="20" t="s">
        <v>1411</v>
      </c>
      <c r="N525" s="6">
        <v>1</v>
      </c>
      <c r="O525" s="6">
        <v>0</v>
      </c>
      <c r="P525" s="6"/>
      <c r="Q525" s="28" t="s">
        <v>45</v>
      </c>
      <c r="R525" s="28">
        <v>45260</v>
      </c>
      <c r="S525" s="28"/>
      <c r="T525" s="29">
        <v>0</v>
      </c>
      <c r="U525" s="28"/>
      <c r="V525" s="28"/>
      <c r="W525" s="30"/>
      <c r="X525" s="28"/>
      <c r="Y525" s="28"/>
      <c r="Z525" s="31"/>
      <c r="AA525" s="28"/>
      <c r="AB525" s="12"/>
      <c r="AC525" s="13" t="b">
        <v>1</v>
      </c>
    </row>
    <row r="526" spans="1:29" ht="201.6" x14ac:dyDescent="0.3">
      <c r="A526" s="119" t="s">
        <v>29</v>
      </c>
      <c r="B526" s="119"/>
      <c r="C526" s="120" t="s">
        <v>1452</v>
      </c>
      <c r="D526" s="6" t="s">
        <v>801</v>
      </c>
      <c r="E526" s="14" t="s">
        <v>1453</v>
      </c>
      <c r="F526" s="6" t="s">
        <v>1454</v>
      </c>
      <c r="G526" s="6" t="s">
        <v>227</v>
      </c>
      <c r="H526" s="6" t="s">
        <v>1455</v>
      </c>
      <c r="I526" s="6">
        <v>9</v>
      </c>
      <c r="J526" s="7">
        <v>45133</v>
      </c>
      <c r="K526" s="7">
        <v>45138</v>
      </c>
      <c r="L526" s="6" t="s">
        <v>227</v>
      </c>
      <c r="M526" s="20" t="s">
        <v>1456</v>
      </c>
      <c r="N526" s="17" t="s">
        <v>82</v>
      </c>
      <c r="O526" s="17"/>
      <c r="P526" s="17"/>
      <c r="Q526" s="7" t="s">
        <v>243</v>
      </c>
      <c r="R526" s="7"/>
      <c r="S526" s="22" t="s">
        <v>198</v>
      </c>
      <c r="T526" s="9" t="s">
        <v>57</v>
      </c>
      <c r="U526" s="7"/>
      <c r="V526" s="22" t="s">
        <v>198</v>
      </c>
      <c r="W526" s="11"/>
      <c r="X526" s="7"/>
      <c r="Y526" s="7" t="s">
        <v>109</v>
      </c>
      <c r="Z526" s="23">
        <v>1</v>
      </c>
      <c r="AA526" s="7"/>
      <c r="AB526" s="6"/>
      <c r="AC526" s="101" t="b">
        <v>1</v>
      </c>
    </row>
    <row r="527" spans="1:29" ht="216" x14ac:dyDescent="0.3">
      <c r="A527" s="6" t="s">
        <v>29</v>
      </c>
      <c r="B527" s="6"/>
      <c r="C527" s="6" t="s">
        <v>1445</v>
      </c>
      <c r="D527" s="6" t="s">
        <v>1457</v>
      </c>
      <c r="E527" s="6" t="s">
        <v>1458</v>
      </c>
      <c r="F527" s="6" t="s">
        <v>1459</v>
      </c>
      <c r="G527" s="6" t="s">
        <v>227</v>
      </c>
      <c r="H527" s="6" t="s">
        <v>1381</v>
      </c>
      <c r="I527" s="6">
        <v>1</v>
      </c>
      <c r="J527" s="7">
        <v>45210</v>
      </c>
      <c r="K527" s="7">
        <v>45260</v>
      </c>
      <c r="L527" s="6" t="s">
        <v>227</v>
      </c>
      <c r="M527" s="8"/>
      <c r="N527" s="6">
        <v>0</v>
      </c>
      <c r="O527" s="6"/>
      <c r="P527" s="6"/>
      <c r="Q527" s="7"/>
      <c r="R527" s="7"/>
      <c r="S527" s="7"/>
      <c r="T527" s="9">
        <v>0</v>
      </c>
      <c r="U527" s="7"/>
      <c r="V527" s="7"/>
      <c r="W527" s="9"/>
      <c r="X527" s="7"/>
      <c r="Y527" s="7"/>
      <c r="Z527" s="6"/>
      <c r="AA527" s="7"/>
      <c r="AB527" s="6"/>
      <c r="AC527" s="18"/>
    </row>
    <row r="528" spans="1:29" ht="129.6" x14ac:dyDescent="0.3">
      <c r="A528" s="6" t="s">
        <v>29</v>
      </c>
      <c r="B528" s="6"/>
      <c r="C528" s="6" t="s">
        <v>1460</v>
      </c>
      <c r="D528" s="6" t="s">
        <v>1461</v>
      </c>
      <c r="E528" s="6" t="s">
        <v>1462</v>
      </c>
      <c r="F528" s="6" t="s">
        <v>1463</v>
      </c>
      <c r="G528" s="6" t="s">
        <v>227</v>
      </c>
      <c r="H528" s="6" t="s">
        <v>165</v>
      </c>
      <c r="I528" s="6">
        <v>4</v>
      </c>
      <c r="J528" s="7">
        <v>45236</v>
      </c>
      <c r="K528" s="7">
        <v>45260</v>
      </c>
      <c r="L528" s="6" t="s">
        <v>227</v>
      </c>
      <c r="M528" s="8" t="s">
        <v>1464</v>
      </c>
      <c r="N528" s="6">
        <v>0</v>
      </c>
      <c r="O528" s="6"/>
      <c r="P528" s="6"/>
      <c r="Q528" s="7"/>
      <c r="R528" s="7"/>
      <c r="S528" s="7"/>
      <c r="T528" s="9">
        <v>0</v>
      </c>
      <c r="U528" s="7"/>
      <c r="V528" s="7"/>
      <c r="W528" s="9"/>
      <c r="X528" s="7"/>
      <c r="Y528" s="7"/>
      <c r="Z528" s="6"/>
      <c r="AA528" s="7"/>
      <c r="AB528" s="6"/>
      <c r="AC528" s="18" t="b">
        <v>1</v>
      </c>
    </row>
    <row r="529" spans="1:29" ht="100.8" x14ac:dyDescent="0.3">
      <c r="A529" s="119" t="s">
        <v>29</v>
      </c>
      <c r="B529" s="6"/>
      <c r="C529" s="120" t="s">
        <v>1452</v>
      </c>
      <c r="D529" s="6" t="s">
        <v>1465</v>
      </c>
      <c r="E529" s="6" t="s">
        <v>1466</v>
      </c>
      <c r="F529" s="6" t="s">
        <v>1454</v>
      </c>
      <c r="G529" s="6" t="s">
        <v>227</v>
      </c>
      <c r="H529" s="6" t="s">
        <v>1467</v>
      </c>
      <c r="I529" s="6">
        <v>3</v>
      </c>
      <c r="J529" s="7">
        <v>45140</v>
      </c>
      <c r="K529" s="7"/>
      <c r="L529" s="6" t="s">
        <v>227</v>
      </c>
      <c r="M529" s="20"/>
      <c r="N529" s="17" t="s">
        <v>82</v>
      </c>
      <c r="O529" s="17">
        <v>0</v>
      </c>
      <c r="P529" s="17"/>
      <c r="Q529" s="7"/>
      <c r="R529" s="7"/>
      <c r="S529" s="7"/>
      <c r="T529" s="9">
        <v>0</v>
      </c>
      <c r="U529" s="7"/>
      <c r="V529" s="7"/>
      <c r="W529" s="11"/>
      <c r="X529" s="7"/>
      <c r="Y529" s="7"/>
      <c r="Z529" s="6"/>
      <c r="AA529" s="7"/>
      <c r="AB529" s="12"/>
      <c r="AC529" s="121" t="b">
        <v>1</v>
      </c>
    </row>
    <row r="530" spans="1:29" ht="144" x14ac:dyDescent="0.3">
      <c r="A530" s="119" t="s">
        <v>29</v>
      </c>
      <c r="B530" s="55"/>
      <c r="C530" s="120" t="s">
        <v>1452</v>
      </c>
      <c r="D530" s="6" t="s">
        <v>1468</v>
      </c>
      <c r="E530" s="6" t="s">
        <v>1469</v>
      </c>
      <c r="F530" s="6" t="s">
        <v>1454</v>
      </c>
      <c r="G530" s="6" t="s">
        <v>227</v>
      </c>
      <c r="H530" s="6" t="s">
        <v>1470</v>
      </c>
      <c r="I530" s="6">
        <v>1</v>
      </c>
      <c r="J530" s="7">
        <v>45118</v>
      </c>
      <c r="K530" s="7">
        <v>45260</v>
      </c>
      <c r="L530" s="6" t="s">
        <v>227</v>
      </c>
      <c r="M530" s="20"/>
      <c r="N530" s="17" t="s">
        <v>82</v>
      </c>
      <c r="O530" s="17"/>
      <c r="P530" s="17"/>
      <c r="Q530" s="7"/>
      <c r="R530" s="7"/>
      <c r="S530" s="7"/>
      <c r="T530" s="9">
        <v>0</v>
      </c>
      <c r="U530" s="7"/>
      <c r="V530" s="7"/>
      <c r="W530" s="11"/>
      <c r="X530" s="7"/>
      <c r="Y530" s="7"/>
      <c r="Z530" s="6"/>
      <c r="AA530" s="7"/>
      <c r="AB530" s="12"/>
      <c r="AC530" s="13" t="b">
        <v>1</v>
      </c>
    </row>
    <row r="531" spans="1:29" ht="201.6" x14ac:dyDescent="0.3">
      <c r="A531" s="119" t="s">
        <v>29</v>
      </c>
      <c r="B531" s="6"/>
      <c r="C531" s="120" t="s">
        <v>1452</v>
      </c>
      <c r="D531" s="6" t="s">
        <v>801</v>
      </c>
      <c r="E531" s="14" t="s">
        <v>1471</v>
      </c>
      <c r="F531" s="6" t="s">
        <v>1454</v>
      </c>
      <c r="G531" s="6" t="s">
        <v>227</v>
      </c>
      <c r="H531" s="6" t="s">
        <v>1472</v>
      </c>
      <c r="I531" s="6">
        <v>9</v>
      </c>
      <c r="J531" s="7">
        <v>45145</v>
      </c>
      <c r="K531" s="7">
        <v>45169</v>
      </c>
      <c r="L531" s="6" t="s">
        <v>227</v>
      </c>
      <c r="M531" s="8" t="s">
        <v>1338</v>
      </c>
      <c r="N531" s="17" t="s">
        <v>82</v>
      </c>
      <c r="O531" s="17">
        <v>0</v>
      </c>
      <c r="P531" s="17"/>
      <c r="Q531" s="7"/>
      <c r="R531" s="7"/>
      <c r="S531" s="22" t="s">
        <v>198</v>
      </c>
      <c r="T531" s="9" t="s">
        <v>572</v>
      </c>
      <c r="U531" s="7"/>
      <c r="V531" s="22" t="s">
        <v>198</v>
      </c>
      <c r="W531" s="11"/>
      <c r="X531" s="7"/>
      <c r="Y531" s="7" t="s">
        <v>109</v>
      </c>
      <c r="Z531" s="23">
        <v>1</v>
      </c>
      <c r="AA531" s="7"/>
      <c r="AB531" s="6"/>
      <c r="AC531" s="101" t="b">
        <v>1</v>
      </c>
    </row>
    <row r="532" spans="1:29" ht="201.6" x14ac:dyDescent="0.3">
      <c r="A532" s="119" t="s">
        <v>29</v>
      </c>
      <c r="B532" s="6"/>
      <c r="C532" s="120" t="s">
        <v>1452</v>
      </c>
      <c r="D532" s="6" t="s">
        <v>801</v>
      </c>
      <c r="E532" s="14" t="s">
        <v>1473</v>
      </c>
      <c r="F532" s="6" t="s">
        <v>1454</v>
      </c>
      <c r="G532" s="6" t="s">
        <v>227</v>
      </c>
      <c r="H532" s="6" t="s">
        <v>1472</v>
      </c>
      <c r="I532" s="6">
        <v>9</v>
      </c>
      <c r="J532" s="7">
        <v>45145</v>
      </c>
      <c r="K532" s="7">
        <v>45169</v>
      </c>
      <c r="L532" s="6" t="s">
        <v>227</v>
      </c>
      <c r="M532" s="8" t="s">
        <v>156</v>
      </c>
      <c r="N532" s="17" t="s">
        <v>82</v>
      </c>
      <c r="O532" s="17" t="s">
        <v>35</v>
      </c>
      <c r="P532" s="17"/>
      <c r="Q532" s="7"/>
      <c r="R532" s="7"/>
      <c r="S532" s="22" t="s">
        <v>198</v>
      </c>
      <c r="T532" s="9" t="s">
        <v>572</v>
      </c>
      <c r="U532" s="7"/>
      <c r="V532" s="22" t="s">
        <v>198</v>
      </c>
      <c r="W532" s="11"/>
      <c r="X532" s="7"/>
      <c r="Y532" s="7" t="s">
        <v>109</v>
      </c>
      <c r="Z532" s="23">
        <v>1</v>
      </c>
      <c r="AA532" s="7"/>
      <c r="AB532" s="6"/>
      <c r="AC532" s="101" t="b">
        <v>1</v>
      </c>
    </row>
    <row r="533" spans="1:29" ht="244.8" x14ac:dyDescent="0.3">
      <c r="A533" s="119" t="s">
        <v>29</v>
      </c>
      <c r="B533" s="6"/>
      <c r="C533" s="120" t="s">
        <v>1452</v>
      </c>
      <c r="D533" s="6" t="s">
        <v>801</v>
      </c>
      <c r="E533" s="14" t="s">
        <v>1474</v>
      </c>
      <c r="F533" s="6" t="s">
        <v>1454</v>
      </c>
      <c r="G533" s="6" t="s">
        <v>227</v>
      </c>
      <c r="H533" s="6" t="s">
        <v>1472</v>
      </c>
      <c r="I533" s="6">
        <v>9</v>
      </c>
      <c r="J533" s="7">
        <v>45145</v>
      </c>
      <c r="K533" s="7">
        <v>45169</v>
      </c>
      <c r="L533" s="7" t="s">
        <v>227</v>
      </c>
      <c r="M533" s="8" t="s">
        <v>1475</v>
      </c>
      <c r="N533" s="17" t="s">
        <v>82</v>
      </c>
      <c r="O533" s="17" t="s">
        <v>35</v>
      </c>
      <c r="P533" s="17"/>
      <c r="Q533" s="7"/>
      <c r="R533" s="122"/>
      <c r="S533" s="22" t="s">
        <v>198</v>
      </c>
      <c r="T533" s="9" t="s">
        <v>572</v>
      </c>
      <c r="U533" s="7"/>
      <c r="V533" s="22" t="s">
        <v>198</v>
      </c>
      <c r="W533" s="11"/>
      <c r="X533" s="7"/>
      <c r="Y533" s="7" t="s">
        <v>109</v>
      </c>
      <c r="Z533" s="23">
        <v>1</v>
      </c>
      <c r="AA533" s="7"/>
      <c r="AB533" s="6" t="s">
        <v>1476</v>
      </c>
      <c r="AC533" s="101" t="b">
        <v>1</v>
      </c>
    </row>
    <row r="534" spans="1:29" ht="201.6" x14ac:dyDescent="0.3">
      <c r="A534" s="119" t="s">
        <v>29</v>
      </c>
      <c r="B534" s="6"/>
      <c r="C534" s="120" t="s">
        <v>1452</v>
      </c>
      <c r="D534" s="6" t="s">
        <v>801</v>
      </c>
      <c r="E534" s="14" t="s">
        <v>1477</v>
      </c>
      <c r="F534" s="6" t="s">
        <v>1454</v>
      </c>
      <c r="G534" s="6" t="s">
        <v>227</v>
      </c>
      <c r="H534" s="6" t="s">
        <v>1472</v>
      </c>
      <c r="I534" s="6">
        <v>9</v>
      </c>
      <c r="J534" s="7">
        <v>45145</v>
      </c>
      <c r="K534" s="7">
        <v>45169</v>
      </c>
      <c r="L534" s="7" t="s">
        <v>227</v>
      </c>
      <c r="M534" s="8" t="s">
        <v>1348</v>
      </c>
      <c r="N534" s="17" t="s">
        <v>82</v>
      </c>
      <c r="O534" s="17" t="s">
        <v>35</v>
      </c>
      <c r="P534" s="17"/>
      <c r="Q534" s="7"/>
      <c r="R534" s="122"/>
      <c r="S534" s="22" t="s">
        <v>198</v>
      </c>
      <c r="T534" s="9" t="s">
        <v>572</v>
      </c>
      <c r="U534" s="7"/>
      <c r="V534" s="22" t="s">
        <v>198</v>
      </c>
      <c r="W534" s="11"/>
      <c r="X534" s="7"/>
      <c r="Y534" s="7" t="s">
        <v>109</v>
      </c>
      <c r="Z534" s="23">
        <v>1</v>
      </c>
      <c r="AA534" s="7"/>
      <c r="AB534" s="6"/>
      <c r="AC534" s="101" t="b">
        <v>1</v>
      </c>
    </row>
    <row r="535" spans="1:29" ht="201.6" x14ac:dyDescent="0.3">
      <c r="A535" s="119" t="s">
        <v>29</v>
      </c>
      <c r="B535" s="6"/>
      <c r="C535" s="120" t="s">
        <v>1452</v>
      </c>
      <c r="D535" s="6" t="s">
        <v>801</v>
      </c>
      <c r="E535" s="14" t="s">
        <v>1478</v>
      </c>
      <c r="F535" s="6" t="s">
        <v>1454</v>
      </c>
      <c r="G535" s="6" t="s">
        <v>227</v>
      </c>
      <c r="H535" s="6" t="s">
        <v>1472</v>
      </c>
      <c r="I535" s="6">
        <v>9</v>
      </c>
      <c r="J535" s="7">
        <v>45145</v>
      </c>
      <c r="K535" s="7">
        <v>45169</v>
      </c>
      <c r="L535" s="7" t="s">
        <v>227</v>
      </c>
      <c r="M535" s="8" t="s">
        <v>1479</v>
      </c>
      <c r="N535" s="17" t="s">
        <v>82</v>
      </c>
      <c r="O535" s="17" t="s">
        <v>35</v>
      </c>
      <c r="P535" s="17"/>
      <c r="Q535" s="7" t="s">
        <v>108</v>
      </c>
      <c r="R535" s="7"/>
      <c r="S535" s="22" t="s">
        <v>198</v>
      </c>
      <c r="T535" s="9" t="s">
        <v>572</v>
      </c>
      <c r="U535" s="7"/>
      <c r="V535" s="22" t="s">
        <v>198</v>
      </c>
      <c r="W535" s="11"/>
      <c r="X535" s="7"/>
      <c r="Y535" s="7" t="s">
        <v>109</v>
      </c>
      <c r="Z535" s="23">
        <v>1</v>
      </c>
      <c r="AA535" s="7"/>
      <c r="AB535" s="6"/>
      <c r="AC535" s="101" t="b">
        <v>1</v>
      </c>
    </row>
    <row r="536" spans="1:29" ht="201.6" x14ac:dyDescent="0.3">
      <c r="A536" s="119" t="s">
        <v>29</v>
      </c>
      <c r="B536" s="6"/>
      <c r="C536" s="120" t="s">
        <v>1452</v>
      </c>
      <c r="D536" s="6" t="s">
        <v>801</v>
      </c>
      <c r="E536" s="14" t="s">
        <v>1480</v>
      </c>
      <c r="F536" s="6" t="s">
        <v>1454</v>
      </c>
      <c r="G536" s="6" t="s">
        <v>227</v>
      </c>
      <c r="H536" s="6" t="s">
        <v>1472</v>
      </c>
      <c r="I536" s="6">
        <v>9</v>
      </c>
      <c r="J536" s="7">
        <v>45145</v>
      </c>
      <c r="K536" s="7">
        <v>45169</v>
      </c>
      <c r="L536" s="7" t="s">
        <v>227</v>
      </c>
      <c r="M536" s="8" t="s">
        <v>1481</v>
      </c>
      <c r="N536" s="17" t="s">
        <v>82</v>
      </c>
      <c r="O536" s="17" t="s">
        <v>35</v>
      </c>
      <c r="P536" s="17"/>
      <c r="Q536" s="7" t="s">
        <v>108</v>
      </c>
      <c r="R536" s="7"/>
      <c r="S536" s="22" t="s">
        <v>198</v>
      </c>
      <c r="T536" s="9" t="s">
        <v>572</v>
      </c>
      <c r="U536" s="7"/>
      <c r="V536" s="22" t="s">
        <v>198</v>
      </c>
      <c r="W536" s="11"/>
      <c r="X536" s="7"/>
      <c r="Y536" s="7" t="s">
        <v>109</v>
      </c>
      <c r="Z536" s="23">
        <v>1</v>
      </c>
      <c r="AA536" s="7"/>
      <c r="AB536" s="6"/>
      <c r="AC536" s="101" t="b">
        <v>1</v>
      </c>
    </row>
    <row r="537" spans="1:29" ht="100.8" x14ac:dyDescent="0.3">
      <c r="A537" s="119" t="s">
        <v>29</v>
      </c>
      <c r="B537" s="6"/>
      <c r="C537" s="119" t="s">
        <v>1452</v>
      </c>
      <c r="D537" s="6" t="s">
        <v>984</v>
      </c>
      <c r="E537" s="6" t="s">
        <v>1448</v>
      </c>
      <c r="F537" s="6" t="s">
        <v>1454</v>
      </c>
      <c r="G537" s="6" t="s">
        <v>227</v>
      </c>
      <c r="H537" s="6" t="s">
        <v>1482</v>
      </c>
      <c r="I537" s="6" t="s">
        <v>35</v>
      </c>
      <c r="J537" s="7">
        <v>45118</v>
      </c>
      <c r="K537" s="7">
        <v>45118</v>
      </c>
      <c r="L537" s="7" t="s">
        <v>227</v>
      </c>
      <c r="M537" s="20"/>
      <c r="N537" s="6" t="s">
        <v>35</v>
      </c>
      <c r="O537" s="6" t="s">
        <v>35</v>
      </c>
      <c r="P537" s="6"/>
      <c r="Q537" s="7"/>
      <c r="R537" s="7">
        <v>45118</v>
      </c>
      <c r="S537" s="7"/>
      <c r="T537" s="9">
        <v>0</v>
      </c>
      <c r="U537" s="7"/>
      <c r="V537" s="7"/>
      <c r="W537" s="11"/>
      <c r="X537" s="7"/>
      <c r="Y537" s="7"/>
      <c r="Z537" s="6"/>
      <c r="AA537" s="7"/>
      <c r="AB537" s="123" t="s">
        <v>1483</v>
      </c>
      <c r="AC537" s="123" t="b">
        <v>1</v>
      </c>
    </row>
    <row r="538" spans="1:29" ht="345.6" x14ac:dyDescent="0.3">
      <c r="A538" s="119" t="s">
        <v>29</v>
      </c>
      <c r="B538" s="6"/>
      <c r="C538" s="119" t="s">
        <v>1452</v>
      </c>
      <c r="D538" s="6" t="s">
        <v>1484</v>
      </c>
      <c r="E538" s="6" t="s">
        <v>1485</v>
      </c>
      <c r="F538" s="6" t="s">
        <v>1454</v>
      </c>
      <c r="G538" s="6" t="s">
        <v>227</v>
      </c>
      <c r="H538" s="6" t="s">
        <v>1467</v>
      </c>
      <c r="I538" s="6">
        <v>1</v>
      </c>
      <c r="J538" s="7">
        <v>45118</v>
      </c>
      <c r="K538" s="7"/>
      <c r="L538" s="6" t="s">
        <v>227</v>
      </c>
      <c r="M538" s="20"/>
      <c r="N538" s="17" t="s">
        <v>35</v>
      </c>
      <c r="O538" s="17" t="s">
        <v>35</v>
      </c>
      <c r="P538" s="17"/>
      <c r="Q538" s="7"/>
      <c r="R538" s="7"/>
      <c r="S538" s="7"/>
      <c r="T538" s="9">
        <v>0</v>
      </c>
      <c r="U538" s="7"/>
      <c r="V538" s="7"/>
      <c r="W538" s="11"/>
      <c r="X538" s="7"/>
      <c r="Y538" s="7"/>
      <c r="Z538" s="6"/>
      <c r="AA538" s="7"/>
      <c r="AB538" s="12"/>
      <c r="AC538" s="124" t="b">
        <v>1</v>
      </c>
    </row>
    <row r="539" spans="1:29" ht="129.6" x14ac:dyDescent="0.3">
      <c r="A539" s="119" t="s">
        <v>29</v>
      </c>
      <c r="B539" s="6"/>
      <c r="C539" s="119" t="s">
        <v>1452</v>
      </c>
      <c r="D539" s="6" t="s">
        <v>1486</v>
      </c>
      <c r="E539" s="6" t="s">
        <v>1487</v>
      </c>
      <c r="F539" s="6" t="s">
        <v>1454</v>
      </c>
      <c r="G539" s="6" t="s">
        <v>227</v>
      </c>
      <c r="H539" s="6" t="s">
        <v>1488</v>
      </c>
      <c r="I539" s="6">
        <v>1</v>
      </c>
      <c r="J539" s="7">
        <v>45118</v>
      </c>
      <c r="K539" s="7"/>
      <c r="L539" s="6" t="s">
        <v>227</v>
      </c>
      <c r="M539" s="20"/>
      <c r="N539" s="6" t="s">
        <v>35</v>
      </c>
      <c r="O539" s="6" t="s">
        <v>35</v>
      </c>
      <c r="P539" s="6"/>
      <c r="Q539" s="7"/>
      <c r="R539" s="7"/>
      <c r="S539" s="7"/>
      <c r="T539" s="9">
        <v>0</v>
      </c>
      <c r="U539" s="7"/>
      <c r="V539" s="7"/>
      <c r="W539" s="11"/>
      <c r="X539" s="7"/>
      <c r="Y539" s="7"/>
      <c r="Z539" s="6"/>
      <c r="AA539" s="7"/>
      <c r="AB539" s="66"/>
      <c r="AC539" s="125" t="b">
        <v>1</v>
      </c>
    </row>
    <row r="540" spans="1:29" ht="158.4" x14ac:dyDescent="0.3">
      <c r="A540" s="6" t="s">
        <v>29</v>
      </c>
      <c r="B540" s="6"/>
      <c r="C540" s="32" t="s">
        <v>1489</v>
      </c>
      <c r="D540" s="6" t="s">
        <v>1465</v>
      </c>
      <c r="E540" s="14" t="s">
        <v>1490</v>
      </c>
      <c r="F540" s="6" t="s">
        <v>1454</v>
      </c>
      <c r="G540" s="6" t="s">
        <v>227</v>
      </c>
      <c r="H540" s="6" t="s">
        <v>1467</v>
      </c>
      <c r="I540" s="6">
        <v>3</v>
      </c>
      <c r="J540" s="7">
        <v>45183</v>
      </c>
      <c r="K540" s="7">
        <v>45289</v>
      </c>
      <c r="L540" s="7"/>
      <c r="M540" s="8"/>
      <c r="N540" s="17" t="s">
        <v>82</v>
      </c>
      <c r="O540" s="17" t="s">
        <v>35</v>
      </c>
      <c r="P540" s="17"/>
      <c r="Q540" s="7"/>
      <c r="R540" s="7"/>
      <c r="S540" s="7"/>
      <c r="T540" s="9">
        <v>0</v>
      </c>
      <c r="U540" s="7"/>
      <c r="V540" s="7"/>
      <c r="W540" s="9"/>
      <c r="X540" s="7"/>
      <c r="Y540" s="7"/>
      <c r="Z540" s="6"/>
      <c r="AA540" s="7"/>
      <c r="AB540" s="6"/>
      <c r="AC540" s="126" t="b">
        <v>1</v>
      </c>
    </row>
    <row r="541" spans="1:29" ht="115.2" x14ac:dyDescent="0.3">
      <c r="A541" s="6" t="s">
        <v>29</v>
      </c>
      <c r="B541" s="6"/>
      <c r="C541" s="32" t="s">
        <v>1489</v>
      </c>
      <c r="D541" s="6" t="s">
        <v>1465</v>
      </c>
      <c r="E541" s="14" t="s">
        <v>1491</v>
      </c>
      <c r="F541" s="6" t="s">
        <v>1454</v>
      </c>
      <c r="G541" s="6" t="s">
        <v>227</v>
      </c>
      <c r="H541" s="6" t="s">
        <v>1467</v>
      </c>
      <c r="I541" s="6">
        <v>3</v>
      </c>
      <c r="J541" s="7">
        <v>45183</v>
      </c>
      <c r="K541" s="7">
        <v>45289</v>
      </c>
      <c r="L541" s="7"/>
      <c r="M541" s="8"/>
      <c r="N541" s="17" t="s">
        <v>82</v>
      </c>
      <c r="O541" s="17" t="s">
        <v>35</v>
      </c>
      <c r="P541" s="17"/>
      <c r="Q541" s="7"/>
      <c r="R541" s="7"/>
      <c r="S541" s="7"/>
      <c r="T541" s="9">
        <v>0</v>
      </c>
      <c r="U541" s="7"/>
      <c r="V541" s="7"/>
      <c r="W541" s="9"/>
      <c r="X541" s="7"/>
      <c r="Y541" s="7"/>
      <c r="Z541" s="6"/>
      <c r="AA541" s="7"/>
      <c r="AB541" s="6"/>
      <c r="AC541" s="18" t="b">
        <v>1</v>
      </c>
    </row>
    <row r="542" spans="1:29" ht="288" x14ac:dyDescent="0.3">
      <c r="A542" s="6" t="s">
        <v>29</v>
      </c>
      <c r="B542" s="6"/>
      <c r="C542" s="32" t="s">
        <v>1489</v>
      </c>
      <c r="D542" s="6" t="s">
        <v>1465</v>
      </c>
      <c r="E542" s="14" t="s">
        <v>1492</v>
      </c>
      <c r="F542" s="6" t="s">
        <v>1454</v>
      </c>
      <c r="G542" s="6" t="s">
        <v>227</v>
      </c>
      <c r="H542" s="6" t="s">
        <v>1467</v>
      </c>
      <c r="I542" s="6">
        <v>3</v>
      </c>
      <c r="J542" s="7">
        <v>45183</v>
      </c>
      <c r="K542" s="7">
        <v>45289</v>
      </c>
      <c r="L542" s="7"/>
      <c r="M542" s="8"/>
      <c r="N542" s="17" t="s">
        <v>82</v>
      </c>
      <c r="O542" s="17" t="s">
        <v>35</v>
      </c>
      <c r="P542" s="17"/>
      <c r="Q542" s="7"/>
      <c r="R542" s="7"/>
      <c r="S542" s="7"/>
      <c r="T542" s="9">
        <v>0</v>
      </c>
      <c r="U542" s="7"/>
      <c r="V542" s="7"/>
      <c r="W542" s="9"/>
      <c r="X542" s="7"/>
      <c r="Y542" s="7"/>
      <c r="Z542" s="6"/>
      <c r="AA542" s="7"/>
      <c r="AB542" s="6"/>
      <c r="AC542" s="18" t="b">
        <v>1</v>
      </c>
    </row>
    <row r="543" spans="1:29" ht="201.6" x14ac:dyDescent="0.3">
      <c r="A543" s="6" t="s">
        <v>29</v>
      </c>
      <c r="B543" s="6"/>
      <c r="C543" s="32" t="s">
        <v>1489</v>
      </c>
      <c r="D543" s="6" t="s">
        <v>1465</v>
      </c>
      <c r="E543" s="14" t="s">
        <v>1493</v>
      </c>
      <c r="F543" s="6" t="s">
        <v>1454</v>
      </c>
      <c r="G543" s="6" t="s">
        <v>227</v>
      </c>
      <c r="H543" s="6" t="s">
        <v>1467</v>
      </c>
      <c r="I543" s="6">
        <v>3</v>
      </c>
      <c r="J543" s="7">
        <v>45183</v>
      </c>
      <c r="K543" s="7">
        <v>45289</v>
      </c>
      <c r="L543" s="7"/>
      <c r="M543" s="8"/>
      <c r="N543" s="17" t="s">
        <v>82</v>
      </c>
      <c r="O543" s="17" t="s">
        <v>35</v>
      </c>
      <c r="P543" s="17"/>
      <c r="Q543" s="7"/>
      <c r="R543" s="7"/>
      <c r="S543" s="7"/>
      <c r="T543" s="9">
        <v>0</v>
      </c>
      <c r="U543" s="7"/>
      <c r="V543" s="7"/>
      <c r="W543" s="9"/>
      <c r="X543" s="7"/>
      <c r="Y543" s="7"/>
      <c r="Z543" s="6"/>
      <c r="AA543" s="7"/>
      <c r="AB543" s="6"/>
      <c r="AC543" s="18" t="b">
        <v>1</v>
      </c>
    </row>
    <row r="544" spans="1:29" ht="201.6" x14ac:dyDescent="0.3">
      <c r="A544" s="6" t="s">
        <v>29</v>
      </c>
      <c r="B544" s="6"/>
      <c r="C544" s="32" t="s">
        <v>1489</v>
      </c>
      <c r="D544" s="6" t="s">
        <v>1465</v>
      </c>
      <c r="E544" s="14" t="s">
        <v>1494</v>
      </c>
      <c r="F544" s="6" t="s">
        <v>1454</v>
      </c>
      <c r="G544" s="6" t="s">
        <v>227</v>
      </c>
      <c r="H544" s="6" t="s">
        <v>1467</v>
      </c>
      <c r="I544" s="6">
        <v>3</v>
      </c>
      <c r="J544" s="7">
        <v>45183</v>
      </c>
      <c r="K544" s="7">
        <v>45289</v>
      </c>
      <c r="L544" s="10"/>
      <c r="M544" s="8"/>
      <c r="N544" s="17" t="s">
        <v>82</v>
      </c>
      <c r="O544" s="17" t="s">
        <v>35</v>
      </c>
      <c r="P544" s="17"/>
      <c r="Q544" s="7"/>
      <c r="R544" s="7"/>
      <c r="S544" s="7"/>
      <c r="T544" s="9">
        <v>0</v>
      </c>
      <c r="U544" s="7"/>
      <c r="V544" s="7"/>
      <c r="W544" s="9"/>
      <c r="X544" s="7"/>
      <c r="Y544" s="7"/>
      <c r="Z544" s="6"/>
      <c r="AA544" s="7"/>
      <c r="AB544" s="6"/>
      <c r="AC544" s="18" t="b">
        <v>1</v>
      </c>
    </row>
    <row r="545" spans="1:29" ht="259.2" x14ac:dyDescent="0.3">
      <c r="A545" s="6" t="s">
        <v>29</v>
      </c>
      <c r="B545" s="6"/>
      <c r="C545" s="32" t="s">
        <v>1489</v>
      </c>
      <c r="D545" s="6" t="s">
        <v>1465</v>
      </c>
      <c r="E545" s="14" t="s">
        <v>1495</v>
      </c>
      <c r="F545" s="6" t="s">
        <v>1454</v>
      </c>
      <c r="G545" s="6" t="s">
        <v>227</v>
      </c>
      <c r="H545" s="6" t="s">
        <v>1467</v>
      </c>
      <c r="I545" s="6">
        <v>3</v>
      </c>
      <c r="J545" s="7">
        <v>45183</v>
      </c>
      <c r="K545" s="7">
        <v>45289</v>
      </c>
      <c r="L545" s="7"/>
      <c r="M545" s="8"/>
      <c r="N545" s="17" t="s">
        <v>82</v>
      </c>
      <c r="O545" s="17" t="s">
        <v>35</v>
      </c>
      <c r="P545" s="17"/>
      <c r="Q545" s="7"/>
      <c r="R545" s="7"/>
      <c r="S545" s="7"/>
      <c r="T545" s="9">
        <v>0</v>
      </c>
      <c r="U545" s="7"/>
      <c r="V545" s="7"/>
      <c r="W545" s="9"/>
      <c r="X545" s="7"/>
      <c r="Y545" s="7"/>
      <c r="Z545" s="6"/>
      <c r="AA545" s="7"/>
      <c r="AB545" s="6"/>
      <c r="AC545" s="18" t="b">
        <v>1</v>
      </c>
    </row>
    <row r="546" spans="1:29" ht="144" x14ac:dyDescent="0.3">
      <c r="A546" s="6" t="s">
        <v>29</v>
      </c>
      <c r="B546" s="6"/>
      <c r="C546" s="32" t="s">
        <v>1489</v>
      </c>
      <c r="D546" s="6" t="s">
        <v>1465</v>
      </c>
      <c r="E546" s="14" t="s">
        <v>1496</v>
      </c>
      <c r="F546" s="6" t="s">
        <v>1454</v>
      </c>
      <c r="G546" s="6" t="s">
        <v>227</v>
      </c>
      <c r="H546" s="6" t="s">
        <v>1467</v>
      </c>
      <c r="I546" s="6">
        <v>3</v>
      </c>
      <c r="J546" s="7">
        <v>45183</v>
      </c>
      <c r="K546" s="7">
        <v>45289</v>
      </c>
      <c r="L546" s="7"/>
      <c r="M546" s="8"/>
      <c r="N546" s="17" t="s">
        <v>82</v>
      </c>
      <c r="O546" s="17" t="s">
        <v>35</v>
      </c>
      <c r="P546" s="17"/>
      <c r="Q546" s="7"/>
      <c r="R546" s="7"/>
      <c r="S546" s="7"/>
      <c r="T546" s="9">
        <v>0</v>
      </c>
      <c r="U546" s="7"/>
      <c r="V546" s="7"/>
      <c r="W546" s="9"/>
      <c r="X546" s="7"/>
      <c r="Y546" s="7"/>
      <c r="Z546" s="6"/>
      <c r="AA546" s="7"/>
      <c r="AB546" s="6"/>
      <c r="AC546" s="18" t="b">
        <v>1</v>
      </c>
    </row>
    <row r="547" spans="1:29" ht="144" x14ac:dyDescent="0.3">
      <c r="A547" s="6" t="s">
        <v>29</v>
      </c>
      <c r="B547" s="6"/>
      <c r="C547" s="32" t="s">
        <v>1489</v>
      </c>
      <c r="D547" s="6" t="s">
        <v>1465</v>
      </c>
      <c r="E547" s="14" t="s">
        <v>1497</v>
      </c>
      <c r="F547" s="6" t="s">
        <v>1454</v>
      </c>
      <c r="G547" s="6" t="s">
        <v>227</v>
      </c>
      <c r="H547" s="6" t="s">
        <v>1467</v>
      </c>
      <c r="I547" s="6">
        <v>3</v>
      </c>
      <c r="J547" s="7">
        <v>45183</v>
      </c>
      <c r="K547" s="7">
        <v>45289</v>
      </c>
      <c r="L547" s="7"/>
      <c r="M547" s="8"/>
      <c r="N547" s="17" t="s">
        <v>82</v>
      </c>
      <c r="O547" s="17" t="s">
        <v>35</v>
      </c>
      <c r="P547" s="17"/>
      <c r="Q547" s="7"/>
      <c r="R547" s="7"/>
      <c r="S547" s="7"/>
      <c r="T547" s="9">
        <v>0</v>
      </c>
      <c r="U547" s="7"/>
      <c r="V547" s="7"/>
      <c r="W547" s="9"/>
      <c r="X547" s="7"/>
      <c r="Y547" s="7"/>
      <c r="Z547" s="6"/>
      <c r="AA547" s="7"/>
      <c r="AB547" s="6"/>
      <c r="AC547" s="18" t="b">
        <v>1</v>
      </c>
    </row>
    <row r="548" spans="1:29" ht="100.8" x14ac:dyDescent="0.3">
      <c r="A548" s="6" t="s">
        <v>29</v>
      </c>
      <c r="B548" s="6"/>
      <c r="C548" s="6" t="s">
        <v>398</v>
      </c>
      <c r="D548" s="6" t="s">
        <v>224</v>
      </c>
      <c r="E548" s="14" t="s">
        <v>1498</v>
      </c>
      <c r="F548" s="6" t="s">
        <v>224</v>
      </c>
      <c r="G548" s="6" t="s">
        <v>118</v>
      </c>
      <c r="H548" s="6" t="s">
        <v>1499</v>
      </c>
      <c r="I548" s="6">
        <v>9</v>
      </c>
      <c r="J548" s="7">
        <v>45198</v>
      </c>
      <c r="K548" s="7">
        <v>45230</v>
      </c>
      <c r="L548" s="6" t="s">
        <v>227</v>
      </c>
      <c r="M548" s="20" t="s">
        <v>228</v>
      </c>
      <c r="N548" s="6">
        <v>0</v>
      </c>
      <c r="O548" s="6"/>
      <c r="P548" s="6"/>
      <c r="Q548" s="7"/>
      <c r="R548" s="7"/>
      <c r="S548" s="7" t="s">
        <v>229</v>
      </c>
      <c r="T548" s="11" t="s">
        <v>230</v>
      </c>
      <c r="U548" s="7"/>
      <c r="V548" s="7"/>
      <c r="W548" s="11"/>
      <c r="X548" s="7"/>
      <c r="Y548" s="7"/>
      <c r="Z548" s="6"/>
      <c r="AA548" s="7"/>
      <c r="AB548" s="12"/>
      <c r="AC548" s="12"/>
    </row>
    <row r="549" spans="1:29" ht="187.2" x14ac:dyDescent="0.3">
      <c r="A549" s="119" t="s">
        <v>29</v>
      </c>
      <c r="B549" s="6"/>
      <c r="C549" s="6" t="s">
        <v>1500</v>
      </c>
      <c r="D549" s="6" t="s">
        <v>402</v>
      </c>
      <c r="E549" s="6" t="s">
        <v>1501</v>
      </c>
      <c r="F549" s="6" t="s">
        <v>786</v>
      </c>
      <c r="G549" s="6" t="s">
        <v>227</v>
      </c>
      <c r="H549" s="6" t="s">
        <v>1502</v>
      </c>
      <c r="I549" s="6" t="s">
        <v>35</v>
      </c>
      <c r="J549" s="7">
        <v>45118</v>
      </c>
      <c r="K549" s="7">
        <v>45118</v>
      </c>
      <c r="L549" s="6" t="s">
        <v>227</v>
      </c>
      <c r="M549" s="20"/>
      <c r="N549" s="6" t="s">
        <v>35</v>
      </c>
      <c r="O549" s="6" t="s">
        <v>35</v>
      </c>
      <c r="P549" s="6"/>
      <c r="Q549" s="7"/>
      <c r="R549" s="7">
        <v>45118</v>
      </c>
      <c r="S549" s="7"/>
      <c r="T549" s="9">
        <v>0</v>
      </c>
      <c r="U549" s="7"/>
      <c r="V549" s="7"/>
      <c r="W549" s="11"/>
      <c r="X549" s="7"/>
      <c r="Y549" s="7"/>
      <c r="Z549" s="6"/>
      <c r="AA549" s="7"/>
      <c r="AB549" s="6" t="s">
        <v>1503</v>
      </c>
      <c r="AC549" s="12"/>
    </row>
    <row r="550" spans="1:29" ht="158.4" x14ac:dyDescent="0.3">
      <c r="A550" s="6" t="s">
        <v>29</v>
      </c>
      <c r="B550" s="6"/>
      <c r="C550" s="32" t="s">
        <v>1489</v>
      </c>
      <c r="D550" s="6" t="s">
        <v>1465</v>
      </c>
      <c r="E550" s="14" t="s">
        <v>1504</v>
      </c>
      <c r="F550" s="6" t="s">
        <v>1454</v>
      </c>
      <c r="G550" s="6" t="s">
        <v>227</v>
      </c>
      <c r="H550" s="6" t="s">
        <v>1467</v>
      </c>
      <c r="I550" s="6">
        <v>3</v>
      </c>
      <c r="J550" s="7">
        <v>45183</v>
      </c>
      <c r="K550" s="7">
        <v>45289</v>
      </c>
      <c r="L550" s="7"/>
      <c r="M550" s="8"/>
      <c r="N550" s="17" t="s">
        <v>82</v>
      </c>
      <c r="O550" s="17" t="s">
        <v>35</v>
      </c>
      <c r="P550" s="17"/>
      <c r="Q550" s="7"/>
      <c r="R550" s="7"/>
      <c r="S550" s="7"/>
      <c r="T550" s="9">
        <v>0</v>
      </c>
      <c r="U550" s="7"/>
      <c r="V550" s="7"/>
      <c r="W550" s="9"/>
      <c r="X550" s="7"/>
      <c r="Y550" s="7"/>
      <c r="Z550" s="6"/>
      <c r="AA550" s="7"/>
      <c r="AB550" s="6"/>
      <c r="AC550" s="18" t="b">
        <v>1</v>
      </c>
    </row>
    <row r="551" spans="1:29" ht="86.4" x14ac:dyDescent="0.3">
      <c r="A551" s="6" t="s">
        <v>29</v>
      </c>
      <c r="B551" s="6"/>
      <c r="C551" s="6" t="s">
        <v>1505</v>
      </c>
      <c r="D551" s="88" t="s">
        <v>1102</v>
      </c>
      <c r="E551" s="14" t="s">
        <v>1506</v>
      </c>
      <c r="F551" s="6" t="s">
        <v>420</v>
      </c>
      <c r="G551" s="6" t="s">
        <v>227</v>
      </c>
      <c r="H551" s="6" t="s">
        <v>954</v>
      </c>
      <c r="I551" s="6">
        <v>9</v>
      </c>
      <c r="J551" s="7">
        <v>45176</v>
      </c>
      <c r="K551" s="7">
        <v>45199</v>
      </c>
      <c r="L551" s="7" t="s">
        <v>64</v>
      </c>
      <c r="M551" s="20" t="s">
        <v>571</v>
      </c>
      <c r="N551" s="6">
        <v>0</v>
      </c>
      <c r="O551" s="6"/>
      <c r="P551" s="6"/>
      <c r="Q551" s="7"/>
      <c r="R551" s="7"/>
      <c r="S551" s="7" t="s">
        <v>56</v>
      </c>
      <c r="T551" s="11" t="s">
        <v>423</v>
      </c>
      <c r="U551" s="7"/>
      <c r="V551" s="7" t="s">
        <v>56</v>
      </c>
      <c r="W551" s="11"/>
      <c r="X551" s="7"/>
      <c r="Y551" s="7"/>
      <c r="Z551" s="6"/>
      <c r="AA551" s="7"/>
      <c r="AB551" s="12"/>
      <c r="AC551" s="13"/>
    </row>
    <row r="552" spans="1:29" ht="115.2" x14ac:dyDescent="0.3">
      <c r="A552" s="6" t="s">
        <v>29</v>
      </c>
      <c r="B552" s="6"/>
      <c r="C552" s="6" t="s">
        <v>1505</v>
      </c>
      <c r="D552" s="6" t="s">
        <v>50</v>
      </c>
      <c r="E552" s="14" t="s">
        <v>51</v>
      </c>
      <c r="F552" s="6" t="s">
        <v>52</v>
      </c>
      <c r="G552" s="6" t="s">
        <v>227</v>
      </c>
      <c r="H552" s="6" t="s">
        <v>65</v>
      </c>
      <c r="I552" s="6">
        <v>9</v>
      </c>
      <c r="J552" s="7">
        <v>45174</v>
      </c>
      <c r="K552" s="7">
        <v>45199</v>
      </c>
      <c r="L552" s="7" t="s">
        <v>54</v>
      </c>
      <c r="M552" s="20"/>
      <c r="N552" s="6">
        <v>0</v>
      </c>
      <c r="O552" s="6"/>
      <c r="P552" s="6"/>
      <c r="Q552" s="7"/>
      <c r="R552" s="7"/>
      <c r="S552" s="7" t="s">
        <v>56</v>
      </c>
      <c r="T552" s="11" t="s">
        <v>57</v>
      </c>
      <c r="U552" s="7">
        <v>45196</v>
      </c>
      <c r="V552" s="7" t="s">
        <v>56</v>
      </c>
      <c r="W552" s="11"/>
      <c r="X552" s="7"/>
      <c r="Y552" s="7"/>
      <c r="Z552" s="6"/>
      <c r="AA552" s="7"/>
      <c r="AB552" s="12"/>
      <c r="AC552" s="13"/>
    </row>
    <row r="553" spans="1:29" ht="144" x14ac:dyDescent="0.3">
      <c r="A553" s="6" t="s">
        <v>29</v>
      </c>
      <c r="B553" s="6"/>
      <c r="C553" s="32" t="s">
        <v>1489</v>
      </c>
      <c r="D553" s="6" t="s">
        <v>1465</v>
      </c>
      <c r="E553" s="14" t="s">
        <v>1507</v>
      </c>
      <c r="F553" s="127" t="s">
        <v>1454</v>
      </c>
      <c r="G553" s="6" t="s">
        <v>227</v>
      </c>
      <c r="H553" s="6" t="s">
        <v>1467</v>
      </c>
      <c r="I553" s="6">
        <v>3</v>
      </c>
      <c r="J553" s="7">
        <v>45183</v>
      </c>
      <c r="K553" s="7">
        <v>45289</v>
      </c>
      <c r="L553" s="7"/>
      <c r="M553" s="8"/>
      <c r="N553" s="17" t="s">
        <v>82</v>
      </c>
      <c r="O553" s="17" t="s">
        <v>35</v>
      </c>
      <c r="P553" s="17"/>
      <c r="Q553" s="7"/>
      <c r="R553" s="7"/>
      <c r="S553" s="7"/>
      <c r="T553" s="9">
        <v>0</v>
      </c>
      <c r="U553" s="7"/>
      <c r="V553" s="7"/>
      <c r="W553" s="9"/>
      <c r="X553" s="7"/>
      <c r="Y553" s="7"/>
      <c r="Z553" s="6"/>
      <c r="AA553" s="7"/>
      <c r="AB553" s="6"/>
      <c r="AC553" s="18" t="b">
        <v>1</v>
      </c>
    </row>
    <row r="554" spans="1:29" ht="72" x14ac:dyDescent="0.3">
      <c r="A554" s="6" t="s">
        <v>29</v>
      </c>
      <c r="B554" s="6"/>
      <c r="C554" s="6" t="s">
        <v>1505</v>
      </c>
      <c r="D554" s="6" t="s">
        <v>1508</v>
      </c>
      <c r="E554" s="6" t="s">
        <v>1509</v>
      </c>
      <c r="F554" s="6" t="s">
        <v>1510</v>
      </c>
      <c r="G554" s="6" t="s">
        <v>227</v>
      </c>
      <c r="H554" s="6" t="s">
        <v>206</v>
      </c>
      <c r="I554" s="6" t="s">
        <v>35</v>
      </c>
      <c r="J554" s="7">
        <v>45133</v>
      </c>
      <c r="K554" s="7">
        <v>45133</v>
      </c>
      <c r="L554" s="6" t="s">
        <v>227</v>
      </c>
      <c r="M554" s="20"/>
      <c r="N554" s="6" t="s">
        <v>35</v>
      </c>
      <c r="O554" s="6" t="s">
        <v>35</v>
      </c>
      <c r="P554" s="6"/>
      <c r="Q554" s="7"/>
      <c r="R554" s="7">
        <v>45133</v>
      </c>
      <c r="S554" s="7"/>
      <c r="T554" s="9">
        <v>0</v>
      </c>
      <c r="U554" s="7"/>
      <c r="V554" s="7"/>
      <c r="W554" s="11"/>
      <c r="X554" s="7"/>
      <c r="Y554" s="7"/>
      <c r="Z554" s="6"/>
      <c r="AA554" s="7"/>
      <c r="AB554" s="12"/>
      <c r="AC554" s="12"/>
    </row>
    <row r="555" spans="1:29" ht="144" x14ac:dyDescent="0.3">
      <c r="A555" s="6" t="s">
        <v>29</v>
      </c>
      <c r="B555" s="6"/>
      <c r="C555" s="6" t="s">
        <v>1505</v>
      </c>
      <c r="D555" s="6" t="s">
        <v>1106</v>
      </c>
      <c r="E555" s="6" t="s">
        <v>1511</v>
      </c>
      <c r="F555" s="128" t="s">
        <v>174</v>
      </c>
      <c r="G555" s="6" t="s">
        <v>227</v>
      </c>
      <c r="H555" s="6" t="s">
        <v>647</v>
      </c>
      <c r="I555" s="6" t="s">
        <v>35</v>
      </c>
      <c r="J555" s="7">
        <v>45133</v>
      </c>
      <c r="K555" s="7">
        <v>45133</v>
      </c>
      <c r="L555" s="6" t="s">
        <v>227</v>
      </c>
      <c r="M555" s="20"/>
      <c r="N555" s="6" t="s">
        <v>35</v>
      </c>
      <c r="O555" s="6" t="s">
        <v>35</v>
      </c>
      <c r="P555" s="6"/>
      <c r="Q555" s="7"/>
      <c r="R555" s="7">
        <v>45133</v>
      </c>
      <c r="S555" s="7"/>
      <c r="T555" s="9">
        <v>0</v>
      </c>
      <c r="U555" s="7"/>
      <c r="V555" s="7"/>
      <c r="W555" s="11"/>
      <c r="X555" s="7"/>
      <c r="Y555" s="7"/>
      <c r="Z555" s="6"/>
      <c r="AA555" s="7"/>
      <c r="AB555" s="12"/>
      <c r="AC555" s="12"/>
    </row>
    <row r="556" spans="1:29" ht="72" x14ac:dyDescent="0.3">
      <c r="A556" s="6" t="s">
        <v>29</v>
      </c>
      <c r="B556" s="6"/>
      <c r="C556" s="6" t="s">
        <v>1505</v>
      </c>
      <c r="D556" s="6" t="s">
        <v>1512</v>
      </c>
      <c r="E556" s="6" t="s">
        <v>1513</v>
      </c>
      <c r="F556" s="128" t="s">
        <v>174</v>
      </c>
      <c r="G556" s="6" t="s">
        <v>227</v>
      </c>
      <c r="H556" s="6" t="s">
        <v>206</v>
      </c>
      <c r="I556" s="6" t="s">
        <v>35</v>
      </c>
      <c r="J556" s="7">
        <v>45133</v>
      </c>
      <c r="K556" s="7">
        <v>45133</v>
      </c>
      <c r="L556" s="6" t="s">
        <v>227</v>
      </c>
      <c r="M556" s="20"/>
      <c r="N556" s="6" t="s">
        <v>35</v>
      </c>
      <c r="O556" s="6" t="s">
        <v>35</v>
      </c>
      <c r="P556" s="6"/>
      <c r="Q556" s="7"/>
      <c r="R556" s="7">
        <v>45133</v>
      </c>
      <c r="S556" s="7"/>
      <c r="T556" s="9">
        <v>0</v>
      </c>
      <c r="U556" s="7"/>
      <c r="V556" s="7"/>
      <c r="W556" s="11"/>
      <c r="X556" s="7"/>
      <c r="Y556" s="7"/>
      <c r="Z556" s="6"/>
      <c r="AA556" s="7"/>
      <c r="AB556" s="12"/>
      <c r="AC556" s="12"/>
    </row>
    <row r="557" spans="1:29" ht="86.4" x14ac:dyDescent="0.3">
      <c r="A557" s="63" t="s">
        <v>29</v>
      </c>
      <c r="B557" s="6"/>
      <c r="C557" s="50" t="s">
        <v>1437</v>
      </c>
      <c r="D557" s="6" t="s">
        <v>1514</v>
      </c>
      <c r="E557" s="6" t="s">
        <v>1515</v>
      </c>
      <c r="F557" s="6" t="s">
        <v>1516</v>
      </c>
      <c r="G557" s="6" t="s">
        <v>227</v>
      </c>
      <c r="H557" s="6" t="s">
        <v>1517</v>
      </c>
      <c r="I557" s="6">
        <v>4</v>
      </c>
      <c r="J557" s="7">
        <v>45133</v>
      </c>
      <c r="K557" s="7">
        <v>45260</v>
      </c>
      <c r="L557" s="7" t="s">
        <v>227</v>
      </c>
      <c r="M557" s="20" t="s">
        <v>1518</v>
      </c>
      <c r="N557" s="17" t="s">
        <v>82</v>
      </c>
      <c r="O557" s="17"/>
      <c r="P557" s="17"/>
      <c r="Q557" s="7"/>
      <c r="R557" s="7"/>
      <c r="S557" s="7"/>
      <c r="T557" s="9">
        <v>0</v>
      </c>
      <c r="U557" s="7"/>
      <c r="V557" s="7"/>
      <c r="W557" s="11"/>
      <c r="X557" s="7"/>
      <c r="Y557" s="7"/>
      <c r="Z557" s="6"/>
      <c r="AA557" s="7"/>
      <c r="AB557" s="12"/>
      <c r="AC557" s="13" t="b">
        <v>1</v>
      </c>
    </row>
    <row r="558" spans="1:29" ht="259.2" x14ac:dyDescent="0.3">
      <c r="A558" s="119" t="s">
        <v>29</v>
      </c>
      <c r="B558" s="6"/>
      <c r="C558" s="6" t="s">
        <v>1500</v>
      </c>
      <c r="D558" s="6" t="s">
        <v>1519</v>
      </c>
      <c r="E558" s="14" t="s">
        <v>1520</v>
      </c>
      <c r="F558" s="6" t="s">
        <v>182</v>
      </c>
      <c r="G558" s="6" t="s">
        <v>227</v>
      </c>
      <c r="H558" s="6" t="s">
        <v>1521</v>
      </c>
      <c r="I558" s="6">
        <v>9</v>
      </c>
      <c r="J558" s="7">
        <v>45219</v>
      </c>
      <c r="K558" s="7">
        <v>45230</v>
      </c>
      <c r="L558" s="7" t="s">
        <v>227</v>
      </c>
      <c r="M558" s="20" t="s">
        <v>1522</v>
      </c>
      <c r="N558" s="6" t="s">
        <v>436</v>
      </c>
      <c r="O558" s="6">
        <v>0</v>
      </c>
      <c r="P558" s="6"/>
      <c r="Q558" s="7" t="s">
        <v>213</v>
      </c>
      <c r="R558" s="7">
        <v>45260</v>
      </c>
      <c r="S558" s="7" t="s">
        <v>56</v>
      </c>
      <c r="T558" s="9">
        <v>0</v>
      </c>
      <c r="U558" s="7"/>
      <c r="V558" s="7"/>
      <c r="W558" s="11"/>
      <c r="X558" s="7"/>
      <c r="Y558" s="7"/>
      <c r="Z558" s="6"/>
      <c r="AA558" s="7"/>
      <c r="AB558" s="6" t="s">
        <v>1503</v>
      </c>
      <c r="AC558" s="13" t="b">
        <v>1</v>
      </c>
    </row>
    <row r="559" spans="1:29" ht="115.2" x14ac:dyDescent="0.3">
      <c r="A559" s="6" t="s">
        <v>29</v>
      </c>
      <c r="B559" s="6"/>
      <c r="C559" s="6" t="s">
        <v>1505</v>
      </c>
      <c r="D559" s="6" t="s">
        <v>41</v>
      </c>
      <c r="E559" s="6" t="s">
        <v>1523</v>
      </c>
      <c r="F559" s="6" t="s">
        <v>43</v>
      </c>
      <c r="G559" s="6" t="s">
        <v>227</v>
      </c>
      <c r="H559" s="6" t="s">
        <v>324</v>
      </c>
      <c r="I559" s="6">
        <v>3</v>
      </c>
      <c r="J559" s="7">
        <v>45175</v>
      </c>
      <c r="K559" s="7"/>
      <c r="L559" s="7" t="s">
        <v>227</v>
      </c>
      <c r="M559" s="20"/>
      <c r="N559" s="6">
        <v>0</v>
      </c>
      <c r="O559" s="6"/>
      <c r="P559" s="6"/>
      <c r="Q559" s="7"/>
      <c r="R559" s="7"/>
      <c r="S559" s="7"/>
      <c r="T559" s="9">
        <v>0</v>
      </c>
      <c r="U559" s="7"/>
      <c r="V559" s="7"/>
      <c r="W559" s="11"/>
      <c r="X559" s="7"/>
      <c r="Y559" s="7"/>
      <c r="Z559" s="6"/>
      <c r="AA559" s="7"/>
      <c r="AB559" s="12"/>
      <c r="AC559" s="13"/>
    </row>
    <row r="560" spans="1:29" ht="129.6" x14ac:dyDescent="0.3">
      <c r="A560" s="6" t="s">
        <v>29</v>
      </c>
      <c r="B560" s="6"/>
      <c r="C560" s="6" t="s">
        <v>1044</v>
      </c>
      <c r="D560" s="6" t="s">
        <v>1524</v>
      </c>
      <c r="E560" s="6" t="s">
        <v>1525</v>
      </c>
      <c r="F560" s="6" t="s">
        <v>43</v>
      </c>
      <c r="G560" s="6" t="s">
        <v>227</v>
      </c>
      <c r="H560" s="98" t="s">
        <v>1526</v>
      </c>
      <c r="I560" s="6">
        <v>3</v>
      </c>
      <c r="J560" s="10">
        <v>45201</v>
      </c>
      <c r="K560" s="10"/>
      <c r="L560" s="7" t="s">
        <v>227</v>
      </c>
      <c r="M560" s="8"/>
      <c r="N560" s="6">
        <v>1</v>
      </c>
      <c r="O560" s="6">
        <v>0</v>
      </c>
      <c r="P560" s="6"/>
      <c r="Q560" s="7" t="s">
        <v>45</v>
      </c>
      <c r="R560" s="7">
        <v>45260</v>
      </c>
      <c r="S560" s="7"/>
      <c r="T560" s="9">
        <v>0</v>
      </c>
      <c r="U560" s="7"/>
      <c r="V560" s="7"/>
      <c r="W560" s="11"/>
      <c r="X560" s="7"/>
      <c r="Y560" s="7"/>
      <c r="Z560" s="6"/>
      <c r="AA560" s="7"/>
      <c r="AB560" s="12"/>
      <c r="AC560" s="13" t="b">
        <v>1</v>
      </c>
    </row>
    <row r="561" spans="1:29" ht="86.4" x14ac:dyDescent="0.3">
      <c r="A561" s="6" t="s">
        <v>29</v>
      </c>
      <c r="B561" s="6"/>
      <c r="C561" s="6" t="s">
        <v>1044</v>
      </c>
      <c r="D561" s="6" t="s">
        <v>46</v>
      </c>
      <c r="E561" s="14" t="s">
        <v>47</v>
      </c>
      <c r="F561" s="6" t="s">
        <v>48</v>
      </c>
      <c r="G561" s="6" t="s">
        <v>227</v>
      </c>
      <c r="H561" s="98"/>
      <c r="I561" s="6">
        <v>9</v>
      </c>
      <c r="J561" s="10">
        <v>45218</v>
      </c>
      <c r="K561" s="10">
        <v>45230</v>
      </c>
      <c r="L561" s="7" t="s">
        <v>49</v>
      </c>
      <c r="M561" s="8" t="s">
        <v>197</v>
      </c>
      <c r="N561" s="6">
        <v>0</v>
      </c>
      <c r="O561" s="6"/>
      <c r="P561" s="6"/>
      <c r="Q561" s="7"/>
      <c r="R561" s="7"/>
      <c r="S561" s="7" t="s">
        <v>198</v>
      </c>
      <c r="T561" s="9">
        <v>0</v>
      </c>
      <c r="U561" s="7"/>
      <c r="V561" s="7"/>
      <c r="W561" s="11"/>
      <c r="X561" s="7"/>
      <c r="Y561" s="7"/>
      <c r="Z561" s="6"/>
      <c r="AA561" s="7"/>
      <c r="AB561" s="12"/>
      <c r="AC561" s="13"/>
    </row>
    <row r="562" spans="1:29" ht="100.8" x14ac:dyDescent="0.3">
      <c r="A562" s="119" t="s">
        <v>29</v>
      </c>
      <c r="B562" s="6"/>
      <c r="C562" s="6" t="s">
        <v>1500</v>
      </c>
      <c r="D562" s="6" t="s">
        <v>1527</v>
      </c>
      <c r="E562" s="14" t="s">
        <v>1528</v>
      </c>
      <c r="F562" s="6" t="s">
        <v>182</v>
      </c>
      <c r="G562" s="6" t="s">
        <v>227</v>
      </c>
      <c r="H562" s="6" t="s">
        <v>1521</v>
      </c>
      <c r="I562" s="6">
        <v>9</v>
      </c>
      <c r="J562" s="7">
        <v>45219</v>
      </c>
      <c r="K562" s="7">
        <v>45230</v>
      </c>
      <c r="L562" s="7" t="s">
        <v>227</v>
      </c>
      <c r="M562" s="20" t="s">
        <v>1522</v>
      </c>
      <c r="N562" s="6">
        <v>1</v>
      </c>
      <c r="O562" s="6">
        <v>0</v>
      </c>
      <c r="P562" s="6"/>
      <c r="Q562" s="7" t="s">
        <v>213</v>
      </c>
      <c r="R562" s="7">
        <v>45260</v>
      </c>
      <c r="S562" s="7" t="s">
        <v>56</v>
      </c>
      <c r="T562" s="9">
        <v>0</v>
      </c>
      <c r="U562" s="7"/>
      <c r="V562" s="7"/>
      <c r="W562" s="11"/>
      <c r="X562" s="7"/>
      <c r="Y562" s="7"/>
      <c r="Z562" s="6"/>
      <c r="AA562" s="7"/>
      <c r="AB562" s="12"/>
      <c r="AC562" s="13"/>
    </row>
    <row r="563" spans="1:29" ht="129.6" x14ac:dyDescent="0.3">
      <c r="A563" s="6" t="s">
        <v>29</v>
      </c>
      <c r="B563" s="6"/>
      <c r="C563" s="6" t="s">
        <v>1069</v>
      </c>
      <c r="D563" s="6" t="s">
        <v>41</v>
      </c>
      <c r="E563" s="6" t="s">
        <v>1529</v>
      </c>
      <c r="F563" s="6" t="s">
        <v>43</v>
      </c>
      <c r="G563" s="6" t="s">
        <v>227</v>
      </c>
      <c r="H563" s="6" t="s">
        <v>1530</v>
      </c>
      <c r="I563" s="6">
        <v>3</v>
      </c>
      <c r="J563" s="7">
        <v>45201</v>
      </c>
      <c r="K563" s="7"/>
      <c r="L563" s="7" t="s">
        <v>227</v>
      </c>
      <c r="M563" s="20"/>
      <c r="N563" s="6">
        <v>1</v>
      </c>
      <c r="O563" s="6">
        <v>0</v>
      </c>
      <c r="P563" s="6"/>
      <c r="Q563" s="7" t="s">
        <v>45</v>
      </c>
      <c r="R563" s="7">
        <v>45260</v>
      </c>
      <c r="S563" s="7"/>
      <c r="T563" s="9">
        <v>0</v>
      </c>
      <c r="U563" s="7"/>
      <c r="V563" s="7"/>
      <c r="W563" s="11"/>
      <c r="X563" s="7"/>
      <c r="Y563" s="7"/>
      <c r="Z563" s="6"/>
      <c r="AA563" s="7"/>
      <c r="AB563" s="12"/>
      <c r="AC563" s="13"/>
    </row>
    <row r="564" spans="1:29" ht="72" x14ac:dyDescent="0.3">
      <c r="A564" s="6" t="s">
        <v>29</v>
      </c>
      <c r="B564" s="6"/>
      <c r="C564" s="6" t="s">
        <v>1069</v>
      </c>
      <c r="D564" s="6" t="s">
        <v>46</v>
      </c>
      <c r="E564" s="14" t="s">
        <v>47</v>
      </c>
      <c r="F564" s="6" t="s">
        <v>48</v>
      </c>
      <c r="G564" s="6" t="s">
        <v>227</v>
      </c>
      <c r="H564" s="6"/>
      <c r="I564" s="6">
        <v>9</v>
      </c>
      <c r="J564" s="7">
        <v>45218</v>
      </c>
      <c r="K564" s="7">
        <v>45230</v>
      </c>
      <c r="L564" s="7" t="s">
        <v>49</v>
      </c>
      <c r="M564" s="20" t="s">
        <v>197</v>
      </c>
      <c r="N564" s="6">
        <v>0</v>
      </c>
      <c r="O564" s="6"/>
      <c r="P564" s="6"/>
      <c r="Q564" s="7"/>
      <c r="R564" s="7"/>
      <c r="S564" s="7"/>
      <c r="T564" s="9">
        <v>0</v>
      </c>
      <c r="U564" s="7"/>
      <c r="V564" s="7"/>
      <c r="W564" s="11"/>
      <c r="X564" s="7"/>
      <c r="Y564" s="7"/>
      <c r="Z564" s="6"/>
      <c r="AA564" s="7"/>
      <c r="AB564" s="12"/>
      <c r="AC564" s="12"/>
    </row>
    <row r="565" spans="1:29" ht="57.6" x14ac:dyDescent="0.3">
      <c r="A565" s="6" t="s">
        <v>29</v>
      </c>
      <c r="B565" s="6"/>
      <c r="C565" s="6" t="s">
        <v>1531</v>
      </c>
      <c r="D565" s="6" t="s">
        <v>224</v>
      </c>
      <c r="E565" s="14" t="s">
        <v>1532</v>
      </c>
      <c r="F565" s="128" t="s">
        <v>224</v>
      </c>
      <c r="G565" s="6" t="s">
        <v>227</v>
      </c>
      <c r="H565" s="6" t="s">
        <v>647</v>
      </c>
      <c r="I565" s="6">
        <v>9</v>
      </c>
      <c r="J565" s="7">
        <v>45184</v>
      </c>
      <c r="K565" s="7">
        <v>45199</v>
      </c>
      <c r="L565" s="7" t="s">
        <v>227</v>
      </c>
      <c r="M565" s="8" t="s">
        <v>228</v>
      </c>
      <c r="N565" s="6">
        <v>0</v>
      </c>
      <c r="O565" s="6"/>
      <c r="P565" s="6"/>
      <c r="Q565" s="7"/>
      <c r="R565" s="7"/>
      <c r="S565" s="7" t="s">
        <v>229</v>
      </c>
      <c r="T565" s="11" t="s">
        <v>230</v>
      </c>
      <c r="U565" s="7"/>
      <c r="V565" s="7"/>
      <c r="W565" s="11"/>
      <c r="X565" s="7"/>
      <c r="Y565" s="7"/>
      <c r="Z565" s="6"/>
      <c r="AA565" s="7"/>
      <c r="AB565" s="12"/>
      <c r="AC565" s="12"/>
    </row>
    <row r="566" spans="1:29" ht="115.2" x14ac:dyDescent="0.3">
      <c r="A566" s="6" t="s">
        <v>29</v>
      </c>
      <c r="B566" s="6"/>
      <c r="C566" s="6" t="s">
        <v>1531</v>
      </c>
      <c r="D566" s="6" t="s">
        <v>289</v>
      </c>
      <c r="E566" s="14" t="s">
        <v>417</v>
      </c>
      <c r="F566" s="6" t="s">
        <v>52</v>
      </c>
      <c r="G566" s="6" t="s">
        <v>227</v>
      </c>
      <c r="H566" s="6" t="s">
        <v>418</v>
      </c>
      <c r="I566" s="6">
        <v>9</v>
      </c>
      <c r="J566" s="7">
        <v>45175</v>
      </c>
      <c r="K566" s="7">
        <v>45199</v>
      </c>
      <c r="L566" s="7" t="s">
        <v>54</v>
      </c>
      <c r="M566" s="20"/>
      <c r="N566" s="6">
        <v>0</v>
      </c>
      <c r="O566" s="6"/>
      <c r="P566" s="6"/>
      <c r="Q566" s="7"/>
      <c r="R566" s="7"/>
      <c r="S566" s="7" t="s">
        <v>326</v>
      </c>
      <c r="T566" s="11" t="s">
        <v>199</v>
      </c>
      <c r="U566" s="7"/>
      <c r="V566" s="7"/>
      <c r="W566" s="11"/>
      <c r="X566" s="7"/>
      <c r="Y566" s="7"/>
      <c r="Z566" s="6"/>
      <c r="AA566" s="7"/>
      <c r="AB566" s="6"/>
      <c r="AC566" s="6"/>
    </row>
    <row r="567" spans="1:29" ht="57.6" x14ac:dyDescent="0.3">
      <c r="A567" s="6" t="s">
        <v>29</v>
      </c>
      <c r="B567" s="6"/>
      <c r="C567" s="6" t="s">
        <v>1531</v>
      </c>
      <c r="D567" s="6" t="s">
        <v>46</v>
      </c>
      <c r="E567" s="129" t="s">
        <v>47</v>
      </c>
      <c r="F567" s="6" t="s">
        <v>48</v>
      </c>
      <c r="G567" s="6" t="s">
        <v>227</v>
      </c>
      <c r="H567" s="6" t="s">
        <v>1533</v>
      </c>
      <c r="I567" s="6">
        <v>9</v>
      </c>
      <c r="J567" s="7">
        <v>45184</v>
      </c>
      <c r="K567" s="7">
        <v>45184</v>
      </c>
      <c r="L567" s="7" t="s">
        <v>49</v>
      </c>
      <c r="M567" s="8" t="s">
        <v>197</v>
      </c>
      <c r="N567" s="6">
        <v>0</v>
      </c>
      <c r="O567" s="6"/>
      <c r="P567" s="6"/>
      <c r="Q567" s="7" t="s">
        <v>213</v>
      </c>
      <c r="R567" s="7"/>
      <c r="S567" s="7" t="s">
        <v>198</v>
      </c>
      <c r="T567" s="9" t="s">
        <v>199</v>
      </c>
      <c r="U567" s="7"/>
      <c r="V567" s="7" t="s">
        <v>198</v>
      </c>
      <c r="W567" s="9"/>
      <c r="X567" s="7"/>
      <c r="Y567" s="7"/>
      <c r="Z567" s="6"/>
      <c r="AA567" s="7"/>
      <c r="AB567" s="12"/>
      <c r="AC567" s="12"/>
    </row>
    <row r="568" spans="1:29" ht="86.4" x14ac:dyDescent="0.3">
      <c r="A568" s="6" t="s">
        <v>29</v>
      </c>
      <c r="B568" s="6"/>
      <c r="C568" s="6" t="s">
        <v>1531</v>
      </c>
      <c r="D568" s="6" t="s">
        <v>1106</v>
      </c>
      <c r="E568" s="6" t="s">
        <v>1534</v>
      </c>
      <c r="F568" s="128" t="s">
        <v>174</v>
      </c>
      <c r="G568" s="6" t="s">
        <v>227</v>
      </c>
      <c r="H568" s="6" t="s">
        <v>647</v>
      </c>
      <c r="I568" s="6" t="s">
        <v>35</v>
      </c>
      <c r="J568" s="7">
        <v>45138</v>
      </c>
      <c r="K568" s="7">
        <v>45138</v>
      </c>
      <c r="L568" s="6" t="s">
        <v>227</v>
      </c>
      <c r="M568" s="8"/>
      <c r="N568" s="6" t="s">
        <v>35</v>
      </c>
      <c r="O568" s="6" t="s">
        <v>35</v>
      </c>
      <c r="P568" s="6"/>
      <c r="Q568" s="7"/>
      <c r="R568" s="7">
        <v>45138</v>
      </c>
      <c r="S568" s="7"/>
      <c r="T568" s="9">
        <v>0</v>
      </c>
      <c r="U568" s="7"/>
      <c r="V568" s="7"/>
      <c r="W568" s="11"/>
      <c r="X568" s="7"/>
      <c r="Y568" s="7"/>
      <c r="Z568" s="6"/>
      <c r="AA568" s="7"/>
      <c r="AB568" s="12"/>
      <c r="AC568" s="12"/>
    </row>
    <row r="569" spans="1:29" ht="72" x14ac:dyDescent="0.3">
      <c r="A569" s="6" t="s">
        <v>29</v>
      </c>
      <c r="B569" s="6"/>
      <c r="C569" s="6" t="s">
        <v>1531</v>
      </c>
      <c r="D569" s="6" t="s">
        <v>145</v>
      </c>
      <c r="E569" s="6" t="s">
        <v>189</v>
      </c>
      <c r="F569" s="6" t="s">
        <v>147</v>
      </c>
      <c r="G569" s="6" t="s">
        <v>227</v>
      </c>
      <c r="H569" s="6" t="s">
        <v>35</v>
      </c>
      <c r="I569" s="6" t="s">
        <v>35</v>
      </c>
      <c r="J569" s="7">
        <v>45138</v>
      </c>
      <c r="K569" s="7">
        <v>45138</v>
      </c>
      <c r="L569" s="6" t="s">
        <v>227</v>
      </c>
      <c r="M569" s="20"/>
      <c r="N569" s="6" t="s">
        <v>35</v>
      </c>
      <c r="O569" s="6" t="s">
        <v>35</v>
      </c>
      <c r="P569" s="6"/>
      <c r="Q569" s="7"/>
      <c r="R569" s="7">
        <v>45138</v>
      </c>
      <c r="S569" s="7"/>
      <c r="T569" s="9">
        <v>0</v>
      </c>
      <c r="U569" s="7"/>
      <c r="V569" s="7"/>
      <c r="W569" s="11"/>
      <c r="X569" s="7"/>
      <c r="Y569" s="7"/>
      <c r="Z569" s="6"/>
      <c r="AA569" s="7"/>
      <c r="AB569" s="6"/>
      <c r="AC569" s="6"/>
    </row>
    <row r="570" spans="1:29" ht="72" x14ac:dyDescent="0.3">
      <c r="A570" s="6" t="s">
        <v>29</v>
      </c>
      <c r="B570" s="6"/>
      <c r="C570" s="6" t="s">
        <v>1069</v>
      </c>
      <c r="D570" s="6" t="s">
        <v>224</v>
      </c>
      <c r="E570" s="14" t="s">
        <v>1532</v>
      </c>
      <c r="F570" s="6" t="s">
        <v>224</v>
      </c>
      <c r="G570" s="6" t="s">
        <v>227</v>
      </c>
      <c r="H570" s="6" t="s">
        <v>1535</v>
      </c>
      <c r="I570" s="6">
        <v>9</v>
      </c>
      <c r="J570" s="7">
        <v>45219</v>
      </c>
      <c r="K570" s="7">
        <v>45230</v>
      </c>
      <c r="L570" s="7" t="s">
        <v>227</v>
      </c>
      <c r="M570" s="20" t="s">
        <v>228</v>
      </c>
      <c r="N570" s="6">
        <v>0</v>
      </c>
      <c r="O570" s="6"/>
      <c r="P570" s="6"/>
      <c r="Q570" s="7"/>
      <c r="R570" s="7"/>
      <c r="S570" s="7"/>
      <c r="T570" s="9">
        <v>0</v>
      </c>
      <c r="U570" s="7"/>
      <c r="V570" s="7"/>
      <c r="W570" s="11"/>
      <c r="X570" s="7"/>
      <c r="Y570" s="7"/>
      <c r="Z570" s="6"/>
      <c r="AA570" s="7"/>
      <c r="AB570" s="12"/>
      <c r="AC570" s="12"/>
    </row>
    <row r="571" spans="1:29" ht="115.2" x14ac:dyDescent="0.3">
      <c r="A571" s="6" t="s">
        <v>29</v>
      </c>
      <c r="B571" s="6"/>
      <c r="C571" s="6" t="s">
        <v>1536</v>
      </c>
      <c r="D571" s="6" t="s">
        <v>50</v>
      </c>
      <c r="E571" s="14" t="s">
        <v>51</v>
      </c>
      <c r="F571" s="6" t="s">
        <v>52</v>
      </c>
      <c r="G571" s="6" t="s">
        <v>227</v>
      </c>
      <c r="H571" s="6" t="s">
        <v>1537</v>
      </c>
      <c r="I571" s="6">
        <v>9</v>
      </c>
      <c r="J571" s="7">
        <v>45184</v>
      </c>
      <c r="K571" s="7">
        <v>45199</v>
      </c>
      <c r="L571" s="7" t="s">
        <v>54</v>
      </c>
      <c r="M571" s="8"/>
      <c r="N571" s="6">
        <v>0</v>
      </c>
      <c r="O571" s="6"/>
      <c r="P571" s="6"/>
      <c r="Q571" s="7"/>
      <c r="R571" s="7"/>
      <c r="S571" s="7" t="s">
        <v>56</v>
      </c>
      <c r="T571" s="11" t="s">
        <v>57</v>
      </c>
      <c r="U571" s="7">
        <v>45196</v>
      </c>
      <c r="V571" s="7" t="s">
        <v>56</v>
      </c>
      <c r="W571" s="9"/>
      <c r="X571" s="7"/>
      <c r="Y571" s="7"/>
      <c r="Z571" s="6"/>
      <c r="AA571" s="7"/>
      <c r="AB571" s="12"/>
      <c r="AC571" s="12"/>
    </row>
    <row r="572" spans="1:29" ht="72" x14ac:dyDescent="0.3">
      <c r="A572" s="6" t="s">
        <v>29</v>
      </c>
      <c r="B572" s="6"/>
      <c r="C572" s="6" t="s">
        <v>1536</v>
      </c>
      <c r="D572" s="6" t="s">
        <v>46</v>
      </c>
      <c r="E572" s="14" t="s">
        <v>47</v>
      </c>
      <c r="F572" s="6" t="s">
        <v>48</v>
      </c>
      <c r="G572" s="6" t="s">
        <v>227</v>
      </c>
      <c r="H572" s="6" t="s">
        <v>1538</v>
      </c>
      <c r="I572" s="6">
        <v>9</v>
      </c>
      <c r="J572" s="7">
        <v>45184</v>
      </c>
      <c r="K572" s="7">
        <v>45184</v>
      </c>
      <c r="L572" s="7" t="s">
        <v>49</v>
      </c>
      <c r="M572" s="8" t="s">
        <v>212</v>
      </c>
      <c r="N572" s="6">
        <v>0</v>
      </c>
      <c r="O572" s="6"/>
      <c r="P572" s="6"/>
      <c r="Q572" s="7"/>
      <c r="R572" s="7"/>
      <c r="S572" s="7" t="s">
        <v>198</v>
      </c>
      <c r="T572" s="9" t="s">
        <v>199</v>
      </c>
      <c r="U572" s="7"/>
      <c r="V572" s="7" t="s">
        <v>198</v>
      </c>
      <c r="W572" s="9"/>
      <c r="X572" s="7"/>
      <c r="Y572" s="7"/>
      <c r="Z572" s="6"/>
      <c r="AA572" s="7"/>
      <c r="AB572" s="12"/>
      <c r="AC572" s="12"/>
    </row>
    <row r="573" spans="1:29" ht="72" x14ac:dyDescent="0.3">
      <c r="A573" s="6" t="s">
        <v>29</v>
      </c>
      <c r="B573" s="6"/>
      <c r="C573" s="6" t="s">
        <v>1536</v>
      </c>
      <c r="D573" s="6" t="s">
        <v>1539</v>
      </c>
      <c r="E573" s="6" t="s">
        <v>1540</v>
      </c>
      <c r="F573" s="6" t="s">
        <v>174</v>
      </c>
      <c r="G573" s="6" t="s">
        <v>227</v>
      </c>
      <c r="H573" s="6" t="s">
        <v>647</v>
      </c>
      <c r="I573" s="6" t="s">
        <v>35</v>
      </c>
      <c r="J573" s="7">
        <v>45138</v>
      </c>
      <c r="K573" s="7">
        <v>45138</v>
      </c>
      <c r="L573" s="6" t="s">
        <v>227</v>
      </c>
      <c r="M573" s="8"/>
      <c r="N573" s="6" t="s">
        <v>35</v>
      </c>
      <c r="O573" s="6" t="s">
        <v>35</v>
      </c>
      <c r="P573" s="6"/>
      <c r="Q573" s="7"/>
      <c r="R573" s="7">
        <v>45138</v>
      </c>
      <c r="S573" s="7"/>
      <c r="T573" s="9">
        <v>0</v>
      </c>
      <c r="U573" s="7"/>
      <c r="V573" s="7"/>
      <c r="W573" s="11"/>
      <c r="X573" s="7"/>
      <c r="Y573" s="7"/>
      <c r="Z573" s="6"/>
      <c r="AA573" s="7"/>
      <c r="AB573" s="12"/>
      <c r="AC573" s="12"/>
    </row>
    <row r="574" spans="1:29" ht="57.6" x14ac:dyDescent="0.3">
      <c r="A574" s="6" t="s">
        <v>29</v>
      </c>
      <c r="B574" s="6"/>
      <c r="C574" s="6" t="s">
        <v>1536</v>
      </c>
      <c r="D574" s="6" t="s">
        <v>1512</v>
      </c>
      <c r="E574" s="6" t="s">
        <v>311</v>
      </c>
      <c r="F574" s="128" t="s">
        <v>174</v>
      </c>
      <c r="G574" s="6" t="s">
        <v>227</v>
      </c>
      <c r="H574" s="6" t="s">
        <v>206</v>
      </c>
      <c r="I574" s="6" t="s">
        <v>35</v>
      </c>
      <c r="J574" s="7">
        <v>45138</v>
      </c>
      <c r="K574" s="7">
        <v>45138</v>
      </c>
      <c r="L574" s="6" t="s">
        <v>227</v>
      </c>
      <c r="M574" s="8"/>
      <c r="N574" s="6" t="s">
        <v>35</v>
      </c>
      <c r="O574" s="6" t="s">
        <v>35</v>
      </c>
      <c r="P574" s="6"/>
      <c r="Q574" s="7"/>
      <c r="R574" s="7">
        <v>45138</v>
      </c>
      <c r="S574" s="7"/>
      <c r="T574" s="9">
        <v>0</v>
      </c>
      <c r="U574" s="7"/>
      <c r="V574" s="7"/>
      <c r="W574" s="11"/>
      <c r="X574" s="7"/>
      <c r="Y574" s="7"/>
      <c r="Z574" s="6"/>
      <c r="AA574" s="7"/>
      <c r="AB574" s="12"/>
      <c r="AC574" s="12"/>
    </row>
    <row r="575" spans="1:29" ht="129.6" x14ac:dyDescent="0.3">
      <c r="A575" s="6" t="s">
        <v>29</v>
      </c>
      <c r="B575" s="6"/>
      <c r="C575" s="6" t="s">
        <v>1531</v>
      </c>
      <c r="D575" s="6" t="s">
        <v>1541</v>
      </c>
      <c r="E575" s="6" t="s">
        <v>1525</v>
      </c>
      <c r="F575" s="128" t="s">
        <v>43</v>
      </c>
      <c r="G575" s="6" t="s">
        <v>227</v>
      </c>
      <c r="H575" s="6" t="s">
        <v>1542</v>
      </c>
      <c r="I575" s="6">
        <v>3</v>
      </c>
      <c r="J575" s="7">
        <v>45222</v>
      </c>
      <c r="K575" s="7"/>
      <c r="L575" s="7" t="s">
        <v>227</v>
      </c>
      <c r="M575" s="8"/>
      <c r="N575" s="6">
        <v>1</v>
      </c>
      <c r="O575" s="6">
        <v>0</v>
      </c>
      <c r="P575" s="6"/>
      <c r="Q575" s="7" t="s">
        <v>45</v>
      </c>
      <c r="R575" s="7">
        <v>45260</v>
      </c>
      <c r="S575" s="7"/>
      <c r="T575" s="9">
        <v>0</v>
      </c>
      <c r="U575" s="7"/>
      <c r="V575" s="7"/>
      <c r="W575" s="11"/>
      <c r="X575" s="7"/>
      <c r="Y575" s="7"/>
      <c r="Z575" s="6"/>
      <c r="AA575" s="7"/>
      <c r="AB575" s="12"/>
      <c r="AC575" s="13" t="b">
        <v>1</v>
      </c>
    </row>
    <row r="576" spans="1:29" ht="72" x14ac:dyDescent="0.3">
      <c r="A576" s="6" t="s">
        <v>29</v>
      </c>
      <c r="B576" s="6"/>
      <c r="C576" s="6" t="s">
        <v>1536</v>
      </c>
      <c r="D576" s="6" t="s">
        <v>41</v>
      </c>
      <c r="E576" s="6" t="s">
        <v>410</v>
      </c>
      <c r="F576" s="128" t="s">
        <v>43</v>
      </c>
      <c r="G576" s="6" t="s">
        <v>227</v>
      </c>
      <c r="H576" s="6" t="s">
        <v>165</v>
      </c>
      <c r="I576" s="6">
        <v>3</v>
      </c>
      <c r="J576" s="7">
        <v>45176</v>
      </c>
      <c r="K576" s="7"/>
      <c r="L576" s="7" t="s">
        <v>227</v>
      </c>
      <c r="M576" s="20"/>
      <c r="N576" s="6">
        <v>1</v>
      </c>
      <c r="O576" s="6">
        <v>0</v>
      </c>
      <c r="P576" s="6"/>
      <c r="Q576" s="7" t="s">
        <v>45</v>
      </c>
      <c r="R576" s="7">
        <v>45260</v>
      </c>
      <c r="S576" s="7"/>
      <c r="T576" s="9">
        <v>0</v>
      </c>
      <c r="U576" s="7"/>
      <c r="V576" s="7"/>
      <c r="W576" s="11"/>
      <c r="X576" s="7"/>
      <c r="Y576" s="7"/>
      <c r="Z576" s="6"/>
      <c r="AA576" s="7"/>
      <c r="AB576" s="12"/>
      <c r="AC576" s="12"/>
    </row>
    <row r="577" spans="1:29" ht="86.4" x14ac:dyDescent="0.3">
      <c r="A577" s="6" t="s">
        <v>382</v>
      </c>
      <c r="B577" s="6"/>
      <c r="C577" s="6" t="s">
        <v>1543</v>
      </c>
      <c r="D577" s="6" t="s">
        <v>145</v>
      </c>
      <c r="E577" s="6" t="s">
        <v>1544</v>
      </c>
      <c r="F577" s="6" t="s">
        <v>147</v>
      </c>
      <c r="G577" s="6" t="s">
        <v>227</v>
      </c>
      <c r="H577" s="6" t="s">
        <v>286</v>
      </c>
      <c r="I577" s="6" t="s">
        <v>35</v>
      </c>
      <c r="J577" s="7">
        <v>45140</v>
      </c>
      <c r="K577" s="7">
        <v>45140</v>
      </c>
      <c r="L577" s="7" t="s">
        <v>227</v>
      </c>
      <c r="M577" s="20"/>
      <c r="N577" s="6" t="s">
        <v>35</v>
      </c>
      <c r="O577" s="6" t="s">
        <v>35</v>
      </c>
      <c r="P577" s="6"/>
      <c r="Q577" s="7"/>
      <c r="R577" s="7"/>
      <c r="S577" s="7"/>
      <c r="T577" s="9">
        <v>0</v>
      </c>
      <c r="U577" s="7"/>
      <c r="V577" s="7"/>
      <c r="W577" s="11"/>
      <c r="X577" s="7"/>
      <c r="Y577" s="7"/>
      <c r="Z577" s="6"/>
      <c r="AA577" s="7"/>
      <c r="AB577" s="6"/>
      <c r="AC577" s="6"/>
    </row>
    <row r="578" spans="1:29" ht="115.2" x14ac:dyDescent="0.3">
      <c r="A578" s="6" t="s">
        <v>382</v>
      </c>
      <c r="B578" s="6"/>
      <c r="C578" s="6" t="s">
        <v>1543</v>
      </c>
      <c r="D578" s="6" t="s">
        <v>215</v>
      </c>
      <c r="E578" s="6" t="s">
        <v>1545</v>
      </c>
      <c r="F578" s="6" t="s">
        <v>215</v>
      </c>
      <c r="G578" s="6" t="s">
        <v>227</v>
      </c>
      <c r="H578" s="6" t="s">
        <v>1546</v>
      </c>
      <c r="I578" s="6" t="s">
        <v>35</v>
      </c>
      <c r="J578" s="7">
        <v>45140</v>
      </c>
      <c r="K578" s="7">
        <v>45140</v>
      </c>
      <c r="L578" s="7" t="s">
        <v>227</v>
      </c>
      <c r="M578" s="20"/>
      <c r="N578" s="6" t="s">
        <v>35</v>
      </c>
      <c r="O578" s="6" t="s">
        <v>35</v>
      </c>
      <c r="P578" s="6"/>
      <c r="Q578" s="7"/>
      <c r="R578" s="7"/>
      <c r="S578" s="7"/>
      <c r="T578" s="9">
        <v>0</v>
      </c>
      <c r="U578" s="7"/>
      <c r="V578" s="7"/>
      <c r="W578" s="11"/>
      <c r="X578" s="7"/>
      <c r="Y578" s="7"/>
      <c r="Z578" s="6"/>
      <c r="AA578" s="7"/>
      <c r="AB578" s="6"/>
      <c r="AC578" s="6"/>
    </row>
    <row r="579" spans="1:29" ht="86.4" x14ac:dyDescent="0.3">
      <c r="A579" s="6" t="s">
        <v>382</v>
      </c>
      <c r="B579" s="6"/>
      <c r="C579" s="6" t="s">
        <v>1543</v>
      </c>
      <c r="D579" s="6" t="s">
        <v>1547</v>
      </c>
      <c r="E579" s="6" t="s">
        <v>1548</v>
      </c>
      <c r="F579" s="6" t="s">
        <v>1549</v>
      </c>
      <c r="G579" s="6" t="s">
        <v>227</v>
      </c>
      <c r="H579" s="6" t="s">
        <v>1550</v>
      </c>
      <c r="I579" s="6">
        <v>4</v>
      </c>
      <c r="J579" s="7">
        <v>45224</v>
      </c>
      <c r="K579" s="7">
        <v>45260</v>
      </c>
      <c r="L579" s="7" t="s">
        <v>33</v>
      </c>
      <c r="M579" s="20"/>
      <c r="N579" s="17" t="s">
        <v>82</v>
      </c>
      <c r="O579" s="17"/>
      <c r="P579" s="17"/>
      <c r="Q579" s="7"/>
      <c r="R579" s="7"/>
      <c r="S579" s="7"/>
      <c r="T579" s="9">
        <v>0</v>
      </c>
      <c r="U579" s="7"/>
      <c r="V579" s="7"/>
      <c r="W579" s="11"/>
      <c r="X579" s="7"/>
      <c r="Y579" s="7"/>
      <c r="Z579" s="6"/>
      <c r="AA579" s="7"/>
      <c r="AB579" s="6"/>
      <c r="AC579" s="18" t="b">
        <v>1</v>
      </c>
    </row>
    <row r="580" spans="1:29" ht="57.6" x14ac:dyDescent="0.3">
      <c r="A580" s="6" t="s">
        <v>29</v>
      </c>
      <c r="B580" s="6"/>
      <c r="C580" s="6" t="s">
        <v>1551</v>
      </c>
      <c r="D580" s="6" t="s">
        <v>1552</v>
      </c>
      <c r="E580" s="6" t="s">
        <v>311</v>
      </c>
      <c r="F580" s="6" t="s">
        <v>147</v>
      </c>
      <c r="G580" s="6" t="s">
        <v>227</v>
      </c>
      <c r="H580" s="6" t="s">
        <v>286</v>
      </c>
      <c r="I580" s="6" t="s">
        <v>35</v>
      </c>
      <c r="J580" s="7">
        <v>45138</v>
      </c>
      <c r="K580" s="7">
        <v>45138</v>
      </c>
      <c r="L580" s="6" t="s">
        <v>227</v>
      </c>
      <c r="M580" s="8"/>
      <c r="N580" s="6" t="s">
        <v>35</v>
      </c>
      <c r="O580" s="6" t="s">
        <v>35</v>
      </c>
      <c r="P580" s="6"/>
      <c r="Q580" s="7"/>
      <c r="R580" s="7">
        <v>45138</v>
      </c>
      <c r="S580" s="7"/>
      <c r="T580" s="9">
        <v>0</v>
      </c>
      <c r="U580" s="7"/>
      <c r="V580" s="7"/>
      <c r="W580" s="11"/>
      <c r="X580" s="7"/>
      <c r="Y580" s="7"/>
      <c r="Z580" s="6"/>
      <c r="AA580" s="7"/>
      <c r="AB580" s="12"/>
      <c r="AC580" s="12"/>
    </row>
    <row r="581" spans="1:29" ht="43.2" x14ac:dyDescent="0.3">
      <c r="A581" s="6" t="s">
        <v>29</v>
      </c>
      <c r="B581" s="6"/>
      <c r="C581" s="6" t="s">
        <v>1551</v>
      </c>
      <c r="D581" s="6" t="s">
        <v>1414</v>
      </c>
      <c r="E581" s="6" t="s">
        <v>1553</v>
      </c>
      <c r="F581" s="6" t="s">
        <v>312</v>
      </c>
      <c r="G581" s="6" t="s">
        <v>227</v>
      </c>
      <c r="H581" s="6" t="s">
        <v>1554</v>
      </c>
      <c r="I581" s="6" t="s">
        <v>35</v>
      </c>
      <c r="J581" s="7">
        <v>45138</v>
      </c>
      <c r="K581" s="7">
        <v>45138</v>
      </c>
      <c r="L581" s="6" t="s">
        <v>227</v>
      </c>
      <c r="M581" s="8"/>
      <c r="N581" s="6" t="s">
        <v>35</v>
      </c>
      <c r="O581" s="6" t="s">
        <v>35</v>
      </c>
      <c r="P581" s="6"/>
      <c r="Q581" s="7"/>
      <c r="R581" s="7">
        <v>45138</v>
      </c>
      <c r="S581" s="7"/>
      <c r="T581" s="9">
        <v>0</v>
      </c>
      <c r="U581" s="7"/>
      <c r="V581" s="7"/>
      <c r="W581" s="11"/>
      <c r="X581" s="7"/>
      <c r="Y581" s="7"/>
      <c r="Z581" s="6"/>
      <c r="AA581" s="7"/>
      <c r="AB581" s="12"/>
      <c r="AC581" s="12"/>
    </row>
    <row r="582" spans="1:29" ht="57.6" x14ac:dyDescent="0.3">
      <c r="A582" s="6" t="s">
        <v>29</v>
      </c>
      <c r="B582" s="6"/>
      <c r="C582" s="6" t="s">
        <v>1551</v>
      </c>
      <c r="D582" s="6" t="s">
        <v>1555</v>
      </c>
      <c r="E582" s="6" t="s">
        <v>501</v>
      </c>
      <c r="F582" s="6" t="s">
        <v>147</v>
      </c>
      <c r="G582" s="6" t="s">
        <v>227</v>
      </c>
      <c r="H582" s="6" t="s">
        <v>286</v>
      </c>
      <c r="I582" s="6" t="s">
        <v>35</v>
      </c>
      <c r="J582" s="7">
        <v>45138</v>
      </c>
      <c r="K582" s="7">
        <v>45138</v>
      </c>
      <c r="L582" s="6" t="s">
        <v>227</v>
      </c>
      <c r="M582" s="8"/>
      <c r="N582" s="6" t="s">
        <v>35</v>
      </c>
      <c r="O582" s="6" t="s">
        <v>35</v>
      </c>
      <c r="P582" s="6"/>
      <c r="Q582" s="7"/>
      <c r="R582" s="7">
        <v>45138</v>
      </c>
      <c r="S582" s="7"/>
      <c r="T582" s="9">
        <v>0</v>
      </c>
      <c r="U582" s="7"/>
      <c r="V582" s="7"/>
      <c r="W582" s="11"/>
      <c r="X582" s="7"/>
      <c r="Y582" s="7"/>
      <c r="Z582" s="6"/>
      <c r="AA582" s="7"/>
      <c r="AB582" s="12"/>
      <c r="AC582" s="12"/>
    </row>
    <row r="583" spans="1:29" ht="43.2" x14ac:dyDescent="0.3">
      <c r="A583" s="6" t="s">
        <v>29</v>
      </c>
      <c r="B583" s="6"/>
      <c r="C583" s="6" t="s">
        <v>1551</v>
      </c>
      <c r="D583" s="6" t="s">
        <v>1556</v>
      </c>
      <c r="E583" s="6" t="s">
        <v>1557</v>
      </c>
      <c r="F583" s="6" t="s">
        <v>147</v>
      </c>
      <c r="G583" s="6" t="s">
        <v>227</v>
      </c>
      <c r="H583" s="6" t="s">
        <v>1558</v>
      </c>
      <c r="I583" s="6" t="s">
        <v>35</v>
      </c>
      <c r="J583" s="7">
        <v>45138</v>
      </c>
      <c r="K583" s="7">
        <v>45138</v>
      </c>
      <c r="L583" s="6" t="s">
        <v>227</v>
      </c>
      <c r="M583" s="8"/>
      <c r="N583" s="6" t="s">
        <v>35</v>
      </c>
      <c r="O583" s="6" t="s">
        <v>35</v>
      </c>
      <c r="P583" s="6"/>
      <c r="Q583" s="7"/>
      <c r="R583" s="7">
        <v>45138</v>
      </c>
      <c r="S583" s="7"/>
      <c r="T583" s="9">
        <v>0</v>
      </c>
      <c r="U583" s="7"/>
      <c r="V583" s="7"/>
      <c r="W583" s="11"/>
      <c r="X583" s="7"/>
      <c r="Y583" s="7"/>
      <c r="Z583" s="6"/>
      <c r="AA583" s="7"/>
      <c r="AB583" s="12"/>
      <c r="AC583" s="12"/>
    </row>
    <row r="584" spans="1:29" ht="86.4" x14ac:dyDescent="0.3">
      <c r="A584" s="6" t="s">
        <v>382</v>
      </c>
      <c r="B584" s="6"/>
      <c r="C584" s="6" t="s">
        <v>1543</v>
      </c>
      <c r="D584" s="6" t="s">
        <v>1559</v>
      </c>
      <c r="E584" t="s">
        <v>1560</v>
      </c>
      <c r="F584" s="6" t="s">
        <v>1549</v>
      </c>
      <c r="G584" s="6" t="s">
        <v>227</v>
      </c>
      <c r="H584" s="6" t="s">
        <v>1561</v>
      </c>
      <c r="I584" s="6">
        <v>5</v>
      </c>
      <c r="J584" s="7">
        <v>45215</v>
      </c>
      <c r="K584" s="7">
        <v>45260</v>
      </c>
      <c r="L584" s="7" t="s">
        <v>118</v>
      </c>
      <c r="M584" s="84" t="s">
        <v>35</v>
      </c>
      <c r="N584" s="6">
        <v>0</v>
      </c>
      <c r="O584" s="6"/>
      <c r="P584" s="6"/>
      <c r="Q584" s="7"/>
      <c r="R584" s="7"/>
      <c r="S584" s="7"/>
      <c r="T584" s="9">
        <v>0</v>
      </c>
      <c r="U584" s="7"/>
      <c r="V584" s="7"/>
      <c r="W584" s="11"/>
      <c r="X584" s="7"/>
      <c r="Y584" s="7"/>
      <c r="Z584" s="6"/>
      <c r="AA584" s="7"/>
      <c r="AB584" s="6"/>
      <c r="AC584" s="18" t="b">
        <v>1</v>
      </c>
    </row>
    <row r="585" spans="1:29" ht="72" x14ac:dyDescent="0.3">
      <c r="A585" s="6" t="s">
        <v>29</v>
      </c>
      <c r="B585" s="6"/>
      <c r="C585" s="6" t="s">
        <v>1551</v>
      </c>
      <c r="D585" s="6" t="s">
        <v>41</v>
      </c>
      <c r="E585" s="6" t="s">
        <v>410</v>
      </c>
      <c r="F585" s="128" t="s">
        <v>43</v>
      </c>
      <c r="G585" s="6" t="s">
        <v>227</v>
      </c>
      <c r="H585" s="6" t="s">
        <v>165</v>
      </c>
      <c r="I585" s="6">
        <v>3</v>
      </c>
      <c r="J585" s="7">
        <v>45162</v>
      </c>
      <c r="K585" s="7"/>
      <c r="L585" s="7" t="s">
        <v>227</v>
      </c>
      <c r="M585" s="8"/>
      <c r="N585" s="6">
        <v>1</v>
      </c>
      <c r="O585" s="6">
        <v>0</v>
      </c>
      <c r="P585" s="6"/>
      <c r="Q585" s="7" t="s">
        <v>45</v>
      </c>
      <c r="R585" s="7">
        <v>45260</v>
      </c>
      <c r="S585" s="7"/>
      <c r="T585" s="9">
        <v>0</v>
      </c>
      <c r="U585" s="7"/>
      <c r="V585" s="7"/>
      <c r="W585" s="11"/>
      <c r="X585" s="7"/>
      <c r="Y585" s="7"/>
      <c r="Z585" s="6"/>
      <c r="AA585" s="7"/>
      <c r="AB585" s="12"/>
      <c r="AC585" s="12"/>
    </row>
    <row r="586" spans="1:29" ht="100.8" x14ac:dyDescent="0.3">
      <c r="A586" s="6" t="s">
        <v>75</v>
      </c>
      <c r="B586" s="6"/>
      <c r="C586" s="6" t="s">
        <v>1562</v>
      </c>
      <c r="D586" s="6" t="s">
        <v>71</v>
      </c>
      <c r="E586" s="6" t="s">
        <v>72</v>
      </c>
      <c r="F586" s="6" t="s">
        <v>73</v>
      </c>
      <c r="G586" s="6" t="s">
        <v>33</v>
      </c>
      <c r="H586" s="6"/>
      <c r="I586" s="6" t="s">
        <v>35</v>
      </c>
      <c r="J586" s="7">
        <v>45211</v>
      </c>
      <c r="K586" s="7">
        <v>45230</v>
      </c>
      <c r="L586" s="7" t="s">
        <v>33</v>
      </c>
      <c r="M586" s="8"/>
      <c r="N586" s="6" t="s">
        <v>35</v>
      </c>
      <c r="O586" s="6" t="s">
        <v>35</v>
      </c>
      <c r="P586" s="6"/>
      <c r="Q586" s="7"/>
      <c r="R586" s="7"/>
      <c r="S586" s="7"/>
      <c r="T586" s="9">
        <v>0</v>
      </c>
      <c r="U586" s="7"/>
      <c r="V586" s="7"/>
      <c r="W586" s="9"/>
      <c r="X586" s="7"/>
      <c r="Y586" s="7"/>
      <c r="Z586" s="6"/>
      <c r="AA586" s="7"/>
      <c r="AB586" s="6"/>
      <c r="AC586" s="6"/>
    </row>
    <row r="587" spans="1:29" ht="129.6" x14ac:dyDescent="0.3">
      <c r="A587" s="6" t="s">
        <v>75</v>
      </c>
      <c r="B587" s="6"/>
      <c r="C587" s="6" t="s">
        <v>1562</v>
      </c>
      <c r="D587" s="6" t="s">
        <v>31</v>
      </c>
      <c r="E587" s="6" t="s">
        <v>985</v>
      </c>
      <c r="F587" s="6"/>
      <c r="G587" s="6" t="s">
        <v>33</v>
      </c>
      <c r="H587" s="6"/>
      <c r="I587" s="6" t="s">
        <v>35</v>
      </c>
      <c r="J587" s="7">
        <v>45211</v>
      </c>
      <c r="K587" s="7">
        <v>45230</v>
      </c>
      <c r="L587" s="7" t="s">
        <v>33</v>
      </c>
      <c r="M587" s="8"/>
      <c r="N587" s="6" t="s">
        <v>35</v>
      </c>
      <c r="O587" s="6" t="s">
        <v>35</v>
      </c>
      <c r="P587" s="6"/>
      <c r="Q587" s="7"/>
      <c r="R587" s="7"/>
      <c r="S587" s="7"/>
      <c r="T587" s="9">
        <v>0</v>
      </c>
      <c r="U587" s="7"/>
      <c r="V587" s="7"/>
      <c r="W587" s="9"/>
      <c r="X587" s="7"/>
      <c r="Y587" s="7"/>
      <c r="Z587" s="6"/>
      <c r="AA587" s="7"/>
      <c r="AB587" s="6"/>
      <c r="AC587" s="6"/>
    </row>
    <row r="588" spans="1:29" ht="86.4" x14ac:dyDescent="0.3">
      <c r="A588" s="6" t="s">
        <v>75</v>
      </c>
      <c r="B588" s="6"/>
      <c r="C588" s="6" t="s">
        <v>1562</v>
      </c>
      <c r="D588" s="6" t="s">
        <v>1563</v>
      </c>
      <c r="E588" s="6" t="s">
        <v>1564</v>
      </c>
      <c r="F588" s="6"/>
      <c r="G588" s="6" t="s">
        <v>33</v>
      </c>
      <c r="H588" s="6"/>
      <c r="I588" s="6" t="s">
        <v>35</v>
      </c>
      <c r="J588" s="7">
        <v>45211</v>
      </c>
      <c r="K588" s="7">
        <v>45230</v>
      </c>
      <c r="L588" s="7" t="s">
        <v>33</v>
      </c>
      <c r="M588" s="8"/>
      <c r="N588" s="6" t="s">
        <v>35</v>
      </c>
      <c r="O588" s="6" t="s">
        <v>35</v>
      </c>
      <c r="P588" s="6"/>
      <c r="Q588" s="7"/>
      <c r="R588" s="7"/>
      <c r="S588" s="7"/>
      <c r="T588" s="9">
        <v>0</v>
      </c>
      <c r="U588" s="7"/>
      <c r="V588" s="7"/>
      <c r="W588" s="9"/>
      <c r="X588" s="7"/>
      <c r="Y588" s="7"/>
      <c r="Z588" s="6"/>
      <c r="AA588" s="7"/>
      <c r="AB588" s="6"/>
      <c r="AC588" s="6"/>
    </row>
    <row r="589" spans="1:29" ht="86.4" x14ac:dyDescent="0.3">
      <c r="A589" s="6" t="s">
        <v>123</v>
      </c>
      <c r="B589" s="6"/>
      <c r="C589" s="6" t="s">
        <v>1565</v>
      </c>
      <c r="D589" s="6" t="s">
        <v>1566</v>
      </c>
      <c r="E589" s="6" t="s">
        <v>1567</v>
      </c>
      <c r="F589" s="6"/>
      <c r="G589" s="6" t="s">
        <v>33</v>
      </c>
      <c r="H589" s="6"/>
      <c r="I589" s="6" t="s">
        <v>35</v>
      </c>
      <c r="J589" s="7">
        <v>45212</v>
      </c>
      <c r="K589" s="7">
        <v>45230</v>
      </c>
      <c r="L589" s="7" t="s">
        <v>33</v>
      </c>
      <c r="M589" s="8"/>
      <c r="N589" s="6" t="s">
        <v>35</v>
      </c>
      <c r="O589" s="6" t="s">
        <v>35</v>
      </c>
      <c r="P589" s="6"/>
      <c r="Q589" s="7"/>
      <c r="R589" s="7"/>
      <c r="S589" s="7"/>
      <c r="T589" s="9">
        <v>0</v>
      </c>
      <c r="U589" s="7"/>
      <c r="V589" s="7"/>
      <c r="W589" s="9"/>
      <c r="X589" s="7"/>
      <c r="Y589" s="7"/>
      <c r="Z589" s="6"/>
      <c r="AA589" s="7"/>
      <c r="AB589" s="6"/>
      <c r="AC589" s="6"/>
    </row>
    <row r="590" spans="1:29" ht="86.4" x14ac:dyDescent="0.3">
      <c r="A590" s="6" t="s">
        <v>123</v>
      </c>
      <c r="B590" s="6"/>
      <c r="C590" s="6" t="s">
        <v>1565</v>
      </c>
      <c r="D590" s="6" t="s">
        <v>1568</v>
      </c>
      <c r="E590" s="6" t="s">
        <v>1569</v>
      </c>
      <c r="F590" s="6"/>
      <c r="G590" s="6" t="s">
        <v>33</v>
      </c>
      <c r="H590" s="6"/>
      <c r="I590" s="6" t="s">
        <v>35</v>
      </c>
      <c r="J590" s="7">
        <v>45212</v>
      </c>
      <c r="K590" s="7">
        <v>45230</v>
      </c>
      <c r="L590" s="7" t="s">
        <v>33</v>
      </c>
      <c r="M590" s="8"/>
      <c r="N590" s="6" t="s">
        <v>35</v>
      </c>
      <c r="O590" s="6" t="s">
        <v>35</v>
      </c>
      <c r="P590" s="6"/>
      <c r="Q590" s="7"/>
      <c r="R590" s="7"/>
      <c r="S590" s="7"/>
      <c r="T590" s="9">
        <v>0</v>
      </c>
      <c r="U590" s="7"/>
      <c r="V590" s="7"/>
      <c r="W590" s="9"/>
      <c r="X590" s="7"/>
      <c r="Y590" s="7"/>
      <c r="Z590" s="6"/>
      <c r="AA590" s="7"/>
      <c r="AB590" s="6"/>
      <c r="AC590" s="6"/>
    </row>
    <row r="591" spans="1:29" ht="57.6" x14ac:dyDescent="0.3">
      <c r="A591" s="6" t="s">
        <v>123</v>
      </c>
      <c r="B591" s="6"/>
      <c r="C591" s="6" t="s">
        <v>1565</v>
      </c>
      <c r="D591" s="6" t="s">
        <v>1570</v>
      </c>
      <c r="E591" s="6" t="s">
        <v>1571</v>
      </c>
      <c r="F591" s="6"/>
      <c r="G591" s="6" t="s">
        <v>33</v>
      </c>
      <c r="H591" s="6"/>
      <c r="I591" s="6" t="s">
        <v>35</v>
      </c>
      <c r="J591" s="7">
        <v>45212</v>
      </c>
      <c r="K591" s="7">
        <v>45230</v>
      </c>
      <c r="L591" s="7" t="s">
        <v>33</v>
      </c>
      <c r="M591" s="8"/>
      <c r="N591" s="6" t="s">
        <v>35</v>
      </c>
      <c r="O591" s="6" t="s">
        <v>35</v>
      </c>
      <c r="P591" s="6"/>
      <c r="Q591" s="7"/>
      <c r="R591" s="7"/>
      <c r="S591" s="7"/>
      <c r="T591" s="9">
        <v>0</v>
      </c>
      <c r="U591" s="7"/>
      <c r="V591" s="7"/>
      <c r="W591" s="9"/>
      <c r="X591" s="7"/>
      <c r="Y591" s="7"/>
      <c r="Z591" s="6"/>
      <c r="AA591" s="7"/>
      <c r="AB591" s="6"/>
      <c r="AC591" s="6"/>
    </row>
    <row r="592" spans="1:29" ht="129.6" x14ac:dyDescent="0.3">
      <c r="A592" s="6" t="s">
        <v>123</v>
      </c>
      <c r="B592" s="6"/>
      <c r="C592" s="6" t="s">
        <v>1565</v>
      </c>
      <c r="D592" s="6" t="s">
        <v>31</v>
      </c>
      <c r="E592" s="6" t="s">
        <v>985</v>
      </c>
      <c r="F592" s="6"/>
      <c r="G592" s="6" t="s">
        <v>33</v>
      </c>
      <c r="H592" s="6"/>
      <c r="I592" s="6" t="s">
        <v>35</v>
      </c>
      <c r="J592" s="7">
        <v>45212</v>
      </c>
      <c r="K592" s="7">
        <v>45230</v>
      </c>
      <c r="L592" s="7" t="s">
        <v>33</v>
      </c>
      <c r="M592" s="8"/>
      <c r="N592" s="6" t="s">
        <v>35</v>
      </c>
      <c r="O592" s="6" t="s">
        <v>35</v>
      </c>
      <c r="P592" s="6"/>
      <c r="Q592" s="7"/>
      <c r="R592" s="7"/>
      <c r="S592" s="7"/>
      <c r="T592" s="9">
        <v>0</v>
      </c>
      <c r="U592" s="7"/>
      <c r="V592" s="7"/>
      <c r="W592" s="9"/>
      <c r="X592" s="7"/>
      <c r="Y592" s="7"/>
      <c r="Z592" s="6"/>
      <c r="AA592" s="7"/>
      <c r="AB592" s="6"/>
      <c r="AC592" s="6"/>
    </row>
    <row r="593" spans="1:29" ht="158.4" x14ac:dyDescent="0.3">
      <c r="A593" s="6" t="s">
        <v>123</v>
      </c>
      <c r="B593" s="6"/>
      <c r="C593" s="6" t="s">
        <v>1565</v>
      </c>
      <c r="D593" s="6" t="s">
        <v>36</v>
      </c>
      <c r="E593" s="6" t="s">
        <v>37</v>
      </c>
      <c r="F593" s="6"/>
      <c r="G593" s="6" t="s">
        <v>33</v>
      </c>
      <c r="H593" s="6"/>
      <c r="I593" s="6" t="s">
        <v>35</v>
      </c>
      <c r="J593" s="7">
        <v>45212</v>
      </c>
      <c r="K593" s="7">
        <v>45230</v>
      </c>
      <c r="L593" s="7" t="s">
        <v>33</v>
      </c>
      <c r="M593" s="8"/>
      <c r="N593" s="6" t="s">
        <v>35</v>
      </c>
      <c r="O593" s="6" t="s">
        <v>35</v>
      </c>
      <c r="P593" s="6"/>
      <c r="Q593" s="7"/>
      <c r="R593" s="7"/>
      <c r="S593" s="7"/>
      <c r="T593" s="9">
        <v>0</v>
      </c>
      <c r="U593" s="7"/>
      <c r="V593" s="7"/>
      <c r="W593" s="9"/>
      <c r="X593" s="7"/>
      <c r="Y593" s="7"/>
      <c r="Z593" s="6"/>
      <c r="AA593" s="7"/>
      <c r="AB593" s="6"/>
      <c r="AC593" s="6"/>
    </row>
    <row r="594" spans="1:29" ht="72" x14ac:dyDescent="0.3">
      <c r="A594" s="6" t="s">
        <v>123</v>
      </c>
      <c r="B594" s="6"/>
      <c r="C594" s="6" t="s">
        <v>1565</v>
      </c>
      <c r="D594" s="6" t="s">
        <v>1572</v>
      </c>
      <c r="E594" s="6" t="s">
        <v>1573</v>
      </c>
      <c r="F594" s="6"/>
      <c r="G594" s="6" t="s">
        <v>33</v>
      </c>
      <c r="H594" s="6"/>
      <c r="I594" s="6" t="s">
        <v>35</v>
      </c>
      <c r="J594" s="7">
        <v>45212</v>
      </c>
      <c r="K594" s="7">
        <v>45230</v>
      </c>
      <c r="L594" s="7" t="s">
        <v>33</v>
      </c>
      <c r="M594" s="8"/>
      <c r="N594" s="6" t="s">
        <v>35</v>
      </c>
      <c r="O594" s="6" t="s">
        <v>35</v>
      </c>
      <c r="P594" s="6"/>
      <c r="Q594" s="7"/>
      <c r="R594" s="7"/>
      <c r="S594" s="7"/>
      <c r="T594" s="9">
        <v>0</v>
      </c>
      <c r="U594" s="7"/>
      <c r="V594" s="7"/>
      <c r="W594" s="9"/>
      <c r="X594" s="7"/>
      <c r="Y594" s="7"/>
      <c r="Z594" s="6"/>
      <c r="AA594" s="7"/>
      <c r="AB594" s="6"/>
      <c r="AC594" s="6"/>
    </row>
    <row r="595" spans="1:29" ht="144" x14ac:dyDescent="0.3">
      <c r="A595" s="6" t="s">
        <v>29</v>
      </c>
      <c r="B595" s="6"/>
      <c r="C595" s="6" t="s">
        <v>1574</v>
      </c>
      <c r="D595" s="6" t="s">
        <v>41</v>
      </c>
      <c r="E595" s="6" t="s">
        <v>1575</v>
      </c>
      <c r="F595" s="6" t="s">
        <v>43</v>
      </c>
      <c r="G595" s="6" t="s">
        <v>227</v>
      </c>
      <c r="H595" s="6" t="s">
        <v>165</v>
      </c>
      <c r="I595" s="6">
        <v>3</v>
      </c>
      <c r="J595" s="7">
        <v>45213</v>
      </c>
      <c r="K595" s="7"/>
      <c r="L595" s="7" t="s">
        <v>227</v>
      </c>
      <c r="M595" s="8"/>
      <c r="N595" s="6">
        <v>0</v>
      </c>
      <c r="O595" s="6"/>
      <c r="P595" s="6"/>
      <c r="Q595" s="7"/>
      <c r="R595" s="7"/>
      <c r="S595" s="7"/>
      <c r="T595" s="9">
        <v>0</v>
      </c>
      <c r="U595" s="7"/>
      <c r="V595" s="7"/>
      <c r="W595" s="9"/>
      <c r="X595" s="7"/>
      <c r="Y595" s="7"/>
      <c r="Z595" s="6"/>
      <c r="AA595" s="7"/>
      <c r="AB595" s="6"/>
      <c r="AC595" s="6"/>
    </row>
    <row r="596" spans="1:29" ht="172.8" x14ac:dyDescent="0.3">
      <c r="A596" s="6" t="s">
        <v>29</v>
      </c>
      <c r="B596" s="6"/>
      <c r="C596" s="6" t="s">
        <v>1576</v>
      </c>
      <c r="D596" s="6" t="s">
        <v>1577</v>
      </c>
      <c r="E596" s="6" t="s">
        <v>1578</v>
      </c>
      <c r="F596" s="6" t="s">
        <v>1579</v>
      </c>
      <c r="G596" s="6" t="s">
        <v>227</v>
      </c>
      <c r="H596" s="6" t="s">
        <v>1580</v>
      </c>
      <c r="I596" s="6">
        <v>4</v>
      </c>
      <c r="J596" s="7">
        <v>45226</v>
      </c>
      <c r="K596" s="7">
        <v>45291</v>
      </c>
      <c r="L596" s="7" t="s">
        <v>227</v>
      </c>
      <c r="M596" s="12"/>
      <c r="N596" s="6">
        <v>0</v>
      </c>
      <c r="O596" s="6"/>
      <c r="P596" s="6"/>
      <c r="Q596" s="7"/>
      <c r="R596" s="7"/>
      <c r="S596" s="7"/>
      <c r="T596" s="9"/>
      <c r="U596" s="7"/>
      <c r="V596" s="7"/>
      <c r="W596" s="9"/>
      <c r="X596" s="7"/>
      <c r="Y596" s="7"/>
      <c r="Z596" s="6"/>
      <c r="AA596" s="7"/>
      <c r="AB596" s="6"/>
      <c r="AC596" s="18"/>
    </row>
    <row r="597" spans="1:29" ht="201.6" x14ac:dyDescent="0.3">
      <c r="A597" s="6" t="s">
        <v>29</v>
      </c>
      <c r="B597" s="6"/>
      <c r="C597" s="6" t="s">
        <v>1452</v>
      </c>
      <c r="D597" s="6" t="s">
        <v>801</v>
      </c>
      <c r="E597" s="14" t="s">
        <v>1581</v>
      </c>
      <c r="F597" s="6" t="s">
        <v>1454</v>
      </c>
      <c r="G597" s="6" t="s">
        <v>227</v>
      </c>
      <c r="H597" s="6" t="s">
        <v>1472</v>
      </c>
      <c r="I597" s="6">
        <v>9</v>
      </c>
      <c r="J597" s="7">
        <v>45236</v>
      </c>
      <c r="K597" s="7">
        <v>45260</v>
      </c>
      <c r="L597" s="7" t="s">
        <v>227</v>
      </c>
      <c r="M597" s="12"/>
      <c r="N597" s="17" t="s">
        <v>82</v>
      </c>
      <c r="O597" s="6"/>
      <c r="P597" s="6"/>
      <c r="Q597" s="7"/>
      <c r="R597" s="7"/>
      <c r="S597" s="7"/>
      <c r="T597" s="9"/>
      <c r="U597" s="7"/>
      <c r="V597" s="7"/>
      <c r="W597" s="9"/>
      <c r="X597" s="7"/>
      <c r="Y597" s="7"/>
      <c r="Z597" s="6"/>
      <c r="AA597" s="7"/>
      <c r="AB597" s="6"/>
      <c r="AC597" s="18"/>
    </row>
  </sheetData>
  <conditionalFormatting sqref="I2:I597 N58:P58">
    <cfRule type="cellIs" dxfId="68" priority="73" operator="equal">
      <formula>2</formula>
    </cfRule>
    <cfRule type="cellIs" dxfId="67" priority="75" operator="equal">
      <formula>"N"</formula>
    </cfRule>
  </conditionalFormatting>
  <conditionalFormatting sqref="N1:P57 N59:P597">
    <cfRule type="cellIs" dxfId="65" priority="76" operator="equal">
      <formula>0</formula>
    </cfRule>
    <cfRule type="cellIs" dxfId="64" priority="77" operator="equal">
      <formula>2</formula>
    </cfRule>
    <cfRule type="cellIs" dxfId="63" priority="78" operator="equal">
      <formula>"-"</formula>
    </cfRule>
    <cfRule type="cellIs" dxfId="62" priority="79" operator="equal">
      <formula>2</formula>
    </cfRule>
    <cfRule type="cellIs" dxfId="66" priority="80" operator="equal">
      <formula>"N"</formula>
    </cfRule>
  </conditionalFormatting>
  <conditionalFormatting sqref="N1:P597 I2:I597">
    <cfRule type="cellIs" dxfId="55" priority="66" operator="equal">
      <formula>9</formula>
    </cfRule>
    <cfRule type="cellIs" dxfId="56" priority="67" operator="equal">
      <formula>8</formula>
    </cfRule>
    <cfRule type="cellIs" dxfId="57" priority="68" operator="equal">
      <formula>7</formula>
    </cfRule>
    <cfRule type="cellIs" dxfId="58" priority="69" operator="equal">
      <formula>6</formula>
    </cfRule>
    <cfRule type="cellIs" dxfId="54" priority="70" operator="equal">
      <formula>5</formula>
    </cfRule>
    <cfRule type="cellIs" dxfId="59" priority="71" operator="equal">
      <formula>4</formula>
    </cfRule>
    <cfRule type="cellIs" dxfId="60" priority="72" operator="equal">
      <formula>3</formula>
    </cfRule>
    <cfRule type="cellIs" dxfId="61" priority="74" operator="equal">
      <formula>1</formula>
    </cfRule>
  </conditionalFormatting>
  <conditionalFormatting sqref="N1:P597">
    <cfRule type="cellIs" dxfId="50" priority="25" operator="equal">
      <formula>"2.3"</formula>
    </cfRule>
    <cfRule type="cellIs" dxfId="49" priority="26" operator="equal">
      <formula>"2.2"</formula>
    </cfRule>
    <cfRule type="cellIs" dxfId="51" priority="62" operator="equal">
      <formula>3</formula>
    </cfRule>
    <cfRule type="cellIs" dxfId="52" priority="63" operator="equal">
      <formula>"2.1"</formula>
    </cfRule>
    <cfRule type="cellIs" dxfId="53" priority="65" operator="equal">
      <formula>1</formula>
    </cfRule>
  </conditionalFormatting>
  <conditionalFormatting sqref="N58:P58 I2:I597">
    <cfRule type="cellIs" dxfId="48" priority="61" operator="equal">
      <formula>0</formula>
    </cfRule>
  </conditionalFormatting>
  <conditionalFormatting sqref="N58:P58">
    <cfRule type="cellIs" dxfId="47" priority="64" operator="equal">
      <formula>"-"</formula>
    </cfRule>
  </conditionalFormatting>
  <conditionalFormatting sqref="O1:O597">
    <cfRule type="cellIs" dxfId="46" priority="1" operator="equal">
      <formula>1</formula>
    </cfRule>
  </conditionalFormatting>
  <conditionalFormatting sqref="T1:T295 U8 T297:T597">
    <cfRule type="cellIs" dxfId="42" priority="51" operator="equal">
      <formula>"1.1"</formula>
    </cfRule>
    <cfRule type="cellIs" dxfId="45" priority="52" operator="equal">
      <formula>"1.2"</formula>
    </cfRule>
    <cfRule type="cellIs" dxfId="37" priority="53" operator="equal">
      <formula>"1.3"</formula>
    </cfRule>
    <cfRule type="cellIs" dxfId="38" priority="54" operator="equal">
      <formula>"1.4"</formula>
    </cfRule>
    <cfRule type="cellIs" dxfId="39" priority="55" operator="equal">
      <formula>"1.5"</formula>
    </cfRule>
    <cfRule type="cellIs" dxfId="40" priority="56" operator="equal">
      <formula>"2.1"</formula>
    </cfRule>
    <cfRule type="cellIs" dxfId="41" priority="57" operator="equal">
      <formula>"2.2"</formula>
    </cfRule>
    <cfRule type="cellIs" dxfId="43" priority="58" operator="equal">
      <formula>"2.3"</formula>
    </cfRule>
    <cfRule type="cellIs" dxfId="44" priority="59" operator="equal">
      <formula>"2.4"</formula>
    </cfRule>
    <cfRule type="cellIs" dxfId="36" priority="60" operator="equal">
      <formula>"3.0"</formula>
    </cfRule>
  </conditionalFormatting>
  <conditionalFormatting sqref="T1:T597">
    <cfRule type="cellIs" dxfId="35" priority="27" operator="equal">
      <formula>"2.5"</formula>
    </cfRule>
  </conditionalFormatting>
  <conditionalFormatting sqref="T296">
    <cfRule type="cellIs" dxfId="19" priority="28" operator="equal">
      <formula>"3.0"</formula>
    </cfRule>
    <cfRule type="cellIs" dxfId="18" priority="29" operator="equal">
      <formula>"2.4"</formula>
    </cfRule>
    <cfRule type="cellIs" dxfId="17" priority="30" operator="equal">
      <formula>"2.3"</formula>
    </cfRule>
    <cfRule type="cellIs" dxfId="28" priority="31" operator="equal">
      <formula>"2.2"</formula>
    </cfRule>
    <cfRule type="cellIs" dxfId="16" priority="32" operator="equal">
      <formula>"2.1"</formula>
    </cfRule>
    <cfRule type="cellIs" dxfId="15" priority="33" operator="equal">
      <formula>"1.5"</formula>
    </cfRule>
    <cfRule type="cellIs" dxfId="14" priority="34" operator="equal">
      <formula>"1.4"</formula>
    </cfRule>
    <cfRule type="cellIs" dxfId="34" priority="35" operator="equal">
      <formula>"1.3"</formula>
    </cfRule>
    <cfRule type="cellIs" dxfId="33" priority="36" operator="equal">
      <formula>"1.2"</formula>
    </cfRule>
    <cfRule type="cellIs" dxfId="32" priority="37" operator="equal">
      <formula>"1.1"</formula>
    </cfRule>
    <cfRule type="cellIs" dxfId="31" priority="38" operator="equal">
      <formula>0</formula>
    </cfRule>
    <cfRule type="cellIs" dxfId="30" priority="39" operator="equal">
      <formula>"N"</formula>
    </cfRule>
    <cfRule type="cellIs" dxfId="29" priority="40" operator="equal">
      <formula>9</formula>
    </cfRule>
    <cfRule type="cellIs" dxfId="20" priority="41" operator="equal">
      <formula>8</formula>
    </cfRule>
    <cfRule type="cellIs" dxfId="27" priority="42" operator="equal">
      <formula>7</formula>
    </cfRule>
    <cfRule type="cellIs" dxfId="26" priority="43" operator="equal">
      <formula>6</formula>
    </cfRule>
    <cfRule type="cellIs" dxfId="25" priority="44" operator="equal">
      <formula>5</formula>
    </cfRule>
    <cfRule type="cellIs" dxfId="24" priority="45" operator="equal">
      <formula>4</formula>
    </cfRule>
    <cfRule type="cellIs" dxfId="23" priority="46" operator="equal">
      <formula>3</formula>
    </cfRule>
    <cfRule type="cellIs" dxfId="22" priority="47" operator="equal">
      <formula>2</formula>
    </cfRule>
    <cfRule type="cellIs" dxfId="21" priority="48" operator="equal">
      <formula>1</formula>
    </cfRule>
  </conditionalFormatting>
  <conditionalFormatting sqref="U8 T1:T295 T297:T597">
    <cfRule type="cellIs" dxfId="13" priority="50" operator="equal">
      <formula>0</formula>
    </cfRule>
  </conditionalFormatting>
  <conditionalFormatting sqref="U8">
    <cfRule type="cellIs" dxfId="12" priority="49" operator="equal">
      <formula>"2.5"</formula>
    </cfRule>
  </conditionalFormatting>
  <conditionalFormatting sqref="U125 U263 U266:U267 U332 U433 U504 U523">
    <cfRule type="cellIs" dxfId="1" priority="6" operator="equal">
      <formula>"2.5"</formula>
    </cfRule>
    <cfRule type="cellIs" dxfId="2" priority="7" operator="equal">
      <formula>0</formula>
    </cfRule>
    <cfRule type="cellIs" dxfId="3" priority="8" operator="equal">
      <formula>"1.1"</formula>
    </cfRule>
    <cfRule type="cellIs" dxfId="4" priority="9" operator="equal">
      <formula>"1.2"</formula>
    </cfRule>
    <cfRule type="cellIs" dxfId="5" priority="10" operator="equal">
      <formula>"1.3"</formula>
    </cfRule>
    <cfRule type="cellIs" dxfId="0" priority="11" operator="equal">
      <formula>"1.4"</formula>
    </cfRule>
    <cfRule type="cellIs" dxfId="6" priority="12" operator="equal">
      <formula>"1.5"</formula>
    </cfRule>
    <cfRule type="cellIs" dxfId="7" priority="13" operator="equal">
      <formula>"2.1"</formula>
    </cfRule>
    <cfRule type="cellIs" dxfId="8" priority="14" operator="equal">
      <formula>"2.2"</formula>
    </cfRule>
    <cfRule type="cellIs" dxfId="9" priority="15" operator="equal">
      <formula>"2.3"</formula>
    </cfRule>
    <cfRule type="cellIs" dxfId="10" priority="16" operator="equal">
      <formula>"2.4"</formula>
    </cfRule>
    <cfRule type="cellIs" dxfId="11" priority="17" operator="equal">
      <formula>"3.0"</formula>
    </cfRule>
  </conditionalFormatting>
  <conditionalFormatting sqref="Z1:Z597">
    <cfRule type="colorScale" priority="2">
      <colorScale>
        <cfvo type="min"/>
        <cfvo type="percentile" val="50"/>
        <cfvo type="max"/>
        <color rgb="FFF8696B"/>
        <color rgb="FFFCFCFF"/>
        <color rgb="FF63BE7B"/>
      </colorScale>
    </cfRule>
    <cfRule type="colorScale" priority="18">
      <colorScale>
        <cfvo type="min"/>
        <cfvo type="percentile" val="50"/>
        <cfvo type="max"/>
        <color rgb="FF63BE7B"/>
        <color rgb="FFFFEB84"/>
        <color rgb="FFF8696B"/>
      </colorScale>
    </cfRule>
    <cfRule type="colorScale" priority="24">
      <colorScale>
        <cfvo type="min"/>
        <cfvo type="percentile" val="50"/>
        <cfvo type="max"/>
        <color rgb="FFF8696B"/>
        <color rgb="FFFFEB84"/>
        <color rgb="FF63BE7B"/>
      </colorScale>
    </cfRule>
  </conditionalFormatting>
  <conditionalFormatting sqref="Z14">
    <cfRule type="colorScale" priority="19">
      <colorScale>
        <cfvo type="min"/>
        <cfvo type="percentile" val="50"/>
        <cfvo type="max"/>
        <color rgb="FF63BE7B"/>
        <color rgb="FFFCFCFF"/>
        <color rgb="FFF8696B"/>
      </colorScale>
    </cfRule>
    <cfRule type="colorScale" priority="20">
      <colorScale>
        <cfvo type="min"/>
        <cfvo type="max"/>
        <color rgb="FFF8696B"/>
        <color rgb="FFFCFCFF"/>
      </colorScale>
    </cfRule>
  </conditionalFormatting>
  <conditionalFormatting sqref="Z8 Z17">
    <cfRule type="colorScale" priority="21">
      <colorScale>
        <cfvo type="min"/>
        <cfvo type="percentile" val="50"/>
        <cfvo type="max"/>
        <color rgb="FFF8696B"/>
        <color rgb="FFFFEB84"/>
        <color rgb="FF63BE7B"/>
      </colorScale>
    </cfRule>
    <cfRule type="colorScale" priority="22">
      <colorScale>
        <cfvo type="min"/>
        <cfvo type="percentile" val="50"/>
        <cfvo type="max"/>
        <color rgb="FF63BE7B"/>
        <color rgb="FFFFEB84"/>
        <color rgb="FFF8696B"/>
      </colorScale>
    </cfRule>
    <cfRule type="colorScale" priority="23">
      <colorScale>
        <cfvo type="min"/>
        <cfvo type="percentile" val="50"/>
        <cfvo type="max"/>
        <color rgb="FFF8696B"/>
        <color rgb="FFFCFCFF"/>
        <color rgb="FF63BE7B"/>
      </colorScale>
    </cfRule>
  </conditionalFormatting>
  <conditionalFormatting sqref="Z44">
    <cfRule type="colorScale" priority="4">
      <colorScale>
        <cfvo type="min"/>
        <cfvo type="percentile" val="50"/>
        <cfvo type="max"/>
        <color rgb="FF63BE7B"/>
        <color rgb="FFFFEB84"/>
        <color rgb="FFF8696B"/>
      </colorScale>
    </cfRule>
    <cfRule type="colorScale" priority="5">
      <colorScale>
        <cfvo type="min"/>
        <cfvo type="percentile" val="50"/>
        <cfvo type="max"/>
        <color rgb="FFF8696B"/>
        <color rgb="FFFFEB84"/>
        <color rgb="FF63BE7B"/>
      </colorScale>
    </cfRule>
  </conditionalFormatting>
  <conditionalFormatting sqref="Z46">
    <cfRule type="colorScale" priority="3">
      <colorScale>
        <cfvo type="min"/>
        <cfvo type="percentile" val="50"/>
        <cfvo type="max"/>
        <color rgb="FFF8696B"/>
        <color rgb="FFFFEB84"/>
        <color rgb="FF63BE7B"/>
      </colorScale>
    </cfRule>
  </conditionalFormatting>
  <dataValidations count="1">
    <dataValidation allowBlank="1" showInputMessage="1" showErrorMessage="1" sqref="L1 N1:P597" xr:uid="{F2E9EC8C-DCF6-431F-9267-5BCF6B173AA1}"/>
  </dataValidations>
  <hyperlinks>
    <hyperlink ref="E59" r:id="rId1" xr:uid="{D45FAE9B-52D5-4462-83C1-EEFEC7FA6EA3}"/>
    <hyperlink ref="E60" r:id="rId2" xr:uid="{AC86FED5-209C-4D65-A18E-E11DB4CB5704}"/>
    <hyperlink ref="E131" r:id="rId3" xr:uid="{32F9FC59-7B69-40D8-BC2C-B0EA62C9408B}"/>
    <hyperlink ref="E168" r:id="rId4" xr:uid="{3D1A8970-CC5F-4C70-A142-FD3CDD3BD9C8}"/>
    <hyperlink ref="E169" r:id="rId5" xr:uid="{1CA8326C-D36B-4CCB-A974-6F27DEF4A6B3}"/>
    <hyperlink ref="E170" r:id="rId6" xr:uid="{495590E5-665E-4C9E-B1B2-6CBBE1E17E63}"/>
    <hyperlink ref="E83" r:id="rId7" xr:uid="{657D738B-1CCC-443A-83C8-AEC65080F5C5}"/>
    <hyperlink ref="E124" r:id="rId8" xr:uid="{619DCA1D-5C91-484A-B5D1-CAB27474E646}"/>
    <hyperlink ref="E86" r:id="rId9" xr:uid="{65047A55-8E40-41DC-AE1B-C79BF89525CC}"/>
    <hyperlink ref="E219" r:id="rId10" xr:uid="{71A7F2A9-8311-4BB0-9C7B-05CFD09C313A}"/>
    <hyperlink ref="E65" r:id="rId11" xr:uid="{058A1763-41A0-4287-9136-D77DD158E851}"/>
    <hyperlink ref="E66" r:id="rId12" xr:uid="{BA4FCE19-FDEB-4B63-A818-B76D1F703C44}"/>
    <hyperlink ref="E125" r:id="rId13" xr:uid="{5AB29E30-4CAB-4BBB-B6BA-D45B0728CDBD}"/>
    <hyperlink ref="E67" r:id="rId14" xr:uid="{1C248CE1-A95F-4E8C-ACCB-96B3570C3B60}"/>
    <hyperlink ref="E384" r:id="rId15" xr:uid="{A9D893C8-B44B-4A87-8461-56C18E0B9454}"/>
    <hyperlink ref="E383" r:id="rId16" xr:uid="{4BD2A76A-3AB5-4891-87B1-5E0CD13DF000}"/>
    <hyperlink ref="E71" r:id="rId17" xr:uid="{DAFBCB84-97B9-43F9-8276-7EDF43447AB5}"/>
    <hyperlink ref="E461" r:id="rId18" xr:uid="{796C9A1F-3B46-4AED-B611-F03847FCB6A5}"/>
    <hyperlink ref="E72" r:id="rId19" xr:uid="{EA018B69-7913-4CDA-A9A5-B303E1CB8B10}"/>
    <hyperlink ref="E73" r:id="rId20" display="Asmens sveikatos priežiūros įstaigų aprūpinimo asmeninės apsaugos priemonėmis ir kitomis veiklos vykdymui užtikrinti būtinomis priemonėmis, skirtomis pasirengti ekstremaliųjų situacijų, sukeltų cheminių, biologinių veiksnių, branduolinių ar radiologinių avarijų bei teroristinių išpuolių likvidavimui duomenų bazė" xr:uid="{5F58A4BF-00DC-41C2-BA50-C1E4A3CB3E31}"/>
    <hyperlink ref="E74" r:id="rId21" xr:uid="{69B9ED35-9A96-4CED-B701-F115FF61DFAC}"/>
    <hyperlink ref="E113" r:id="rId22" xr:uid="{B25E06D6-73AC-4F0C-B04E-577F12D0B8FD}"/>
    <hyperlink ref="E117" r:id="rId23" xr:uid="{CEC6BAA6-E591-4E66-9B98-B375E2AF8B66}"/>
    <hyperlink ref="E118" r:id="rId24" xr:uid="{3D350418-0399-4B7D-8C6F-1D6D4BD1F52F}"/>
    <hyperlink ref="E151" r:id="rId25" xr:uid="{04E61357-CC71-4FA5-94DA-5863A26AC67F}"/>
    <hyperlink ref="E152" r:id="rId26" xr:uid="{C2CC366A-6E7B-4F47-AFBB-8670A6A309D2}"/>
    <hyperlink ref="E153" r:id="rId27" xr:uid="{F4556BA2-9225-418C-A649-9CDE6F675A5D}"/>
    <hyperlink ref="E154" r:id="rId28" xr:uid="{85DC27AB-834D-4CB0-AD3F-762BA4E0079B}"/>
    <hyperlink ref="E218" r:id="rId29" xr:uid="{451B5ED3-9930-4A61-8F01-2A8E318F041F}"/>
    <hyperlink ref="E388" r:id="rId30" xr:uid="{54228319-9339-41FF-8C78-39E6E1242C9C}"/>
    <hyperlink ref="D484" r:id="rId31" xr:uid="{6EEC065B-304D-4B8A-8ADA-6A222AFD0C6A}"/>
    <hyperlink ref="D483" r:id="rId32" xr:uid="{EB8D49C0-9119-4127-8F58-F650C06E9DA9}"/>
    <hyperlink ref="D434" r:id="rId33" xr:uid="{992E8702-61BB-4DC9-B0AA-BC98352E4C29}"/>
    <hyperlink ref="D433" r:id="rId34" xr:uid="{FC8E07F1-FDFB-46BF-9C41-EEDB2290D4FB}"/>
    <hyperlink ref="D435" r:id="rId35" xr:uid="{18CD3C73-6089-42F4-83A0-150C3BA6D794}"/>
    <hyperlink ref="D436" r:id="rId36" xr:uid="{130FCD67-4CF9-43B4-807B-6758B1ABB8CA}"/>
    <hyperlink ref="D437" r:id="rId37" xr:uid="{251E2983-48BA-4CD4-BD8E-31756B89E419}"/>
    <hyperlink ref="D438" r:id="rId38" xr:uid="{67058C15-24E8-4030-AC0A-EC7D663353D9}"/>
    <hyperlink ref="D439" r:id="rId39" xr:uid="{1C8C8B92-90E6-426A-8261-690FDE9C1BA0}"/>
    <hyperlink ref="D440" r:id="rId40" xr:uid="{7482A66F-81BF-49DB-8693-51571FBA1C36}"/>
    <hyperlink ref="E355" r:id="rId41" xr:uid="{CFF08FA5-AB0A-460D-8145-A6322E8E7595}"/>
    <hyperlink ref="E227" r:id="rId42" xr:uid="{C542ABC6-2A51-4CDF-B831-D0C0925A8C9D}"/>
    <hyperlink ref="E220" r:id="rId43" xr:uid="{C9F01E60-7B18-4C53-BEA3-8EA24548F36F}"/>
    <hyperlink ref="E224" r:id="rId44" xr:uid="{332A6A67-4C5F-4ADE-96F6-B36330FB0FB5}"/>
    <hyperlink ref="E247" r:id="rId45" xr:uid="{0B96EE5C-6995-4C50-881F-776D9F2754D4}"/>
    <hyperlink ref="E248" r:id="rId46" xr:uid="{5E3E26D9-98E8-48C0-A41A-A02BE39B2C5D}"/>
    <hyperlink ref="E249" r:id="rId47" xr:uid="{90824734-9A1C-41F7-8B6A-2FCAB500B170}"/>
    <hyperlink ref="E250" r:id="rId48" xr:uid="{FC0B8234-F143-48A2-8F6A-C7B814889ACC}"/>
    <hyperlink ref="E251" r:id="rId49" xr:uid="{73E12665-F914-4E9C-AD95-72E0EC13372F}"/>
    <hyperlink ref="E252" r:id="rId50" xr:uid="{8F8CB826-9066-44FE-B83D-867427A5CF22}"/>
    <hyperlink ref="E526" r:id="rId51" xr:uid="{6972142D-48A4-4BE9-9C09-A6E033ABDC08}"/>
    <hyperlink ref="E531" r:id="rId52" xr:uid="{06D3628B-FF1F-4F70-9826-A3A372B9518A}"/>
    <hyperlink ref="E532" r:id="rId53" xr:uid="{24D2B0E7-49A2-46B5-8CF1-1CC1BEB2FDE6}"/>
    <hyperlink ref="E534" r:id="rId54" xr:uid="{A6615942-90E2-429F-B75C-355B50CE183F}"/>
    <hyperlink ref="E533" r:id="rId55" xr:uid="{2FFE335B-55F7-4006-8B08-1DEE3A3EAFF9}"/>
    <hyperlink ref="E535" r:id="rId56" xr:uid="{6CAD3D15-5ADD-4F07-9212-6D6D4516CD45}"/>
    <hyperlink ref="E536" r:id="rId57" xr:uid="{A61DEDFF-27B7-4A07-B5CE-C11F4D468A50}"/>
    <hyperlink ref="E327" r:id="rId58" xr:uid="{CC73E26B-B6CB-4520-9C75-0136DA2B37BE}"/>
    <hyperlink ref="E214" r:id="rId59" xr:uid="{74268204-50E0-41A7-BB6E-318DD9E39B06}"/>
    <hyperlink ref="E10" r:id="rId60" xr:uid="{343E599E-ABC8-4E67-AD5B-D3E68BE74A29}"/>
    <hyperlink ref="E76" r:id="rId61" xr:uid="{3307A0D3-D46A-477C-B07B-EEA7383C384C}"/>
    <hyperlink ref="E75" r:id="rId62" xr:uid="{33551983-7D09-4BF1-B89E-24175C389F37}"/>
    <hyperlink ref="E279" r:id="rId63" xr:uid="{9BCCBCBE-57ED-41EC-BDD3-164E59982631}"/>
    <hyperlink ref="E223" r:id="rId64" xr:uid="{E396D2D9-C522-4DEE-8314-B5E9C90DEE23}"/>
    <hyperlink ref="E361" r:id="rId65" xr:uid="{85FBD68F-83E5-40B8-9D09-3C72F324FD30}"/>
    <hyperlink ref="E331" r:id="rId66" xr:uid="{015DE602-42BC-4BEC-A08E-F4CC288BDE83}"/>
    <hyperlink ref="E44" r:id="rId67" xr:uid="{F7304736-94C4-42CD-B499-3A04F82747BB}"/>
    <hyperlink ref="E50" r:id="rId68" xr:uid="{59D6C645-F11E-4B12-A5E5-752FF454A472}"/>
    <hyperlink ref="E7" r:id="rId69" xr:uid="{3130789C-1F2F-4774-B4F7-58C93CA0D118}"/>
    <hyperlink ref="AB252" r:id="rId70" display="skelbiami" xr:uid="{6A427FA3-6C35-4160-AC64-EF28986A7489}"/>
    <hyperlink ref="E238" r:id="rId71" xr:uid="{5D8C4C72-37B5-4BE5-BCF0-4EB3EF7C10B9}"/>
    <hyperlink ref="E34" r:id="rId72" xr:uid="{0590C81E-3563-4277-803F-C0561C79B77F}"/>
    <hyperlink ref="E27" r:id="rId73" xr:uid="{03D174E2-FABD-468B-BEC8-81C534AF2DA4}"/>
    <hyperlink ref="E552" r:id="rId74" xr:uid="{5C756270-19E7-4063-866E-7FC76C7B98B5}"/>
    <hyperlink ref="E90" r:id="rId75" xr:uid="{8AB25738-A531-4941-841A-E0CE58FE3B93}"/>
    <hyperlink ref="E566" r:id="rId76" xr:uid="{2530EE7A-35A3-4535-8293-48477A2A2B96}"/>
    <hyperlink ref="E58" r:id="rId77" xr:uid="{69BB31E0-2935-4629-9D52-55F280B8F9F2}"/>
    <hyperlink ref="E263" r:id="rId78" xr:uid="{5556BD55-4C09-42F5-A295-3DF8F923F3FB}"/>
    <hyperlink ref="E226" r:id="rId79" xr:uid="{3706CD50-34C1-4BD8-91B0-52C4D8F10A5C}"/>
    <hyperlink ref="E357" r:id="rId80" xr:uid="{3425B3B7-1D26-407C-AAD9-3B429DBC93DF}"/>
    <hyperlink ref="E358" r:id="rId81" display="Apjungti 6 darbo vietų moduliai (LigPost budinčių slaugytojų posto darbo vietos modulis; LigRe pacientų registracijos modulis; LigGyd gydytojų darbo vietos modulis; LigSt statistikos modulis; LigProc procedūrų vykdymo modulis; Ligproc procedūrų planavimo modulis)" xr:uid="{BF263725-BB9D-4296-98C4-A2B75B4622B0}"/>
    <hyperlink ref="E551" r:id="rId82" xr:uid="{55C3ECC5-019F-41A9-915C-6C6789923741}"/>
    <hyperlink ref="E222" r:id="rId83" xr:uid="{FABDD89D-2918-4480-B635-10B914FF1263}"/>
    <hyperlink ref="D322" r:id="rId84" xr:uid="{E349E23F-EE61-4CBF-AEB3-E21AD47015A6}"/>
    <hyperlink ref="D319" r:id="rId85" xr:uid="{A6FACF5C-5657-4686-9336-1C67BED5B4C8}"/>
    <hyperlink ref="E51" r:id="rId86" xr:uid="{26290ACB-E77F-4A0B-A753-E2D10F23DD3A}"/>
    <hyperlink ref="E208" r:id="rId87" xr:uid="{F504F9C3-1F90-4588-A6EB-2C888A19B154}"/>
    <hyperlink ref="E9" r:id="rId88" xr:uid="{5281EE38-D509-4071-BC26-92B1B348F302}"/>
    <hyperlink ref="E391" r:id="rId89" xr:uid="{25FCBDFA-4E7E-4B25-9835-10249D2B6DFF}"/>
    <hyperlink ref="E572" r:id="rId90" xr:uid="{4E99B490-415D-4867-A2CC-35C50927253D}"/>
    <hyperlink ref="E493" r:id="rId91" xr:uid="{EA32FC54-8F2B-4AD4-8BEC-86274B7D428C}"/>
    <hyperlink ref="E567" r:id="rId92" xr:uid="{E113A563-F54A-4C87-8F43-ABE8B5EAC57D}"/>
    <hyperlink ref="E93" r:id="rId93" xr:uid="{C174180B-83A8-45DD-839B-7054D14EB6A9}"/>
    <hyperlink ref="E312" r:id="rId94" xr:uid="{4698733A-4D90-444A-B220-A2CD9A66D3BB}"/>
    <hyperlink ref="E126" r:id="rId95" xr:uid="{3872DC57-896C-4293-B7A8-689FF1001065}"/>
    <hyperlink ref="E127" r:id="rId96" xr:uid="{5B3EAF95-D607-48FC-AF7A-6F02B5AAF922}"/>
    <hyperlink ref="E129" r:id="rId97" xr:uid="{7A002A16-A4E1-4C10-A22F-54B6D6A5FF42}"/>
    <hyperlink ref="E130" r:id="rId98" xr:uid="{78D3A9FB-B51F-473D-8397-1CA307E1216C}"/>
    <hyperlink ref="E128" r:id="rId99" xr:uid="{4911C595-4053-4BDB-AE28-117EBDA3D965}"/>
    <hyperlink ref="E314" r:id="rId100" xr:uid="{1F568E3D-2013-4E87-A69F-CBD2C246E5FF}"/>
    <hyperlink ref="E540" r:id="rId101" xr:uid="{2EDE5E1C-EC4A-400E-AA5D-30B2A8156FBB}"/>
    <hyperlink ref="E541" r:id="rId102" xr:uid="{26E28904-3113-493D-A4AD-FD1D4842506E}"/>
    <hyperlink ref="E542" r:id="rId103" display="Kompensuojamųjų vaistų  pasų ir asmens sveikatos priežiūros specialistų tapatybę patvirtinančių lipdukų paskirstymo ir apskaitos posistemis KVP " xr:uid="{6BA97548-96CE-4082-AE9C-18EFBA4EF76C}"/>
    <hyperlink ref="E543" r:id="rId104" xr:uid="{266DBD9A-6548-40FC-9707-AC4EDE0659EF}"/>
    <hyperlink ref="E544" r:id="rId105" xr:uid="{25059AEF-5FF6-43F6-857B-B7FB4F425C44}"/>
    <hyperlink ref="E545" r:id="rId106" xr:uid="{EF0CFC3C-F5B9-4857-876E-AE7FA2ADDBE0}"/>
    <hyperlink ref="E546" r:id="rId107" xr:uid="{3FB20DDD-3D9B-4125-B8B9-7EC77548136D}"/>
    <hyperlink ref="E547" r:id="rId108" xr:uid="{85AEF38D-F2B6-4797-A545-E2EE865FFBFF}"/>
    <hyperlink ref="E550" r:id="rId109" xr:uid="{21EECE65-7D09-4ACA-8AE6-C6052B0617B5}"/>
    <hyperlink ref="E553" r:id="rId110" xr:uid="{63767391-81DD-44FE-9012-C21DDE1B6F87}"/>
    <hyperlink ref="E444" r:id="rId111" xr:uid="{058C1A37-6860-4D18-8417-34210393061F}"/>
    <hyperlink ref="E449" r:id="rId112" xr:uid="{FADCD600-31E2-4E7C-871A-319649F44D7C}"/>
    <hyperlink ref="E445" r:id="rId113" xr:uid="{3772E494-2A50-474F-911F-9D4CDAA1C5C5}"/>
    <hyperlink ref="E447" r:id="rId114" xr:uid="{C98966C2-CB96-4B05-917D-F4B10F26A175}"/>
    <hyperlink ref="E443" r:id="rId115" xr:uid="{EB4BA65E-0752-45C2-82E1-4815CA5F84CE}"/>
    <hyperlink ref="E446" r:id="rId116" xr:uid="{21D97587-22DF-49C9-979C-7C428CD9F3AF}"/>
    <hyperlink ref="E448" r:id="rId117" xr:uid="{25CBE1F9-0D6C-45C8-86E7-03F3816D0C1F}"/>
    <hyperlink ref="E442" r:id="rId118" xr:uid="{1E379828-C043-458A-8386-9BA0CEECB50B}"/>
    <hyperlink ref="E432" r:id="rId119" xr:uid="{670E965C-CC6F-4678-A7FC-4CA03D222060}"/>
    <hyperlink ref="E571" r:id="rId120" xr:uid="{3860C46C-4898-40E7-AE18-DCAD7B1A9F6B}"/>
    <hyperlink ref="E177" r:id="rId121" xr:uid="{DEEA34C0-DD23-4B75-B769-314735126CD1}"/>
    <hyperlink ref="E178" r:id="rId122" xr:uid="{F9643FBF-27AC-460D-B9C8-EE9A11F382EC}"/>
    <hyperlink ref="E176" r:id="rId123" xr:uid="{6E21CC9B-4E81-410E-9B96-D2D754BBFF90}"/>
    <hyperlink ref="E45" r:id="rId124" xr:uid="{57C85030-EA18-40C3-9046-026B1BC148B6}"/>
    <hyperlink ref="E114" r:id="rId125" xr:uid="{A3D22561-2D34-4B3C-804F-B84834EDC3CA}"/>
    <hyperlink ref="E322" r:id="rId126" xr:uid="{65051B0D-BC4F-4E81-AC1C-D88679EFE580}"/>
    <hyperlink ref="E239" r:id="rId127" xr:uid="{775C30FD-5CA5-473E-BFE3-39B38A30F9B4}"/>
    <hyperlink ref="E240" r:id="rId128" xr:uid="{ACDE8BAB-1A7E-46BB-8621-9C0353A6F884}"/>
    <hyperlink ref="E241" r:id="rId129" xr:uid="{8B7C1E89-EF4E-440E-891A-DC99FB052E49}"/>
    <hyperlink ref="E242" r:id="rId130" xr:uid="{54F94EE1-D13C-42E6-869F-8E6ECDD069FF}"/>
    <hyperlink ref="E56" r:id="rId131" xr:uid="{87D79B8F-B342-4A26-9DEF-4017D606159B}"/>
    <hyperlink ref="E565" r:id="rId132" xr:uid="{04F71947-05C0-4646-AFD9-C514EADC08F2}"/>
    <hyperlink ref="E204" r:id="rId133" xr:uid="{C8AE1093-91B3-48AC-A6D1-D10600FED5DF}"/>
    <hyperlink ref="E392" r:id="rId134" xr:uid="{A142131A-93F1-4098-9BE6-3CE049BEDA28}"/>
    <hyperlink ref="E505" r:id="rId135" xr:uid="{2902B9B0-4445-42B8-A2AE-27EF1869EEA4}"/>
    <hyperlink ref="E311" r:id="rId136" xr:uid="{046D6C4E-B6C8-41F5-8CDB-A4340F87E48D}"/>
    <hyperlink ref="E405" r:id="rId137" xr:uid="{EA76850D-DB9B-45D7-B4CC-8B1708495E2F}"/>
    <hyperlink ref="E315" r:id="rId138" xr:uid="{32869603-4753-4EDD-A67A-70CCA6455913}"/>
    <hyperlink ref="E316" r:id="rId139" xr:uid="{60FA061C-36C4-4E67-B35F-0A3A9DFBB891}"/>
    <hyperlink ref="E351" r:id="rId140" xr:uid="{8D97E12E-4C2E-4367-921C-4489769C40EA}"/>
    <hyperlink ref="E205" r:id="rId141" xr:uid="{38CC7DEE-3E0D-4ECF-AF94-115F13C67640}"/>
    <hyperlink ref="E32" r:id="rId142" xr:uid="{291A3623-6EAB-436C-9972-2A41821A9512}"/>
    <hyperlink ref="E98" r:id="rId143" xr:uid="{F34397AB-7332-4387-87CB-6571904B4B0C}"/>
    <hyperlink ref="E100" r:id="rId144" xr:uid="{1C5A60FC-5073-4E96-8E98-532A7F739166}"/>
    <hyperlink ref="E407" r:id="rId145" xr:uid="{DEF4C0D9-7B97-49E3-ABA1-670E030AE2EE}"/>
    <hyperlink ref="E511" r:id="rId146" xr:uid="{6424145C-E697-4AA9-89B1-28DA5B1E86FA}"/>
    <hyperlink ref="E225" r:id="rId147" xr:uid="{31BC080B-3CE6-411D-9086-5CF0E4E77795}"/>
    <hyperlink ref="E317" r:id="rId148" xr:uid="{635AD023-2A3D-499A-8706-CB4B1C99A12F}"/>
    <hyperlink ref="E548" r:id="rId149" xr:uid="{561CF928-D9A0-4EE1-B3F5-94F512E0C24D}"/>
    <hyperlink ref="E394" r:id="rId150" xr:uid="{F4989C10-1E48-449C-905C-E797B6D1A060}"/>
    <hyperlink ref="E197" r:id="rId151" xr:uid="{4DD423A4-BDC5-40E4-A686-08B55811BBDB}"/>
    <hyperlink ref="E101" r:id="rId152" xr:uid="{C4F7EE42-7421-42A9-A779-5A64BA8D34B6}"/>
    <hyperlink ref="E267" r:id="rId153" xr:uid="{699FB9CD-C508-4831-8605-745F0A3535EB}"/>
    <hyperlink ref="E112" r:id="rId154" xr:uid="{579434B9-62BA-45E4-8E7E-6E5747929FC6}"/>
    <hyperlink ref="E319" r:id="rId155" xr:uid="{BD919323-AC52-4826-8E69-F8F32BA155AE}"/>
    <hyperlink ref="E110" r:id="rId156" xr:uid="{2D815946-8A09-4824-8173-DD0897336E52}"/>
    <hyperlink ref="E378" r:id="rId157" xr:uid="{261162AC-2745-45D4-8CF5-AC5126A9B529}"/>
    <hyperlink ref="E441" r:id="rId158" xr:uid="{C32234D7-CD46-4ED7-BC6A-1C44AEB68CDD}"/>
    <hyperlink ref="E104" r:id="rId159" xr:uid="{32873E5F-654A-4F7A-BDAF-FC99587CBA06}"/>
    <hyperlink ref="E487" r:id="rId160" xr:uid="{876ED362-A2C4-47AB-BBA9-0A0FC3FE5064}"/>
    <hyperlink ref="E462" r:id="rId161" xr:uid="{1EA2B119-16ED-433F-8C6B-4976EDF24194}"/>
    <hyperlink ref="E334" r:id="rId162" xr:uid="{F8218AD4-BAF8-4858-8AE5-2D5977765C0E}"/>
    <hyperlink ref="E96" r:id="rId163" xr:uid="{1C400B30-BFA8-482A-BB97-22CA740E679A}"/>
    <hyperlink ref="E562" r:id="rId164" xr:uid="{B9273298-9C9F-4207-B440-932F71B1F819}"/>
    <hyperlink ref="E21" r:id="rId165" xr:uid="{E99FE9FD-7133-46E3-855B-E98F1E13D1A8}"/>
    <hyperlink ref="E22" r:id="rId166" xr:uid="{29CBC5C7-83E7-45D8-942C-58A5DA3B1331}"/>
    <hyperlink ref="E20" r:id="rId167" xr:uid="{1E333E89-E6D0-4172-87BA-D5311FABE5AC}"/>
    <hyperlink ref="E382" r:id="rId168" xr:uid="{7E6556B3-B56E-48CE-BF1A-A054D123338C}"/>
    <hyperlink ref="E318" r:id="rId169" xr:uid="{E9ED9F9F-504B-42AB-8A2B-547568DC5DF2}"/>
    <hyperlink ref="E277" r:id="rId170" xr:uid="{823BF503-8778-4B7B-8659-FDC0023CA90B}"/>
    <hyperlink ref="E558" r:id="rId171" xr:uid="{ECA20091-AB7E-43E5-BD85-BABE84745EB0}"/>
    <hyperlink ref="E362" r:id="rId172" xr:uid="{BC13B61C-3B37-4EAE-95BF-10D0E8EB9DB3}"/>
    <hyperlink ref="E352" r:id="rId173" xr:uid="{B380B926-4435-41EC-9FA0-277B32D90378}"/>
    <hyperlink ref="E243" r:id="rId174" xr:uid="{FC65B981-D8BE-4415-A1BB-6EE493B9337C}"/>
    <hyperlink ref="E244" r:id="rId175" xr:uid="{3FB9D97A-0B92-4926-83BF-63A38AF55A36}"/>
    <hyperlink ref="E504" r:id="rId176" xr:uid="{4C56C148-4E05-4618-810E-0C8023F7944B}"/>
    <hyperlink ref="E564" r:id="rId177" xr:uid="{14D60CC1-9F71-4F84-B1C7-A6C86E961544}"/>
    <hyperlink ref="E561" r:id="rId178" xr:uid="{3ABEC231-E4A4-419B-A37F-D93E55006AFA}"/>
    <hyperlink ref="E24" r:id="rId179" xr:uid="{7FC70AD1-E5BA-4C07-8C49-F908CF889BFE}"/>
    <hyperlink ref="E268" r:id="rId180" xr:uid="{AF889E59-BFFD-49DA-ADD5-20E5EA90CEB5}"/>
    <hyperlink ref="E139" r:id="rId181" xr:uid="{8B8D3252-0C43-404A-AB27-470A0D2E43A7}"/>
    <hyperlink ref="E471" r:id="rId182" xr:uid="{FD54AFFB-2E3C-4228-9095-9D2E2D0FF0B5}"/>
    <hyperlink ref="E467" r:id="rId183" xr:uid="{7F9FC731-0CDF-4167-863D-412CA2A96A89}"/>
    <hyperlink ref="E468" r:id="rId184" xr:uid="{1247C7A4-E248-4750-90F0-2F0D8DAB274F}"/>
    <hyperlink ref="E469" r:id="rId185" xr:uid="{76E1B7A9-1AD0-4C1D-955C-017711474D41}"/>
    <hyperlink ref="E472" r:id="rId186" xr:uid="{6D53E626-B782-493C-BAAA-021FBF4B3138}"/>
    <hyperlink ref="E570" r:id="rId187" xr:uid="{49741E43-A955-4DB9-962D-EDC3BFB07481}"/>
    <hyperlink ref="E473" r:id="rId188" xr:uid="{C70E9EAB-05CD-44D4-8CDF-1F037074A09C}"/>
    <hyperlink ref="E474" r:id="rId189" xr:uid="{62594024-E500-4DF8-80ED-59BCD909164F}"/>
    <hyperlink ref="E477" r:id="rId190" xr:uid="{98747702-F25C-45C4-93F5-7233B41B3123}"/>
    <hyperlink ref="E478" r:id="rId191" xr:uid="{543D642A-D33B-4D03-AB8A-D789CA98AE95}"/>
    <hyperlink ref="E270" r:id="rId192" xr:uid="{8486E554-064A-4AC7-80DD-5E2E75C0FFE6}"/>
    <hyperlink ref="E271" r:id="rId193" xr:uid="{F565A718-CE20-4CC1-93FD-91130554509A}"/>
    <hyperlink ref="E37" r:id="rId194" xr:uid="{30DEF6EA-6284-4395-9BF7-9295647CF72E}"/>
    <hyperlink ref="E35" r:id="rId195" xr:uid="{B757F105-7A77-46B4-AC06-CF28612F6EE2}"/>
    <hyperlink ref="E377" r:id="rId196" xr:uid="{3C7823D3-14D9-42DB-BCBD-9C88E727D62A}"/>
    <hyperlink ref="E381" r:id="rId197" xr:uid="{E8D6E09B-3E5F-42B5-9D26-6642537376FA}"/>
    <hyperlink ref="E36" r:id="rId198" xr:uid="{6EDD2276-C6AB-4188-83B6-A0CEBA0741D1}"/>
    <hyperlink ref="E376" r:id="rId199" xr:uid="{AEFA995A-1DB2-4E22-91FB-E0D9B403B41D}"/>
    <hyperlink ref="E406" r:id="rId200" xr:uid="{77A7F53E-23D9-4053-A2AE-895D983FC283}"/>
    <hyperlink ref="E353" r:id="rId201" xr:uid="{F8A1605F-B168-41AA-AFFF-C88A76F3983C}"/>
    <hyperlink ref="E11" r:id="rId202" xr:uid="{F15E4C02-FB88-40E7-B23D-C7712993374D}"/>
    <hyperlink ref="E390" r:id="rId203" xr:uid="{1879D455-7FBD-4875-AE6E-58FF26FFA5DB}"/>
    <hyperlink ref="E597" r:id="rId204" xr:uid="{64AE77F3-D46B-4A9F-8C6D-5DB4CD16F11F}"/>
  </hyperlinks>
  <pageMargins left="0.7" right="0.7" top="0.75" bottom="0.75" header="0.3" footer="0.3"/>
  <legacyDrawing r:id="rId205"/>
  <extLst>
    <ext xmlns:x14="http://schemas.microsoft.com/office/spreadsheetml/2009/9/main" uri="{CCE6A557-97BC-4b89-ADB6-D9C93CAAB3DF}">
      <x14:dataValidations xmlns:xm="http://schemas.microsoft.com/office/excel/2006/main" count="7">
        <x14:dataValidation type="list" allowBlank="1" showInputMessage="1" showErrorMessage="1" xr:uid="{433849D8-306B-4972-9C2F-747D2A569123}">
          <x14:formula1>
            <xm:f>'C:\Users\lukasva\Desktop\Darbai\RRF\[darbų_kontrolės_registras_03.xlsx]Etapai'!#REF!</xm:f>
          </x14:formula1>
          <xm:sqref>Z1:Z597</xm:sqref>
        </x14:dataValidation>
        <x14:dataValidation type="list" allowBlank="1" showInputMessage="1" showErrorMessage="1" xr:uid="{DE769C51-C95F-48FB-8F8C-6E5047EB302E}">
          <x14:formula1>
            <xm:f>'C:\Users\lukasva\Desktop\Darbai\RRF\[darbų_kontrolės_registras_03.xlsx]Etapai'!#REF!</xm:f>
          </x14:formula1>
          <xm:sqref>R171:R175 K361:K363 K487:K493 K500:K506 K509 K453:K484 K384 K376:K378 K372:K373 K388:K394 K356:K358 K353 K314:K345 K279:K312 K151:K277 K496:K497 K55:K56 K50:K51 K43:K45 K31:K40 K2:K28 K511:K597 K58:K102 K104:K137 K139 K405:K449</xm:sqref>
        </x14:dataValidation>
        <x14:dataValidation type="list" allowBlank="1" showInputMessage="1" showErrorMessage="1" xr:uid="{4C5400D9-224B-47F8-AB6D-03ED8EF3374D}">
          <x14:formula1>
            <xm:f>'C:\Users\lukasva\Desktop\Darbai\RRF\[darbų_kontrolės_registras_03.xlsx]Etapai'!#REF!</xm:f>
          </x14:formula1>
          <xm:sqref>Q315:Q317 Q302:Q311 Q329:Q331 Q319:Q321 R4 Q334:Q341 R335:R341 Q510:Q597 Q1:Q296 Q357:Q508</xm:sqref>
        </x14:dataValidation>
        <x14:dataValidation type="list" allowBlank="1" showInputMessage="1" showErrorMessage="1" xr:uid="{035A35BA-924E-499A-8EB1-D15E54786C1A}">
          <x14:formula1>
            <xm:f>'C:\Users\lukasva\Desktop\Darbai\RRF\[darbų_kontrolės_registras_03.xlsx]Etapai'!#REF!</xm:f>
          </x14:formula1>
          <xm:sqref>G211:G212 M272:M275 L285:L345 L279 L283 L575:L579 L271:L277 L533:L546 L557:L566 L525 L548 L550:L553 L570:L572 L584:L597 L351:L378 L381:L384 L391:L394 L400:L402 L486:L493 L453:L484 L1:L269 L496:L511 L388:L389 L405:L449</xm:sqref>
        </x14:dataValidation>
        <x14:dataValidation type="list" allowBlank="1" showInputMessage="1" showErrorMessage="1" xr:uid="{0709C6B6-4D5F-4E1E-8F94-5B99D28B5695}">
          <x14:formula1>
            <xm:f>'C:\Users\lukasva\Desktop\Darbai\RRF\[darbų_kontrolės_registras_03.xlsx]Etapai'!#REF!</xm:f>
          </x14:formula1>
          <xm:sqref>Y92:Y97 Y322 Y82:Y90 Y250:Y319 Y1:Y64 Y100:Y247 Y68:Y77 Y331:Y597</xm:sqref>
        </x14:dataValidation>
        <x14:dataValidation type="list" allowBlank="1" showInputMessage="1" showErrorMessage="1" xr:uid="{5CFC6AB0-E899-4E61-ACCB-91FEBF8C1E9C}">
          <x14:formula1>
            <xm:f>'C:\Users\lukasva\Desktop\Darbai\RRF\[darbų_kontrolės_registras_03.xlsx]Etapai'!#REF!</xm:f>
          </x14:formula1>
          <xm:sqref>V1:V2 V6:V8 V40:V41 V189:V196 V525:V597 V115:V121 V243:V247 V324 V100:V113 V18 V322 V82:V90 V184:V187 V76:V77 V61:V63 V43:V51 V13 V20:V38 V250:V281 V520:V523 V97 V202:V204 V153:V182 V331:V349 V439:V444 V283:V319 V446:V489 V92 V94:V95 V206:V240 V494:V511 V351:V436</xm:sqref>
        </x14:dataValidation>
        <x14:dataValidation type="list" allowBlank="1" showInputMessage="1" showErrorMessage="1" xr:uid="{7A66FF91-332D-44E4-9D6D-4B6311F7925E}">
          <x14:formula1>
            <xm:f>'C:\Users\lukasva\Desktop\Darbai\RRF\[darbų_kontrolės_registras_03.xlsx]Etapai'!#REF!</xm:f>
          </x14:formula1>
          <xm:sqref>V3:V5 V188 V241:V242 V9:V12 Y323:Y330 V323 Y320:Y321 Y248:Y249 V78:V81 Y91 Y78:Y81 V445 V19 V320:V321 V248:V249 V98:V99 V91 Y98:Y99 V52:V60 V42 V14:V17 V325:V330 V114 V282 V39 V122:V152 V512:V519 V524 V350 V197:V201 V205 V183 V437:V438 Y65:Y67 V96 V490:V493 V93 V64:V75 S1:S597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Vasionis</dc:creator>
  <cp:lastModifiedBy>Lukas Vasionis</cp:lastModifiedBy>
  <dcterms:created xsi:type="dcterms:W3CDTF">2023-12-17T13:48:06Z</dcterms:created>
  <dcterms:modified xsi:type="dcterms:W3CDTF">2023-12-17T13:49:47Z</dcterms:modified>
</cp:coreProperties>
</file>