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ythonpython\First Year Project 2\Image-processing-project\Images\NEV\"/>
    </mc:Choice>
  </mc:AlternateContent>
  <xr:revisionPtr revIDLastSave="0" documentId="8_{86D9B02E-B011-446B-8A6C-88FC7C55E2BC}" xr6:coauthVersionLast="47" xr6:coauthVersionMax="47" xr10:uidLastSave="{00000000-0000-0000-0000-000000000000}"/>
  <bookViews>
    <workbookView xWindow="-110" yWindow="-110" windowWidth="19420" windowHeight="10420" xr2:uid="{507B8DB6-8279-47D5-943E-059CDD55217D}"/>
  </bookViews>
  <sheets>
    <sheet name="asymmetry - measurements" sheetId="2" r:id="rId1"/>
    <sheet name="Ark1" sheetId="1" r:id="rId2"/>
  </sheets>
  <definedNames>
    <definedName name="EksterneData_1" localSheetId="0" hidden="1">'asymmetry - measurements'!$A$1:$F$26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7" i="2" l="1"/>
  <c r="G2" i="2"/>
  <c r="K6" i="2"/>
  <c r="K5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18DCABA-4D1F-4A6F-9DBA-0409CDAE8372}" keepAlive="1" name="Forespørgsel - asymmetry - measurements" description="Forbindelse til forespørgslen 'asymmetry - measurements' i projektmappen." type="5" refreshedVersion="8" background="1" saveData="1">
    <dbPr connection="Provider=Microsoft.Mashup.OleDb.1;Data Source=$Workbook$;Location=&quot;asymmetry - measurements&quot;;Extended Properties=&quot;&quot;" command="SELECT * FROM [asymmetry - measurements]"/>
  </connection>
</connections>
</file>

<file path=xl/sharedStrings.xml><?xml version="1.0" encoding="utf-8"?>
<sst xmlns="http://schemas.openxmlformats.org/spreadsheetml/2006/main" count="11" uniqueCount="8">
  <si>
    <t xml:space="preserve"> </t>
  </si>
  <si>
    <t>Area</t>
  </si>
  <si>
    <t>Mean</t>
  </si>
  <si>
    <t>Min</t>
  </si>
  <si>
    <t>Max</t>
  </si>
  <si>
    <t>Length</t>
  </si>
  <si>
    <t>Asymmetry</t>
  </si>
  <si>
    <t>Averages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</si>
</sst>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ksterneData_1" connectionId="1" xr16:uid="{757516D0-3715-449A-96F7-2BCF615B8F70}" autoFormatId="16" applyNumberFormats="0" applyBorderFormats="0" applyFontFormats="0" applyPatternFormats="0" applyAlignmentFormats="0" applyWidthHeightFormats="0">
  <queryTableRefresh nextId="8" unboundColumnsRight="1">
    <queryTableFields count="7">
      <queryTableField id="1" name=" " tableColumnId="1"/>
      <queryTableField id="2" name="Area" tableColumnId="2"/>
      <queryTableField id="3" name="Mean" tableColumnId="3"/>
      <queryTableField id="4" name="Min" tableColumnId="4"/>
      <queryTableField id="5" name="Max" tableColumnId="5"/>
      <queryTableField id="6" name="Length" tableColumnId="6"/>
      <queryTableField id="7" dataBound="0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F57249A-A516-4966-A001-A34C499A605E}" name="asymmetry___measurements" displayName="asymmetry___measurements" ref="A1:G26" tableType="queryTable" totalsRowShown="0">
  <autoFilter ref="A1:G26" xr:uid="{BF57249A-A516-4966-A001-A34C499A605E}"/>
  <tableColumns count="7">
    <tableColumn id="1" xr3:uid="{E71C1355-0DCA-4475-93E3-B3E29115DD12}" uniqueName="1" name=" " queryTableFieldId="1"/>
    <tableColumn id="2" xr3:uid="{12B78342-7112-4674-BB27-B35280363AF1}" uniqueName="2" name="Area" queryTableFieldId="2"/>
    <tableColumn id="3" xr3:uid="{EA302A98-16EF-4B2F-9716-7BF17278211D}" uniqueName="3" name="Mean" queryTableFieldId="3"/>
    <tableColumn id="4" xr3:uid="{8F02E267-B1E7-44AD-B6B2-31C017E3439A}" uniqueName="4" name="Min" queryTableFieldId="4"/>
    <tableColumn id="5" xr3:uid="{397D81EB-6454-4B6F-B567-CF6D49A0F9C7}" uniqueName="5" name="Max" queryTableFieldId="5"/>
    <tableColumn id="6" xr3:uid="{B92B7120-C0CF-48CE-9703-C9E8733E1104}" uniqueName="6" name="Length" queryTableFieldId="6"/>
    <tableColumn id="7" xr3:uid="{A9755063-573B-4593-8B1C-ECB4B6ED8460}" uniqueName="7" name="Asymmetry" queryTableFieldId="7" dataDxfId="0">
      <calculatedColumnFormula>asymmetry___measurements[[#This Row],[Area]]/asymmetry___measurements[[#This Row],[Length]]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997E4-7479-4F7E-BEF6-6113EC20B9D2}">
  <dimension ref="A1:K26"/>
  <sheetViews>
    <sheetView tabSelected="1" workbookViewId="0">
      <selection activeCell="K8" sqref="K8"/>
    </sheetView>
  </sheetViews>
  <sheetFormatPr defaultRowHeight="14.5" x14ac:dyDescent="0.35"/>
  <cols>
    <col min="1" max="1" width="3.54296875" bestFit="1" customWidth="1"/>
    <col min="2" max="2" width="7" bestFit="1" customWidth="1"/>
    <col min="3" max="3" width="7.90625" bestFit="1" customWidth="1"/>
    <col min="4" max="5" width="6.81640625" bestFit="1" customWidth="1"/>
  </cols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1" x14ac:dyDescent="0.35">
      <c r="A2">
        <v>1</v>
      </c>
      <c r="B2">
        <v>1216</v>
      </c>
      <c r="C2">
        <v>89905</v>
      </c>
      <c r="D2">
        <v>26573</v>
      </c>
      <c r="E2">
        <v>152313</v>
      </c>
      <c r="F2">
        <v>1118.585</v>
      </c>
      <c r="G2">
        <f>asymmetry___measurements[[#This Row],[Area]]/asymmetry___measurements[[#This Row],[Length]]</f>
        <v>1.0870877045553087</v>
      </c>
    </row>
    <row r="3" spans="1:11" x14ac:dyDescent="0.35">
      <c r="A3">
        <v>2</v>
      </c>
      <c r="B3">
        <v>675</v>
      </c>
      <c r="C3">
        <v>117365</v>
      </c>
      <c r="D3">
        <v>53115</v>
      </c>
      <c r="E3">
        <v>195667</v>
      </c>
      <c r="F3">
        <v>613.08600000000001</v>
      </c>
      <c r="G3">
        <f>asymmetry___measurements[[#This Row],[Area]]/asymmetry___measurements[[#This Row],[Length]]</f>
        <v>1.1009874634227499</v>
      </c>
    </row>
    <row r="4" spans="1:11" x14ac:dyDescent="0.35">
      <c r="A4">
        <v>3</v>
      </c>
      <c r="B4">
        <v>652</v>
      </c>
      <c r="C4">
        <v>135720</v>
      </c>
      <c r="D4">
        <v>91333</v>
      </c>
      <c r="E4">
        <v>211120</v>
      </c>
      <c r="F4">
        <v>603.86900000000003</v>
      </c>
      <c r="G4">
        <f>asymmetry___measurements[[#This Row],[Area]]/asymmetry___measurements[[#This Row],[Length]]</f>
        <v>1.0797043729683093</v>
      </c>
      <c r="I4" t="s">
        <v>7</v>
      </c>
    </row>
    <row r="5" spans="1:11" x14ac:dyDescent="0.35">
      <c r="A5">
        <v>4</v>
      </c>
      <c r="B5">
        <v>1261</v>
      </c>
      <c r="C5">
        <v>115354</v>
      </c>
      <c r="D5">
        <v>60313</v>
      </c>
      <c r="E5">
        <v>174707</v>
      </c>
      <c r="F5">
        <v>1161.154</v>
      </c>
      <c r="G5">
        <f>asymmetry___measurements[[#This Row],[Area]]/asymmetry___measurements[[#This Row],[Length]]</f>
        <v>1.0859885941055192</v>
      </c>
      <c r="I5" t="s">
        <v>1</v>
      </c>
      <c r="K5">
        <f>SUM(asymmetry___measurements[Area])/25</f>
        <v>770.88</v>
      </c>
    </row>
    <row r="6" spans="1:11" x14ac:dyDescent="0.35">
      <c r="A6">
        <v>5</v>
      </c>
      <c r="B6">
        <v>570</v>
      </c>
      <c r="C6">
        <v>93417</v>
      </c>
      <c r="D6">
        <v>52084</v>
      </c>
      <c r="E6">
        <v>216037</v>
      </c>
      <c r="F6">
        <v>534.27300000000002</v>
      </c>
      <c r="G6">
        <f>asymmetry___measurements[[#This Row],[Area]]/asymmetry___measurements[[#This Row],[Length]]</f>
        <v>1.0668703078763104</v>
      </c>
      <c r="I6" t="s">
        <v>5</v>
      </c>
      <c r="K6">
        <f>SUM(asymmetry___measurements[Length])/25</f>
        <v>708.22187999999983</v>
      </c>
    </row>
    <row r="7" spans="1:11" x14ac:dyDescent="0.35">
      <c r="A7">
        <v>6</v>
      </c>
      <c r="B7">
        <v>623</v>
      </c>
      <c r="C7">
        <v>115451</v>
      </c>
      <c r="D7">
        <v>64293</v>
      </c>
      <c r="E7">
        <v>159740</v>
      </c>
      <c r="F7">
        <v>578.779</v>
      </c>
      <c r="G7">
        <f>asymmetry___measurements[[#This Row],[Area]]/asymmetry___measurements[[#This Row],[Length]]</f>
        <v>1.0764039469296571</v>
      </c>
      <c r="I7" t="s">
        <v>6</v>
      </c>
      <c r="K7">
        <f>SUM(asymmetry___measurements[Asymmetry])/25</f>
        <v>1.0889010795590428</v>
      </c>
    </row>
    <row r="8" spans="1:11" x14ac:dyDescent="0.35">
      <c r="A8">
        <v>7</v>
      </c>
      <c r="B8">
        <v>1084</v>
      </c>
      <c r="C8">
        <v>70949</v>
      </c>
      <c r="D8">
        <v>33547</v>
      </c>
      <c r="E8">
        <v>240667</v>
      </c>
      <c r="F8">
        <v>1010.825</v>
      </c>
      <c r="G8">
        <f>asymmetry___measurements[[#This Row],[Area]]/asymmetry___measurements[[#This Row],[Length]]</f>
        <v>1.0723913634902182</v>
      </c>
    </row>
    <row r="9" spans="1:11" x14ac:dyDescent="0.35">
      <c r="A9">
        <v>8</v>
      </c>
      <c r="B9">
        <v>1027</v>
      </c>
      <c r="C9">
        <v>89059</v>
      </c>
      <c r="D9">
        <v>42000</v>
      </c>
      <c r="E9">
        <v>192827</v>
      </c>
      <c r="F9">
        <v>919.79200000000003</v>
      </c>
      <c r="G9">
        <f>asymmetry___measurements[[#This Row],[Area]]/asymmetry___measurements[[#This Row],[Length]]</f>
        <v>1.1165567867517874</v>
      </c>
    </row>
    <row r="10" spans="1:11" x14ac:dyDescent="0.35">
      <c r="A10">
        <v>9</v>
      </c>
      <c r="B10">
        <v>1835</v>
      </c>
      <c r="C10">
        <v>129731</v>
      </c>
      <c r="D10">
        <v>79550</v>
      </c>
      <c r="E10">
        <v>161333</v>
      </c>
      <c r="F10">
        <v>1659.59</v>
      </c>
      <c r="G10">
        <f>asymmetry___measurements[[#This Row],[Area]]/asymmetry___measurements[[#This Row],[Length]]</f>
        <v>1.1056947800360331</v>
      </c>
    </row>
    <row r="11" spans="1:11" x14ac:dyDescent="0.35">
      <c r="A11">
        <v>10</v>
      </c>
      <c r="B11">
        <v>283</v>
      </c>
      <c r="C11">
        <v>131062</v>
      </c>
      <c r="D11">
        <v>100947</v>
      </c>
      <c r="E11">
        <v>162667</v>
      </c>
      <c r="F11">
        <v>278.98099999999999</v>
      </c>
      <c r="G11">
        <f>asymmetry___measurements[[#This Row],[Area]]/asymmetry___measurements[[#This Row],[Length]]</f>
        <v>1.0144059989748406</v>
      </c>
    </row>
    <row r="12" spans="1:11" x14ac:dyDescent="0.35">
      <c r="A12">
        <v>11</v>
      </c>
      <c r="B12">
        <v>1249</v>
      </c>
      <c r="C12">
        <v>87946</v>
      </c>
      <c r="D12">
        <v>49000</v>
      </c>
      <c r="E12">
        <v>239000</v>
      </c>
      <c r="F12">
        <v>1103.056</v>
      </c>
      <c r="G12">
        <f>asymmetry___measurements[[#This Row],[Area]]/asymmetry___measurements[[#This Row],[Length]]</f>
        <v>1.1323087857733425</v>
      </c>
    </row>
    <row r="13" spans="1:11" x14ac:dyDescent="0.35">
      <c r="A13">
        <v>12</v>
      </c>
      <c r="B13">
        <v>997</v>
      </c>
      <c r="C13">
        <v>163470</v>
      </c>
      <c r="D13">
        <v>117660</v>
      </c>
      <c r="E13">
        <v>205123</v>
      </c>
      <c r="F13">
        <v>924.66899999999998</v>
      </c>
      <c r="G13">
        <f>asymmetry___measurements[[#This Row],[Area]]/asymmetry___measurements[[#This Row],[Length]]</f>
        <v>1.0782236670635654</v>
      </c>
    </row>
    <row r="14" spans="1:11" x14ac:dyDescent="0.35">
      <c r="A14">
        <v>13</v>
      </c>
      <c r="B14">
        <v>1407</v>
      </c>
      <c r="C14">
        <v>108585</v>
      </c>
      <c r="D14">
        <v>88112</v>
      </c>
      <c r="E14">
        <v>133937</v>
      </c>
      <c r="F14">
        <v>1324.2449999999999</v>
      </c>
      <c r="G14">
        <f>asymmetry___measurements[[#This Row],[Area]]/asymmetry___measurements[[#This Row],[Length]]</f>
        <v>1.0624922125437515</v>
      </c>
    </row>
    <row r="15" spans="1:11" x14ac:dyDescent="0.35">
      <c r="A15">
        <v>14</v>
      </c>
      <c r="B15">
        <v>424</v>
      </c>
      <c r="C15">
        <v>119642</v>
      </c>
      <c r="D15">
        <v>91667</v>
      </c>
      <c r="E15">
        <v>154580</v>
      </c>
      <c r="F15">
        <v>394.05399999999997</v>
      </c>
      <c r="G15">
        <f>asymmetry___measurements[[#This Row],[Area]]/asymmetry___measurements[[#This Row],[Length]]</f>
        <v>1.0759946606302691</v>
      </c>
    </row>
    <row r="16" spans="1:11" x14ac:dyDescent="0.35">
      <c r="A16">
        <v>15</v>
      </c>
      <c r="B16">
        <v>237</v>
      </c>
      <c r="C16">
        <v>118764</v>
      </c>
      <c r="D16">
        <v>84033</v>
      </c>
      <c r="E16">
        <v>154173</v>
      </c>
      <c r="F16">
        <v>219.19499999999999</v>
      </c>
      <c r="G16">
        <f>asymmetry___measurements[[#This Row],[Area]]/asymmetry___measurements[[#This Row],[Length]]</f>
        <v>1.0812290426332718</v>
      </c>
    </row>
    <row r="17" spans="1:7" x14ac:dyDescent="0.35">
      <c r="A17">
        <v>16</v>
      </c>
      <c r="B17">
        <v>363</v>
      </c>
      <c r="C17">
        <v>113187</v>
      </c>
      <c r="D17">
        <v>61333</v>
      </c>
      <c r="E17">
        <v>145163</v>
      </c>
      <c r="F17">
        <v>328.23</v>
      </c>
      <c r="G17">
        <f>asymmetry___measurements[[#This Row],[Area]]/asymmetry___measurements[[#This Row],[Length]]</f>
        <v>1.1059318161045608</v>
      </c>
    </row>
    <row r="18" spans="1:7" x14ac:dyDescent="0.35">
      <c r="A18">
        <v>17</v>
      </c>
      <c r="B18">
        <v>235</v>
      </c>
      <c r="C18">
        <v>83430</v>
      </c>
      <c r="D18">
        <v>28000</v>
      </c>
      <c r="E18">
        <v>129000</v>
      </c>
      <c r="F18">
        <v>205.047</v>
      </c>
      <c r="G18">
        <f>asymmetry___measurements[[#This Row],[Area]]/asymmetry___measurements[[#This Row],[Length]]</f>
        <v>1.1460787039069091</v>
      </c>
    </row>
    <row r="19" spans="1:7" x14ac:dyDescent="0.35">
      <c r="A19">
        <v>18</v>
      </c>
      <c r="B19">
        <v>658</v>
      </c>
      <c r="C19">
        <v>90123</v>
      </c>
      <c r="D19">
        <v>45100</v>
      </c>
      <c r="E19">
        <v>160333</v>
      </c>
      <c r="F19">
        <v>613.05399999999997</v>
      </c>
      <c r="G19">
        <f>asymmetry___measurements[[#This Row],[Area]]/asymmetry___measurements[[#This Row],[Length]]</f>
        <v>1.0733149119000938</v>
      </c>
    </row>
    <row r="20" spans="1:7" x14ac:dyDescent="0.35">
      <c r="A20">
        <v>19</v>
      </c>
      <c r="B20">
        <v>674</v>
      </c>
      <c r="C20">
        <v>119106</v>
      </c>
      <c r="D20">
        <v>89664</v>
      </c>
      <c r="E20">
        <v>148227</v>
      </c>
      <c r="F20">
        <v>633.09400000000005</v>
      </c>
      <c r="G20">
        <f>asymmetry___measurements[[#This Row],[Area]]/asymmetry___measurements[[#This Row],[Length]]</f>
        <v>1.0646128379040078</v>
      </c>
    </row>
    <row r="21" spans="1:7" x14ac:dyDescent="0.35">
      <c r="A21">
        <v>20</v>
      </c>
      <c r="B21">
        <v>462</v>
      </c>
      <c r="C21">
        <v>92017</v>
      </c>
      <c r="D21">
        <v>56387</v>
      </c>
      <c r="E21">
        <v>128880</v>
      </c>
      <c r="F21">
        <v>429.64800000000002</v>
      </c>
      <c r="G21">
        <f>asymmetry___measurements[[#This Row],[Area]]/asymmetry___measurements[[#This Row],[Length]]</f>
        <v>1.0752988492905819</v>
      </c>
    </row>
    <row r="22" spans="1:7" x14ac:dyDescent="0.35">
      <c r="A22">
        <v>21</v>
      </c>
      <c r="B22">
        <v>748</v>
      </c>
      <c r="C22">
        <v>133871</v>
      </c>
      <c r="D22">
        <v>100600</v>
      </c>
      <c r="E22">
        <v>179613</v>
      </c>
      <c r="F22">
        <v>662.82799999999997</v>
      </c>
      <c r="G22">
        <f>asymmetry___measurements[[#This Row],[Area]]/asymmetry___measurements[[#This Row],[Length]]</f>
        <v>1.1284978908555463</v>
      </c>
    </row>
    <row r="23" spans="1:7" x14ac:dyDescent="0.35">
      <c r="A23">
        <v>22</v>
      </c>
      <c r="B23">
        <v>689</v>
      </c>
      <c r="C23">
        <v>150650</v>
      </c>
      <c r="D23">
        <v>95200</v>
      </c>
      <c r="E23">
        <v>201283</v>
      </c>
      <c r="F23">
        <v>657.91499999999996</v>
      </c>
      <c r="G23">
        <f>asymmetry___measurements[[#This Row],[Area]]/asymmetry___measurements[[#This Row],[Length]]</f>
        <v>1.0472477447694613</v>
      </c>
    </row>
    <row r="24" spans="1:7" x14ac:dyDescent="0.35">
      <c r="A24">
        <v>23</v>
      </c>
      <c r="B24">
        <v>410</v>
      </c>
      <c r="C24">
        <v>113626</v>
      </c>
      <c r="D24">
        <v>61333</v>
      </c>
      <c r="E24">
        <v>196333</v>
      </c>
      <c r="F24">
        <v>367.863</v>
      </c>
      <c r="G24">
        <f>asymmetry___measurements[[#This Row],[Area]]/asymmetry___measurements[[#This Row],[Length]]</f>
        <v>1.1145453606369762</v>
      </c>
    </row>
    <row r="25" spans="1:7" x14ac:dyDescent="0.35">
      <c r="A25">
        <v>24</v>
      </c>
      <c r="B25">
        <v>375</v>
      </c>
      <c r="C25">
        <v>90799</v>
      </c>
      <c r="D25">
        <v>49333</v>
      </c>
      <c r="E25">
        <v>137000</v>
      </c>
      <c r="F25">
        <v>324.80799999999999</v>
      </c>
      <c r="G25">
        <f>asymmetry___measurements[[#This Row],[Area]]/asymmetry___measurements[[#This Row],[Length]]</f>
        <v>1.1545282135907984</v>
      </c>
    </row>
    <row r="26" spans="1:7" x14ac:dyDescent="0.35">
      <c r="A26">
        <v>25</v>
      </c>
      <c r="B26">
        <v>1118</v>
      </c>
      <c r="C26">
        <v>116607</v>
      </c>
      <c r="D26">
        <v>44333</v>
      </c>
      <c r="E26">
        <v>166560</v>
      </c>
      <c r="F26">
        <v>1038.9069999999999</v>
      </c>
      <c r="G26">
        <f>asymmetry___measurements[[#This Row],[Area]]/asymmetry___measurements[[#This Row],[Length]]</f>
        <v>1.0761309722621948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A570F1-CDAC-49DA-B58F-4D62F4C51844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g E A A B Q S w M E F A A C A A g A j H 2 U V g 5 z H U e l A A A A 9 g A A A B I A H A B D b 2 5 m a W c v U G F j a 2 F n Z S 5 4 b W w g o h g A K K A U A A A A A A A A A A A A A A A A A A A A A A A A A A A A h Y 8 x D o I w G I W v Q r r T l q K J I T 9 l 0 E 1 J T E y M a 1 M q N E I x t F j u 5 u C R v I I Y R d 0 c 3 / e + 4 b 3 7 9 Q b Z 0 N T B R X V W t y Z F E a Y o U E a 2 h T Z l i n p 3 D B c o 4 7 A V 8 i R K F Y y y s c l g i x R V z p 0 T Q r z 3 2 M e 4 7 U r C K I 3 I I d / s Z K U a g T 6 y / i + H 2 l g n j F S I w / 4 1 h j M c R X P M Z j G m Q C Y I u T Z f g Y 1 7 n + 0 P h G V f u 7 5 T v B D h a g 1 k i k D e H / g D U E s D B B Q A A g A I A I x 9 l F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M f Z R W j Z j X C V E B A A B T A g A A E w A c A E Z v c m 1 1 b G F z L 1 N l Y 3 R p b 2 4 x L m 0 g o h g A K K A U A A A A A A A A A A A A A A A A A A A A A A A A A A A A d V D N a g I x G L w L v s N H v C j E B a X 1 U N m D r I r S V l q U Q n F 7 S H c / N W 1 + J M k u X c R r H 6 U v 4 o s 1 2 y 3 Y o u a Q f M x M J j O x m D i u F c y r s 9 O v 1 + o 1 u 2 E G U 2 g Q Z g s p 0 Z k C 2 i C R 2 c y g R O U s g R A E u n o N / L r l I k U P R D Y P h j r J S k V z z A U G k V a u l D d J d B N v C 7 f R q t r j M T f W w T M y A w 9 G v / n H o R t P J V t j e 2 t 0 g t Z y t S 7 H k q o I G 8 9 G T / G l R E F i c 9 K i y y E K L r l D E x J K K E R a Z F L Z s E d h p B K d e t e w 0 7 3 u U n j M t M O 5 K w S G x z G Y a Y U v L V o V a 5 D J 4 S t H X 0 7 n a O y 7 4 S t v X H Z f s F c v 9 s m l v z l B l n q 6 + f M P F J a / 8 E C I e c I E M z Z 0 J v v r e v h U q U E H r t j i 0 W 1 h m L I r b W S V e e F J 2 7 w Q g e 5 2 B H y 9 q X K 9 q 6 C U 7 i n s y M A g O 0 X v k a k z K D 8 H s o 9 T 8 A 7 V 2 m 3 + 4 / t W v c b V 2 U L 9 b 1 B L A Q I t A B Q A A g A I A I x 9 l F Y O c x 1 H p Q A A A P Y A A A A S A A A A A A A A A A A A A A A A A A A A A A B D b 2 5 m a W c v U G F j a 2 F n Z S 5 4 b W x Q S w E C L Q A U A A I A C A C M f Z R W D 8 r p q 6 Q A A A D p A A A A E w A A A A A A A A A A A A A A A A D x A A A A W 0 N v b n R l b n R f V H l w Z X N d L n h t b F B L A Q I t A B Q A A g A I A I x 9 l F a N m N c J U Q E A A F M C A A A T A A A A A A A A A A A A A A A A A O I B A A B G b 3 J t d W x h c y 9 T Z W N 0 a W 9 u M S 5 t U E s F B g A A A A A D A A M A w g A A A I A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s M A A A A A A A A 6 Q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3 l t b W V 0 c n k l M j A t J T I w b W V h c 3 V y Z W 1 l b n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X N 5 b W 1 l d H J 5 X 1 9 f b W V h c 3 V y Z W 1 l b n R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I w V D E z O j Q 0 O j I 1 L j g 0 M j c y M j F a I i A v P j x F b n R y e S B U e X B l P S J G a W x s Q 2 9 s d W 1 u V H l w Z X M i I F Z h b H V l P S J z Q X d N R E F 3 T U Q i I C 8 + P E V u d H J 5 I F R 5 c G U 9 I k Z p b G x D b 2 x 1 b W 5 O Y W 1 l c y I g V m F s d W U 9 I n N b J n F 1 b 3 Q 7 I C Z x d W 9 0 O y w m c X V v d D t B c m V h J n F 1 b 3 Q 7 L C Z x d W 9 0 O 0 1 l Y W 4 m c X V v d D s s J n F 1 b 3 Q 7 T W l u J n F 1 b 3 Q 7 L C Z x d W 9 0 O 0 1 h e C Z x d W 9 0 O y w m c X V v d D t M Z W 5 n d G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c 3 l t b W V 0 c n k g L S B t Z W F z d X J l b W V u d H M v Q X V 0 b 1 J l b W 9 2 Z W R D b 2 x 1 b W 5 z M S 5 7 I C w w f S Z x d W 9 0 O y w m c X V v d D t T Z W N 0 a W 9 u M S 9 h c 3 l t b W V 0 c n k g L S B t Z W F z d X J l b W V u d H M v Q X V 0 b 1 J l b W 9 2 Z W R D b 2 x 1 b W 5 z M S 5 7 Q X J l Y S w x f S Z x d W 9 0 O y w m c X V v d D t T Z W N 0 a W 9 u M S 9 h c 3 l t b W V 0 c n k g L S B t Z W F z d X J l b W V u d H M v Q X V 0 b 1 J l b W 9 2 Z W R D b 2 x 1 b W 5 z M S 5 7 T W V h b i w y f S Z x d W 9 0 O y w m c X V v d D t T Z W N 0 a W 9 u M S 9 h c 3 l t b W V 0 c n k g L S B t Z W F z d X J l b W V u d H M v Q X V 0 b 1 J l b W 9 2 Z W R D b 2 x 1 b W 5 z M S 5 7 T W l u L D N 9 J n F 1 b 3 Q 7 L C Z x d W 9 0 O 1 N l Y 3 R p b 2 4 x L 2 F z e W 1 t Z X R y e S A t I G 1 l Y X N 1 c m V t Z W 5 0 c y 9 B d X R v U m V t b 3 Z l Z E N v b H V t b n M x L n t N Y X g s N H 0 m c X V v d D s s J n F 1 b 3 Q 7 U 2 V j d G l v b j E v Y X N 5 b W 1 l d H J 5 I C 0 g b W V h c 3 V y Z W 1 l b n R z L 0 F 1 d G 9 S Z W 1 v d m V k Q 2 9 s d W 1 u c z E u e 0 x l b m d 0 a C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h c 3 l t b W V 0 c n k g L S B t Z W F z d X J l b W V u d H M v Q X V 0 b 1 J l b W 9 2 Z W R D b 2 x 1 b W 5 z M S 5 7 I C w w f S Z x d W 9 0 O y w m c X V v d D t T Z W N 0 a W 9 u M S 9 h c 3 l t b W V 0 c n k g L S B t Z W F z d X J l b W V u d H M v Q X V 0 b 1 J l b W 9 2 Z W R D b 2 x 1 b W 5 z M S 5 7 Q X J l Y S w x f S Z x d W 9 0 O y w m c X V v d D t T Z W N 0 a W 9 u M S 9 h c 3 l t b W V 0 c n k g L S B t Z W F z d X J l b W V u d H M v Q X V 0 b 1 J l b W 9 2 Z W R D b 2 x 1 b W 5 z M S 5 7 T W V h b i w y f S Z x d W 9 0 O y w m c X V v d D t T Z W N 0 a W 9 u M S 9 h c 3 l t b W V 0 c n k g L S B t Z W F z d X J l b W V u d H M v Q X V 0 b 1 J l b W 9 2 Z W R D b 2 x 1 b W 5 z M S 5 7 T W l u L D N 9 J n F 1 b 3 Q 7 L C Z x d W 9 0 O 1 N l Y 3 R p b 2 4 x L 2 F z e W 1 t Z X R y e S A t I G 1 l Y X N 1 c m V t Z W 5 0 c y 9 B d X R v U m V t b 3 Z l Z E N v b H V t b n M x L n t N Y X g s N H 0 m c X V v d D s s J n F 1 b 3 Q 7 U 2 V j d G l v b j E v Y X N 5 b W 1 l d H J 5 I C 0 g b W V h c 3 V y Z W 1 l b n R z L 0 F 1 d G 9 S Z W 1 v d m V k Q 2 9 s d W 1 u c z E u e 0 x l b m d 0 a C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X N 5 b W 1 l d H J 5 J T I w L S U y M G 1 l Y X N 1 c m V t Z W 5 0 c y 9 L a W x k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z e W 1 t Z X R y e S U y M C 0 l M j B t Z W F z d X J l b W V u d H M v S C V D M y V B N n Z l Z G U l M j B v d m V y c 2 t y a W Z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3 l t b W V 0 c n k l M j A t J T I w b W V h c 3 V y Z W 1 l b n R z L y V D M y U 4 N m 5 k c m V 0 J T I w d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a 7 d T Y + A G H R I v G / s X / a S 6 j A A A A A A I A A A A A A B B m A A A A A Q A A I A A A A N 9 N n F j 4 6 H 7 7 j Q I Z O M C 3 c B / m w b m h Z o h i Y 2 N 9 A m u C f P + x A A A A A A 6 A A A A A A g A A I A A A A J O c 2 P y 1 x J 5 S c F w B 8 e X L y w b 2 H c w 5 6 p M N z u n s x I P F 2 U q p U A A A A D P K i J Z c 5 q t / Y V 5 N m d x G O 4 2 v 1 m 7 0 j 4 l m G x g d M R c C p 5 k K W N K s 6 o X 3 b X D M 0 8 B y q u J W r S N F J 5 v 3 p B X u Z 6 Z P h G e r D g G i V l 2 A P S 7 T Y / h w o c s x V x f b Q A A A A G s u D i V e S I X q l 5 q J l E v Z T 6 n d D h G + 3 z x z 0 / T B 8 i a l P F Y a B t / o 4 6 J 9 N 0 e s 6 A q n K H d g J N I a 4 D O p v M 0 j F X 5 L r 4 l o T V U = < / D a t a M a s h u p > 
</file>

<file path=customXml/itemProps1.xml><?xml version="1.0" encoding="utf-8"?>
<ds:datastoreItem xmlns:ds="http://schemas.openxmlformats.org/officeDocument/2006/customXml" ds:itemID="{AE67CA2E-FD78-4018-B63E-779CD2D6F83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asymmetry - measurements</vt:lpstr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Malthe Nielsen</dc:creator>
  <cp:lastModifiedBy>Malthe Nielsen</cp:lastModifiedBy>
  <dcterms:created xsi:type="dcterms:W3CDTF">2023-04-20T13:43:39Z</dcterms:created>
  <dcterms:modified xsi:type="dcterms:W3CDTF">2023-04-20T13:50:19Z</dcterms:modified>
</cp:coreProperties>
</file>