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IT\FOIT_2123_Webshop\"/>
    </mc:Choice>
  </mc:AlternateContent>
  <xr:revisionPtr revIDLastSave="0" documentId="8_{97DEAC79-129C-42E2-9577-40569C53D726}" xr6:coauthVersionLast="47" xr6:coauthVersionMax="47" xr10:uidLastSave="{00000000-0000-0000-0000-000000000000}"/>
  <bookViews>
    <workbookView xWindow="-120" yWindow="-120" windowWidth="29040" windowHeight="15720" xr2:uid="{3322B79C-C348-4B2A-835E-45852E2F35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5" i="1"/>
</calcChain>
</file>

<file path=xl/sharedStrings.xml><?xml version="1.0" encoding="utf-8"?>
<sst xmlns="http://schemas.openxmlformats.org/spreadsheetml/2006/main" count="39" uniqueCount="20">
  <si>
    <t>Datum</t>
  </si>
  <si>
    <t>Wer?</t>
  </si>
  <si>
    <t>Was?</t>
  </si>
  <si>
    <t>Lukas</t>
  </si>
  <si>
    <t>Letzte Anpassungen</t>
  </si>
  <si>
    <t>Planung der Website + Ideen sammeln für Artikel</t>
  </si>
  <si>
    <t>Erste Version der Website nur mit Artikel-Auswahl und Warenkorb</t>
  </si>
  <si>
    <t>Zeit</t>
  </si>
  <si>
    <t>Zweite Version der Webite mit Header, Footer und Nav</t>
  </si>
  <si>
    <t>Artikel auswählen</t>
  </si>
  <si>
    <t>Designs überlegen, Kleine Verbesserungen vornehmen</t>
  </si>
  <si>
    <t>Dritte Version der Website mit Datenbank, AWS Console und Stripe Checkout</t>
  </si>
  <si>
    <t>Artikel designen und Vorlagen für den Druck</t>
  </si>
  <si>
    <t>Vierte Version der Website mit Adminpanel ohne Verbindung zur Hauptseite</t>
  </si>
  <si>
    <t>Fünfte Version der Website, alle Seiten responsiv machen</t>
  </si>
  <si>
    <t>Kleiner Verbesserungen vorgenommen</t>
  </si>
  <si>
    <t>Sechste Version der Website mit Verbindung der Hauptseite mit dem Adminpanel</t>
  </si>
  <si>
    <t>1,5</t>
  </si>
  <si>
    <t>Siebte Version der Website, Testen aller Funktionen + Bugfixes</t>
  </si>
  <si>
    <t>Letzte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</si>
</sst>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ACF5-6A55-4DD1-BA0B-73048775F910}">
  <dimension ref="A1:D16"/>
  <sheetViews>
    <sheetView tabSelected="1" workbookViewId="0">
      <selection activeCell="J19" sqref="J19"/>
    </sheetView>
  </sheetViews>
  <sheetFormatPr baseColWidth="10" defaultRowHeight="15" x14ac:dyDescent="0.25"/>
  <cols>
    <col min="1" max="1" width="11.42578125" style="2"/>
    <col min="2" max="2" width="11.42578125" style="6"/>
    <col min="3" max="4" width="11.42578125" style="3"/>
  </cols>
  <sheetData>
    <row r="1" spans="1:4" x14ac:dyDescent="0.25">
      <c r="A1" s="4" t="s">
        <v>0</v>
      </c>
      <c r="B1" s="5" t="s">
        <v>7</v>
      </c>
      <c r="C1" s="1" t="s">
        <v>1</v>
      </c>
      <c r="D1" s="1" t="s">
        <v>2</v>
      </c>
    </row>
    <row r="2" spans="1:4" x14ac:dyDescent="0.25">
      <c r="A2" s="2">
        <f>DATE(2023, 5, 23)</f>
        <v>45069</v>
      </c>
      <c r="B2" s="7" t="s">
        <v>17</v>
      </c>
      <c r="C2" s="3" t="s">
        <v>3</v>
      </c>
      <c r="D2" s="3" t="s">
        <v>5</v>
      </c>
    </row>
    <row r="3" spans="1:4" x14ac:dyDescent="0.25">
      <c r="A3" s="2">
        <f>DATE(2023, 5, 24)</f>
        <v>45070</v>
      </c>
      <c r="B3" s="8">
        <v>5</v>
      </c>
      <c r="C3" s="3" t="s">
        <v>3</v>
      </c>
      <c r="D3" s="3" t="s">
        <v>6</v>
      </c>
    </row>
    <row r="4" spans="1:4" x14ac:dyDescent="0.25">
      <c r="A4" s="2">
        <f>DATE(2023, 5, 25)</f>
        <v>45071</v>
      </c>
      <c r="B4" s="7" t="s">
        <v>17</v>
      </c>
      <c r="C4" s="3" t="s">
        <v>3</v>
      </c>
      <c r="D4" s="3" t="s">
        <v>9</v>
      </c>
    </row>
    <row r="5" spans="1:4" x14ac:dyDescent="0.25">
      <c r="A5" s="2">
        <f>DATE(2023, 5, 26)</f>
        <v>45072</v>
      </c>
      <c r="B5" s="8">
        <v>5</v>
      </c>
      <c r="C5" s="3" t="s">
        <v>3</v>
      </c>
      <c r="D5" s="3" t="s">
        <v>8</v>
      </c>
    </row>
    <row r="6" spans="1:4" x14ac:dyDescent="0.25">
      <c r="A6" s="2">
        <f>DATE(2023, 5, 29)</f>
        <v>45075</v>
      </c>
      <c r="B6" s="7" t="s">
        <v>17</v>
      </c>
      <c r="C6" s="3" t="s">
        <v>3</v>
      </c>
      <c r="D6" s="3" t="s">
        <v>10</v>
      </c>
    </row>
    <row r="7" spans="1:4" x14ac:dyDescent="0.25">
      <c r="A7" s="2">
        <f>DATE(2023, 5, 30)</f>
        <v>45076</v>
      </c>
      <c r="B7" s="8">
        <v>7</v>
      </c>
      <c r="C7" s="3" t="s">
        <v>3</v>
      </c>
      <c r="D7" s="3" t="s">
        <v>11</v>
      </c>
    </row>
    <row r="8" spans="1:4" x14ac:dyDescent="0.25">
      <c r="A8" s="2">
        <f>DATE(2023, 6, 1)</f>
        <v>45078</v>
      </c>
      <c r="B8" s="7" t="s">
        <v>17</v>
      </c>
      <c r="C8" s="3" t="s">
        <v>3</v>
      </c>
      <c r="D8" s="3" t="s">
        <v>12</v>
      </c>
    </row>
    <row r="9" spans="1:4" x14ac:dyDescent="0.25">
      <c r="A9" s="2">
        <f>DATE(2023, 6, 3)</f>
        <v>45080</v>
      </c>
      <c r="B9" s="8">
        <v>10</v>
      </c>
      <c r="C9" s="3" t="s">
        <v>3</v>
      </c>
      <c r="D9" s="3" t="s">
        <v>13</v>
      </c>
    </row>
    <row r="10" spans="1:4" x14ac:dyDescent="0.25">
      <c r="A10" s="2">
        <f>DATE(2023, 6, 4)</f>
        <v>45081</v>
      </c>
      <c r="B10" s="8">
        <v>8</v>
      </c>
      <c r="C10" s="3" t="s">
        <v>3</v>
      </c>
      <c r="D10" s="3" t="s">
        <v>14</v>
      </c>
    </row>
    <row r="11" spans="1:4" x14ac:dyDescent="0.25">
      <c r="A11" s="2">
        <f>DATE(2023, 6, 5)</f>
        <v>45082</v>
      </c>
      <c r="B11" s="7" t="s">
        <v>17</v>
      </c>
      <c r="C11" s="3" t="s">
        <v>3</v>
      </c>
      <c r="D11" s="3" t="s">
        <v>15</v>
      </c>
    </row>
    <row r="12" spans="1:4" x14ac:dyDescent="0.25">
      <c r="A12" s="2">
        <f>DATE(2023, 6, 6)</f>
        <v>45083</v>
      </c>
      <c r="B12" s="7" t="s">
        <v>17</v>
      </c>
      <c r="C12" s="3" t="s">
        <v>3</v>
      </c>
      <c r="D12" s="3" t="s">
        <v>16</v>
      </c>
    </row>
    <row r="13" spans="1:4" x14ac:dyDescent="0.25">
      <c r="A13" s="2">
        <f>DATE(2023, 6, 10)</f>
        <v>45087</v>
      </c>
      <c r="B13" s="8">
        <v>7</v>
      </c>
      <c r="C13" s="3" t="s">
        <v>3</v>
      </c>
      <c r="D13" s="3" t="s">
        <v>18</v>
      </c>
    </row>
    <row r="14" spans="1:4" x14ac:dyDescent="0.25">
      <c r="A14" s="2">
        <f>DATE(2023, 6, 12)</f>
        <v>45089</v>
      </c>
      <c r="B14" s="7" t="s">
        <v>17</v>
      </c>
      <c r="C14" s="3" t="s">
        <v>3</v>
      </c>
      <c r="D14" s="3" t="s">
        <v>19</v>
      </c>
    </row>
    <row r="15" spans="1:4" x14ac:dyDescent="0.25">
      <c r="A15" s="2">
        <f>DATE(2023, 6, 15)</f>
        <v>45092</v>
      </c>
      <c r="B15" s="8">
        <v>1</v>
      </c>
      <c r="C15" s="3" t="s">
        <v>3</v>
      </c>
      <c r="D15" s="3" t="s">
        <v>4</v>
      </c>
    </row>
    <row r="16" spans="1:4" x14ac:dyDescent="0.25">
      <c r="B16" s="8">
        <f>SUM(B2:B15)</f>
        <v>43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Dombert</dc:creator>
  <cp:lastModifiedBy>Lukas Dombert</cp:lastModifiedBy>
  <dcterms:created xsi:type="dcterms:W3CDTF">2023-06-14T23:07:33Z</dcterms:created>
  <dcterms:modified xsi:type="dcterms:W3CDTF">2023-06-14T23:23:05Z</dcterms:modified>
</cp:coreProperties>
</file>