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data_pc/"/>
    </mc:Choice>
  </mc:AlternateContent>
  <xr:revisionPtr revIDLastSave="0" documentId="13_ncr:1_{6A55AFDA-0B92-3F45-AA48-1ED244FEF7D7}" xr6:coauthVersionLast="47" xr6:coauthVersionMax="47" xr10:uidLastSave="{00000000-0000-0000-0000-000000000000}"/>
  <bookViews>
    <workbookView xWindow="0" yWindow="760" windowWidth="34560" windowHeight="20100" activeTab="4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" i="4"/>
  <c r="B2" i="2"/>
</calcChain>
</file>

<file path=xl/sharedStrings.xml><?xml version="1.0" encoding="utf-8"?>
<sst xmlns="http://schemas.openxmlformats.org/spreadsheetml/2006/main" count="118" uniqueCount="87">
  <si>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</si>
  <si>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</si>
  <si>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</si>
  <si>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</si>
  <si>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</si>
  <si>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</si>
  <si>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</si>
  <si>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</si>
  <si>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</si>
  <si>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Cost Factor</t>
  </si>
  <si>
    <t>Region</t>
  </si>
  <si>
    <t>EUR</t>
  </si>
  <si>
    <t>Type</t>
  </si>
  <si>
    <t>Origin</t>
  </si>
  <si>
    <t>Domestic</t>
  </si>
  <si>
    <t>Foreign</t>
  </si>
  <si>
    <t>L</t>
  </si>
  <si>
    <t>H</t>
  </si>
  <si>
    <t>GH2</t>
  </si>
  <si>
    <t>Renewable Electrolysis</t>
  </si>
  <si>
    <t>Nuclear Electrolysis</t>
  </si>
  <si>
    <t>LH2</t>
  </si>
  <si>
    <t>NH3</t>
  </si>
  <si>
    <t>Input Block</t>
  </si>
  <si>
    <t>Block 1</t>
  </si>
  <si>
    <t>Demand Blocks</t>
  </si>
  <si>
    <t>PAC</t>
  </si>
  <si>
    <t>SWA</t>
  </si>
  <si>
    <t>SEA</t>
  </si>
  <si>
    <t>SEE</t>
  </si>
  <si>
    <t>IND</t>
  </si>
  <si>
    <t>CHN</t>
  </si>
  <si>
    <t>LEV</t>
  </si>
  <si>
    <t>EAF</t>
  </si>
  <si>
    <t>IRN</t>
  </si>
  <si>
    <t>SWE</t>
  </si>
  <si>
    <t>JSK</t>
  </si>
  <si>
    <t>NAF</t>
  </si>
  <si>
    <t>CEA</t>
  </si>
  <si>
    <t>WAF</t>
  </si>
  <si>
    <t>EAS</t>
  </si>
  <si>
    <t>EAE</t>
  </si>
  <si>
    <t>RUS</t>
  </si>
  <si>
    <t>SAF</t>
  </si>
  <si>
    <t>GLF</t>
  </si>
  <si>
    <t>CAS</t>
  </si>
  <si>
    <t>CEE</t>
  </si>
  <si>
    <t>NOE</t>
  </si>
  <si>
    <t>BRI</t>
  </si>
  <si>
    <t>USA</t>
  </si>
  <si>
    <t>CAN</t>
  </si>
  <si>
    <t>ANZ</t>
  </si>
  <si>
    <t>Renewable Hydrogen</t>
  </si>
  <si>
    <t>Nuclear Hydrogen</t>
  </si>
  <si>
    <t>Nodal Trader</t>
  </si>
  <si>
    <t>PV Plant A Block 1</t>
  </si>
  <si>
    <t>PV Plant A Block 2</t>
  </si>
  <si>
    <t>PV Plant A Block 3</t>
  </si>
  <si>
    <t>PV Plant A Block 4</t>
  </si>
  <si>
    <t>PV Plant A Block 5</t>
  </si>
  <si>
    <t>PV Plant B Block 1</t>
  </si>
  <si>
    <t>PV Plant B Block 2</t>
  </si>
  <si>
    <t>PV Plant B Block 3</t>
  </si>
  <si>
    <t>PV Plant B Block 4</t>
  </si>
  <si>
    <t>PV Plant B Block 5</t>
  </si>
  <si>
    <t>PV Rooftop Block 1</t>
  </si>
  <si>
    <t>PV Rooftop Block 2</t>
  </si>
  <si>
    <t>PV Rooftop Block 3</t>
  </si>
  <si>
    <t>PV Rooftop Block 4</t>
  </si>
  <si>
    <t>PV Rooftop Block 5</t>
  </si>
  <si>
    <t>Wind Onshore A Block 1</t>
  </si>
  <si>
    <t>Wind Onshore A Block 2</t>
  </si>
  <si>
    <t>Wind Onshore A Block 3</t>
  </si>
  <si>
    <t>Wind Onshore A Block 4</t>
  </si>
  <si>
    <t>Wind Onshore A Block 5</t>
  </si>
  <si>
    <t>Wind Onshore B Block 1</t>
  </si>
  <si>
    <t>Wind Onshore B Block 2</t>
  </si>
  <si>
    <t>Wind Onshore B Block 3</t>
  </si>
  <si>
    <t>Wind Onshore B Block 4</t>
  </si>
  <si>
    <t>Wind Onshore B Block 5</t>
  </si>
  <si>
    <t>Wind Offshore Block 1</t>
  </si>
  <si>
    <t>Wind Offshore Block 2</t>
  </si>
  <si>
    <t>Wind Offshore Block 3</t>
  </si>
  <si>
    <t>Wind Offshore Block 4</t>
  </si>
  <si>
    <t>Wind Offshore Block 5</t>
  </si>
  <si>
    <t>Hydropower Block 1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</si>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</sst>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7"/>
  <sheetViews>
    <sheetView zoomScale="102" workbookViewId="0">
      <selection activeCell="F16" sqref="F16"/>
    </sheetView>
  </sheetViews>
  <sheetFormatPr baseColWidth="10" defaultRowHeight="16" x14ac:dyDescent="0.2"/>
  <sheetData>
    <row r="1" spans="1:4" x14ac:dyDescent="0.2">
      <c r="A1" t="s">
        <v>6</v>
      </c>
      <c r="B1" t="s">
        <v>9</v>
      </c>
      <c r="C1" t="s">
        <v>10</v>
      </c>
      <c r="D1" t="s">
        <v>54</v>
      </c>
    </row>
    <row r="2" spans="1:4" x14ac:dyDescent="0.2">
      <c r="A2" t="s">
        <v>26</v>
      </c>
      <c r="B2">
        <v>1</v>
      </c>
      <c r="C2" t="s">
        <v>11</v>
      </c>
      <c r="D2" t="str">
        <f>"T_"&amp;A2</f>
        <v>T_PAC</v>
      </c>
    </row>
    <row r="3" spans="1:4" x14ac:dyDescent="0.2">
      <c r="A3" t="s">
        <v>27</v>
      </c>
      <c r="B3">
        <v>1</v>
      </c>
      <c r="C3" t="s">
        <v>11</v>
      </c>
      <c r="D3" t="str">
        <f t="shared" ref="D3:D27" si="0">"T_"&amp;A3</f>
        <v>T_SWA</v>
      </c>
    </row>
    <row r="4" spans="1:4" x14ac:dyDescent="0.2">
      <c r="A4" t="s">
        <v>28</v>
      </c>
      <c r="B4">
        <v>1</v>
      </c>
      <c r="C4" t="s">
        <v>11</v>
      </c>
      <c r="D4" t="str">
        <f t="shared" si="0"/>
        <v>T_SEA</v>
      </c>
    </row>
    <row r="5" spans="1:4" x14ac:dyDescent="0.2">
      <c r="A5" t="s">
        <v>29</v>
      </c>
      <c r="B5">
        <v>1</v>
      </c>
      <c r="C5" t="s">
        <v>11</v>
      </c>
      <c r="D5" t="str">
        <f t="shared" si="0"/>
        <v>T_SEE</v>
      </c>
    </row>
    <row r="6" spans="1:4" x14ac:dyDescent="0.2">
      <c r="A6" t="s">
        <v>30</v>
      </c>
      <c r="B6">
        <v>1</v>
      </c>
      <c r="C6" t="s">
        <v>11</v>
      </c>
      <c r="D6" t="str">
        <f t="shared" si="0"/>
        <v>T_IND</v>
      </c>
    </row>
    <row r="7" spans="1:4" x14ac:dyDescent="0.2">
      <c r="A7" t="s">
        <v>31</v>
      </c>
      <c r="B7">
        <v>1</v>
      </c>
      <c r="C7" t="s">
        <v>11</v>
      </c>
      <c r="D7" t="str">
        <f t="shared" si="0"/>
        <v>T_CHN</v>
      </c>
    </row>
    <row r="8" spans="1:4" x14ac:dyDescent="0.2">
      <c r="A8" t="s">
        <v>32</v>
      </c>
      <c r="B8">
        <v>1</v>
      </c>
      <c r="C8" t="s">
        <v>11</v>
      </c>
      <c r="D8" t="str">
        <f t="shared" si="0"/>
        <v>T_LEV</v>
      </c>
    </row>
    <row r="9" spans="1:4" x14ac:dyDescent="0.2">
      <c r="A9" t="s">
        <v>33</v>
      </c>
      <c r="B9">
        <v>1</v>
      </c>
      <c r="C9" t="s">
        <v>11</v>
      </c>
      <c r="D9" t="str">
        <f t="shared" si="0"/>
        <v>T_EAF</v>
      </c>
    </row>
    <row r="10" spans="1:4" x14ac:dyDescent="0.2">
      <c r="A10" t="s">
        <v>34</v>
      </c>
      <c r="B10">
        <v>1</v>
      </c>
      <c r="C10" t="s">
        <v>11</v>
      </c>
      <c r="D10" t="str">
        <f t="shared" si="0"/>
        <v>T_IRN</v>
      </c>
    </row>
    <row r="11" spans="1:4" x14ac:dyDescent="0.2">
      <c r="A11" t="s">
        <v>35</v>
      </c>
      <c r="B11">
        <v>1</v>
      </c>
      <c r="C11" t="s">
        <v>11</v>
      </c>
      <c r="D11" t="str">
        <f t="shared" si="0"/>
        <v>T_SWE</v>
      </c>
    </row>
    <row r="12" spans="1:4" x14ac:dyDescent="0.2">
      <c r="A12" t="s">
        <v>36</v>
      </c>
      <c r="B12">
        <v>1</v>
      </c>
      <c r="C12" t="s">
        <v>11</v>
      </c>
      <c r="D12" t="str">
        <f t="shared" si="0"/>
        <v>T_JSK</v>
      </c>
    </row>
    <row r="13" spans="1:4" x14ac:dyDescent="0.2">
      <c r="A13" t="s">
        <v>37</v>
      </c>
      <c r="B13">
        <v>1</v>
      </c>
      <c r="C13" t="s">
        <v>11</v>
      </c>
      <c r="D13" t="str">
        <f t="shared" si="0"/>
        <v>T_NAF</v>
      </c>
    </row>
    <row r="14" spans="1:4" x14ac:dyDescent="0.2">
      <c r="A14" t="s">
        <v>38</v>
      </c>
      <c r="B14">
        <v>1</v>
      </c>
      <c r="C14" t="s">
        <v>11</v>
      </c>
      <c r="D14" t="str">
        <f t="shared" si="0"/>
        <v>T_CEA</v>
      </c>
    </row>
    <row r="15" spans="1:4" x14ac:dyDescent="0.2">
      <c r="A15" t="s">
        <v>39</v>
      </c>
      <c r="B15">
        <v>1</v>
      </c>
      <c r="C15" t="s">
        <v>11</v>
      </c>
      <c r="D15" t="str">
        <f t="shared" si="0"/>
        <v>T_WAF</v>
      </c>
    </row>
    <row r="16" spans="1:4" x14ac:dyDescent="0.2">
      <c r="A16" t="s">
        <v>40</v>
      </c>
      <c r="B16">
        <v>1</v>
      </c>
      <c r="C16" t="s">
        <v>11</v>
      </c>
      <c r="D16" t="str">
        <f t="shared" si="0"/>
        <v>T_EAS</v>
      </c>
    </row>
    <row r="17" spans="1:4" x14ac:dyDescent="0.2">
      <c r="A17" t="s">
        <v>41</v>
      </c>
      <c r="B17">
        <v>1</v>
      </c>
      <c r="C17" t="s">
        <v>11</v>
      </c>
      <c r="D17" t="str">
        <f t="shared" si="0"/>
        <v>T_EAE</v>
      </c>
    </row>
    <row r="18" spans="1:4" x14ac:dyDescent="0.2">
      <c r="A18" t="s">
        <v>42</v>
      </c>
      <c r="B18">
        <v>1</v>
      </c>
      <c r="C18" t="s">
        <v>11</v>
      </c>
      <c r="D18" t="str">
        <f t="shared" si="0"/>
        <v>T_RUS</v>
      </c>
    </row>
    <row r="19" spans="1:4" x14ac:dyDescent="0.2">
      <c r="A19" t="s">
        <v>43</v>
      </c>
      <c r="B19">
        <v>1</v>
      </c>
      <c r="C19" t="s">
        <v>11</v>
      </c>
      <c r="D19" t="str">
        <f t="shared" si="0"/>
        <v>T_SAF</v>
      </c>
    </row>
    <row r="20" spans="1:4" x14ac:dyDescent="0.2">
      <c r="A20" t="s">
        <v>44</v>
      </c>
      <c r="B20">
        <v>1</v>
      </c>
      <c r="C20" t="s">
        <v>11</v>
      </c>
      <c r="D20" t="str">
        <f t="shared" si="0"/>
        <v>T_GLF</v>
      </c>
    </row>
    <row r="21" spans="1:4" x14ac:dyDescent="0.2">
      <c r="A21" t="s">
        <v>45</v>
      </c>
      <c r="B21">
        <v>1</v>
      </c>
      <c r="C21" t="s">
        <v>11</v>
      </c>
      <c r="D21" t="str">
        <f t="shared" si="0"/>
        <v>T_CAS</v>
      </c>
    </row>
    <row r="22" spans="1:4" x14ac:dyDescent="0.2">
      <c r="A22" t="s">
        <v>46</v>
      </c>
      <c r="B22">
        <v>1</v>
      </c>
      <c r="C22" t="s">
        <v>11</v>
      </c>
      <c r="D22" t="str">
        <f t="shared" si="0"/>
        <v>T_CEE</v>
      </c>
    </row>
    <row r="23" spans="1:4" x14ac:dyDescent="0.2">
      <c r="A23" t="s">
        <v>47</v>
      </c>
      <c r="B23">
        <v>1</v>
      </c>
      <c r="C23" t="s">
        <v>11</v>
      </c>
      <c r="D23" t="str">
        <f t="shared" si="0"/>
        <v>T_NOE</v>
      </c>
    </row>
    <row r="24" spans="1:4" x14ac:dyDescent="0.2">
      <c r="A24" t="s">
        <v>48</v>
      </c>
      <c r="B24">
        <v>1</v>
      </c>
      <c r="C24" t="s">
        <v>11</v>
      </c>
      <c r="D24" t="str">
        <f t="shared" si="0"/>
        <v>T_BRI</v>
      </c>
    </row>
    <row r="25" spans="1:4" x14ac:dyDescent="0.2">
      <c r="A25" t="s">
        <v>49</v>
      </c>
      <c r="B25">
        <v>1</v>
      </c>
      <c r="C25" t="s">
        <v>11</v>
      </c>
      <c r="D25" t="str">
        <f t="shared" si="0"/>
        <v>T_USA</v>
      </c>
    </row>
    <row r="26" spans="1:4" x14ac:dyDescent="0.2">
      <c r="A26" t="s">
        <v>50</v>
      </c>
      <c r="B26">
        <v>1</v>
      </c>
      <c r="C26" t="s">
        <v>11</v>
      </c>
      <c r="D26" t="str">
        <f t="shared" si="0"/>
        <v>T_CAN</v>
      </c>
    </row>
    <row r="27" spans="1:4" x14ac:dyDescent="0.2">
      <c r="A27" t="s">
        <v>51</v>
      </c>
      <c r="B27">
        <v>1</v>
      </c>
      <c r="C27" t="s">
        <v>11</v>
      </c>
      <c r="D27" t="str">
        <f t="shared" si="0"/>
        <v>T_ANZ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5</v>
      </c>
      <c r="C2">
        <v>2075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3"/>
  <sheetViews>
    <sheetView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16</v>
      </c>
      <c r="B2">
        <f>365-B3</f>
        <v>183</v>
      </c>
      <c r="C2" t="s">
        <v>16</v>
      </c>
    </row>
    <row r="3" spans="1:3" x14ac:dyDescent="0.2">
      <c r="A3" t="s">
        <v>17</v>
      </c>
      <c r="B3">
        <v>182</v>
      </c>
      <c r="C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3"/>
  <sheetViews>
    <sheetView tabSelected="1" workbookViewId="0">
      <selection activeCell="B12" sqref="B12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19</v>
      </c>
    </row>
    <row r="3" spans="1:1" x14ac:dyDescent="0.2">
      <c r="A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14</v>
      </c>
      <c r="C1" t="s">
        <v>15</v>
      </c>
    </row>
    <row r="2" spans="1:3" x14ac:dyDescent="0.2">
      <c r="A2" t="s">
        <v>21</v>
      </c>
      <c r="B2">
        <v>0</v>
      </c>
      <c r="C2">
        <v>0</v>
      </c>
    </row>
    <row r="3" spans="1:3" x14ac:dyDescent="0.2">
      <c r="A3" t="s">
        <v>18</v>
      </c>
      <c r="B3">
        <v>0</v>
      </c>
      <c r="C3">
        <v>0</v>
      </c>
    </row>
    <row r="4" spans="1:3" x14ac:dyDescent="0.2">
      <c r="A4" t="s">
        <v>22</v>
      </c>
      <c r="B4">
        <v>0</v>
      </c>
      <c r="C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4"/>
  <sheetViews>
    <sheetView workbookViewId="0">
      <selection activeCell="H27" sqref="H27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21</v>
      </c>
    </row>
    <row r="3" spans="1:1" x14ac:dyDescent="0.2">
      <c r="A3" t="s">
        <v>18</v>
      </c>
    </row>
    <row r="4" spans="1:1" x14ac:dyDescent="0.2">
      <c r="A4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52</v>
      </c>
    </row>
    <row r="3" spans="1:1" x14ac:dyDescent="0.2">
      <c r="A3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4E9B-5746-6A4F-8C00-939B634DCA74}">
  <dimension ref="A1:A33"/>
  <sheetViews>
    <sheetView workbookViewId="0">
      <selection activeCell="D21" sqref="D21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57</v>
      </c>
    </row>
    <row r="5" spans="1:1" x14ac:dyDescent="0.2">
      <c r="A5" t="s">
        <v>58</v>
      </c>
    </row>
    <row r="6" spans="1:1" x14ac:dyDescent="0.2">
      <c r="A6" t="s">
        <v>59</v>
      </c>
    </row>
    <row r="7" spans="1:1" x14ac:dyDescent="0.2">
      <c r="A7" t="s">
        <v>60</v>
      </c>
    </row>
    <row r="8" spans="1:1" x14ac:dyDescent="0.2">
      <c r="A8" t="s">
        <v>61</v>
      </c>
    </row>
    <row r="9" spans="1:1" x14ac:dyDescent="0.2">
      <c r="A9" t="s">
        <v>62</v>
      </c>
    </row>
    <row r="10" spans="1:1" x14ac:dyDescent="0.2">
      <c r="A10" t="s">
        <v>63</v>
      </c>
    </row>
    <row r="11" spans="1:1" x14ac:dyDescent="0.2">
      <c r="A11" t="s">
        <v>64</v>
      </c>
    </row>
    <row r="12" spans="1:1" x14ac:dyDescent="0.2">
      <c r="A12" t="s">
        <v>65</v>
      </c>
    </row>
    <row r="13" spans="1:1" x14ac:dyDescent="0.2">
      <c r="A13" t="s">
        <v>66</v>
      </c>
    </row>
    <row r="14" spans="1:1" x14ac:dyDescent="0.2">
      <c r="A14" t="s">
        <v>67</v>
      </c>
    </row>
    <row r="15" spans="1:1" x14ac:dyDescent="0.2">
      <c r="A15" t="s">
        <v>68</v>
      </c>
    </row>
    <row r="16" spans="1:1" x14ac:dyDescent="0.2">
      <c r="A16" t="s">
        <v>69</v>
      </c>
    </row>
    <row r="17" spans="1:1" x14ac:dyDescent="0.2">
      <c r="A17" t="s">
        <v>70</v>
      </c>
    </row>
    <row r="18" spans="1:1" x14ac:dyDescent="0.2">
      <c r="A18" t="s">
        <v>71</v>
      </c>
    </row>
    <row r="19" spans="1:1" x14ac:dyDescent="0.2">
      <c r="A19" t="s">
        <v>72</v>
      </c>
    </row>
    <row r="20" spans="1:1" x14ac:dyDescent="0.2">
      <c r="A20" t="s">
        <v>73</v>
      </c>
    </row>
    <row r="21" spans="1:1" x14ac:dyDescent="0.2">
      <c r="A21" t="s">
        <v>74</v>
      </c>
    </row>
    <row r="22" spans="1:1" x14ac:dyDescent="0.2">
      <c r="A22" t="s">
        <v>75</v>
      </c>
    </row>
    <row r="23" spans="1:1" x14ac:dyDescent="0.2">
      <c r="A23" t="s">
        <v>76</v>
      </c>
    </row>
    <row r="24" spans="1:1" x14ac:dyDescent="0.2">
      <c r="A24" t="s">
        <v>77</v>
      </c>
    </row>
    <row r="25" spans="1:1" x14ac:dyDescent="0.2">
      <c r="A25" t="s">
        <v>78</v>
      </c>
    </row>
    <row r="26" spans="1:1" x14ac:dyDescent="0.2">
      <c r="A26" t="s">
        <v>79</v>
      </c>
    </row>
    <row r="27" spans="1:1" x14ac:dyDescent="0.2">
      <c r="A27" t="s">
        <v>80</v>
      </c>
    </row>
    <row r="28" spans="1:1" x14ac:dyDescent="0.2">
      <c r="A28" t="s">
        <v>81</v>
      </c>
    </row>
    <row r="29" spans="1:1" x14ac:dyDescent="0.2">
      <c r="A29" t="s">
        <v>82</v>
      </c>
    </row>
    <row r="30" spans="1:1" x14ac:dyDescent="0.2">
      <c r="A30" t="s">
        <v>83</v>
      </c>
    </row>
    <row r="31" spans="1:1" x14ac:dyDescent="0.2">
      <c r="A31" t="s">
        <v>84</v>
      </c>
    </row>
    <row r="32" spans="1:1" x14ac:dyDescent="0.2">
      <c r="A32" t="s">
        <v>85</v>
      </c>
    </row>
    <row r="33" spans="1:1" x14ac:dyDescent="0.2">
      <c r="A33" t="s">
        <v>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1FFE-F819-CA41-9A2E-ADFBE2980FAD}">
  <dimension ref="A1:A2"/>
  <sheetViews>
    <sheetView workbookViewId="0">
      <selection activeCell="I22" sqref="I22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2023-12-21T21:25:57Z</dcterms:modified>
</cp:coreProperties>
</file>