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school\14-15\Sciences\AlgorithmesNumériques\Labos\trunk\Labo_04\partie2\or\"/>
    </mc:Choice>
  </mc:AlternateContent>
  <bookViews>
    <workbookView xWindow="0" yWindow="0" windowWidth="20490" windowHeight="7740"/>
  </bookViews>
  <sheets>
    <sheet name="cours_or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6" i="1" l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5" i="1"/>
  <c r="E4" i="1"/>
  <c r="C4" i="1" l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3" i="1"/>
  <c r="D3" i="1" s="1"/>
</calcChain>
</file>

<file path=xl/sharedStrings.xml><?xml version="1.0" encoding="utf-8"?>
<sst xmlns="http://purl.oclc.org/ooxml/spreadsheetml/main" count="5" uniqueCount="5">
  <si>
    <t>année</t>
  </si>
  <si>
    <t>prix</t>
  </si>
  <si>
    <t>différence</t>
  </si>
  <si>
    <t>inflation</t>
  </si>
  <si>
    <t>inflation cummulée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</si>
</sst>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2">
    <numFmt numFmtId="43" formatCode="_-* #,##0.00\ _f_r_._-;\-* #,##0.00\ _f_r_._-;_-* &quot;-&quot;??\ _f_r_._-;_-@_-"/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3" fontId="0" fillId="0" borderId="0" xfId="1" applyFont="1"/>
    <xf numFmtId="43" fontId="0" fillId="0" borderId="0" xfId="0" applyNumberFormat="1"/>
    <xf numFmtId="10" fontId="0" fillId="0" borderId="0" xfId="2" applyNumberFormat="1" applyFont="1"/>
    <xf numFmtId="164" fontId="0" fillId="0" borderId="0" xfId="2" applyNumberFormat="1" applyFont="1"/>
    <xf numFmtId="164" fontId="0" fillId="0" borderId="0" xfId="0" applyNumberFormat="1"/>
  </cellXfs>
  <cellStyles count="44">
    <cellStyle name="20 % - Accent1" xfId="21" builtinId="30" customBuiltin="1"/>
    <cellStyle name="20 % - Accent2" xfId="25" builtinId="34" customBuiltin="1"/>
    <cellStyle name="20 % - Accent3" xfId="29" builtinId="38" customBuiltin="1"/>
    <cellStyle name="20 % - Accent4" xfId="33" builtinId="42" customBuiltin="1"/>
    <cellStyle name="20 % - Accent5" xfId="37" builtinId="46" customBuiltin="1"/>
    <cellStyle name="20 % - Accent6" xfId="41" builtinId="50" customBuiltin="1"/>
    <cellStyle name="40 % - Accent1" xfId="22" builtinId="31" customBuiltin="1"/>
    <cellStyle name="40 % - Accent2" xfId="26" builtinId="35" customBuiltin="1"/>
    <cellStyle name="40 % - Accent3" xfId="30" builtinId="39" customBuiltin="1"/>
    <cellStyle name="40 % - Accent4" xfId="34" builtinId="43" customBuiltin="1"/>
    <cellStyle name="40 % - Accent5" xfId="38" builtinId="47" customBuiltin="1"/>
    <cellStyle name="40 % - Accent6" xfId="42" builtinId="51" customBuiltin="1"/>
    <cellStyle name="60 % - Accent1" xfId="23" builtinId="32" customBuiltin="1"/>
    <cellStyle name="60 % - Accent2" xfId="27" builtinId="36" customBuiltin="1"/>
    <cellStyle name="60 % - Accent3" xfId="31" builtinId="40" customBuiltin="1"/>
    <cellStyle name="60 % - Accent4" xfId="35" builtinId="44" customBuiltin="1"/>
    <cellStyle name="60 % - Accent5" xfId="39" builtinId="48" customBuiltin="1"/>
    <cellStyle name="60 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Avertissement" xfId="16" builtinId="11" customBuiltin="1"/>
    <cellStyle name="Calcul" xfId="13" builtinId="22" customBuiltin="1"/>
    <cellStyle name="Cellule liée" xfId="14" builtinId="24" customBuiltin="1"/>
    <cellStyle name="Commentaire" xfId="17" builtinId="10" customBuiltin="1"/>
    <cellStyle name="Entrée" xfId="11" builtinId="20" customBuiltin="1"/>
    <cellStyle name="Insatisfaisant" xfId="9" builtinId="27" customBuiltin="1"/>
    <cellStyle name="Milliers" xfId="1" builtinId="3"/>
    <cellStyle name="Neutre" xfId="10" builtinId="28" customBuiltin="1"/>
    <cellStyle name="Normal" xfId="0" builtinId="0"/>
    <cellStyle name="Pourcentage" xfId="2" builtinId="5"/>
    <cellStyle name="Satisfaisant" xfId="8" builtinId="26" customBuiltin="1"/>
    <cellStyle name="Sortie" xfId="12" builtinId="21" customBuiltin="1"/>
    <cellStyle name="Texte explicatif" xfId="18" builtinId="53" customBuiltin="1"/>
    <cellStyle name="Titre" xfId="3" builtinId="15" customBuiltin="1"/>
    <cellStyle name="Titre 1" xfId="4" builtinId="16" customBuiltin="1"/>
    <cellStyle name="Titre 2" xfId="5" builtinId="17" customBuiltin="1"/>
    <cellStyle name="Titre 3" xfId="6" builtinId="18" customBuiltin="1"/>
    <cellStyle name="Titre 4" xfId="7" builtinId="19" customBuiltin="1"/>
    <cellStyle name="Total" xfId="19" builtinId="25" customBuiltin="1"/>
    <cellStyle name="Vérification" xfId="15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Prix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cours_or!$A$2:$A$22</c:f>
              <c:numCache>
                <c:formatCode>General</c:formatCode>
                <c:ptCount val="21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</c:numCache>
            </c:numRef>
          </c:cat>
          <c:val>
            <c:numRef>
              <c:f>cours_or!$B$2:$B$22</c:f>
              <c:numCache>
                <c:formatCode>_(* #,##0.00_);_(* \(#,##0.00\);_(* "-"??_);_(@_)</c:formatCode>
                <c:ptCount val="21"/>
                <c:pt idx="0">
                  <c:v>386.03</c:v>
                </c:pt>
                <c:pt idx="1">
                  <c:v>387.01</c:v>
                </c:pt>
                <c:pt idx="2">
                  <c:v>384.07</c:v>
                </c:pt>
                <c:pt idx="3">
                  <c:v>325.82</c:v>
                </c:pt>
                <c:pt idx="4">
                  <c:v>293.2</c:v>
                </c:pt>
                <c:pt idx="5">
                  <c:v>377.1</c:v>
                </c:pt>
                <c:pt idx="6">
                  <c:v>276.89999999999998</c:v>
                </c:pt>
                <c:pt idx="7">
                  <c:v>272.70999999999998</c:v>
                </c:pt>
                <c:pt idx="8">
                  <c:v>315.37</c:v>
                </c:pt>
                <c:pt idx="9">
                  <c:v>366.6</c:v>
                </c:pt>
                <c:pt idx="10">
                  <c:v>412</c:v>
                </c:pt>
                <c:pt idx="11">
                  <c:v>458.37</c:v>
                </c:pt>
                <c:pt idx="12">
                  <c:v>604.96</c:v>
                </c:pt>
                <c:pt idx="13">
                  <c:v>718.78</c:v>
                </c:pt>
                <c:pt idx="14">
                  <c:v>869.43</c:v>
                </c:pt>
                <c:pt idx="15">
                  <c:v>984.94</c:v>
                </c:pt>
                <c:pt idx="16">
                  <c:v>1246.77</c:v>
                </c:pt>
                <c:pt idx="17">
                  <c:v>1597.15</c:v>
                </c:pt>
                <c:pt idx="18">
                  <c:v>1670.13</c:v>
                </c:pt>
                <c:pt idx="19">
                  <c:v>1381.57</c:v>
                </c:pt>
                <c:pt idx="20">
                  <c:v>1314.29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3977608"/>
        <c:axId val="293978784"/>
      </c:lineChart>
      <c:catAx>
        <c:axId val="293977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3978784"/>
        <c:crosses val="autoZero"/>
        <c:auto val="1"/>
        <c:lblAlgn val="ctr"/>
        <c:lblOffset val="100"/>
        <c:noMultiLvlLbl val="0"/>
      </c:catAx>
      <c:valAx>
        <c:axId val="29397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3977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Inflation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cours_or!$A$3:$A$22</c:f>
              <c:numCache>
                <c:formatCode>General</c:formatCode>
                <c:ptCount val="2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</c:numCache>
            </c:numRef>
          </c:cat>
          <c:val>
            <c:numRef>
              <c:f>cours_or!$D$3:$D$22</c:f>
              <c:numCache>
                <c:formatCode>0.000</c:formatCode>
                <c:ptCount val="20"/>
                <c:pt idx="0">
                  <c:v>2.5386627982281642E-3</c:v>
                </c:pt>
                <c:pt idx="1">
                  <c:v>-7.596702927572925E-3</c:v>
                </c:pt>
                <c:pt idx="2">
                  <c:v>-0.15166506105657823</c:v>
                </c:pt>
                <c:pt idx="3">
                  <c:v>-0.1001166288134553</c:v>
                </c:pt>
                <c:pt idx="4">
                  <c:v>0.28615279672578459</c:v>
                </c:pt>
                <c:pt idx="5">
                  <c:v>-0.2657120127287193</c:v>
                </c:pt>
                <c:pt idx="6">
                  <c:v>-1.5131816540267238E-2</c:v>
                </c:pt>
                <c:pt idx="7">
                  <c:v>0.15642990722745784</c:v>
                </c:pt>
                <c:pt idx="8">
                  <c:v>0.16244411326378544</c:v>
                </c:pt>
                <c:pt idx="9">
                  <c:v>0.12384069830878335</c:v>
                </c:pt>
                <c:pt idx="10">
                  <c:v>0.11254854368932039</c:v>
                </c:pt>
                <c:pt idx="11">
                  <c:v>0.31980714270131122</c:v>
                </c:pt>
                <c:pt idx="12">
                  <c:v>0.18814467072203109</c:v>
                </c:pt>
                <c:pt idx="13">
                  <c:v>0.2095912518434013</c:v>
                </c:pt>
                <c:pt idx="14">
                  <c:v>0.13285715928826947</c:v>
                </c:pt>
                <c:pt idx="15">
                  <c:v>0.26583345178386492</c:v>
                </c:pt>
                <c:pt idx="16">
                  <c:v>0.28103018199026292</c:v>
                </c:pt>
                <c:pt idx="17">
                  <c:v>4.5693892245562417E-2</c:v>
                </c:pt>
                <c:pt idx="18">
                  <c:v>-0.17277696945746748</c:v>
                </c:pt>
                <c:pt idx="19">
                  <c:v>-4.8698220140854231E-2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3981920"/>
        <c:axId val="29397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cours_or!$A$3:$A$22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1995</c:v>
                      </c:pt>
                      <c:pt idx="1">
                        <c:v>1996</c:v>
                      </c:pt>
                      <c:pt idx="2">
                        <c:v>1997</c:v>
                      </c:pt>
                      <c:pt idx="3">
                        <c:v>1998</c:v>
                      </c:pt>
                      <c:pt idx="4">
                        <c:v>1999</c:v>
                      </c:pt>
                      <c:pt idx="5">
                        <c:v>2000</c:v>
                      </c:pt>
                      <c:pt idx="6">
                        <c:v>2001</c:v>
                      </c:pt>
                      <c:pt idx="7">
                        <c:v>2002</c:v>
                      </c:pt>
                      <c:pt idx="8">
                        <c:v>2003</c:v>
                      </c:pt>
                      <c:pt idx="9">
                        <c:v>2004</c:v>
                      </c:pt>
                      <c:pt idx="10">
                        <c:v>2005</c:v>
                      </c:pt>
                      <c:pt idx="11">
                        <c:v>2006</c:v>
                      </c:pt>
                      <c:pt idx="12">
                        <c:v>2007</c:v>
                      </c:pt>
                      <c:pt idx="13">
                        <c:v>2008</c:v>
                      </c:pt>
                      <c:pt idx="14">
                        <c:v>2009</c:v>
                      </c:pt>
                      <c:pt idx="15">
                        <c:v>2010</c:v>
                      </c:pt>
                      <c:pt idx="16">
                        <c:v>2011</c:v>
                      </c:pt>
                      <c:pt idx="17">
                        <c:v>2012</c:v>
                      </c:pt>
                      <c:pt idx="18">
                        <c:v>2013</c:v>
                      </c:pt>
                      <c:pt idx="19">
                        <c:v>2014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cours_or!$A$3:$A$22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1995</c:v>
                      </c:pt>
                      <c:pt idx="1">
                        <c:v>1996</c:v>
                      </c:pt>
                      <c:pt idx="2">
                        <c:v>1997</c:v>
                      </c:pt>
                      <c:pt idx="3">
                        <c:v>1998</c:v>
                      </c:pt>
                      <c:pt idx="4">
                        <c:v>1999</c:v>
                      </c:pt>
                      <c:pt idx="5">
                        <c:v>2000</c:v>
                      </c:pt>
                      <c:pt idx="6">
                        <c:v>2001</c:v>
                      </c:pt>
                      <c:pt idx="7">
                        <c:v>2002</c:v>
                      </c:pt>
                      <c:pt idx="8">
                        <c:v>2003</c:v>
                      </c:pt>
                      <c:pt idx="9">
                        <c:v>2004</c:v>
                      </c:pt>
                      <c:pt idx="10">
                        <c:v>2005</c:v>
                      </c:pt>
                      <c:pt idx="11">
                        <c:v>2006</c:v>
                      </c:pt>
                      <c:pt idx="12">
                        <c:v>2007</c:v>
                      </c:pt>
                      <c:pt idx="13">
                        <c:v>2008</c:v>
                      </c:pt>
                      <c:pt idx="14">
                        <c:v>2009</c:v>
                      </c:pt>
                      <c:pt idx="15">
                        <c:v>2010</c:v>
                      </c:pt>
                      <c:pt idx="16">
                        <c:v>2011</c:v>
                      </c:pt>
                      <c:pt idx="17">
                        <c:v>2012</c:v>
                      </c:pt>
                      <c:pt idx="18">
                        <c:v>2013</c:v>
                      </c:pt>
                      <c:pt idx="19">
                        <c:v>2014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9398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3978000"/>
        <c:crosses val="autoZero"/>
        <c:auto val="1"/>
        <c:lblAlgn val="ctr"/>
        <c:lblOffset val="100"/>
        <c:noMultiLvlLbl val="0"/>
      </c:catAx>
      <c:valAx>
        <c:axId val="29397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398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76200</xdr:colOff>
      <xdr:row>1</xdr:row>
      <xdr:rowOff>52387</xdr:rowOff>
    </xdr:from>
    <xdr:to>
      <xdr:col>11</xdr:col>
      <xdr:colOff>76200</xdr:colOff>
      <xdr:row>15</xdr:row>
      <xdr:rowOff>128587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104775</xdr:colOff>
      <xdr:row>15</xdr:row>
      <xdr:rowOff>185737</xdr:rowOff>
    </xdr:from>
    <xdr:to>
      <xdr:col>11</xdr:col>
      <xdr:colOff>104775</xdr:colOff>
      <xdr:row>30</xdr:row>
      <xdr:rowOff>71437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4" sqref="E4"/>
    </sheetView>
  </sheetViews>
  <sheetFormatPr baseColWidth="10" defaultRowHeight="15" x14ac:dyDescent="0.25"/>
  <cols>
    <col min="1" max="1" width="6.5703125" bestFit="1" customWidth="1"/>
    <col min="2" max="2" width="11.85546875" style="1" bestFit="1" customWidth="1"/>
    <col min="3" max="3" width="10.42578125" bestFit="1" customWidth="1"/>
    <col min="4" max="4" width="8.5703125" style="3" bestFit="1" customWidth="1"/>
    <col min="5" max="5" width="18.57031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s="3" t="s">
        <v>3</v>
      </c>
      <c r="E1" t="s">
        <v>4</v>
      </c>
    </row>
    <row r="2" spans="1:5" x14ac:dyDescent="0.25">
      <c r="A2">
        <v>1994</v>
      </c>
      <c r="B2" s="1">
        <v>386.03</v>
      </c>
    </row>
    <row r="3" spans="1:5" x14ac:dyDescent="0.25">
      <c r="A3">
        <v>1995</v>
      </c>
      <c r="B3" s="1">
        <v>387.01</v>
      </c>
      <c r="C3" s="2">
        <f>B3-B2</f>
        <v>0.98000000000001819</v>
      </c>
      <c r="D3" s="4">
        <f>C3/B2</f>
        <v>2.5386627982281642E-3</v>
      </c>
    </row>
    <row r="4" spans="1:5" x14ac:dyDescent="0.25">
      <c r="A4">
        <v>1996</v>
      </c>
      <c r="B4" s="1">
        <v>384.07</v>
      </c>
      <c r="C4" s="2">
        <f t="shared" ref="C4:C22" si="0">B4-B3</f>
        <v>-2.9399999999999977</v>
      </c>
      <c r="D4" s="4">
        <f t="shared" ref="D4:D22" si="1">C4/B3</f>
        <v>-7.596702927572925E-3</v>
      </c>
      <c r="E4" s="5">
        <f>D4+D3</f>
        <v>-5.0580401293447604E-3</v>
      </c>
    </row>
    <row r="5" spans="1:5" x14ac:dyDescent="0.25">
      <c r="A5">
        <v>1997</v>
      </c>
      <c r="B5" s="1">
        <v>325.82</v>
      </c>
      <c r="C5" s="2">
        <f t="shared" si="0"/>
        <v>-58.25</v>
      </c>
      <c r="D5" s="4">
        <f t="shared" si="1"/>
        <v>-0.15166506105657823</v>
      </c>
      <c r="E5" s="5">
        <f>E4+D5</f>
        <v>-0.156723101185923</v>
      </c>
    </row>
    <row r="6" spans="1:5" x14ac:dyDescent="0.25">
      <c r="A6">
        <v>1998</v>
      </c>
      <c r="B6" s="1">
        <v>293.2</v>
      </c>
      <c r="C6" s="2">
        <f t="shared" si="0"/>
        <v>-32.620000000000005</v>
      </c>
      <c r="D6" s="4">
        <f t="shared" si="1"/>
        <v>-0.1001166288134553</v>
      </c>
      <c r="E6" s="5">
        <f t="shared" ref="E6:E22" si="2">E5+D6</f>
        <v>-0.25683972999937832</v>
      </c>
    </row>
    <row r="7" spans="1:5" x14ac:dyDescent="0.25">
      <c r="A7">
        <v>1999</v>
      </c>
      <c r="B7" s="1">
        <v>377.1</v>
      </c>
      <c r="C7" s="2">
        <f t="shared" si="0"/>
        <v>83.900000000000034</v>
      </c>
      <c r="D7" s="4">
        <f t="shared" si="1"/>
        <v>0.28615279672578459</v>
      </c>
      <c r="E7" s="5">
        <f t="shared" si="2"/>
        <v>2.9313066726406267E-2</v>
      </c>
    </row>
    <row r="8" spans="1:5" x14ac:dyDescent="0.25">
      <c r="A8">
        <v>2000</v>
      </c>
      <c r="B8" s="1">
        <v>276.89999999999998</v>
      </c>
      <c r="C8" s="2">
        <f t="shared" si="0"/>
        <v>-100.20000000000005</v>
      </c>
      <c r="D8" s="4">
        <f t="shared" si="1"/>
        <v>-0.2657120127287193</v>
      </c>
      <c r="E8" s="5">
        <f t="shared" si="2"/>
        <v>-0.23639894600231304</v>
      </c>
    </row>
    <row r="9" spans="1:5" x14ac:dyDescent="0.25">
      <c r="A9">
        <v>2001</v>
      </c>
      <c r="B9" s="1">
        <v>272.70999999999998</v>
      </c>
      <c r="C9" s="2">
        <f t="shared" si="0"/>
        <v>-4.1899999999999977</v>
      </c>
      <c r="D9" s="4">
        <f t="shared" si="1"/>
        <v>-1.5131816540267238E-2</v>
      </c>
      <c r="E9" s="5">
        <f t="shared" si="2"/>
        <v>-0.25153076254258028</v>
      </c>
    </row>
    <row r="10" spans="1:5" x14ac:dyDescent="0.25">
      <c r="A10">
        <v>2002</v>
      </c>
      <c r="B10" s="1">
        <v>315.37</v>
      </c>
      <c r="C10" s="2">
        <f t="shared" si="0"/>
        <v>42.660000000000025</v>
      </c>
      <c r="D10" s="4">
        <f t="shared" si="1"/>
        <v>0.15642990722745784</v>
      </c>
      <c r="E10" s="5">
        <f t="shared" si="2"/>
        <v>-9.510085531512244E-2</v>
      </c>
    </row>
    <row r="11" spans="1:5" x14ac:dyDescent="0.25">
      <c r="A11">
        <v>2003</v>
      </c>
      <c r="B11" s="1">
        <v>366.6</v>
      </c>
      <c r="C11" s="2">
        <f t="shared" si="0"/>
        <v>51.230000000000018</v>
      </c>
      <c r="D11" s="4">
        <f t="shared" si="1"/>
        <v>0.16244411326378544</v>
      </c>
      <c r="E11" s="5">
        <f t="shared" si="2"/>
        <v>6.7343257948662999E-2</v>
      </c>
    </row>
    <row r="12" spans="1:5" x14ac:dyDescent="0.25">
      <c r="A12">
        <v>2004</v>
      </c>
      <c r="B12" s="1">
        <v>412</v>
      </c>
      <c r="C12" s="2">
        <f t="shared" si="0"/>
        <v>45.399999999999977</v>
      </c>
      <c r="D12" s="4">
        <f t="shared" si="1"/>
        <v>0.12384069830878335</v>
      </c>
      <c r="E12" s="5">
        <f t="shared" si="2"/>
        <v>0.19118395625744633</v>
      </c>
    </row>
    <row r="13" spans="1:5" x14ac:dyDescent="0.25">
      <c r="A13">
        <v>2005</v>
      </c>
      <c r="B13" s="1">
        <v>458.37</v>
      </c>
      <c r="C13" s="2">
        <f t="shared" si="0"/>
        <v>46.370000000000005</v>
      </c>
      <c r="D13" s="4">
        <f t="shared" si="1"/>
        <v>0.11254854368932039</v>
      </c>
      <c r="E13" s="5">
        <f t="shared" si="2"/>
        <v>0.30373249994676671</v>
      </c>
    </row>
    <row r="14" spans="1:5" x14ac:dyDescent="0.25">
      <c r="A14">
        <v>2006</v>
      </c>
      <c r="B14" s="1">
        <v>604.96</v>
      </c>
      <c r="C14" s="2">
        <f t="shared" si="0"/>
        <v>146.59000000000003</v>
      </c>
      <c r="D14" s="4">
        <f t="shared" si="1"/>
        <v>0.31980714270131122</v>
      </c>
      <c r="E14" s="5">
        <f t="shared" si="2"/>
        <v>0.62353964264807793</v>
      </c>
    </row>
    <row r="15" spans="1:5" x14ac:dyDescent="0.25">
      <c r="A15">
        <v>2007</v>
      </c>
      <c r="B15" s="1">
        <v>718.78</v>
      </c>
      <c r="C15" s="2">
        <f t="shared" si="0"/>
        <v>113.81999999999994</v>
      </c>
      <c r="D15" s="4">
        <f t="shared" si="1"/>
        <v>0.18814467072203109</v>
      </c>
      <c r="E15" s="5">
        <f t="shared" si="2"/>
        <v>0.81168431337010905</v>
      </c>
    </row>
    <row r="16" spans="1:5" x14ac:dyDescent="0.25">
      <c r="A16">
        <v>2008</v>
      </c>
      <c r="B16" s="1">
        <v>869.43</v>
      </c>
      <c r="C16" s="2">
        <f t="shared" si="0"/>
        <v>150.64999999999998</v>
      </c>
      <c r="D16" s="4">
        <f t="shared" si="1"/>
        <v>0.2095912518434013</v>
      </c>
      <c r="E16" s="5">
        <f t="shared" si="2"/>
        <v>1.0212755652135104</v>
      </c>
    </row>
    <row r="17" spans="1:5" x14ac:dyDescent="0.25">
      <c r="A17">
        <v>2009</v>
      </c>
      <c r="B17" s="1">
        <v>984.94</v>
      </c>
      <c r="C17" s="2">
        <f t="shared" si="0"/>
        <v>115.5100000000001</v>
      </c>
      <c r="D17" s="4">
        <f t="shared" si="1"/>
        <v>0.13285715928826947</v>
      </c>
      <c r="E17" s="5">
        <f t="shared" si="2"/>
        <v>1.1541327245017798</v>
      </c>
    </row>
    <row r="18" spans="1:5" x14ac:dyDescent="0.25">
      <c r="A18">
        <v>2010</v>
      </c>
      <c r="B18" s="1">
        <v>1246.77</v>
      </c>
      <c r="C18" s="2">
        <f t="shared" si="0"/>
        <v>261.82999999999993</v>
      </c>
      <c r="D18" s="4">
        <f t="shared" si="1"/>
        <v>0.26583345178386492</v>
      </c>
      <c r="E18" s="5">
        <f t="shared" si="2"/>
        <v>1.4199661762856448</v>
      </c>
    </row>
    <row r="19" spans="1:5" x14ac:dyDescent="0.25">
      <c r="A19">
        <v>2011</v>
      </c>
      <c r="B19" s="1">
        <v>1597.15</v>
      </c>
      <c r="C19" s="2">
        <f t="shared" si="0"/>
        <v>350.38000000000011</v>
      </c>
      <c r="D19" s="4">
        <f t="shared" si="1"/>
        <v>0.28103018199026292</v>
      </c>
      <c r="E19" s="5">
        <f t="shared" si="2"/>
        <v>1.7009963582759078</v>
      </c>
    </row>
    <row r="20" spans="1:5" x14ac:dyDescent="0.25">
      <c r="A20">
        <v>2012</v>
      </c>
      <c r="B20" s="1">
        <v>1670.13</v>
      </c>
      <c r="C20" s="2">
        <f t="shared" si="0"/>
        <v>72.980000000000018</v>
      </c>
      <c r="D20" s="4">
        <f t="shared" si="1"/>
        <v>4.5693892245562417E-2</v>
      </c>
      <c r="E20" s="5">
        <f t="shared" si="2"/>
        <v>1.7466902505214703</v>
      </c>
    </row>
    <row r="21" spans="1:5" x14ac:dyDescent="0.25">
      <c r="A21">
        <v>2013</v>
      </c>
      <c r="B21" s="1">
        <v>1381.57</v>
      </c>
      <c r="C21" s="2">
        <f t="shared" si="0"/>
        <v>-288.56000000000017</v>
      </c>
      <c r="D21" s="4">
        <f t="shared" si="1"/>
        <v>-0.17277696945746748</v>
      </c>
      <c r="E21" s="5">
        <f t="shared" si="2"/>
        <v>1.5739132810640029</v>
      </c>
    </row>
    <row r="22" spans="1:5" x14ac:dyDescent="0.25">
      <c r="A22">
        <v>2014</v>
      </c>
      <c r="B22" s="1">
        <v>1314.29</v>
      </c>
      <c r="C22" s="2">
        <f t="shared" si="0"/>
        <v>-67.279999999999973</v>
      </c>
      <c r="D22" s="4">
        <f t="shared" si="1"/>
        <v>-4.8698220140854231E-2</v>
      </c>
      <c r="E22" s="5">
        <f t="shared" si="2"/>
        <v>1.5252150609231485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cours_or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Bitter</dc:creator>
  <cp:lastModifiedBy>Da Mota Marques Fabio Manuel</cp:lastModifiedBy>
  <dcterms:created xsi:type="dcterms:W3CDTF">2015-05-03T19:56:34Z</dcterms:created>
  <dcterms:modified xsi:type="dcterms:W3CDTF">2015-05-04T02:27:20Z</dcterms:modified>
</cp:coreProperties>
</file>