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chool\14-15\Sciences\AlgorithmesNumériques\Labos\trunk\Labo_04\partie2\terre_rare\"/>
    </mc:Choice>
  </mc:AlternateContent>
  <bookViews>
    <workbookView xWindow="0" yWindow="0" windowWidth="20490" windowHeight="7755"/>
  </bookViews>
  <sheets>
    <sheet name="cours_terres_rares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5" i="1"/>
  <c r="E4" i="1"/>
  <c r="D4" i="1" l="1"/>
  <c r="D10" i="1"/>
  <c r="D12" i="1"/>
  <c r="D18" i="1"/>
  <c r="D20" i="1"/>
  <c r="D26" i="1"/>
  <c r="D28" i="1"/>
  <c r="D34" i="1"/>
  <c r="D36" i="1"/>
  <c r="D42" i="1"/>
  <c r="D44" i="1"/>
  <c r="D50" i="1"/>
  <c r="D52" i="1"/>
  <c r="D58" i="1"/>
  <c r="D60" i="1"/>
  <c r="D66" i="1"/>
  <c r="D68" i="1"/>
  <c r="D74" i="1"/>
  <c r="D76" i="1"/>
  <c r="D82" i="1"/>
  <c r="D84" i="1"/>
  <c r="D90" i="1"/>
  <c r="D92" i="1"/>
  <c r="D98" i="1"/>
  <c r="D100" i="1"/>
  <c r="D106" i="1"/>
  <c r="D108" i="1"/>
  <c r="D114" i="1"/>
  <c r="D116" i="1"/>
  <c r="D122" i="1"/>
  <c r="D124" i="1"/>
  <c r="D130" i="1"/>
  <c r="D132" i="1"/>
  <c r="D138" i="1"/>
  <c r="D140" i="1"/>
  <c r="D146" i="1"/>
  <c r="D148" i="1"/>
  <c r="D154" i="1"/>
  <c r="D156" i="1"/>
  <c r="D162" i="1"/>
  <c r="D164" i="1"/>
  <c r="D170" i="1"/>
  <c r="D172" i="1"/>
  <c r="D178" i="1"/>
  <c r="D180" i="1"/>
  <c r="D186" i="1"/>
  <c r="D188" i="1"/>
  <c r="D194" i="1"/>
  <c r="D196" i="1"/>
  <c r="D202" i="1"/>
  <c r="D204" i="1"/>
  <c r="D210" i="1"/>
  <c r="D212" i="1"/>
  <c r="D218" i="1"/>
  <c r="D220" i="1"/>
  <c r="D226" i="1"/>
  <c r="D228" i="1"/>
  <c r="D234" i="1"/>
  <c r="D236" i="1"/>
  <c r="D242" i="1"/>
  <c r="D244" i="1"/>
  <c r="D250" i="1"/>
  <c r="D252" i="1"/>
  <c r="C4" i="1"/>
  <c r="C5" i="1"/>
  <c r="D5" i="1" s="1"/>
  <c r="C6" i="1"/>
  <c r="D6" i="1" s="1"/>
  <c r="C7" i="1"/>
  <c r="D7" i="1" s="1"/>
  <c r="C8" i="1"/>
  <c r="D8" i="1" s="1"/>
  <c r="C9" i="1"/>
  <c r="D9" i="1" s="1"/>
  <c r="C10" i="1"/>
  <c r="C11" i="1"/>
  <c r="D11" i="1" s="1"/>
  <c r="C12" i="1"/>
  <c r="C13" i="1"/>
  <c r="D13" i="1" s="1"/>
  <c r="C14" i="1"/>
  <c r="D14" i="1" s="1"/>
  <c r="C15" i="1"/>
  <c r="D15" i="1" s="1"/>
  <c r="C16" i="1"/>
  <c r="D16" i="1" s="1"/>
  <c r="C17" i="1"/>
  <c r="D17" i="1" s="1"/>
  <c r="C18" i="1"/>
  <c r="C19" i="1"/>
  <c r="D19" i="1" s="1"/>
  <c r="C20" i="1"/>
  <c r="C21" i="1"/>
  <c r="D21" i="1" s="1"/>
  <c r="C22" i="1"/>
  <c r="D22" i="1" s="1"/>
  <c r="C23" i="1"/>
  <c r="D23" i="1" s="1"/>
  <c r="C24" i="1"/>
  <c r="D24" i="1" s="1"/>
  <c r="C25" i="1"/>
  <c r="D25" i="1" s="1"/>
  <c r="C26" i="1"/>
  <c r="C27" i="1"/>
  <c r="D27" i="1" s="1"/>
  <c r="C28" i="1"/>
  <c r="C29" i="1"/>
  <c r="D29" i="1" s="1"/>
  <c r="C30" i="1"/>
  <c r="D30" i="1" s="1"/>
  <c r="C31" i="1"/>
  <c r="D31" i="1" s="1"/>
  <c r="C32" i="1"/>
  <c r="D32" i="1" s="1"/>
  <c r="C33" i="1"/>
  <c r="D33" i="1" s="1"/>
  <c r="C34" i="1"/>
  <c r="C35" i="1"/>
  <c r="D35" i="1" s="1"/>
  <c r="C36" i="1"/>
  <c r="C37" i="1"/>
  <c r="D37" i="1" s="1"/>
  <c r="C38" i="1"/>
  <c r="D38" i="1" s="1"/>
  <c r="C39" i="1"/>
  <c r="D39" i="1" s="1"/>
  <c r="C40" i="1"/>
  <c r="D40" i="1" s="1"/>
  <c r="C41" i="1"/>
  <c r="D41" i="1" s="1"/>
  <c r="C42" i="1"/>
  <c r="C43" i="1"/>
  <c r="D43" i="1" s="1"/>
  <c r="C44" i="1"/>
  <c r="C45" i="1"/>
  <c r="D45" i="1" s="1"/>
  <c r="C46" i="1"/>
  <c r="D46" i="1" s="1"/>
  <c r="C47" i="1"/>
  <c r="D47" i="1" s="1"/>
  <c r="C48" i="1"/>
  <c r="D48" i="1" s="1"/>
  <c r="C49" i="1"/>
  <c r="D49" i="1" s="1"/>
  <c r="C50" i="1"/>
  <c r="C51" i="1"/>
  <c r="D51" i="1" s="1"/>
  <c r="C52" i="1"/>
  <c r="C53" i="1"/>
  <c r="D53" i="1" s="1"/>
  <c r="C54" i="1"/>
  <c r="D54" i="1" s="1"/>
  <c r="C55" i="1"/>
  <c r="D55" i="1" s="1"/>
  <c r="C56" i="1"/>
  <c r="D56" i="1" s="1"/>
  <c r="C57" i="1"/>
  <c r="D57" i="1" s="1"/>
  <c r="C58" i="1"/>
  <c r="C59" i="1"/>
  <c r="D59" i="1" s="1"/>
  <c r="C60" i="1"/>
  <c r="C61" i="1"/>
  <c r="D61" i="1" s="1"/>
  <c r="C62" i="1"/>
  <c r="D62" i="1" s="1"/>
  <c r="C63" i="1"/>
  <c r="D63" i="1" s="1"/>
  <c r="C64" i="1"/>
  <c r="D64" i="1" s="1"/>
  <c r="C65" i="1"/>
  <c r="D65" i="1" s="1"/>
  <c r="C66" i="1"/>
  <c r="C67" i="1"/>
  <c r="D67" i="1" s="1"/>
  <c r="C68" i="1"/>
  <c r="C69" i="1"/>
  <c r="D69" i="1" s="1"/>
  <c r="C70" i="1"/>
  <c r="D70" i="1" s="1"/>
  <c r="C71" i="1"/>
  <c r="D71" i="1" s="1"/>
  <c r="C72" i="1"/>
  <c r="D72" i="1" s="1"/>
  <c r="C73" i="1"/>
  <c r="D73" i="1" s="1"/>
  <c r="C74" i="1"/>
  <c r="C75" i="1"/>
  <c r="D75" i="1" s="1"/>
  <c r="C76" i="1"/>
  <c r="C77" i="1"/>
  <c r="D77" i="1" s="1"/>
  <c r="C78" i="1"/>
  <c r="D78" i="1" s="1"/>
  <c r="C79" i="1"/>
  <c r="D79" i="1" s="1"/>
  <c r="C80" i="1"/>
  <c r="D80" i="1" s="1"/>
  <c r="C81" i="1"/>
  <c r="D81" i="1" s="1"/>
  <c r="C82" i="1"/>
  <c r="C83" i="1"/>
  <c r="D83" i="1" s="1"/>
  <c r="C84" i="1"/>
  <c r="C85" i="1"/>
  <c r="D85" i="1" s="1"/>
  <c r="C86" i="1"/>
  <c r="D86" i="1" s="1"/>
  <c r="C87" i="1"/>
  <c r="D87" i="1" s="1"/>
  <c r="C88" i="1"/>
  <c r="D88" i="1" s="1"/>
  <c r="C89" i="1"/>
  <c r="D89" i="1" s="1"/>
  <c r="C90" i="1"/>
  <c r="C91" i="1"/>
  <c r="D91" i="1" s="1"/>
  <c r="C92" i="1"/>
  <c r="C93" i="1"/>
  <c r="D93" i="1" s="1"/>
  <c r="C94" i="1"/>
  <c r="D94" i="1" s="1"/>
  <c r="C95" i="1"/>
  <c r="D95" i="1" s="1"/>
  <c r="C96" i="1"/>
  <c r="D96" i="1" s="1"/>
  <c r="C97" i="1"/>
  <c r="D97" i="1" s="1"/>
  <c r="C98" i="1"/>
  <c r="C99" i="1"/>
  <c r="D99" i="1" s="1"/>
  <c r="C100" i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C107" i="1"/>
  <c r="D107" i="1" s="1"/>
  <c r="C108" i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C115" i="1"/>
  <c r="D115" i="1" s="1"/>
  <c r="C116" i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C123" i="1"/>
  <c r="D123" i="1" s="1"/>
  <c r="C124" i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C131" i="1"/>
  <c r="D131" i="1" s="1"/>
  <c r="C132" i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C139" i="1"/>
  <c r="D139" i="1" s="1"/>
  <c r="C140" i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C147" i="1"/>
  <c r="D147" i="1" s="1"/>
  <c r="C148" i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C155" i="1"/>
  <c r="D155" i="1" s="1"/>
  <c r="C156" i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C163" i="1"/>
  <c r="D163" i="1" s="1"/>
  <c r="C164" i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C171" i="1"/>
  <c r="D171" i="1" s="1"/>
  <c r="C172" i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C179" i="1"/>
  <c r="D179" i="1" s="1"/>
  <c r="C180" i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C187" i="1"/>
  <c r="D187" i="1" s="1"/>
  <c r="C188" i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C195" i="1"/>
  <c r="D195" i="1" s="1"/>
  <c r="C196" i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C203" i="1"/>
  <c r="D203" i="1" s="1"/>
  <c r="C204" i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C211" i="1"/>
  <c r="D211" i="1" s="1"/>
  <c r="C212" i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C219" i="1"/>
  <c r="D219" i="1" s="1"/>
  <c r="C220" i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C227" i="1"/>
  <c r="D227" i="1" s="1"/>
  <c r="C228" i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C235" i="1"/>
  <c r="D235" i="1" s="1"/>
  <c r="C236" i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C243" i="1"/>
  <c r="D243" i="1" s="1"/>
  <c r="C244" i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C251" i="1"/>
  <c r="D251" i="1" s="1"/>
  <c r="C252" i="1"/>
  <c r="C253" i="1"/>
  <c r="D253" i="1" s="1"/>
  <c r="C254" i="1"/>
  <c r="D254" i="1" s="1"/>
  <c r="C3" i="1"/>
  <c r="D3" i="1" s="1"/>
</calcChain>
</file>

<file path=xl/sharedStrings.xml><?xml version="1.0" encoding="utf-8"?>
<sst xmlns="http://purl.oclc.org/ooxml/spreadsheetml/main" count="5" uniqueCount="5">
  <si>
    <t>année</t>
  </si>
  <si>
    <t>prix</t>
  </si>
  <si>
    <t>différence</t>
  </si>
  <si>
    <t>inflation</t>
  </si>
  <si>
    <t>inflation cummulée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</si>
</sst>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Prix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cours_terres_rares!$A$2:$A$254</c:f>
              <c:numCache>
                <c:formatCode>yyyy\-mm\-dd;@</c:formatCode>
                <c:ptCount val="253"/>
                <c:pt idx="0">
                  <c:v>40361</c:v>
                </c:pt>
                <c:pt idx="1">
                  <c:v>40368</c:v>
                </c:pt>
                <c:pt idx="2">
                  <c:v>40375</c:v>
                </c:pt>
                <c:pt idx="3">
                  <c:v>40382</c:v>
                </c:pt>
                <c:pt idx="4">
                  <c:v>40389</c:v>
                </c:pt>
                <c:pt idx="5">
                  <c:v>40396</c:v>
                </c:pt>
                <c:pt idx="6">
                  <c:v>40403</c:v>
                </c:pt>
                <c:pt idx="7">
                  <c:v>40410</c:v>
                </c:pt>
                <c:pt idx="8">
                  <c:v>40417</c:v>
                </c:pt>
                <c:pt idx="9">
                  <c:v>40424</c:v>
                </c:pt>
                <c:pt idx="10">
                  <c:v>40431</c:v>
                </c:pt>
                <c:pt idx="11">
                  <c:v>40438</c:v>
                </c:pt>
                <c:pt idx="12">
                  <c:v>40445</c:v>
                </c:pt>
                <c:pt idx="13">
                  <c:v>40452</c:v>
                </c:pt>
                <c:pt idx="14">
                  <c:v>40459</c:v>
                </c:pt>
                <c:pt idx="15">
                  <c:v>40466</c:v>
                </c:pt>
                <c:pt idx="16">
                  <c:v>40473</c:v>
                </c:pt>
                <c:pt idx="17">
                  <c:v>40480</c:v>
                </c:pt>
                <c:pt idx="18">
                  <c:v>40487</c:v>
                </c:pt>
                <c:pt idx="19">
                  <c:v>40494</c:v>
                </c:pt>
                <c:pt idx="20">
                  <c:v>40501</c:v>
                </c:pt>
                <c:pt idx="21">
                  <c:v>40508</c:v>
                </c:pt>
                <c:pt idx="22">
                  <c:v>40512</c:v>
                </c:pt>
                <c:pt idx="23">
                  <c:v>40515</c:v>
                </c:pt>
                <c:pt idx="24">
                  <c:v>40522</c:v>
                </c:pt>
                <c:pt idx="25">
                  <c:v>40529</c:v>
                </c:pt>
                <c:pt idx="26">
                  <c:v>40536</c:v>
                </c:pt>
                <c:pt idx="27">
                  <c:v>40543</c:v>
                </c:pt>
                <c:pt idx="28">
                  <c:v>40550</c:v>
                </c:pt>
                <c:pt idx="29">
                  <c:v>40557</c:v>
                </c:pt>
                <c:pt idx="30">
                  <c:v>40564</c:v>
                </c:pt>
                <c:pt idx="31">
                  <c:v>40571</c:v>
                </c:pt>
                <c:pt idx="32">
                  <c:v>40574</c:v>
                </c:pt>
                <c:pt idx="33">
                  <c:v>40578</c:v>
                </c:pt>
                <c:pt idx="34">
                  <c:v>40585</c:v>
                </c:pt>
                <c:pt idx="35">
                  <c:v>40592</c:v>
                </c:pt>
                <c:pt idx="36">
                  <c:v>40599</c:v>
                </c:pt>
                <c:pt idx="37">
                  <c:v>40602</c:v>
                </c:pt>
                <c:pt idx="38">
                  <c:v>40606</c:v>
                </c:pt>
                <c:pt idx="39">
                  <c:v>40613</c:v>
                </c:pt>
                <c:pt idx="40">
                  <c:v>40620</c:v>
                </c:pt>
                <c:pt idx="41">
                  <c:v>40627</c:v>
                </c:pt>
                <c:pt idx="42">
                  <c:v>40633</c:v>
                </c:pt>
                <c:pt idx="43">
                  <c:v>40634</c:v>
                </c:pt>
                <c:pt idx="44">
                  <c:v>40648</c:v>
                </c:pt>
                <c:pt idx="45">
                  <c:v>40654</c:v>
                </c:pt>
                <c:pt idx="46">
                  <c:v>40662</c:v>
                </c:pt>
                <c:pt idx="47">
                  <c:v>40669</c:v>
                </c:pt>
                <c:pt idx="48">
                  <c:v>40683</c:v>
                </c:pt>
                <c:pt idx="49">
                  <c:v>40690</c:v>
                </c:pt>
                <c:pt idx="50">
                  <c:v>40697</c:v>
                </c:pt>
                <c:pt idx="51">
                  <c:v>40704</c:v>
                </c:pt>
                <c:pt idx="52">
                  <c:v>40711</c:v>
                </c:pt>
                <c:pt idx="53">
                  <c:v>40718</c:v>
                </c:pt>
                <c:pt idx="54">
                  <c:v>40725</c:v>
                </c:pt>
                <c:pt idx="55">
                  <c:v>40732</c:v>
                </c:pt>
                <c:pt idx="56">
                  <c:v>40739</c:v>
                </c:pt>
                <c:pt idx="57">
                  <c:v>40746</c:v>
                </c:pt>
                <c:pt idx="58">
                  <c:v>40760</c:v>
                </c:pt>
                <c:pt idx="59">
                  <c:v>40767</c:v>
                </c:pt>
                <c:pt idx="60">
                  <c:v>40774</c:v>
                </c:pt>
                <c:pt idx="61">
                  <c:v>40781</c:v>
                </c:pt>
                <c:pt idx="62">
                  <c:v>40786</c:v>
                </c:pt>
                <c:pt idx="63">
                  <c:v>40788</c:v>
                </c:pt>
                <c:pt idx="64">
                  <c:v>40795</c:v>
                </c:pt>
                <c:pt idx="65">
                  <c:v>40802</c:v>
                </c:pt>
                <c:pt idx="66">
                  <c:v>40809</c:v>
                </c:pt>
                <c:pt idx="67">
                  <c:v>40816</c:v>
                </c:pt>
                <c:pt idx="68">
                  <c:v>40823</c:v>
                </c:pt>
                <c:pt idx="69">
                  <c:v>40830</c:v>
                </c:pt>
                <c:pt idx="70">
                  <c:v>40837</c:v>
                </c:pt>
                <c:pt idx="71">
                  <c:v>40844</c:v>
                </c:pt>
                <c:pt idx="72">
                  <c:v>40847</c:v>
                </c:pt>
                <c:pt idx="73">
                  <c:v>40851</c:v>
                </c:pt>
                <c:pt idx="74">
                  <c:v>40858</c:v>
                </c:pt>
                <c:pt idx="75">
                  <c:v>40865</c:v>
                </c:pt>
                <c:pt idx="76">
                  <c:v>40872</c:v>
                </c:pt>
                <c:pt idx="77">
                  <c:v>40879</c:v>
                </c:pt>
                <c:pt idx="78">
                  <c:v>40886</c:v>
                </c:pt>
                <c:pt idx="79">
                  <c:v>40893</c:v>
                </c:pt>
                <c:pt idx="80">
                  <c:v>40900</c:v>
                </c:pt>
                <c:pt idx="81">
                  <c:v>40907</c:v>
                </c:pt>
                <c:pt idx="82">
                  <c:v>40914</c:v>
                </c:pt>
                <c:pt idx="83">
                  <c:v>40921</c:v>
                </c:pt>
                <c:pt idx="84">
                  <c:v>40928</c:v>
                </c:pt>
                <c:pt idx="85">
                  <c:v>40935</c:v>
                </c:pt>
                <c:pt idx="86">
                  <c:v>40939</c:v>
                </c:pt>
                <c:pt idx="87">
                  <c:v>40942</c:v>
                </c:pt>
                <c:pt idx="88">
                  <c:v>40949</c:v>
                </c:pt>
                <c:pt idx="89">
                  <c:v>40956</c:v>
                </c:pt>
                <c:pt idx="90">
                  <c:v>40963</c:v>
                </c:pt>
                <c:pt idx="91">
                  <c:v>40968</c:v>
                </c:pt>
                <c:pt idx="92">
                  <c:v>40970</c:v>
                </c:pt>
                <c:pt idx="93">
                  <c:v>40977</c:v>
                </c:pt>
                <c:pt idx="94">
                  <c:v>40984</c:v>
                </c:pt>
                <c:pt idx="95">
                  <c:v>40991</c:v>
                </c:pt>
                <c:pt idx="96">
                  <c:v>40998</c:v>
                </c:pt>
                <c:pt idx="97">
                  <c:v>41004</c:v>
                </c:pt>
                <c:pt idx="98">
                  <c:v>41012</c:v>
                </c:pt>
                <c:pt idx="99">
                  <c:v>41019</c:v>
                </c:pt>
                <c:pt idx="100">
                  <c:v>41026</c:v>
                </c:pt>
                <c:pt idx="101">
                  <c:v>41029</c:v>
                </c:pt>
                <c:pt idx="102">
                  <c:v>41033</c:v>
                </c:pt>
                <c:pt idx="103">
                  <c:v>41040</c:v>
                </c:pt>
                <c:pt idx="104">
                  <c:v>41054</c:v>
                </c:pt>
                <c:pt idx="105">
                  <c:v>41061</c:v>
                </c:pt>
                <c:pt idx="106">
                  <c:v>41068</c:v>
                </c:pt>
                <c:pt idx="107">
                  <c:v>41075</c:v>
                </c:pt>
                <c:pt idx="108">
                  <c:v>41082</c:v>
                </c:pt>
                <c:pt idx="109">
                  <c:v>41089</c:v>
                </c:pt>
                <c:pt idx="110">
                  <c:v>41096</c:v>
                </c:pt>
                <c:pt idx="111">
                  <c:v>41103</c:v>
                </c:pt>
                <c:pt idx="112">
                  <c:v>41110</c:v>
                </c:pt>
                <c:pt idx="113">
                  <c:v>41117</c:v>
                </c:pt>
                <c:pt idx="114">
                  <c:v>41121</c:v>
                </c:pt>
                <c:pt idx="115">
                  <c:v>41124</c:v>
                </c:pt>
                <c:pt idx="116">
                  <c:v>41131</c:v>
                </c:pt>
                <c:pt idx="117">
                  <c:v>41138</c:v>
                </c:pt>
                <c:pt idx="118">
                  <c:v>41145</c:v>
                </c:pt>
                <c:pt idx="119">
                  <c:v>41152</c:v>
                </c:pt>
                <c:pt idx="120">
                  <c:v>41159</c:v>
                </c:pt>
                <c:pt idx="121">
                  <c:v>41166</c:v>
                </c:pt>
                <c:pt idx="122">
                  <c:v>41173</c:v>
                </c:pt>
                <c:pt idx="123">
                  <c:v>41180</c:v>
                </c:pt>
                <c:pt idx="124">
                  <c:v>41187</c:v>
                </c:pt>
                <c:pt idx="125">
                  <c:v>41194</c:v>
                </c:pt>
                <c:pt idx="126">
                  <c:v>41201</c:v>
                </c:pt>
                <c:pt idx="127">
                  <c:v>41208</c:v>
                </c:pt>
                <c:pt idx="128">
                  <c:v>41215</c:v>
                </c:pt>
                <c:pt idx="129">
                  <c:v>41222</c:v>
                </c:pt>
                <c:pt idx="130">
                  <c:v>41229</c:v>
                </c:pt>
                <c:pt idx="131">
                  <c:v>41236</c:v>
                </c:pt>
                <c:pt idx="132">
                  <c:v>41243</c:v>
                </c:pt>
                <c:pt idx="133">
                  <c:v>41250</c:v>
                </c:pt>
                <c:pt idx="134">
                  <c:v>41257</c:v>
                </c:pt>
                <c:pt idx="135">
                  <c:v>41264</c:v>
                </c:pt>
                <c:pt idx="136">
                  <c:v>41271</c:v>
                </c:pt>
                <c:pt idx="137">
                  <c:v>41278</c:v>
                </c:pt>
                <c:pt idx="138">
                  <c:v>41285</c:v>
                </c:pt>
                <c:pt idx="139">
                  <c:v>41292</c:v>
                </c:pt>
                <c:pt idx="140">
                  <c:v>41299</c:v>
                </c:pt>
                <c:pt idx="141">
                  <c:v>41306</c:v>
                </c:pt>
                <c:pt idx="142">
                  <c:v>41313</c:v>
                </c:pt>
                <c:pt idx="143">
                  <c:v>41320</c:v>
                </c:pt>
                <c:pt idx="144">
                  <c:v>41327</c:v>
                </c:pt>
                <c:pt idx="145">
                  <c:v>41334</c:v>
                </c:pt>
                <c:pt idx="146">
                  <c:v>41341</c:v>
                </c:pt>
                <c:pt idx="147">
                  <c:v>41348</c:v>
                </c:pt>
                <c:pt idx="148">
                  <c:v>41355</c:v>
                </c:pt>
                <c:pt idx="149">
                  <c:v>41366</c:v>
                </c:pt>
                <c:pt idx="150">
                  <c:v>41369</c:v>
                </c:pt>
                <c:pt idx="151">
                  <c:v>41376</c:v>
                </c:pt>
                <c:pt idx="152">
                  <c:v>41383</c:v>
                </c:pt>
                <c:pt idx="153">
                  <c:v>41390</c:v>
                </c:pt>
                <c:pt idx="154">
                  <c:v>41397</c:v>
                </c:pt>
                <c:pt idx="155">
                  <c:v>41404</c:v>
                </c:pt>
                <c:pt idx="156">
                  <c:v>41411</c:v>
                </c:pt>
                <c:pt idx="157">
                  <c:v>41425</c:v>
                </c:pt>
                <c:pt idx="158">
                  <c:v>41432</c:v>
                </c:pt>
                <c:pt idx="159">
                  <c:v>41439</c:v>
                </c:pt>
                <c:pt idx="160">
                  <c:v>41446</c:v>
                </c:pt>
                <c:pt idx="161">
                  <c:v>41453</c:v>
                </c:pt>
                <c:pt idx="162">
                  <c:v>41460</c:v>
                </c:pt>
                <c:pt idx="163">
                  <c:v>41467</c:v>
                </c:pt>
                <c:pt idx="164">
                  <c:v>41474</c:v>
                </c:pt>
                <c:pt idx="165">
                  <c:v>41481</c:v>
                </c:pt>
                <c:pt idx="166">
                  <c:v>41488</c:v>
                </c:pt>
                <c:pt idx="167">
                  <c:v>41495</c:v>
                </c:pt>
                <c:pt idx="168">
                  <c:v>41502</c:v>
                </c:pt>
                <c:pt idx="169">
                  <c:v>41509</c:v>
                </c:pt>
                <c:pt idx="170">
                  <c:v>41516</c:v>
                </c:pt>
                <c:pt idx="171">
                  <c:v>41523</c:v>
                </c:pt>
                <c:pt idx="172">
                  <c:v>41530</c:v>
                </c:pt>
                <c:pt idx="173">
                  <c:v>41537</c:v>
                </c:pt>
                <c:pt idx="174">
                  <c:v>41544</c:v>
                </c:pt>
                <c:pt idx="175">
                  <c:v>41551</c:v>
                </c:pt>
                <c:pt idx="176">
                  <c:v>41558</c:v>
                </c:pt>
                <c:pt idx="177">
                  <c:v>41565</c:v>
                </c:pt>
                <c:pt idx="178">
                  <c:v>41572</c:v>
                </c:pt>
                <c:pt idx="179">
                  <c:v>41579</c:v>
                </c:pt>
                <c:pt idx="180">
                  <c:v>41586</c:v>
                </c:pt>
                <c:pt idx="181">
                  <c:v>41593</c:v>
                </c:pt>
                <c:pt idx="182">
                  <c:v>41600</c:v>
                </c:pt>
                <c:pt idx="183">
                  <c:v>41607</c:v>
                </c:pt>
                <c:pt idx="184">
                  <c:v>41614</c:v>
                </c:pt>
                <c:pt idx="185">
                  <c:v>41621</c:v>
                </c:pt>
                <c:pt idx="186">
                  <c:v>41628</c:v>
                </c:pt>
                <c:pt idx="187">
                  <c:v>41638</c:v>
                </c:pt>
                <c:pt idx="188">
                  <c:v>41639</c:v>
                </c:pt>
                <c:pt idx="189">
                  <c:v>41645</c:v>
                </c:pt>
                <c:pt idx="190">
                  <c:v>41649</c:v>
                </c:pt>
                <c:pt idx="191">
                  <c:v>41656</c:v>
                </c:pt>
                <c:pt idx="192">
                  <c:v>41663</c:v>
                </c:pt>
                <c:pt idx="193">
                  <c:v>41670</c:v>
                </c:pt>
                <c:pt idx="194">
                  <c:v>41677</c:v>
                </c:pt>
                <c:pt idx="195">
                  <c:v>41684</c:v>
                </c:pt>
                <c:pt idx="196">
                  <c:v>41691</c:v>
                </c:pt>
                <c:pt idx="197">
                  <c:v>41698</c:v>
                </c:pt>
                <c:pt idx="198">
                  <c:v>41705</c:v>
                </c:pt>
                <c:pt idx="199">
                  <c:v>41712</c:v>
                </c:pt>
                <c:pt idx="200">
                  <c:v>41719</c:v>
                </c:pt>
                <c:pt idx="201">
                  <c:v>41726</c:v>
                </c:pt>
                <c:pt idx="202">
                  <c:v>41733</c:v>
                </c:pt>
                <c:pt idx="203">
                  <c:v>41740</c:v>
                </c:pt>
                <c:pt idx="204">
                  <c:v>41751</c:v>
                </c:pt>
                <c:pt idx="205">
                  <c:v>41754</c:v>
                </c:pt>
                <c:pt idx="206">
                  <c:v>41761</c:v>
                </c:pt>
                <c:pt idx="207">
                  <c:v>41768</c:v>
                </c:pt>
                <c:pt idx="208">
                  <c:v>41775</c:v>
                </c:pt>
                <c:pt idx="209">
                  <c:v>41782</c:v>
                </c:pt>
                <c:pt idx="210">
                  <c:v>41792</c:v>
                </c:pt>
                <c:pt idx="211">
                  <c:v>41796</c:v>
                </c:pt>
                <c:pt idx="212">
                  <c:v>41803</c:v>
                </c:pt>
                <c:pt idx="213">
                  <c:v>41810</c:v>
                </c:pt>
                <c:pt idx="214">
                  <c:v>41817</c:v>
                </c:pt>
                <c:pt idx="215">
                  <c:v>41824</c:v>
                </c:pt>
                <c:pt idx="216">
                  <c:v>41831</c:v>
                </c:pt>
                <c:pt idx="217">
                  <c:v>41838</c:v>
                </c:pt>
                <c:pt idx="218">
                  <c:v>41845</c:v>
                </c:pt>
                <c:pt idx="219">
                  <c:v>41855</c:v>
                </c:pt>
                <c:pt idx="220">
                  <c:v>41859</c:v>
                </c:pt>
                <c:pt idx="221">
                  <c:v>41866</c:v>
                </c:pt>
                <c:pt idx="222">
                  <c:v>41873</c:v>
                </c:pt>
                <c:pt idx="223">
                  <c:v>41880</c:v>
                </c:pt>
                <c:pt idx="224">
                  <c:v>41887</c:v>
                </c:pt>
                <c:pt idx="225">
                  <c:v>41894</c:v>
                </c:pt>
                <c:pt idx="226">
                  <c:v>41901</c:v>
                </c:pt>
                <c:pt idx="227">
                  <c:v>41908</c:v>
                </c:pt>
                <c:pt idx="228">
                  <c:v>41915</c:v>
                </c:pt>
                <c:pt idx="229">
                  <c:v>41922</c:v>
                </c:pt>
                <c:pt idx="230">
                  <c:v>41929</c:v>
                </c:pt>
                <c:pt idx="231">
                  <c:v>41936</c:v>
                </c:pt>
                <c:pt idx="232">
                  <c:v>41943</c:v>
                </c:pt>
                <c:pt idx="233">
                  <c:v>41950</c:v>
                </c:pt>
                <c:pt idx="234">
                  <c:v>41957</c:v>
                </c:pt>
                <c:pt idx="235">
                  <c:v>41964</c:v>
                </c:pt>
                <c:pt idx="236">
                  <c:v>41971</c:v>
                </c:pt>
                <c:pt idx="237">
                  <c:v>41978</c:v>
                </c:pt>
                <c:pt idx="238">
                  <c:v>41985</c:v>
                </c:pt>
                <c:pt idx="239">
                  <c:v>41992</c:v>
                </c:pt>
                <c:pt idx="240">
                  <c:v>42003</c:v>
                </c:pt>
                <c:pt idx="241">
                  <c:v>42010</c:v>
                </c:pt>
                <c:pt idx="242">
                  <c:v>42013</c:v>
                </c:pt>
                <c:pt idx="243">
                  <c:v>42020</c:v>
                </c:pt>
                <c:pt idx="244">
                  <c:v>42027</c:v>
                </c:pt>
                <c:pt idx="245">
                  <c:v>42034</c:v>
                </c:pt>
                <c:pt idx="246">
                  <c:v>42041</c:v>
                </c:pt>
                <c:pt idx="247">
                  <c:v>42048</c:v>
                </c:pt>
                <c:pt idx="248">
                  <c:v>42055</c:v>
                </c:pt>
                <c:pt idx="249">
                  <c:v>42062</c:v>
                </c:pt>
                <c:pt idx="250">
                  <c:v>42069</c:v>
                </c:pt>
                <c:pt idx="251">
                  <c:v>42076</c:v>
                </c:pt>
                <c:pt idx="252">
                  <c:v>42083</c:v>
                </c:pt>
              </c:numCache>
            </c:numRef>
          </c:cat>
          <c:val>
            <c:numRef>
              <c:f>cours_terres_rares!$B$2:$B$254</c:f>
              <c:numCache>
                <c:formatCode>General</c:formatCode>
                <c:ptCount val="253"/>
                <c:pt idx="0">
                  <c:v>100</c:v>
                </c:pt>
                <c:pt idx="1">
                  <c:v>101.8</c:v>
                </c:pt>
                <c:pt idx="2">
                  <c:v>105.3</c:v>
                </c:pt>
                <c:pt idx="3">
                  <c:v>108</c:v>
                </c:pt>
                <c:pt idx="4">
                  <c:v>111.2</c:v>
                </c:pt>
                <c:pt idx="5">
                  <c:v>116.1</c:v>
                </c:pt>
                <c:pt idx="6">
                  <c:v>113.4</c:v>
                </c:pt>
                <c:pt idx="7">
                  <c:v>117.3</c:v>
                </c:pt>
                <c:pt idx="8">
                  <c:v>114.5</c:v>
                </c:pt>
                <c:pt idx="9">
                  <c:v>121.3</c:v>
                </c:pt>
                <c:pt idx="10">
                  <c:v>132.69999999999999</c:v>
                </c:pt>
                <c:pt idx="11">
                  <c:v>136.9</c:v>
                </c:pt>
                <c:pt idx="12">
                  <c:v>136.69999999999999</c:v>
                </c:pt>
                <c:pt idx="13">
                  <c:v>147.4</c:v>
                </c:pt>
                <c:pt idx="14">
                  <c:v>153.1</c:v>
                </c:pt>
                <c:pt idx="15">
                  <c:v>159.4</c:v>
                </c:pt>
                <c:pt idx="16">
                  <c:v>162.80000000000001</c:v>
                </c:pt>
                <c:pt idx="17">
                  <c:v>161.30000000000001</c:v>
                </c:pt>
                <c:pt idx="18">
                  <c:v>161.30000000000001</c:v>
                </c:pt>
                <c:pt idx="19">
                  <c:v>163</c:v>
                </c:pt>
                <c:pt idx="20">
                  <c:v>160.30000000000001</c:v>
                </c:pt>
                <c:pt idx="21">
                  <c:v>170.5</c:v>
                </c:pt>
                <c:pt idx="22">
                  <c:v>167.4</c:v>
                </c:pt>
                <c:pt idx="23">
                  <c:v>170.7</c:v>
                </c:pt>
                <c:pt idx="24">
                  <c:v>169.2</c:v>
                </c:pt>
                <c:pt idx="25">
                  <c:v>172.3</c:v>
                </c:pt>
                <c:pt idx="26">
                  <c:v>175.6</c:v>
                </c:pt>
                <c:pt idx="27">
                  <c:v>193.5</c:v>
                </c:pt>
                <c:pt idx="28">
                  <c:v>193.6</c:v>
                </c:pt>
                <c:pt idx="29">
                  <c:v>203</c:v>
                </c:pt>
                <c:pt idx="30">
                  <c:v>198.2</c:v>
                </c:pt>
                <c:pt idx="31">
                  <c:v>200.4</c:v>
                </c:pt>
                <c:pt idx="32">
                  <c:v>197.4</c:v>
                </c:pt>
                <c:pt idx="33">
                  <c:v>213.2</c:v>
                </c:pt>
                <c:pt idx="34">
                  <c:v>209.7</c:v>
                </c:pt>
                <c:pt idx="35">
                  <c:v>215.7</c:v>
                </c:pt>
                <c:pt idx="36">
                  <c:v>201.7</c:v>
                </c:pt>
                <c:pt idx="37">
                  <c:v>208.1</c:v>
                </c:pt>
                <c:pt idx="38">
                  <c:v>211.5</c:v>
                </c:pt>
                <c:pt idx="39">
                  <c:v>199</c:v>
                </c:pt>
                <c:pt idx="40">
                  <c:v>179.3</c:v>
                </c:pt>
                <c:pt idx="41">
                  <c:v>197.7</c:v>
                </c:pt>
                <c:pt idx="42">
                  <c:v>205.4</c:v>
                </c:pt>
                <c:pt idx="43">
                  <c:v>205.8</c:v>
                </c:pt>
                <c:pt idx="44">
                  <c:v>214.6</c:v>
                </c:pt>
                <c:pt idx="45">
                  <c:v>211</c:v>
                </c:pt>
                <c:pt idx="46">
                  <c:v>210.8</c:v>
                </c:pt>
                <c:pt idx="47">
                  <c:v>203.1</c:v>
                </c:pt>
                <c:pt idx="48">
                  <c:v>195</c:v>
                </c:pt>
                <c:pt idx="49">
                  <c:v>195.1</c:v>
                </c:pt>
                <c:pt idx="50">
                  <c:v>190.1</c:v>
                </c:pt>
                <c:pt idx="51">
                  <c:v>180.6</c:v>
                </c:pt>
                <c:pt idx="52">
                  <c:v>173.7</c:v>
                </c:pt>
                <c:pt idx="53">
                  <c:v>178.2</c:v>
                </c:pt>
                <c:pt idx="54">
                  <c:v>182.8</c:v>
                </c:pt>
                <c:pt idx="55">
                  <c:v>187.4</c:v>
                </c:pt>
                <c:pt idx="56">
                  <c:v>177.3</c:v>
                </c:pt>
                <c:pt idx="57">
                  <c:v>183.9</c:v>
                </c:pt>
                <c:pt idx="58">
                  <c:v>156.4</c:v>
                </c:pt>
                <c:pt idx="59">
                  <c:v>148.30000000000001</c:v>
                </c:pt>
                <c:pt idx="60">
                  <c:v>147.19999999999999</c:v>
                </c:pt>
                <c:pt idx="61">
                  <c:v>146.1</c:v>
                </c:pt>
                <c:pt idx="62">
                  <c:v>157.19999999999999</c:v>
                </c:pt>
                <c:pt idx="63">
                  <c:v>155.6</c:v>
                </c:pt>
                <c:pt idx="64">
                  <c:v>159.9</c:v>
                </c:pt>
                <c:pt idx="65">
                  <c:v>155.30000000000001</c:v>
                </c:pt>
                <c:pt idx="66">
                  <c:v>128.9</c:v>
                </c:pt>
                <c:pt idx="67">
                  <c:v>125.3</c:v>
                </c:pt>
                <c:pt idx="68">
                  <c:v>127.6</c:v>
                </c:pt>
                <c:pt idx="69">
                  <c:v>132.9</c:v>
                </c:pt>
                <c:pt idx="70">
                  <c:v>128.6</c:v>
                </c:pt>
                <c:pt idx="71">
                  <c:v>139.9</c:v>
                </c:pt>
                <c:pt idx="72">
                  <c:v>136.6</c:v>
                </c:pt>
                <c:pt idx="73">
                  <c:v>136</c:v>
                </c:pt>
                <c:pt idx="74">
                  <c:v>136.1</c:v>
                </c:pt>
                <c:pt idx="75">
                  <c:v>128.80000000000001</c:v>
                </c:pt>
                <c:pt idx="76">
                  <c:v>118.3</c:v>
                </c:pt>
                <c:pt idx="77">
                  <c:v>130.5</c:v>
                </c:pt>
                <c:pt idx="78">
                  <c:v>127.7</c:v>
                </c:pt>
                <c:pt idx="79">
                  <c:v>118.3</c:v>
                </c:pt>
                <c:pt idx="80">
                  <c:v>119.7</c:v>
                </c:pt>
                <c:pt idx="81">
                  <c:v>117.8</c:v>
                </c:pt>
                <c:pt idx="82">
                  <c:v>124.9</c:v>
                </c:pt>
                <c:pt idx="83">
                  <c:v>130.1</c:v>
                </c:pt>
                <c:pt idx="84">
                  <c:v>136.30000000000001</c:v>
                </c:pt>
                <c:pt idx="85">
                  <c:v>137.80000000000001</c:v>
                </c:pt>
                <c:pt idx="86">
                  <c:v>141.5</c:v>
                </c:pt>
                <c:pt idx="87">
                  <c:v>146.80000000000001</c:v>
                </c:pt>
                <c:pt idx="88">
                  <c:v>144.9</c:v>
                </c:pt>
                <c:pt idx="89">
                  <c:v>142.9</c:v>
                </c:pt>
                <c:pt idx="90">
                  <c:v>145.4</c:v>
                </c:pt>
                <c:pt idx="91">
                  <c:v>140.5</c:v>
                </c:pt>
                <c:pt idx="92">
                  <c:v>140.4</c:v>
                </c:pt>
                <c:pt idx="93">
                  <c:v>137.30000000000001</c:v>
                </c:pt>
                <c:pt idx="94">
                  <c:v>148.4</c:v>
                </c:pt>
                <c:pt idx="95">
                  <c:v>141.1</c:v>
                </c:pt>
                <c:pt idx="96">
                  <c:v>145.19999999999999</c:v>
                </c:pt>
                <c:pt idx="97">
                  <c:v>141.1</c:v>
                </c:pt>
                <c:pt idx="98">
                  <c:v>138.5</c:v>
                </c:pt>
                <c:pt idx="99">
                  <c:v>134.9</c:v>
                </c:pt>
                <c:pt idx="100">
                  <c:v>132.9</c:v>
                </c:pt>
                <c:pt idx="101">
                  <c:v>132.69999999999999</c:v>
                </c:pt>
                <c:pt idx="102">
                  <c:v>130.6</c:v>
                </c:pt>
                <c:pt idx="103">
                  <c:v>122.8</c:v>
                </c:pt>
                <c:pt idx="104">
                  <c:v>114.9</c:v>
                </c:pt>
                <c:pt idx="105">
                  <c:v>115.3</c:v>
                </c:pt>
                <c:pt idx="106">
                  <c:v>114.4</c:v>
                </c:pt>
                <c:pt idx="107">
                  <c:v>114.4</c:v>
                </c:pt>
                <c:pt idx="108">
                  <c:v>118.1</c:v>
                </c:pt>
                <c:pt idx="109">
                  <c:v>114.2</c:v>
                </c:pt>
                <c:pt idx="110">
                  <c:v>121</c:v>
                </c:pt>
                <c:pt idx="111">
                  <c:v>114.1</c:v>
                </c:pt>
                <c:pt idx="112">
                  <c:v>113.3</c:v>
                </c:pt>
                <c:pt idx="113">
                  <c:v>106.6</c:v>
                </c:pt>
                <c:pt idx="114">
                  <c:v>107.9</c:v>
                </c:pt>
                <c:pt idx="115">
                  <c:v>105.7</c:v>
                </c:pt>
                <c:pt idx="116">
                  <c:v>108.1</c:v>
                </c:pt>
                <c:pt idx="117">
                  <c:v>108.8</c:v>
                </c:pt>
                <c:pt idx="118">
                  <c:v>105.6</c:v>
                </c:pt>
                <c:pt idx="119">
                  <c:v>100.8</c:v>
                </c:pt>
                <c:pt idx="120">
                  <c:v>103.5</c:v>
                </c:pt>
                <c:pt idx="121">
                  <c:v>109.4</c:v>
                </c:pt>
                <c:pt idx="122">
                  <c:v>110.6</c:v>
                </c:pt>
                <c:pt idx="123">
                  <c:v>105.3</c:v>
                </c:pt>
                <c:pt idx="124">
                  <c:v>106.9</c:v>
                </c:pt>
                <c:pt idx="125">
                  <c:v>102.5</c:v>
                </c:pt>
                <c:pt idx="126">
                  <c:v>104.7</c:v>
                </c:pt>
                <c:pt idx="127">
                  <c:v>100.5</c:v>
                </c:pt>
                <c:pt idx="128">
                  <c:v>101.9</c:v>
                </c:pt>
                <c:pt idx="129">
                  <c:v>98</c:v>
                </c:pt>
                <c:pt idx="130">
                  <c:v>88.7</c:v>
                </c:pt>
                <c:pt idx="131">
                  <c:v>94</c:v>
                </c:pt>
                <c:pt idx="132">
                  <c:v>93.1</c:v>
                </c:pt>
                <c:pt idx="133">
                  <c:v>93</c:v>
                </c:pt>
                <c:pt idx="134">
                  <c:v>96.7</c:v>
                </c:pt>
                <c:pt idx="135">
                  <c:v>95.3</c:v>
                </c:pt>
                <c:pt idx="136">
                  <c:v>95.2</c:v>
                </c:pt>
                <c:pt idx="137">
                  <c:v>101.3</c:v>
                </c:pt>
                <c:pt idx="138">
                  <c:v>100.8</c:v>
                </c:pt>
                <c:pt idx="139">
                  <c:v>101.3</c:v>
                </c:pt>
                <c:pt idx="140">
                  <c:v>100.5</c:v>
                </c:pt>
                <c:pt idx="141">
                  <c:v>97.7</c:v>
                </c:pt>
                <c:pt idx="142">
                  <c:v>97</c:v>
                </c:pt>
                <c:pt idx="143">
                  <c:v>97.5</c:v>
                </c:pt>
                <c:pt idx="144">
                  <c:v>93.9</c:v>
                </c:pt>
                <c:pt idx="145">
                  <c:v>94.9</c:v>
                </c:pt>
                <c:pt idx="146">
                  <c:v>95.1</c:v>
                </c:pt>
                <c:pt idx="147">
                  <c:v>94.8</c:v>
                </c:pt>
                <c:pt idx="148">
                  <c:v>91.8</c:v>
                </c:pt>
                <c:pt idx="149">
                  <c:v>89.1</c:v>
                </c:pt>
                <c:pt idx="150">
                  <c:v>83.7</c:v>
                </c:pt>
                <c:pt idx="151">
                  <c:v>87.5</c:v>
                </c:pt>
                <c:pt idx="152">
                  <c:v>82.4</c:v>
                </c:pt>
                <c:pt idx="153">
                  <c:v>85.2</c:v>
                </c:pt>
                <c:pt idx="154">
                  <c:v>84</c:v>
                </c:pt>
                <c:pt idx="155">
                  <c:v>90.5</c:v>
                </c:pt>
                <c:pt idx="156">
                  <c:v>91.9</c:v>
                </c:pt>
                <c:pt idx="157">
                  <c:v>89.7</c:v>
                </c:pt>
                <c:pt idx="158">
                  <c:v>83.2</c:v>
                </c:pt>
                <c:pt idx="159">
                  <c:v>79.8</c:v>
                </c:pt>
                <c:pt idx="160">
                  <c:v>78.3</c:v>
                </c:pt>
                <c:pt idx="161">
                  <c:v>78.099999999999994</c:v>
                </c:pt>
                <c:pt idx="162">
                  <c:v>82.3</c:v>
                </c:pt>
                <c:pt idx="163">
                  <c:v>86</c:v>
                </c:pt>
                <c:pt idx="164">
                  <c:v>86</c:v>
                </c:pt>
                <c:pt idx="165">
                  <c:v>87.2</c:v>
                </c:pt>
                <c:pt idx="166">
                  <c:v>89</c:v>
                </c:pt>
                <c:pt idx="167">
                  <c:v>87.5</c:v>
                </c:pt>
                <c:pt idx="168">
                  <c:v>85</c:v>
                </c:pt>
                <c:pt idx="169">
                  <c:v>82.6</c:v>
                </c:pt>
                <c:pt idx="170">
                  <c:v>81.7</c:v>
                </c:pt>
                <c:pt idx="171">
                  <c:v>84.1</c:v>
                </c:pt>
                <c:pt idx="172">
                  <c:v>86.2</c:v>
                </c:pt>
                <c:pt idx="173">
                  <c:v>88.4</c:v>
                </c:pt>
                <c:pt idx="174">
                  <c:v>88.9</c:v>
                </c:pt>
                <c:pt idx="175">
                  <c:v>85.8</c:v>
                </c:pt>
                <c:pt idx="176">
                  <c:v>85.6</c:v>
                </c:pt>
                <c:pt idx="177">
                  <c:v>82.8</c:v>
                </c:pt>
                <c:pt idx="178">
                  <c:v>81.099999999999994</c:v>
                </c:pt>
                <c:pt idx="179">
                  <c:v>80.900000000000006</c:v>
                </c:pt>
                <c:pt idx="180">
                  <c:v>80</c:v>
                </c:pt>
                <c:pt idx="181">
                  <c:v>79.3</c:v>
                </c:pt>
                <c:pt idx="182">
                  <c:v>77.5</c:v>
                </c:pt>
                <c:pt idx="183">
                  <c:v>76.900000000000006</c:v>
                </c:pt>
                <c:pt idx="184">
                  <c:v>75.8</c:v>
                </c:pt>
                <c:pt idx="185">
                  <c:v>72.8</c:v>
                </c:pt>
                <c:pt idx="186">
                  <c:v>72.900000000000006</c:v>
                </c:pt>
                <c:pt idx="187">
                  <c:v>75.900000000000006</c:v>
                </c:pt>
                <c:pt idx="188">
                  <c:v>75.7</c:v>
                </c:pt>
                <c:pt idx="189">
                  <c:v>78.5</c:v>
                </c:pt>
                <c:pt idx="190">
                  <c:v>77.599999999999994</c:v>
                </c:pt>
                <c:pt idx="191">
                  <c:v>80.5</c:v>
                </c:pt>
                <c:pt idx="192">
                  <c:v>79.099999999999994</c:v>
                </c:pt>
                <c:pt idx="193">
                  <c:v>77.2</c:v>
                </c:pt>
                <c:pt idx="194">
                  <c:v>75.3</c:v>
                </c:pt>
                <c:pt idx="195">
                  <c:v>77.7</c:v>
                </c:pt>
                <c:pt idx="196">
                  <c:v>78.7</c:v>
                </c:pt>
                <c:pt idx="197">
                  <c:v>82.6</c:v>
                </c:pt>
                <c:pt idx="198">
                  <c:v>82.5</c:v>
                </c:pt>
                <c:pt idx="199">
                  <c:v>79.400000000000006</c:v>
                </c:pt>
                <c:pt idx="200">
                  <c:v>78.5</c:v>
                </c:pt>
                <c:pt idx="201">
                  <c:v>79.099999999999994</c:v>
                </c:pt>
                <c:pt idx="202">
                  <c:v>81.400000000000006</c:v>
                </c:pt>
                <c:pt idx="203">
                  <c:v>80.400000000000006</c:v>
                </c:pt>
                <c:pt idx="204">
                  <c:v>78.7</c:v>
                </c:pt>
                <c:pt idx="205">
                  <c:v>79.900000000000006</c:v>
                </c:pt>
                <c:pt idx="206">
                  <c:v>77.400000000000006</c:v>
                </c:pt>
                <c:pt idx="207">
                  <c:v>74.3</c:v>
                </c:pt>
                <c:pt idx="208">
                  <c:v>73</c:v>
                </c:pt>
                <c:pt idx="209">
                  <c:v>73.400000000000006</c:v>
                </c:pt>
                <c:pt idx="210">
                  <c:v>73.8</c:v>
                </c:pt>
                <c:pt idx="211">
                  <c:v>74.2</c:v>
                </c:pt>
                <c:pt idx="212">
                  <c:v>74.099999999999994</c:v>
                </c:pt>
                <c:pt idx="213">
                  <c:v>74.400000000000006</c:v>
                </c:pt>
                <c:pt idx="214">
                  <c:v>74.8</c:v>
                </c:pt>
                <c:pt idx="215">
                  <c:v>76.3</c:v>
                </c:pt>
                <c:pt idx="216">
                  <c:v>75.7</c:v>
                </c:pt>
                <c:pt idx="217">
                  <c:v>77.8</c:v>
                </c:pt>
                <c:pt idx="218">
                  <c:v>80.7</c:v>
                </c:pt>
                <c:pt idx="219">
                  <c:v>80.099999999999994</c:v>
                </c:pt>
                <c:pt idx="220">
                  <c:v>80.599999999999994</c:v>
                </c:pt>
                <c:pt idx="221">
                  <c:v>81.099999999999994</c:v>
                </c:pt>
                <c:pt idx="222">
                  <c:v>80.599999999999994</c:v>
                </c:pt>
                <c:pt idx="223">
                  <c:v>80.099999999999994</c:v>
                </c:pt>
                <c:pt idx="224">
                  <c:v>83.6</c:v>
                </c:pt>
                <c:pt idx="225">
                  <c:v>81.099999999999994</c:v>
                </c:pt>
                <c:pt idx="226">
                  <c:v>78.099999999999994</c:v>
                </c:pt>
                <c:pt idx="227">
                  <c:v>75</c:v>
                </c:pt>
                <c:pt idx="228">
                  <c:v>72.2</c:v>
                </c:pt>
                <c:pt idx="229">
                  <c:v>70.099999999999994</c:v>
                </c:pt>
                <c:pt idx="230">
                  <c:v>68.900000000000006</c:v>
                </c:pt>
                <c:pt idx="231">
                  <c:v>69.3</c:v>
                </c:pt>
                <c:pt idx="232">
                  <c:v>68.7</c:v>
                </c:pt>
                <c:pt idx="233">
                  <c:v>68</c:v>
                </c:pt>
                <c:pt idx="234">
                  <c:v>68.7</c:v>
                </c:pt>
                <c:pt idx="235">
                  <c:v>67.7</c:v>
                </c:pt>
                <c:pt idx="236">
                  <c:v>68.3</c:v>
                </c:pt>
                <c:pt idx="237">
                  <c:v>66.099999999999994</c:v>
                </c:pt>
                <c:pt idx="238">
                  <c:v>62.3</c:v>
                </c:pt>
                <c:pt idx="239">
                  <c:v>62.1</c:v>
                </c:pt>
                <c:pt idx="240">
                  <c:v>62.4</c:v>
                </c:pt>
                <c:pt idx="241">
                  <c:v>65.7</c:v>
                </c:pt>
                <c:pt idx="242">
                  <c:v>66.8</c:v>
                </c:pt>
                <c:pt idx="243">
                  <c:v>57.1</c:v>
                </c:pt>
                <c:pt idx="244">
                  <c:v>55.8</c:v>
                </c:pt>
                <c:pt idx="245">
                  <c:v>56</c:v>
                </c:pt>
                <c:pt idx="246">
                  <c:v>58.4</c:v>
                </c:pt>
                <c:pt idx="247">
                  <c:v>61.6</c:v>
                </c:pt>
                <c:pt idx="248">
                  <c:v>65.900000000000006</c:v>
                </c:pt>
                <c:pt idx="249">
                  <c:v>69</c:v>
                </c:pt>
                <c:pt idx="250">
                  <c:v>69.3</c:v>
                </c:pt>
                <c:pt idx="251">
                  <c:v>68.400000000000006</c:v>
                </c:pt>
                <c:pt idx="252">
                  <c:v>64.5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908312"/>
        <c:axId val="416905176"/>
      </c:lineChart>
      <c:dateAx>
        <c:axId val="416908312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6905176"/>
        <c:crosses val="autoZero"/>
        <c:auto val="1"/>
        <c:lblOffset val="100"/>
        <c:baseTimeUnit val="days"/>
      </c:dateAx>
      <c:valAx>
        <c:axId val="41690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6908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Inflation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cours_terres_rares!$A$3:$A$254</c:f>
              <c:numCache>
                <c:formatCode>yyyy\-mm\-dd;@</c:formatCode>
                <c:ptCount val="252"/>
                <c:pt idx="0">
                  <c:v>40368</c:v>
                </c:pt>
                <c:pt idx="1">
                  <c:v>40375</c:v>
                </c:pt>
                <c:pt idx="2">
                  <c:v>40382</c:v>
                </c:pt>
                <c:pt idx="3">
                  <c:v>40389</c:v>
                </c:pt>
                <c:pt idx="4">
                  <c:v>40396</c:v>
                </c:pt>
                <c:pt idx="5">
                  <c:v>40403</c:v>
                </c:pt>
                <c:pt idx="6">
                  <c:v>40410</c:v>
                </c:pt>
                <c:pt idx="7">
                  <c:v>40417</c:v>
                </c:pt>
                <c:pt idx="8">
                  <c:v>40424</c:v>
                </c:pt>
                <c:pt idx="9">
                  <c:v>40431</c:v>
                </c:pt>
                <c:pt idx="10">
                  <c:v>40438</c:v>
                </c:pt>
                <c:pt idx="11">
                  <c:v>40445</c:v>
                </c:pt>
                <c:pt idx="12">
                  <c:v>40452</c:v>
                </c:pt>
                <c:pt idx="13">
                  <c:v>40459</c:v>
                </c:pt>
                <c:pt idx="14">
                  <c:v>40466</c:v>
                </c:pt>
                <c:pt idx="15">
                  <c:v>40473</c:v>
                </c:pt>
                <c:pt idx="16">
                  <c:v>40480</c:v>
                </c:pt>
                <c:pt idx="17">
                  <c:v>40487</c:v>
                </c:pt>
                <c:pt idx="18">
                  <c:v>40494</c:v>
                </c:pt>
                <c:pt idx="19">
                  <c:v>40501</c:v>
                </c:pt>
                <c:pt idx="20">
                  <c:v>40508</c:v>
                </c:pt>
                <c:pt idx="21">
                  <c:v>40512</c:v>
                </c:pt>
                <c:pt idx="22">
                  <c:v>40515</c:v>
                </c:pt>
                <c:pt idx="23">
                  <c:v>40522</c:v>
                </c:pt>
                <c:pt idx="24">
                  <c:v>40529</c:v>
                </c:pt>
                <c:pt idx="25">
                  <c:v>40536</c:v>
                </c:pt>
                <c:pt idx="26">
                  <c:v>40543</c:v>
                </c:pt>
                <c:pt idx="27">
                  <c:v>40550</c:v>
                </c:pt>
                <c:pt idx="28">
                  <c:v>40557</c:v>
                </c:pt>
                <c:pt idx="29">
                  <c:v>40564</c:v>
                </c:pt>
                <c:pt idx="30">
                  <c:v>40571</c:v>
                </c:pt>
                <c:pt idx="31">
                  <c:v>40574</c:v>
                </c:pt>
                <c:pt idx="32">
                  <c:v>40578</c:v>
                </c:pt>
                <c:pt idx="33">
                  <c:v>40585</c:v>
                </c:pt>
                <c:pt idx="34">
                  <c:v>40592</c:v>
                </c:pt>
                <c:pt idx="35">
                  <c:v>40599</c:v>
                </c:pt>
                <c:pt idx="36">
                  <c:v>40602</c:v>
                </c:pt>
                <c:pt idx="37">
                  <c:v>40606</c:v>
                </c:pt>
                <c:pt idx="38">
                  <c:v>40613</c:v>
                </c:pt>
                <c:pt idx="39">
                  <c:v>40620</c:v>
                </c:pt>
                <c:pt idx="40">
                  <c:v>40627</c:v>
                </c:pt>
                <c:pt idx="41">
                  <c:v>40633</c:v>
                </c:pt>
                <c:pt idx="42">
                  <c:v>40634</c:v>
                </c:pt>
                <c:pt idx="43">
                  <c:v>40648</c:v>
                </c:pt>
                <c:pt idx="44">
                  <c:v>40654</c:v>
                </c:pt>
                <c:pt idx="45">
                  <c:v>40662</c:v>
                </c:pt>
                <c:pt idx="46">
                  <c:v>40669</c:v>
                </c:pt>
                <c:pt idx="47">
                  <c:v>40683</c:v>
                </c:pt>
                <c:pt idx="48">
                  <c:v>40690</c:v>
                </c:pt>
                <c:pt idx="49">
                  <c:v>40697</c:v>
                </c:pt>
                <c:pt idx="50">
                  <c:v>40704</c:v>
                </c:pt>
                <c:pt idx="51">
                  <c:v>40711</c:v>
                </c:pt>
                <c:pt idx="52">
                  <c:v>40718</c:v>
                </c:pt>
                <c:pt idx="53">
                  <c:v>40725</c:v>
                </c:pt>
                <c:pt idx="54">
                  <c:v>40732</c:v>
                </c:pt>
                <c:pt idx="55">
                  <c:v>40739</c:v>
                </c:pt>
                <c:pt idx="56">
                  <c:v>40746</c:v>
                </c:pt>
                <c:pt idx="57">
                  <c:v>40760</c:v>
                </c:pt>
                <c:pt idx="58">
                  <c:v>40767</c:v>
                </c:pt>
                <c:pt idx="59">
                  <c:v>40774</c:v>
                </c:pt>
                <c:pt idx="60">
                  <c:v>40781</c:v>
                </c:pt>
                <c:pt idx="61">
                  <c:v>40786</c:v>
                </c:pt>
                <c:pt idx="62">
                  <c:v>40788</c:v>
                </c:pt>
                <c:pt idx="63">
                  <c:v>40795</c:v>
                </c:pt>
                <c:pt idx="64">
                  <c:v>40802</c:v>
                </c:pt>
                <c:pt idx="65">
                  <c:v>40809</c:v>
                </c:pt>
                <c:pt idx="66">
                  <c:v>40816</c:v>
                </c:pt>
                <c:pt idx="67">
                  <c:v>40823</c:v>
                </c:pt>
                <c:pt idx="68">
                  <c:v>40830</c:v>
                </c:pt>
                <c:pt idx="69">
                  <c:v>40837</c:v>
                </c:pt>
                <c:pt idx="70">
                  <c:v>40844</c:v>
                </c:pt>
                <c:pt idx="71">
                  <c:v>40847</c:v>
                </c:pt>
                <c:pt idx="72">
                  <c:v>40851</c:v>
                </c:pt>
                <c:pt idx="73">
                  <c:v>40858</c:v>
                </c:pt>
                <c:pt idx="74">
                  <c:v>40865</c:v>
                </c:pt>
                <c:pt idx="75">
                  <c:v>40872</c:v>
                </c:pt>
                <c:pt idx="76">
                  <c:v>40879</c:v>
                </c:pt>
                <c:pt idx="77">
                  <c:v>40886</c:v>
                </c:pt>
                <c:pt idx="78">
                  <c:v>40893</c:v>
                </c:pt>
                <c:pt idx="79">
                  <c:v>40900</c:v>
                </c:pt>
                <c:pt idx="80">
                  <c:v>40907</c:v>
                </c:pt>
                <c:pt idx="81">
                  <c:v>40914</c:v>
                </c:pt>
                <c:pt idx="82">
                  <c:v>40921</c:v>
                </c:pt>
                <c:pt idx="83">
                  <c:v>40928</c:v>
                </c:pt>
                <c:pt idx="84">
                  <c:v>40935</c:v>
                </c:pt>
                <c:pt idx="85">
                  <c:v>40939</c:v>
                </c:pt>
                <c:pt idx="86">
                  <c:v>40942</c:v>
                </c:pt>
                <c:pt idx="87">
                  <c:v>40949</c:v>
                </c:pt>
                <c:pt idx="88">
                  <c:v>40956</c:v>
                </c:pt>
                <c:pt idx="89">
                  <c:v>40963</c:v>
                </c:pt>
                <c:pt idx="90">
                  <c:v>40968</c:v>
                </c:pt>
                <c:pt idx="91">
                  <c:v>40970</c:v>
                </c:pt>
                <c:pt idx="92">
                  <c:v>40977</c:v>
                </c:pt>
                <c:pt idx="93">
                  <c:v>40984</c:v>
                </c:pt>
                <c:pt idx="94">
                  <c:v>40991</c:v>
                </c:pt>
                <c:pt idx="95">
                  <c:v>40998</c:v>
                </c:pt>
                <c:pt idx="96">
                  <c:v>41004</c:v>
                </c:pt>
                <c:pt idx="97">
                  <c:v>41012</c:v>
                </c:pt>
                <c:pt idx="98">
                  <c:v>41019</c:v>
                </c:pt>
                <c:pt idx="99">
                  <c:v>41026</c:v>
                </c:pt>
                <c:pt idx="100">
                  <c:v>41029</c:v>
                </c:pt>
                <c:pt idx="101">
                  <c:v>41033</c:v>
                </c:pt>
                <c:pt idx="102">
                  <c:v>41040</c:v>
                </c:pt>
                <c:pt idx="103">
                  <c:v>41054</c:v>
                </c:pt>
                <c:pt idx="104">
                  <c:v>41061</c:v>
                </c:pt>
                <c:pt idx="105">
                  <c:v>41068</c:v>
                </c:pt>
                <c:pt idx="106">
                  <c:v>41075</c:v>
                </c:pt>
                <c:pt idx="107">
                  <c:v>41082</c:v>
                </c:pt>
                <c:pt idx="108">
                  <c:v>41089</c:v>
                </c:pt>
                <c:pt idx="109">
                  <c:v>41096</c:v>
                </c:pt>
                <c:pt idx="110">
                  <c:v>41103</c:v>
                </c:pt>
                <c:pt idx="111">
                  <c:v>41110</c:v>
                </c:pt>
                <c:pt idx="112">
                  <c:v>41117</c:v>
                </c:pt>
                <c:pt idx="113">
                  <c:v>41121</c:v>
                </c:pt>
                <c:pt idx="114">
                  <c:v>41124</c:v>
                </c:pt>
                <c:pt idx="115">
                  <c:v>41131</c:v>
                </c:pt>
                <c:pt idx="116">
                  <c:v>41138</c:v>
                </c:pt>
                <c:pt idx="117">
                  <c:v>41145</c:v>
                </c:pt>
                <c:pt idx="118">
                  <c:v>41152</c:v>
                </c:pt>
                <c:pt idx="119">
                  <c:v>41159</c:v>
                </c:pt>
                <c:pt idx="120">
                  <c:v>41166</c:v>
                </c:pt>
                <c:pt idx="121">
                  <c:v>41173</c:v>
                </c:pt>
                <c:pt idx="122">
                  <c:v>41180</c:v>
                </c:pt>
                <c:pt idx="123">
                  <c:v>41187</c:v>
                </c:pt>
                <c:pt idx="124">
                  <c:v>41194</c:v>
                </c:pt>
                <c:pt idx="125">
                  <c:v>41201</c:v>
                </c:pt>
                <c:pt idx="126">
                  <c:v>41208</c:v>
                </c:pt>
                <c:pt idx="127">
                  <c:v>41215</c:v>
                </c:pt>
                <c:pt idx="128">
                  <c:v>41222</c:v>
                </c:pt>
                <c:pt idx="129">
                  <c:v>41229</c:v>
                </c:pt>
                <c:pt idx="130">
                  <c:v>41236</c:v>
                </c:pt>
                <c:pt idx="131">
                  <c:v>41243</c:v>
                </c:pt>
                <c:pt idx="132">
                  <c:v>41250</c:v>
                </c:pt>
                <c:pt idx="133">
                  <c:v>41257</c:v>
                </c:pt>
                <c:pt idx="134">
                  <c:v>41264</c:v>
                </c:pt>
                <c:pt idx="135">
                  <c:v>41271</c:v>
                </c:pt>
                <c:pt idx="136">
                  <c:v>41278</c:v>
                </c:pt>
                <c:pt idx="137">
                  <c:v>41285</c:v>
                </c:pt>
                <c:pt idx="138">
                  <c:v>41292</c:v>
                </c:pt>
                <c:pt idx="139">
                  <c:v>41299</c:v>
                </c:pt>
                <c:pt idx="140">
                  <c:v>41306</c:v>
                </c:pt>
                <c:pt idx="141">
                  <c:v>41313</c:v>
                </c:pt>
                <c:pt idx="142">
                  <c:v>41320</c:v>
                </c:pt>
                <c:pt idx="143">
                  <c:v>41327</c:v>
                </c:pt>
                <c:pt idx="144">
                  <c:v>41334</c:v>
                </c:pt>
                <c:pt idx="145">
                  <c:v>41341</c:v>
                </c:pt>
                <c:pt idx="146">
                  <c:v>41348</c:v>
                </c:pt>
                <c:pt idx="147">
                  <c:v>41355</c:v>
                </c:pt>
                <c:pt idx="148">
                  <c:v>41366</c:v>
                </c:pt>
                <c:pt idx="149">
                  <c:v>41369</c:v>
                </c:pt>
                <c:pt idx="150">
                  <c:v>41376</c:v>
                </c:pt>
                <c:pt idx="151">
                  <c:v>41383</c:v>
                </c:pt>
                <c:pt idx="152">
                  <c:v>41390</c:v>
                </c:pt>
                <c:pt idx="153">
                  <c:v>41397</c:v>
                </c:pt>
                <c:pt idx="154">
                  <c:v>41404</c:v>
                </c:pt>
                <c:pt idx="155">
                  <c:v>41411</c:v>
                </c:pt>
                <c:pt idx="156">
                  <c:v>41425</c:v>
                </c:pt>
                <c:pt idx="157">
                  <c:v>41432</c:v>
                </c:pt>
                <c:pt idx="158">
                  <c:v>41439</c:v>
                </c:pt>
                <c:pt idx="159">
                  <c:v>41446</c:v>
                </c:pt>
                <c:pt idx="160">
                  <c:v>41453</c:v>
                </c:pt>
                <c:pt idx="161">
                  <c:v>41460</c:v>
                </c:pt>
                <c:pt idx="162">
                  <c:v>41467</c:v>
                </c:pt>
                <c:pt idx="163">
                  <c:v>41474</c:v>
                </c:pt>
                <c:pt idx="164">
                  <c:v>41481</c:v>
                </c:pt>
                <c:pt idx="165">
                  <c:v>41488</c:v>
                </c:pt>
                <c:pt idx="166">
                  <c:v>41495</c:v>
                </c:pt>
                <c:pt idx="167">
                  <c:v>41502</c:v>
                </c:pt>
                <c:pt idx="168">
                  <c:v>41509</c:v>
                </c:pt>
                <c:pt idx="169">
                  <c:v>41516</c:v>
                </c:pt>
                <c:pt idx="170">
                  <c:v>41523</c:v>
                </c:pt>
                <c:pt idx="171">
                  <c:v>41530</c:v>
                </c:pt>
                <c:pt idx="172">
                  <c:v>41537</c:v>
                </c:pt>
                <c:pt idx="173">
                  <c:v>41544</c:v>
                </c:pt>
                <c:pt idx="174">
                  <c:v>41551</c:v>
                </c:pt>
                <c:pt idx="175">
                  <c:v>41558</c:v>
                </c:pt>
                <c:pt idx="176">
                  <c:v>41565</c:v>
                </c:pt>
                <c:pt idx="177">
                  <c:v>41572</c:v>
                </c:pt>
                <c:pt idx="178">
                  <c:v>41579</c:v>
                </c:pt>
                <c:pt idx="179">
                  <c:v>41586</c:v>
                </c:pt>
                <c:pt idx="180">
                  <c:v>41593</c:v>
                </c:pt>
                <c:pt idx="181">
                  <c:v>41600</c:v>
                </c:pt>
                <c:pt idx="182">
                  <c:v>41607</c:v>
                </c:pt>
                <c:pt idx="183">
                  <c:v>41614</c:v>
                </c:pt>
                <c:pt idx="184">
                  <c:v>41621</c:v>
                </c:pt>
                <c:pt idx="185">
                  <c:v>41628</c:v>
                </c:pt>
                <c:pt idx="186">
                  <c:v>41638</c:v>
                </c:pt>
                <c:pt idx="187">
                  <c:v>41639</c:v>
                </c:pt>
                <c:pt idx="188">
                  <c:v>41645</c:v>
                </c:pt>
                <c:pt idx="189">
                  <c:v>41649</c:v>
                </c:pt>
                <c:pt idx="190">
                  <c:v>41656</c:v>
                </c:pt>
                <c:pt idx="191">
                  <c:v>41663</c:v>
                </c:pt>
                <c:pt idx="192">
                  <c:v>41670</c:v>
                </c:pt>
                <c:pt idx="193">
                  <c:v>41677</c:v>
                </c:pt>
                <c:pt idx="194">
                  <c:v>41684</c:v>
                </c:pt>
                <c:pt idx="195">
                  <c:v>41691</c:v>
                </c:pt>
                <c:pt idx="196">
                  <c:v>41698</c:v>
                </c:pt>
                <c:pt idx="197">
                  <c:v>41705</c:v>
                </c:pt>
                <c:pt idx="198">
                  <c:v>41712</c:v>
                </c:pt>
                <c:pt idx="199">
                  <c:v>41719</c:v>
                </c:pt>
                <c:pt idx="200">
                  <c:v>41726</c:v>
                </c:pt>
                <c:pt idx="201">
                  <c:v>41733</c:v>
                </c:pt>
                <c:pt idx="202">
                  <c:v>41740</c:v>
                </c:pt>
                <c:pt idx="203">
                  <c:v>41751</c:v>
                </c:pt>
                <c:pt idx="204">
                  <c:v>41754</c:v>
                </c:pt>
                <c:pt idx="205">
                  <c:v>41761</c:v>
                </c:pt>
                <c:pt idx="206">
                  <c:v>41768</c:v>
                </c:pt>
                <c:pt idx="207">
                  <c:v>41775</c:v>
                </c:pt>
                <c:pt idx="208">
                  <c:v>41782</c:v>
                </c:pt>
                <c:pt idx="209">
                  <c:v>41792</c:v>
                </c:pt>
                <c:pt idx="210">
                  <c:v>41796</c:v>
                </c:pt>
                <c:pt idx="211">
                  <c:v>41803</c:v>
                </c:pt>
                <c:pt idx="212">
                  <c:v>41810</c:v>
                </c:pt>
                <c:pt idx="213">
                  <c:v>41817</c:v>
                </c:pt>
                <c:pt idx="214">
                  <c:v>41824</c:v>
                </c:pt>
                <c:pt idx="215">
                  <c:v>41831</c:v>
                </c:pt>
                <c:pt idx="216">
                  <c:v>41838</c:v>
                </c:pt>
                <c:pt idx="217">
                  <c:v>41845</c:v>
                </c:pt>
                <c:pt idx="218">
                  <c:v>41855</c:v>
                </c:pt>
                <c:pt idx="219">
                  <c:v>41859</c:v>
                </c:pt>
                <c:pt idx="220">
                  <c:v>41866</c:v>
                </c:pt>
                <c:pt idx="221">
                  <c:v>41873</c:v>
                </c:pt>
                <c:pt idx="222">
                  <c:v>41880</c:v>
                </c:pt>
                <c:pt idx="223">
                  <c:v>41887</c:v>
                </c:pt>
                <c:pt idx="224">
                  <c:v>41894</c:v>
                </c:pt>
                <c:pt idx="225">
                  <c:v>41901</c:v>
                </c:pt>
                <c:pt idx="226">
                  <c:v>41908</c:v>
                </c:pt>
                <c:pt idx="227">
                  <c:v>41915</c:v>
                </c:pt>
                <c:pt idx="228">
                  <c:v>41922</c:v>
                </c:pt>
                <c:pt idx="229">
                  <c:v>41929</c:v>
                </c:pt>
                <c:pt idx="230">
                  <c:v>41936</c:v>
                </c:pt>
                <c:pt idx="231">
                  <c:v>41943</c:v>
                </c:pt>
                <c:pt idx="232">
                  <c:v>41950</c:v>
                </c:pt>
                <c:pt idx="233">
                  <c:v>41957</c:v>
                </c:pt>
                <c:pt idx="234">
                  <c:v>41964</c:v>
                </c:pt>
                <c:pt idx="235">
                  <c:v>41971</c:v>
                </c:pt>
                <c:pt idx="236">
                  <c:v>41978</c:v>
                </c:pt>
                <c:pt idx="237">
                  <c:v>41985</c:v>
                </c:pt>
                <c:pt idx="238">
                  <c:v>41992</c:v>
                </c:pt>
                <c:pt idx="239">
                  <c:v>42003</c:v>
                </c:pt>
                <c:pt idx="240">
                  <c:v>42010</c:v>
                </c:pt>
                <c:pt idx="241">
                  <c:v>42013</c:v>
                </c:pt>
                <c:pt idx="242">
                  <c:v>42020</c:v>
                </c:pt>
                <c:pt idx="243">
                  <c:v>42027</c:v>
                </c:pt>
                <c:pt idx="244">
                  <c:v>42034</c:v>
                </c:pt>
                <c:pt idx="245">
                  <c:v>42041</c:v>
                </c:pt>
                <c:pt idx="246">
                  <c:v>42048</c:v>
                </c:pt>
                <c:pt idx="247">
                  <c:v>42055</c:v>
                </c:pt>
                <c:pt idx="248">
                  <c:v>42062</c:v>
                </c:pt>
                <c:pt idx="249">
                  <c:v>42069</c:v>
                </c:pt>
                <c:pt idx="250">
                  <c:v>42076</c:v>
                </c:pt>
                <c:pt idx="251">
                  <c:v>42083</c:v>
                </c:pt>
              </c:numCache>
            </c:numRef>
          </c:cat>
          <c:val>
            <c:numRef>
              <c:f>cours_terres_rares!$D$3:$D$254</c:f>
              <c:numCache>
                <c:formatCode>0.000</c:formatCode>
                <c:ptCount val="252"/>
                <c:pt idx="0">
                  <c:v>1.7999999999999971E-2</c:v>
                </c:pt>
                <c:pt idx="1">
                  <c:v>3.4381139489194502E-2</c:v>
                </c:pt>
                <c:pt idx="2">
                  <c:v>2.5641025641025668E-2</c:v>
                </c:pt>
                <c:pt idx="3">
                  <c:v>2.9629629629629655E-2</c:v>
                </c:pt>
                <c:pt idx="4">
                  <c:v>4.4064748201438769E-2</c:v>
                </c:pt>
                <c:pt idx="5">
                  <c:v>-2.3255813953488275E-2</c:v>
                </c:pt>
                <c:pt idx="6">
                  <c:v>3.4391534391534313E-2</c:v>
                </c:pt>
                <c:pt idx="7">
                  <c:v>-2.387041773231029E-2</c:v>
                </c:pt>
                <c:pt idx="8">
                  <c:v>5.9388646288209584E-2</c:v>
                </c:pt>
                <c:pt idx="9">
                  <c:v>9.3981863149216749E-2</c:v>
                </c:pt>
                <c:pt idx="10">
                  <c:v>3.1650339110776318E-2</c:v>
                </c:pt>
                <c:pt idx="11">
                  <c:v>-1.4609203798394233E-3</c:v>
                </c:pt>
                <c:pt idx="12">
                  <c:v>7.82735918068765E-2</c:v>
                </c:pt>
                <c:pt idx="13">
                  <c:v>3.8670284938941576E-2</c:v>
                </c:pt>
                <c:pt idx="14">
                  <c:v>4.1149575440888382E-2</c:v>
                </c:pt>
                <c:pt idx="15">
                  <c:v>2.1329987452948593E-2</c:v>
                </c:pt>
                <c:pt idx="16">
                  <c:v>-9.2137592137592136E-3</c:v>
                </c:pt>
                <c:pt idx="17">
                  <c:v>0</c:v>
                </c:pt>
                <c:pt idx="18">
                  <c:v>1.0539367637941652E-2</c:v>
                </c:pt>
                <c:pt idx="19">
                  <c:v>-1.6564417177914039E-2</c:v>
                </c:pt>
                <c:pt idx="20">
                  <c:v>6.3630692451653079E-2</c:v>
                </c:pt>
                <c:pt idx="21">
                  <c:v>-1.818181818181815E-2</c:v>
                </c:pt>
                <c:pt idx="22">
                  <c:v>1.9713261648745418E-2</c:v>
                </c:pt>
                <c:pt idx="23">
                  <c:v>-8.7873462214411256E-3</c:v>
                </c:pt>
                <c:pt idx="24">
                  <c:v>1.83215130023642E-2</c:v>
                </c:pt>
                <c:pt idx="25">
                  <c:v>1.9152640742890206E-2</c:v>
                </c:pt>
                <c:pt idx="26">
                  <c:v>0.10193621867881553</c:v>
                </c:pt>
                <c:pt idx="27">
                  <c:v>5.1679586563304551E-4</c:v>
                </c:pt>
                <c:pt idx="28">
                  <c:v>4.8553719008264495E-2</c:v>
                </c:pt>
                <c:pt idx="29">
                  <c:v>-2.3645320197044392E-2</c:v>
                </c:pt>
                <c:pt idx="30">
                  <c:v>1.1099899091826525E-2</c:v>
                </c:pt>
                <c:pt idx="31">
                  <c:v>-1.4970059880239521E-2</c:v>
                </c:pt>
                <c:pt idx="32">
                  <c:v>8.0040526849037397E-2</c:v>
                </c:pt>
                <c:pt idx="33">
                  <c:v>-1.6416510318949345E-2</c:v>
                </c:pt>
                <c:pt idx="34">
                  <c:v>2.8612303290414878E-2</c:v>
                </c:pt>
                <c:pt idx="35">
                  <c:v>-6.4904960593416786E-2</c:v>
                </c:pt>
                <c:pt idx="36">
                  <c:v>3.1730292513634142E-2</c:v>
                </c:pt>
                <c:pt idx="37">
                  <c:v>1.6338298894762161E-2</c:v>
                </c:pt>
                <c:pt idx="38">
                  <c:v>-5.9101654846335699E-2</c:v>
                </c:pt>
                <c:pt idx="39">
                  <c:v>-9.8994974874371797E-2</c:v>
                </c:pt>
                <c:pt idx="40">
                  <c:v>0.10262130507529267</c:v>
                </c:pt>
                <c:pt idx="41">
                  <c:v>3.8947900859888807E-2</c:v>
                </c:pt>
                <c:pt idx="42">
                  <c:v>1.9474196689386839E-3</c:v>
                </c:pt>
                <c:pt idx="43">
                  <c:v>4.2759961127307983E-2</c:v>
                </c:pt>
                <c:pt idx="44">
                  <c:v>-1.6775396085740888E-2</c:v>
                </c:pt>
                <c:pt idx="45">
                  <c:v>-9.478672985781452E-4</c:v>
                </c:pt>
                <c:pt idx="46">
                  <c:v>-3.6527514231499129E-2</c:v>
                </c:pt>
                <c:pt idx="47">
                  <c:v>-3.9881831610044285E-2</c:v>
                </c:pt>
                <c:pt idx="48">
                  <c:v>5.1282051282048366E-4</c:v>
                </c:pt>
                <c:pt idx="49">
                  <c:v>-2.5627883136852898E-2</c:v>
                </c:pt>
                <c:pt idx="50">
                  <c:v>-4.9973698053655972E-2</c:v>
                </c:pt>
                <c:pt idx="51">
                  <c:v>-3.8205980066445218E-2</c:v>
                </c:pt>
                <c:pt idx="52">
                  <c:v>2.5906735751295339E-2</c:v>
                </c:pt>
                <c:pt idx="53">
                  <c:v>2.5813692480359276E-2</c:v>
                </c:pt>
                <c:pt idx="54">
                  <c:v>2.5164113785557954E-2</c:v>
                </c:pt>
                <c:pt idx="55">
                  <c:v>-5.3895410885805732E-2</c:v>
                </c:pt>
                <c:pt idx="56">
                  <c:v>3.7225042301184397E-2</c:v>
                </c:pt>
                <c:pt idx="57">
                  <c:v>-0.14953779227841218</c:v>
                </c:pt>
                <c:pt idx="58">
                  <c:v>-5.1790281329923235E-2</c:v>
                </c:pt>
                <c:pt idx="59">
                  <c:v>-7.4173971679030526E-3</c:v>
                </c:pt>
                <c:pt idx="60">
                  <c:v>-7.4728260869564838E-3</c:v>
                </c:pt>
                <c:pt idx="61">
                  <c:v>7.5975359342915771E-2</c:v>
                </c:pt>
                <c:pt idx="62">
                  <c:v>-1.017811704834602E-2</c:v>
                </c:pt>
                <c:pt idx="63">
                  <c:v>2.7634961439588764E-2</c:v>
                </c:pt>
                <c:pt idx="64">
                  <c:v>-2.8767979987492146E-2</c:v>
                </c:pt>
                <c:pt idx="65">
                  <c:v>-0.16999356084996783</c:v>
                </c:pt>
                <c:pt idx="66">
                  <c:v>-2.792862684251364E-2</c:v>
                </c:pt>
                <c:pt idx="67">
                  <c:v>1.8355945730247385E-2</c:v>
                </c:pt>
                <c:pt idx="68">
                  <c:v>4.1536050156739904E-2</c:v>
                </c:pt>
                <c:pt idx="69">
                  <c:v>-3.235515425131686E-2</c:v>
                </c:pt>
                <c:pt idx="70">
                  <c:v>8.7869362363919221E-2</c:v>
                </c:pt>
                <c:pt idx="71">
                  <c:v>-2.3588277340957909E-2</c:v>
                </c:pt>
                <c:pt idx="72">
                  <c:v>-4.3923865300145998E-3</c:v>
                </c:pt>
                <c:pt idx="73">
                  <c:v>7.3529411764701707E-4</c:v>
                </c:pt>
                <c:pt idx="74">
                  <c:v>-5.3637031594415747E-2</c:v>
                </c:pt>
                <c:pt idx="75">
                  <c:v>-8.1521739130434881E-2</c:v>
                </c:pt>
                <c:pt idx="76">
                  <c:v>0.10312764158918007</c:v>
                </c:pt>
                <c:pt idx="77">
                  <c:v>-2.1455938697317985E-2</c:v>
                </c:pt>
                <c:pt idx="78">
                  <c:v>-7.3610023492560739E-2</c:v>
                </c:pt>
                <c:pt idx="79">
                  <c:v>1.1834319526627267E-2</c:v>
                </c:pt>
                <c:pt idx="80">
                  <c:v>-1.5873015873015921E-2</c:v>
                </c:pt>
                <c:pt idx="81">
                  <c:v>6.0271646859083268E-2</c:v>
                </c:pt>
                <c:pt idx="82">
                  <c:v>4.1633306645316163E-2</c:v>
                </c:pt>
                <c:pt idx="83">
                  <c:v>4.765564950038445E-2</c:v>
                </c:pt>
                <c:pt idx="84">
                  <c:v>1.1005135730007335E-2</c:v>
                </c:pt>
                <c:pt idx="85">
                  <c:v>2.6850507982583368E-2</c:v>
                </c:pt>
                <c:pt idx="86">
                  <c:v>3.7455830388692657E-2</c:v>
                </c:pt>
                <c:pt idx="87">
                  <c:v>-1.2942779291553172E-2</c:v>
                </c:pt>
                <c:pt idx="88">
                  <c:v>-1.3802622498274672E-2</c:v>
                </c:pt>
                <c:pt idx="89">
                  <c:v>1.749475157452764E-2</c:v>
                </c:pt>
                <c:pt idx="90">
                  <c:v>-3.3700137551581882E-2</c:v>
                </c:pt>
                <c:pt idx="91">
                  <c:v>-7.1174377224195238E-4</c:v>
                </c:pt>
                <c:pt idx="92">
                  <c:v>-2.2079772079772037E-2</c:v>
                </c:pt>
                <c:pt idx="93">
                  <c:v>8.0844865258557858E-2</c:v>
                </c:pt>
                <c:pt idx="94">
                  <c:v>-4.919137466307285E-2</c:v>
                </c:pt>
                <c:pt idx="95">
                  <c:v>2.9057406094968069E-2</c:v>
                </c:pt>
                <c:pt idx="96">
                  <c:v>-2.8236914600550927E-2</c:v>
                </c:pt>
                <c:pt idx="97">
                  <c:v>-1.8426647767540712E-2</c:v>
                </c:pt>
                <c:pt idx="98">
                  <c:v>-2.5992779783393462E-2</c:v>
                </c:pt>
                <c:pt idx="99">
                  <c:v>-1.4825796886582653E-2</c:v>
                </c:pt>
                <c:pt idx="100">
                  <c:v>-1.5048908954102111E-3</c:v>
                </c:pt>
                <c:pt idx="101">
                  <c:v>-1.5825169555388052E-2</c:v>
                </c:pt>
                <c:pt idx="102">
                  <c:v>-5.9724349157733517E-2</c:v>
                </c:pt>
                <c:pt idx="103">
                  <c:v>-6.4332247557003189E-2</c:v>
                </c:pt>
                <c:pt idx="104">
                  <c:v>3.4812880765882634E-3</c:v>
                </c:pt>
                <c:pt idx="105">
                  <c:v>-7.8057241977449393E-3</c:v>
                </c:pt>
                <c:pt idx="106">
                  <c:v>0</c:v>
                </c:pt>
                <c:pt idx="107">
                  <c:v>3.234265734265724E-2</c:v>
                </c:pt>
                <c:pt idx="108">
                  <c:v>-3.3022861981371651E-2</c:v>
                </c:pt>
                <c:pt idx="109">
                  <c:v>5.9544658493870375E-2</c:v>
                </c:pt>
                <c:pt idx="110">
                  <c:v>-5.7024793388429799E-2</c:v>
                </c:pt>
                <c:pt idx="111">
                  <c:v>-7.0113935144609741E-3</c:v>
                </c:pt>
                <c:pt idx="112">
                  <c:v>-5.9135039717564016E-2</c:v>
                </c:pt>
                <c:pt idx="113">
                  <c:v>1.219512195121962E-2</c:v>
                </c:pt>
                <c:pt idx="114">
                  <c:v>-2.0389249304911979E-2</c:v>
                </c:pt>
                <c:pt idx="115">
                  <c:v>2.2705771050141831E-2</c:v>
                </c:pt>
                <c:pt idx="116">
                  <c:v>6.4754856614246334E-3</c:v>
                </c:pt>
                <c:pt idx="117">
                  <c:v>-2.941176470588238E-2</c:v>
                </c:pt>
                <c:pt idx="118">
                  <c:v>-4.5454545454545428E-2</c:v>
                </c:pt>
                <c:pt idx="119">
                  <c:v>2.6785714285714315E-2</c:v>
                </c:pt>
                <c:pt idx="120">
                  <c:v>5.7004830917874449E-2</c:v>
                </c:pt>
                <c:pt idx="121">
                  <c:v>1.0968921389396605E-2</c:v>
                </c:pt>
                <c:pt idx="122">
                  <c:v>-4.7920433996383342E-2</c:v>
                </c:pt>
                <c:pt idx="123">
                  <c:v>1.5194681861348609E-2</c:v>
                </c:pt>
                <c:pt idx="124">
                  <c:v>-4.1159962581852248E-2</c:v>
                </c:pt>
                <c:pt idx="125">
                  <c:v>2.1463414634146367E-2</c:v>
                </c:pt>
                <c:pt idx="126">
                  <c:v>-4.0114613180515783E-2</c:v>
                </c:pt>
                <c:pt idx="127">
                  <c:v>1.3930348258706524E-2</c:v>
                </c:pt>
                <c:pt idx="128">
                  <c:v>-3.8272816486751772E-2</c:v>
                </c:pt>
                <c:pt idx="129">
                  <c:v>-9.4897959183673442E-2</c:v>
                </c:pt>
                <c:pt idx="130">
                  <c:v>5.9751972942502785E-2</c:v>
                </c:pt>
                <c:pt idx="131">
                  <c:v>-9.5744680851064436E-3</c:v>
                </c:pt>
                <c:pt idx="132">
                  <c:v>-1.0741138560686823E-3</c:v>
                </c:pt>
                <c:pt idx="133">
                  <c:v>3.978494623655917E-2</c:v>
                </c:pt>
                <c:pt idx="134">
                  <c:v>-1.4477766287487133E-2</c:v>
                </c:pt>
                <c:pt idx="135">
                  <c:v>-1.0493179433367715E-3</c:v>
                </c:pt>
                <c:pt idx="136">
                  <c:v>6.4075630252100779E-2</c:v>
                </c:pt>
                <c:pt idx="137">
                  <c:v>-4.9358341559723592E-3</c:v>
                </c:pt>
                <c:pt idx="138">
                  <c:v>4.96031746031746E-3</c:v>
                </c:pt>
                <c:pt idx="139">
                  <c:v>-7.8973346495557466E-3</c:v>
                </c:pt>
                <c:pt idx="140">
                  <c:v>-2.7860696517412908E-2</c:v>
                </c:pt>
                <c:pt idx="141">
                  <c:v>-7.1647901740020756E-3</c:v>
                </c:pt>
                <c:pt idx="142">
                  <c:v>5.1546391752577319E-3</c:v>
                </c:pt>
                <c:pt idx="143">
                  <c:v>-3.6923076923076864E-2</c:v>
                </c:pt>
                <c:pt idx="144">
                  <c:v>1.0649627263045794E-2</c:v>
                </c:pt>
                <c:pt idx="145">
                  <c:v>2.1074815595362342E-3</c:v>
                </c:pt>
                <c:pt idx="146">
                  <c:v>-3.154574132492084E-3</c:v>
                </c:pt>
                <c:pt idx="147">
                  <c:v>-3.1645569620253167E-2</c:v>
                </c:pt>
                <c:pt idx="148">
                  <c:v>-2.9411764705882384E-2</c:v>
                </c:pt>
                <c:pt idx="149">
                  <c:v>-6.0606060606060518E-2</c:v>
                </c:pt>
                <c:pt idx="150">
                  <c:v>4.5400238948626007E-2</c:v>
                </c:pt>
                <c:pt idx="151">
                  <c:v>-5.8285714285714219E-2</c:v>
                </c:pt>
                <c:pt idx="152">
                  <c:v>3.3980582524271809E-2</c:v>
                </c:pt>
                <c:pt idx="153">
                  <c:v>-1.4084507042253554E-2</c:v>
                </c:pt>
                <c:pt idx="154">
                  <c:v>7.7380952380952384E-2</c:v>
                </c:pt>
                <c:pt idx="155">
                  <c:v>1.5469613259668571E-2</c:v>
                </c:pt>
                <c:pt idx="156">
                  <c:v>-2.3939064200217658E-2</c:v>
                </c:pt>
                <c:pt idx="157">
                  <c:v>-7.2463768115942032E-2</c:v>
                </c:pt>
                <c:pt idx="158">
                  <c:v>-4.0865384615384685E-2</c:v>
                </c:pt>
                <c:pt idx="159">
                  <c:v>-1.8796992481203006E-2</c:v>
                </c:pt>
                <c:pt idx="160">
                  <c:v>-2.5542784163474185E-3</c:v>
                </c:pt>
                <c:pt idx="161">
                  <c:v>5.3777208706786213E-2</c:v>
                </c:pt>
                <c:pt idx="162">
                  <c:v>4.4957472660996388E-2</c:v>
                </c:pt>
                <c:pt idx="163">
                  <c:v>0</c:v>
                </c:pt>
                <c:pt idx="164">
                  <c:v>1.3953488372093056E-2</c:v>
                </c:pt>
                <c:pt idx="165">
                  <c:v>2.0642201834862352E-2</c:v>
                </c:pt>
                <c:pt idx="166">
                  <c:v>-1.6853932584269662E-2</c:v>
                </c:pt>
                <c:pt idx="167">
                  <c:v>-2.8571428571428571E-2</c:v>
                </c:pt>
                <c:pt idx="168">
                  <c:v>-2.8235294117647126E-2</c:v>
                </c:pt>
                <c:pt idx="169">
                  <c:v>-1.0895883777239606E-2</c:v>
                </c:pt>
                <c:pt idx="170">
                  <c:v>2.9375764993879942E-2</c:v>
                </c:pt>
                <c:pt idx="171">
                  <c:v>2.4970273483947786E-2</c:v>
                </c:pt>
                <c:pt idx="172">
                  <c:v>2.5522041763341101E-2</c:v>
                </c:pt>
                <c:pt idx="173">
                  <c:v>5.6561085972850677E-3</c:v>
                </c:pt>
                <c:pt idx="174">
                  <c:v>-3.4870641169853861E-2</c:v>
                </c:pt>
                <c:pt idx="175">
                  <c:v>-2.3310023310023644E-3</c:v>
                </c:pt>
                <c:pt idx="176">
                  <c:v>-3.2710280373831745E-2</c:v>
                </c:pt>
                <c:pt idx="177">
                  <c:v>-2.0531400966183611E-2</c:v>
                </c:pt>
                <c:pt idx="178">
                  <c:v>-2.4660912453759389E-3</c:v>
                </c:pt>
                <c:pt idx="179">
                  <c:v>-1.1124845488257177E-2</c:v>
                </c:pt>
                <c:pt idx="180">
                  <c:v>-8.7500000000000355E-3</c:v>
                </c:pt>
                <c:pt idx="181">
                  <c:v>-2.2698612862547252E-2</c:v>
                </c:pt>
                <c:pt idx="182">
                  <c:v>-7.741935483870894E-3</c:v>
                </c:pt>
                <c:pt idx="183">
                  <c:v>-1.4304291287386325E-2</c:v>
                </c:pt>
                <c:pt idx="184">
                  <c:v>-3.9577836411609502E-2</c:v>
                </c:pt>
                <c:pt idx="185">
                  <c:v>1.3736263736264908E-3</c:v>
                </c:pt>
                <c:pt idx="186">
                  <c:v>4.1152263374485597E-2</c:v>
                </c:pt>
                <c:pt idx="187">
                  <c:v>-2.6350461133070203E-3</c:v>
                </c:pt>
                <c:pt idx="188">
                  <c:v>3.6988110964332854E-2</c:v>
                </c:pt>
                <c:pt idx="189">
                  <c:v>-1.1464968152866314E-2</c:v>
                </c:pt>
                <c:pt idx="190">
                  <c:v>3.7371134020618632E-2</c:v>
                </c:pt>
                <c:pt idx="191">
                  <c:v>-1.7391304347826157E-2</c:v>
                </c:pt>
                <c:pt idx="192">
                  <c:v>-2.4020227560050463E-2</c:v>
                </c:pt>
                <c:pt idx="193">
                  <c:v>-2.4611398963730644E-2</c:v>
                </c:pt>
                <c:pt idx="194">
                  <c:v>3.1872509960159438E-2</c:v>
                </c:pt>
                <c:pt idx="195">
                  <c:v>1.2870012870012869E-2</c:v>
                </c:pt>
                <c:pt idx="196">
                  <c:v>4.9555273189326447E-2</c:v>
                </c:pt>
                <c:pt idx="197">
                  <c:v>-1.2106537530265657E-3</c:v>
                </c:pt>
                <c:pt idx="198">
                  <c:v>-3.7575757575757505E-2</c:v>
                </c:pt>
                <c:pt idx="199">
                  <c:v>-1.1335012594458509E-2</c:v>
                </c:pt>
                <c:pt idx="200">
                  <c:v>7.6433121019107552E-3</c:v>
                </c:pt>
                <c:pt idx="201">
                  <c:v>2.9077117572692941E-2</c:v>
                </c:pt>
                <c:pt idx="202">
                  <c:v>-1.2285012285012284E-2</c:v>
                </c:pt>
                <c:pt idx="203">
                  <c:v>-2.1144278606965206E-2</c:v>
                </c:pt>
                <c:pt idx="204">
                  <c:v>1.5247776365946668E-2</c:v>
                </c:pt>
                <c:pt idx="205">
                  <c:v>-3.128911138923654E-2</c:v>
                </c:pt>
                <c:pt idx="206">
                  <c:v>-4.0051679586563416E-2</c:v>
                </c:pt>
                <c:pt idx="207">
                  <c:v>-1.7496635262449493E-2</c:v>
                </c:pt>
                <c:pt idx="208">
                  <c:v>5.4794520547945987E-3</c:v>
                </c:pt>
                <c:pt idx="209">
                  <c:v>5.4495912806538345E-3</c:v>
                </c:pt>
                <c:pt idx="210">
                  <c:v>5.4200542005420826E-3</c:v>
                </c:pt>
                <c:pt idx="211">
                  <c:v>-1.347708894878821E-3</c:v>
                </c:pt>
                <c:pt idx="212">
                  <c:v>4.0485829959515706E-3</c:v>
                </c:pt>
                <c:pt idx="213">
                  <c:v>5.3763440860213904E-3</c:v>
                </c:pt>
                <c:pt idx="214">
                  <c:v>2.0053475935828877E-2</c:v>
                </c:pt>
                <c:pt idx="215">
                  <c:v>-7.8636959370903588E-3</c:v>
                </c:pt>
                <c:pt idx="216">
                  <c:v>2.7741083223249592E-2</c:v>
                </c:pt>
                <c:pt idx="217">
                  <c:v>3.7275064267352262E-2</c:v>
                </c:pt>
                <c:pt idx="218">
                  <c:v>-7.4349442379183211E-3</c:v>
                </c:pt>
                <c:pt idx="219">
                  <c:v>6.242197253433209E-3</c:v>
                </c:pt>
                <c:pt idx="220">
                  <c:v>6.2034739454094297E-3</c:v>
                </c:pt>
                <c:pt idx="221">
                  <c:v>-6.1652281134401974E-3</c:v>
                </c:pt>
                <c:pt idx="222">
                  <c:v>-6.2034739454094297E-3</c:v>
                </c:pt>
                <c:pt idx="223">
                  <c:v>4.3695380774032462E-2</c:v>
                </c:pt>
                <c:pt idx="224">
                  <c:v>-2.9904306220095697E-2</c:v>
                </c:pt>
                <c:pt idx="225">
                  <c:v>-3.6991368680641186E-2</c:v>
                </c:pt>
                <c:pt idx="226">
                  <c:v>-3.9692701664532579E-2</c:v>
                </c:pt>
                <c:pt idx="227">
                  <c:v>-3.7333333333333295E-2</c:v>
                </c:pt>
                <c:pt idx="228">
                  <c:v>-2.9085872576177403E-2</c:v>
                </c:pt>
                <c:pt idx="229">
                  <c:v>-1.7118402282453479E-2</c:v>
                </c:pt>
                <c:pt idx="230">
                  <c:v>5.8055152394773796E-3</c:v>
                </c:pt>
                <c:pt idx="231">
                  <c:v>-8.6580086580085765E-3</c:v>
                </c:pt>
                <c:pt idx="232">
                  <c:v>-1.0189228529839925E-2</c:v>
                </c:pt>
                <c:pt idx="233">
                  <c:v>1.0294117647058865E-2</c:v>
                </c:pt>
                <c:pt idx="234">
                  <c:v>-1.4556040756914119E-2</c:v>
                </c:pt>
                <c:pt idx="235">
                  <c:v>8.8626292466764296E-3</c:v>
                </c:pt>
                <c:pt idx="236">
                  <c:v>-3.2210834553440745E-2</c:v>
                </c:pt>
                <c:pt idx="237">
                  <c:v>-5.748865355521933E-2</c:v>
                </c:pt>
                <c:pt idx="238">
                  <c:v>-3.2102728731941534E-3</c:v>
                </c:pt>
                <c:pt idx="239">
                  <c:v>4.8309178743960891E-3</c:v>
                </c:pt>
                <c:pt idx="240">
                  <c:v>5.2884615384615453E-2</c:v>
                </c:pt>
                <c:pt idx="241">
                  <c:v>1.6742770167427614E-2</c:v>
                </c:pt>
                <c:pt idx="242">
                  <c:v>-0.1452095808383233</c:v>
                </c:pt>
                <c:pt idx="243">
                  <c:v>-2.2767075306479933E-2</c:v>
                </c:pt>
                <c:pt idx="244">
                  <c:v>3.5842293906810548E-3</c:v>
                </c:pt>
                <c:pt idx="245">
                  <c:v>4.285714285714283E-2</c:v>
                </c:pt>
                <c:pt idx="246">
                  <c:v>5.4794520547945258E-2</c:v>
                </c:pt>
                <c:pt idx="247">
                  <c:v>6.980519480519487E-2</c:v>
                </c:pt>
                <c:pt idx="248">
                  <c:v>4.7040971168436939E-2</c:v>
                </c:pt>
                <c:pt idx="249">
                  <c:v>4.3478260869564802E-3</c:v>
                </c:pt>
                <c:pt idx="250">
                  <c:v>-1.2987012987012865E-2</c:v>
                </c:pt>
                <c:pt idx="251">
                  <c:v>-5.7017543859649203E-2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901256"/>
        <c:axId val="416904000"/>
      </c:lineChart>
      <c:dateAx>
        <c:axId val="416901256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6904000"/>
        <c:crosses val="autoZero"/>
        <c:auto val="1"/>
        <c:lblOffset val="100"/>
        <c:baseTimeUnit val="days"/>
      </c:dateAx>
      <c:valAx>
        <c:axId val="41690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6901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66675</xdr:colOff>
      <xdr:row>1</xdr:row>
      <xdr:rowOff>19050</xdr:rowOff>
    </xdr:from>
    <xdr:to>
      <xdr:col>11</xdr:col>
      <xdr:colOff>66675</xdr:colOff>
      <xdr:row>15</xdr:row>
      <xdr:rowOff>95250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76200</xdr:colOff>
      <xdr:row>15</xdr:row>
      <xdr:rowOff>176212</xdr:rowOff>
    </xdr:from>
    <xdr:to>
      <xdr:col>11</xdr:col>
      <xdr:colOff>76200</xdr:colOff>
      <xdr:row>30</xdr:row>
      <xdr:rowOff>61912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54"/>
  <sheetViews>
    <sheetView tabSelected="1" zoomScaleNormal="100" workbookViewId="0">
      <selection activeCell="F249" sqref="F249"/>
    </sheetView>
  </sheetViews>
  <sheetFormatPr baseColWidth="10" defaultRowHeight="15" x14ac:dyDescent="0.25"/>
  <cols>
    <col min="1" max="1" width="10.42578125" bestFit="1" customWidth="1"/>
    <col min="2" max="2" width="6" bestFit="1" customWidth="1"/>
    <col min="3" max="3" width="10.28515625" bestFit="1" customWidth="1"/>
    <col min="4" max="4" width="8.5703125" bestFit="1" customWidth="1"/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d">
        <v>2010-07-02</v>
      </c>
      <c r="B2">
        <v>100</v>
      </c>
    </row>
    <row r="3" spans="1:5" x14ac:dyDescent="0.25">
      <c r="A3" s="2" t="d">
        <v>2010-07-09</v>
      </c>
      <c r="B3">
        <v>101.8</v>
      </c>
      <c r="C3">
        <f>B3-B2</f>
        <v>1.7999999999999972</v>
      </c>
      <c r="D3" s="1">
        <f>C3/B2</f>
        <v>1.7999999999999971E-2</v>
      </c>
    </row>
    <row r="4" spans="1:5" x14ac:dyDescent="0.25">
      <c r="A4" s="2" t="d">
        <v>2010-07-16</v>
      </c>
      <c r="B4">
        <v>105.3</v>
      </c>
      <c r="C4">
        <f t="shared" ref="C4:C67" si="0">B4-B3</f>
        <v>3.5</v>
      </c>
      <c r="D4" s="1">
        <f t="shared" ref="D4:D67" si="1">C4/B3</f>
        <v>3.4381139489194502E-2</v>
      </c>
      <c r="E4" s="1">
        <f>D4+D3</f>
        <v>5.238113948919447E-2</v>
      </c>
    </row>
    <row r="5" spans="1:5" x14ac:dyDescent="0.25">
      <c r="A5" s="2" t="d">
        <v>2010-07-23</v>
      </c>
      <c r="B5">
        <v>108</v>
      </c>
      <c r="C5">
        <f t="shared" si="0"/>
        <v>2.7000000000000028</v>
      </c>
      <c r="D5" s="1">
        <f t="shared" si="1"/>
        <v>2.5641025641025668E-2</v>
      </c>
      <c r="E5" s="1">
        <f>E4+D5</f>
        <v>7.8022165130220145E-2</v>
      </c>
    </row>
    <row r="6" spans="1:5" x14ac:dyDescent="0.25">
      <c r="A6" s="2" t="d">
        <v>2010-07-30</v>
      </c>
      <c r="B6">
        <v>111.2</v>
      </c>
      <c r="C6">
        <f t="shared" si="0"/>
        <v>3.2000000000000028</v>
      </c>
      <c r="D6" s="1">
        <f t="shared" si="1"/>
        <v>2.9629629629629655E-2</v>
      </c>
      <c r="E6" s="1">
        <f t="shared" ref="E6:E69" si="2">E5+D6</f>
        <v>0.1076517947598498</v>
      </c>
    </row>
    <row r="7" spans="1:5" x14ac:dyDescent="0.25">
      <c r="A7" s="2" t="d">
        <v>2010-08-06</v>
      </c>
      <c r="B7">
        <v>116.1</v>
      </c>
      <c r="C7">
        <f t="shared" si="0"/>
        <v>4.8999999999999915</v>
      </c>
      <c r="D7" s="1">
        <f t="shared" si="1"/>
        <v>4.4064748201438769E-2</v>
      </c>
      <c r="E7" s="1">
        <f t="shared" si="2"/>
        <v>0.15171654296128856</v>
      </c>
    </row>
    <row r="8" spans="1:5" x14ac:dyDescent="0.25">
      <c r="A8" s="2" t="d">
        <v>2010-08-13</v>
      </c>
      <c r="B8">
        <v>113.4</v>
      </c>
      <c r="C8">
        <f t="shared" si="0"/>
        <v>-2.6999999999999886</v>
      </c>
      <c r="D8" s="1">
        <f t="shared" si="1"/>
        <v>-2.3255813953488275E-2</v>
      </c>
      <c r="E8" s="1">
        <f t="shared" si="2"/>
        <v>0.12846072900780028</v>
      </c>
    </row>
    <row r="9" spans="1:5" x14ac:dyDescent="0.25">
      <c r="A9" s="2" t="d">
        <v>2010-08-20</v>
      </c>
      <c r="B9">
        <v>117.3</v>
      </c>
      <c r="C9">
        <f t="shared" si="0"/>
        <v>3.8999999999999915</v>
      </c>
      <c r="D9" s="1">
        <f t="shared" si="1"/>
        <v>3.4391534391534313E-2</v>
      </c>
      <c r="E9" s="1">
        <f t="shared" si="2"/>
        <v>0.16285226339933459</v>
      </c>
    </row>
    <row r="10" spans="1:5" x14ac:dyDescent="0.25">
      <c r="A10" s="2" t="d">
        <v>2010-08-27</v>
      </c>
      <c r="B10">
        <v>114.5</v>
      </c>
      <c r="C10">
        <f t="shared" si="0"/>
        <v>-2.7999999999999972</v>
      </c>
      <c r="D10" s="1">
        <f t="shared" si="1"/>
        <v>-2.387041773231029E-2</v>
      </c>
      <c r="E10" s="1">
        <f t="shared" si="2"/>
        <v>0.13898184566702429</v>
      </c>
    </row>
    <row r="11" spans="1:5" x14ac:dyDescent="0.25">
      <c r="A11" s="2" t="d">
        <v>2010-09-03</v>
      </c>
      <c r="B11">
        <v>121.3</v>
      </c>
      <c r="C11">
        <f t="shared" si="0"/>
        <v>6.7999999999999972</v>
      </c>
      <c r="D11" s="1">
        <f t="shared" si="1"/>
        <v>5.9388646288209584E-2</v>
      </c>
      <c r="E11" s="1">
        <f t="shared" si="2"/>
        <v>0.19837049195523387</v>
      </c>
    </row>
    <row r="12" spans="1:5" x14ac:dyDescent="0.25">
      <c r="A12" s="2" t="d">
        <v>2010-09-10</v>
      </c>
      <c r="B12">
        <v>132.69999999999999</v>
      </c>
      <c r="C12">
        <f t="shared" si="0"/>
        <v>11.399999999999991</v>
      </c>
      <c r="D12" s="1">
        <f t="shared" si="1"/>
        <v>9.3981863149216749E-2</v>
      </c>
      <c r="E12" s="1">
        <f t="shared" si="2"/>
        <v>0.29235235510445062</v>
      </c>
    </row>
    <row r="13" spans="1:5" x14ac:dyDescent="0.25">
      <c r="A13" s="2" t="d">
        <v>2010-09-17</v>
      </c>
      <c r="B13">
        <v>136.9</v>
      </c>
      <c r="C13">
        <f t="shared" si="0"/>
        <v>4.2000000000000171</v>
      </c>
      <c r="D13" s="1">
        <f t="shared" si="1"/>
        <v>3.1650339110776318E-2</v>
      </c>
      <c r="E13" s="1">
        <f t="shared" si="2"/>
        <v>0.32400269421522693</v>
      </c>
    </row>
    <row r="14" spans="1:5" x14ac:dyDescent="0.25">
      <c r="A14" s="2" t="d">
        <v>2010-09-24</v>
      </c>
      <c r="B14">
        <v>136.69999999999999</v>
      </c>
      <c r="C14">
        <f t="shared" si="0"/>
        <v>-0.20000000000001705</v>
      </c>
      <c r="D14" s="1">
        <f t="shared" si="1"/>
        <v>-1.4609203798394233E-3</v>
      </c>
      <c r="E14" s="1">
        <f t="shared" si="2"/>
        <v>0.32254177383538751</v>
      </c>
    </row>
    <row r="15" spans="1:5" x14ac:dyDescent="0.25">
      <c r="A15" s="2" t="d">
        <v>2010-10-01</v>
      </c>
      <c r="B15">
        <v>147.4</v>
      </c>
      <c r="C15">
        <f t="shared" si="0"/>
        <v>10.700000000000017</v>
      </c>
      <c r="D15" s="1">
        <f t="shared" si="1"/>
        <v>7.82735918068765E-2</v>
      </c>
      <c r="E15" s="1">
        <f t="shared" si="2"/>
        <v>0.400815365642264</v>
      </c>
    </row>
    <row r="16" spans="1:5" x14ac:dyDescent="0.25">
      <c r="A16" s="2" t="d">
        <v>2010-10-08</v>
      </c>
      <c r="B16">
        <v>153.1</v>
      </c>
      <c r="C16">
        <f t="shared" si="0"/>
        <v>5.6999999999999886</v>
      </c>
      <c r="D16" s="1">
        <f t="shared" si="1"/>
        <v>3.8670284938941576E-2</v>
      </c>
      <c r="E16" s="1">
        <f t="shared" si="2"/>
        <v>0.43948565058120559</v>
      </c>
    </row>
    <row r="17" spans="1:5" x14ac:dyDescent="0.25">
      <c r="A17" s="2" t="d">
        <v>2010-10-15</v>
      </c>
      <c r="B17">
        <v>159.4</v>
      </c>
      <c r="C17">
        <f t="shared" si="0"/>
        <v>6.3000000000000114</v>
      </c>
      <c r="D17" s="1">
        <f t="shared" si="1"/>
        <v>4.1149575440888382E-2</v>
      </c>
      <c r="E17" s="1">
        <f t="shared" si="2"/>
        <v>0.48063522602209396</v>
      </c>
    </row>
    <row r="18" spans="1:5" x14ac:dyDescent="0.25">
      <c r="A18" s="2" t="d">
        <v>2010-10-22</v>
      </c>
      <c r="B18">
        <v>162.80000000000001</v>
      </c>
      <c r="C18">
        <f t="shared" si="0"/>
        <v>3.4000000000000057</v>
      </c>
      <c r="D18" s="1">
        <f t="shared" si="1"/>
        <v>2.1329987452948593E-2</v>
      </c>
      <c r="E18" s="1">
        <f t="shared" si="2"/>
        <v>0.50196521347504253</v>
      </c>
    </row>
    <row r="19" spans="1:5" x14ac:dyDescent="0.25">
      <c r="A19" s="2" t="d">
        <v>2010-10-29</v>
      </c>
      <c r="B19">
        <v>161.30000000000001</v>
      </c>
      <c r="C19">
        <f t="shared" si="0"/>
        <v>-1.5</v>
      </c>
      <c r="D19" s="1">
        <f t="shared" si="1"/>
        <v>-9.2137592137592136E-3</v>
      </c>
      <c r="E19" s="1">
        <f t="shared" si="2"/>
        <v>0.49275145426128331</v>
      </c>
    </row>
    <row r="20" spans="1:5" x14ac:dyDescent="0.25">
      <c r="A20" s="2" t="d">
        <v>2010-11-05</v>
      </c>
      <c r="B20">
        <v>161.30000000000001</v>
      </c>
      <c r="C20">
        <f t="shared" si="0"/>
        <v>0</v>
      </c>
      <c r="D20" s="1">
        <f t="shared" si="1"/>
        <v>0</v>
      </c>
      <c r="E20" s="1">
        <f t="shared" si="2"/>
        <v>0.49275145426128331</v>
      </c>
    </row>
    <row r="21" spans="1:5" x14ac:dyDescent="0.25">
      <c r="A21" s="2" t="d">
        <v>2010-11-12</v>
      </c>
      <c r="B21">
        <v>163</v>
      </c>
      <c r="C21">
        <f t="shared" si="0"/>
        <v>1.6999999999999886</v>
      </c>
      <c r="D21" s="1">
        <f t="shared" si="1"/>
        <v>1.0539367637941652E-2</v>
      </c>
      <c r="E21" s="1">
        <f t="shared" si="2"/>
        <v>0.50329082189922492</v>
      </c>
    </row>
    <row r="22" spans="1:5" x14ac:dyDescent="0.25">
      <c r="A22" s="2" t="d">
        <v>2010-11-19</v>
      </c>
      <c r="B22">
        <v>160.30000000000001</v>
      </c>
      <c r="C22">
        <f t="shared" si="0"/>
        <v>-2.6999999999999886</v>
      </c>
      <c r="D22" s="1">
        <f t="shared" si="1"/>
        <v>-1.6564417177914039E-2</v>
      </c>
      <c r="E22" s="1">
        <f t="shared" si="2"/>
        <v>0.4867264047213109</v>
      </c>
    </row>
    <row r="23" spans="1:5" x14ac:dyDescent="0.25">
      <c r="A23" s="2" t="d">
        <v>2010-11-26</v>
      </c>
      <c r="B23">
        <v>170.5</v>
      </c>
      <c r="C23">
        <f t="shared" si="0"/>
        <v>10.199999999999989</v>
      </c>
      <c r="D23" s="1">
        <f t="shared" si="1"/>
        <v>6.3630692451653079E-2</v>
      </c>
      <c r="E23" s="1">
        <f t="shared" si="2"/>
        <v>0.55035709717296399</v>
      </c>
    </row>
    <row r="24" spans="1:5" x14ac:dyDescent="0.25">
      <c r="A24" s="2" t="d">
        <v>2010-11-30</v>
      </c>
      <c r="B24">
        <v>167.4</v>
      </c>
      <c r="C24">
        <f t="shared" si="0"/>
        <v>-3.0999999999999943</v>
      </c>
      <c r="D24" s="1">
        <f t="shared" si="1"/>
        <v>-1.818181818181815E-2</v>
      </c>
      <c r="E24" s="1">
        <f t="shared" si="2"/>
        <v>0.53217527899114581</v>
      </c>
    </row>
    <row r="25" spans="1:5" x14ac:dyDescent="0.25">
      <c r="A25" s="2" t="d">
        <v>2010-12-03</v>
      </c>
      <c r="B25">
        <v>170.7</v>
      </c>
      <c r="C25">
        <f t="shared" si="0"/>
        <v>3.2999999999999829</v>
      </c>
      <c r="D25" s="1">
        <f t="shared" si="1"/>
        <v>1.9713261648745418E-2</v>
      </c>
      <c r="E25" s="1">
        <f t="shared" si="2"/>
        <v>0.55188854063989123</v>
      </c>
    </row>
    <row r="26" spans="1:5" x14ac:dyDescent="0.25">
      <c r="A26" s="2" t="d">
        <v>2010-12-10</v>
      </c>
      <c r="B26">
        <v>169.2</v>
      </c>
      <c r="C26">
        <f t="shared" si="0"/>
        <v>-1.5</v>
      </c>
      <c r="D26" s="1">
        <f t="shared" si="1"/>
        <v>-8.7873462214411256E-3</v>
      </c>
      <c r="E26" s="1">
        <f t="shared" si="2"/>
        <v>0.54310119441845006</v>
      </c>
    </row>
    <row r="27" spans="1:5" x14ac:dyDescent="0.25">
      <c r="A27" s="2" t="d">
        <v>2010-12-17</v>
      </c>
      <c r="B27">
        <v>172.3</v>
      </c>
      <c r="C27">
        <f t="shared" si="0"/>
        <v>3.1000000000000227</v>
      </c>
      <c r="D27" s="1">
        <f t="shared" si="1"/>
        <v>1.83215130023642E-2</v>
      </c>
      <c r="E27" s="1">
        <f t="shared" si="2"/>
        <v>0.56142270742081424</v>
      </c>
    </row>
    <row r="28" spans="1:5" x14ac:dyDescent="0.25">
      <c r="A28" s="2" t="d">
        <v>2010-12-24</v>
      </c>
      <c r="B28">
        <v>175.6</v>
      </c>
      <c r="C28">
        <f t="shared" si="0"/>
        <v>3.2999999999999829</v>
      </c>
      <c r="D28" s="1">
        <f t="shared" si="1"/>
        <v>1.9152640742890206E-2</v>
      </c>
      <c r="E28" s="1">
        <f t="shared" si="2"/>
        <v>0.58057534816370449</v>
      </c>
    </row>
    <row r="29" spans="1:5" x14ac:dyDescent="0.25">
      <c r="A29" s="2" t="d">
        <v>2010-12-31</v>
      </c>
      <c r="B29">
        <v>193.5</v>
      </c>
      <c r="C29">
        <f t="shared" si="0"/>
        <v>17.900000000000006</v>
      </c>
      <c r="D29" s="1">
        <f t="shared" si="1"/>
        <v>0.10193621867881553</v>
      </c>
      <c r="E29" s="1">
        <f t="shared" si="2"/>
        <v>0.68251156684252001</v>
      </c>
    </row>
    <row r="30" spans="1:5" x14ac:dyDescent="0.25">
      <c r="A30" s="2" t="d">
        <v>2011-01-07</v>
      </c>
      <c r="B30">
        <v>193.6</v>
      </c>
      <c r="C30">
        <f t="shared" si="0"/>
        <v>9.9999999999994316E-2</v>
      </c>
      <c r="D30" s="1">
        <f t="shared" si="1"/>
        <v>5.1679586563304551E-4</v>
      </c>
      <c r="E30" s="1">
        <f t="shared" si="2"/>
        <v>0.68302836270815304</v>
      </c>
    </row>
    <row r="31" spans="1:5" x14ac:dyDescent="0.25">
      <c r="A31" s="2" t="d">
        <v>2011-01-14</v>
      </c>
      <c r="B31">
        <v>203</v>
      </c>
      <c r="C31">
        <f t="shared" si="0"/>
        <v>9.4000000000000057</v>
      </c>
      <c r="D31" s="1">
        <f t="shared" si="1"/>
        <v>4.8553719008264495E-2</v>
      </c>
      <c r="E31" s="1">
        <f t="shared" si="2"/>
        <v>0.73158208171641759</v>
      </c>
    </row>
    <row r="32" spans="1:5" x14ac:dyDescent="0.25">
      <c r="A32" s="2" t="d">
        <v>2011-01-21</v>
      </c>
      <c r="B32">
        <v>198.2</v>
      </c>
      <c r="C32">
        <f t="shared" si="0"/>
        <v>-4.8000000000000114</v>
      </c>
      <c r="D32" s="1">
        <f t="shared" si="1"/>
        <v>-2.3645320197044392E-2</v>
      </c>
      <c r="E32" s="1">
        <f t="shared" si="2"/>
        <v>0.70793676151937324</v>
      </c>
    </row>
    <row r="33" spans="1:5" x14ac:dyDescent="0.25">
      <c r="A33" s="2" t="d">
        <v>2011-01-28</v>
      </c>
      <c r="B33">
        <v>200.4</v>
      </c>
      <c r="C33">
        <f t="shared" si="0"/>
        <v>2.2000000000000171</v>
      </c>
      <c r="D33" s="1">
        <f t="shared" si="1"/>
        <v>1.1099899091826525E-2</v>
      </c>
      <c r="E33" s="1">
        <f t="shared" si="2"/>
        <v>0.71903666061119975</v>
      </c>
    </row>
    <row r="34" spans="1:5" x14ac:dyDescent="0.25">
      <c r="A34" s="2" t="d">
        <v>2011-01-31</v>
      </c>
      <c r="B34">
        <v>197.4</v>
      </c>
      <c r="C34">
        <f t="shared" si="0"/>
        <v>-3</v>
      </c>
      <c r="D34" s="1">
        <f t="shared" si="1"/>
        <v>-1.4970059880239521E-2</v>
      </c>
      <c r="E34" s="1">
        <f t="shared" si="2"/>
        <v>0.70406660073096028</v>
      </c>
    </row>
    <row r="35" spans="1:5" x14ac:dyDescent="0.25">
      <c r="A35" s="2" t="d">
        <v>2011-02-04</v>
      </c>
      <c r="B35">
        <v>213.2</v>
      </c>
      <c r="C35">
        <f t="shared" si="0"/>
        <v>15.799999999999983</v>
      </c>
      <c r="D35" s="1">
        <f t="shared" si="1"/>
        <v>8.0040526849037397E-2</v>
      </c>
      <c r="E35" s="1">
        <f t="shared" si="2"/>
        <v>0.78410712757999768</v>
      </c>
    </row>
    <row r="36" spans="1:5" x14ac:dyDescent="0.25">
      <c r="A36" s="2" t="d">
        <v>2011-02-11</v>
      </c>
      <c r="B36">
        <v>209.7</v>
      </c>
      <c r="C36">
        <f t="shared" si="0"/>
        <v>-3.5</v>
      </c>
      <c r="D36" s="1">
        <f t="shared" si="1"/>
        <v>-1.6416510318949345E-2</v>
      </c>
      <c r="E36" s="1">
        <f t="shared" si="2"/>
        <v>0.76769061726104837</v>
      </c>
    </row>
    <row r="37" spans="1:5" x14ac:dyDescent="0.25">
      <c r="A37" s="2" t="d">
        <v>2011-02-18</v>
      </c>
      <c r="B37">
        <v>215.7</v>
      </c>
      <c r="C37">
        <f t="shared" si="0"/>
        <v>6</v>
      </c>
      <c r="D37" s="1">
        <f t="shared" si="1"/>
        <v>2.8612303290414878E-2</v>
      </c>
      <c r="E37" s="1">
        <f t="shared" si="2"/>
        <v>0.79630292055146323</v>
      </c>
    </row>
    <row r="38" spans="1:5" x14ac:dyDescent="0.25">
      <c r="A38" s="2" t="d">
        <v>2011-02-25</v>
      </c>
      <c r="B38">
        <v>201.7</v>
      </c>
      <c r="C38">
        <f t="shared" si="0"/>
        <v>-14</v>
      </c>
      <c r="D38" s="1">
        <f t="shared" si="1"/>
        <v>-6.4904960593416786E-2</v>
      </c>
      <c r="E38" s="1">
        <f t="shared" si="2"/>
        <v>0.73139795995804646</v>
      </c>
    </row>
    <row r="39" spans="1:5" x14ac:dyDescent="0.25">
      <c r="A39" s="2" t="d">
        <v>2011-02-28</v>
      </c>
      <c r="B39">
        <v>208.1</v>
      </c>
      <c r="C39">
        <f t="shared" si="0"/>
        <v>6.4000000000000057</v>
      </c>
      <c r="D39" s="1">
        <f t="shared" si="1"/>
        <v>3.1730292513634142E-2</v>
      </c>
      <c r="E39" s="1">
        <f t="shared" si="2"/>
        <v>0.76312825247168059</v>
      </c>
    </row>
    <row r="40" spans="1:5" x14ac:dyDescent="0.25">
      <c r="A40" s="2" t="d">
        <v>2011-03-04</v>
      </c>
      <c r="B40">
        <v>211.5</v>
      </c>
      <c r="C40">
        <f t="shared" si="0"/>
        <v>3.4000000000000057</v>
      </c>
      <c r="D40" s="1">
        <f t="shared" si="1"/>
        <v>1.6338298894762161E-2</v>
      </c>
      <c r="E40" s="1">
        <f t="shared" si="2"/>
        <v>0.77946655136644272</v>
      </c>
    </row>
    <row r="41" spans="1:5" x14ac:dyDescent="0.25">
      <c r="A41" s="2" t="d">
        <v>2011-03-11</v>
      </c>
      <c r="B41">
        <v>199</v>
      </c>
      <c r="C41">
        <f t="shared" si="0"/>
        <v>-12.5</v>
      </c>
      <c r="D41" s="1">
        <f t="shared" si="1"/>
        <v>-5.9101654846335699E-2</v>
      </c>
      <c r="E41" s="1">
        <f t="shared" si="2"/>
        <v>0.72036489652010705</v>
      </c>
    </row>
    <row r="42" spans="1:5" x14ac:dyDescent="0.25">
      <c r="A42" s="2" t="d">
        <v>2011-03-18</v>
      </c>
      <c r="B42">
        <v>179.3</v>
      </c>
      <c r="C42">
        <f t="shared" si="0"/>
        <v>-19.699999999999989</v>
      </c>
      <c r="D42" s="1">
        <f t="shared" si="1"/>
        <v>-9.8994974874371797E-2</v>
      </c>
      <c r="E42" s="1">
        <f t="shared" si="2"/>
        <v>0.62136992164573523</v>
      </c>
    </row>
    <row r="43" spans="1:5" x14ac:dyDescent="0.25">
      <c r="A43" s="2" t="d">
        <v>2011-03-25</v>
      </c>
      <c r="B43">
        <v>197.7</v>
      </c>
      <c r="C43">
        <f t="shared" si="0"/>
        <v>18.399999999999977</v>
      </c>
      <c r="D43" s="1">
        <f t="shared" si="1"/>
        <v>0.10262130507529267</v>
      </c>
      <c r="E43" s="1">
        <f t="shared" si="2"/>
        <v>0.72399122672102789</v>
      </c>
    </row>
    <row r="44" spans="1:5" x14ac:dyDescent="0.25">
      <c r="A44" s="2" t="d">
        <v>2011-03-31</v>
      </c>
      <c r="B44">
        <v>205.4</v>
      </c>
      <c r="C44">
        <f t="shared" si="0"/>
        <v>7.7000000000000171</v>
      </c>
      <c r="D44" s="1">
        <f t="shared" si="1"/>
        <v>3.8947900859888807E-2</v>
      </c>
      <c r="E44" s="1">
        <f t="shared" si="2"/>
        <v>0.76293912758091675</v>
      </c>
    </row>
    <row r="45" spans="1:5" x14ac:dyDescent="0.25">
      <c r="A45" s="2" t="d">
        <v>2011-04-01</v>
      </c>
      <c r="B45">
        <v>205.8</v>
      </c>
      <c r="C45">
        <f t="shared" si="0"/>
        <v>0.40000000000000568</v>
      </c>
      <c r="D45" s="1">
        <f t="shared" si="1"/>
        <v>1.9474196689386839E-3</v>
      </c>
      <c r="E45" s="1">
        <f t="shared" si="2"/>
        <v>0.76488654724985539</v>
      </c>
    </row>
    <row r="46" spans="1:5" x14ac:dyDescent="0.25">
      <c r="A46" s="2" t="d">
        <v>2011-04-15</v>
      </c>
      <c r="B46">
        <v>214.6</v>
      </c>
      <c r="C46">
        <f t="shared" si="0"/>
        <v>8.7999999999999829</v>
      </c>
      <c r="D46" s="1">
        <f t="shared" si="1"/>
        <v>4.2759961127307983E-2</v>
      </c>
      <c r="E46" s="1">
        <f t="shared" si="2"/>
        <v>0.80764650837716334</v>
      </c>
    </row>
    <row r="47" spans="1:5" x14ac:dyDescent="0.25">
      <c r="A47" s="2" t="d">
        <v>2011-04-21</v>
      </c>
      <c r="B47">
        <v>211</v>
      </c>
      <c r="C47">
        <f t="shared" si="0"/>
        <v>-3.5999999999999943</v>
      </c>
      <c r="D47" s="1">
        <f t="shared" si="1"/>
        <v>-1.6775396085740888E-2</v>
      </c>
      <c r="E47" s="1">
        <f t="shared" si="2"/>
        <v>0.79087111229142248</v>
      </c>
    </row>
    <row r="48" spans="1:5" x14ac:dyDescent="0.25">
      <c r="A48" s="2" t="d">
        <v>2011-04-29</v>
      </c>
      <c r="B48">
        <v>210.8</v>
      </c>
      <c r="C48">
        <f t="shared" si="0"/>
        <v>-0.19999999999998863</v>
      </c>
      <c r="D48" s="1">
        <f t="shared" si="1"/>
        <v>-9.478672985781452E-4</v>
      </c>
      <c r="E48" s="1">
        <f t="shared" si="2"/>
        <v>0.78992324499284439</v>
      </c>
    </row>
    <row r="49" spans="1:5" x14ac:dyDescent="0.25">
      <c r="A49" s="2" t="d">
        <v>2011-05-06</v>
      </c>
      <c r="B49">
        <v>203.1</v>
      </c>
      <c r="C49">
        <f t="shared" si="0"/>
        <v>-7.7000000000000171</v>
      </c>
      <c r="D49" s="1">
        <f t="shared" si="1"/>
        <v>-3.6527514231499129E-2</v>
      </c>
      <c r="E49" s="1">
        <f t="shared" si="2"/>
        <v>0.75339573076134525</v>
      </c>
    </row>
    <row r="50" spans="1:5" x14ac:dyDescent="0.25">
      <c r="A50" s="2" t="d">
        <v>2011-05-20</v>
      </c>
      <c r="B50">
        <v>195</v>
      </c>
      <c r="C50">
        <f t="shared" si="0"/>
        <v>-8.0999999999999943</v>
      </c>
      <c r="D50" s="1">
        <f t="shared" si="1"/>
        <v>-3.9881831610044285E-2</v>
      </c>
      <c r="E50" s="1">
        <f t="shared" si="2"/>
        <v>0.71351389915130092</v>
      </c>
    </row>
    <row r="51" spans="1:5" x14ac:dyDescent="0.25">
      <c r="A51" s="2" t="d">
        <v>2011-05-27</v>
      </c>
      <c r="B51">
        <v>195.1</v>
      </c>
      <c r="C51">
        <f t="shared" si="0"/>
        <v>9.9999999999994316E-2</v>
      </c>
      <c r="D51" s="1">
        <f t="shared" si="1"/>
        <v>5.1282051282048366E-4</v>
      </c>
      <c r="E51" s="1">
        <f t="shared" si="2"/>
        <v>0.71402671966412146</v>
      </c>
    </row>
    <row r="52" spans="1:5" x14ac:dyDescent="0.25">
      <c r="A52" s="2" t="d">
        <v>2011-06-03</v>
      </c>
      <c r="B52">
        <v>190.1</v>
      </c>
      <c r="C52">
        <f t="shared" si="0"/>
        <v>-5</v>
      </c>
      <c r="D52" s="1">
        <f t="shared" si="1"/>
        <v>-2.5627883136852898E-2</v>
      </c>
      <c r="E52" s="1">
        <f t="shared" si="2"/>
        <v>0.68839883652726852</v>
      </c>
    </row>
    <row r="53" spans="1:5" x14ac:dyDescent="0.25">
      <c r="A53" s="2" t="d">
        <v>2011-06-10</v>
      </c>
      <c r="B53">
        <v>180.6</v>
      </c>
      <c r="C53">
        <f t="shared" si="0"/>
        <v>-9.5</v>
      </c>
      <c r="D53" s="1">
        <f t="shared" si="1"/>
        <v>-4.9973698053655972E-2</v>
      </c>
      <c r="E53" s="1">
        <f t="shared" si="2"/>
        <v>0.6384251384736126</v>
      </c>
    </row>
    <row r="54" spans="1:5" x14ac:dyDescent="0.25">
      <c r="A54" s="2" t="d">
        <v>2011-06-17</v>
      </c>
      <c r="B54">
        <v>173.7</v>
      </c>
      <c r="C54">
        <f t="shared" si="0"/>
        <v>-6.9000000000000057</v>
      </c>
      <c r="D54" s="1">
        <f t="shared" si="1"/>
        <v>-3.8205980066445218E-2</v>
      </c>
      <c r="E54" s="1">
        <f t="shared" si="2"/>
        <v>0.60021915840716733</v>
      </c>
    </row>
    <row r="55" spans="1:5" x14ac:dyDescent="0.25">
      <c r="A55" s="2" t="d">
        <v>2011-06-24</v>
      </c>
      <c r="B55">
        <v>178.2</v>
      </c>
      <c r="C55">
        <f t="shared" si="0"/>
        <v>4.5</v>
      </c>
      <c r="D55" s="1">
        <f t="shared" si="1"/>
        <v>2.5906735751295339E-2</v>
      </c>
      <c r="E55" s="1">
        <f t="shared" si="2"/>
        <v>0.62612589415846265</v>
      </c>
    </row>
    <row r="56" spans="1:5" x14ac:dyDescent="0.25">
      <c r="A56" s="2" t="d">
        <v>2011-07-01</v>
      </c>
      <c r="B56">
        <v>182.8</v>
      </c>
      <c r="C56">
        <f t="shared" si="0"/>
        <v>4.6000000000000227</v>
      </c>
      <c r="D56" s="1">
        <f t="shared" si="1"/>
        <v>2.5813692480359276E-2</v>
      </c>
      <c r="E56" s="1">
        <f t="shared" si="2"/>
        <v>0.6519395866388219</v>
      </c>
    </row>
    <row r="57" spans="1:5" x14ac:dyDescent="0.25">
      <c r="A57" s="2" t="d">
        <v>2011-07-08</v>
      </c>
      <c r="B57">
        <v>187.4</v>
      </c>
      <c r="C57">
        <f t="shared" si="0"/>
        <v>4.5999999999999943</v>
      </c>
      <c r="D57" s="1">
        <f t="shared" si="1"/>
        <v>2.5164113785557954E-2</v>
      </c>
      <c r="E57" s="1">
        <f t="shared" si="2"/>
        <v>0.67710370042437984</v>
      </c>
    </row>
    <row r="58" spans="1:5" x14ac:dyDescent="0.25">
      <c r="A58" s="2" t="d">
        <v>2011-07-15</v>
      </c>
      <c r="B58">
        <v>177.3</v>
      </c>
      <c r="C58">
        <f t="shared" si="0"/>
        <v>-10.099999999999994</v>
      </c>
      <c r="D58" s="1">
        <f t="shared" si="1"/>
        <v>-5.3895410885805732E-2</v>
      </c>
      <c r="E58" s="1">
        <f t="shared" si="2"/>
        <v>0.6232082895385741</v>
      </c>
    </row>
    <row r="59" spans="1:5" x14ac:dyDescent="0.25">
      <c r="A59" s="2" t="d">
        <v>2011-07-22</v>
      </c>
      <c r="B59">
        <v>183.9</v>
      </c>
      <c r="C59">
        <f t="shared" si="0"/>
        <v>6.5999999999999943</v>
      </c>
      <c r="D59" s="1">
        <f t="shared" si="1"/>
        <v>3.7225042301184397E-2</v>
      </c>
      <c r="E59" s="1">
        <f t="shared" si="2"/>
        <v>0.6604333318397585</v>
      </c>
    </row>
    <row r="60" spans="1:5" x14ac:dyDescent="0.25">
      <c r="A60" s="2" t="d">
        <v>2011-08-05</v>
      </c>
      <c r="B60">
        <v>156.4</v>
      </c>
      <c r="C60">
        <f t="shared" si="0"/>
        <v>-27.5</v>
      </c>
      <c r="D60" s="1">
        <f t="shared" si="1"/>
        <v>-0.14953779227841218</v>
      </c>
      <c r="E60" s="1">
        <f t="shared" si="2"/>
        <v>0.51089553956134637</v>
      </c>
    </row>
    <row r="61" spans="1:5" x14ac:dyDescent="0.25">
      <c r="A61" s="2" t="d">
        <v>2011-08-12</v>
      </c>
      <c r="B61">
        <v>148.30000000000001</v>
      </c>
      <c r="C61">
        <f t="shared" si="0"/>
        <v>-8.0999999999999943</v>
      </c>
      <c r="D61" s="1">
        <f t="shared" si="1"/>
        <v>-5.1790281329923235E-2</v>
      </c>
      <c r="E61" s="1">
        <f t="shared" si="2"/>
        <v>0.45910525823142312</v>
      </c>
    </row>
    <row r="62" spans="1:5" x14ac:dyDescent="0.25">
      <c r="A62" s="2" t="d">
        <v>2011-08-19</v>
      </c>
      <c r="B62">
        <v>147.19999999999999</v>
      </c>
      <c r="C62">
        <f t="shared" si="0"/>
        <v>-1.1000000000000227</v>
      </c>
      <c r="D62" s="1">
        <f t="shared" si="1"/>
        <v>-7.4173971679030526E-3</v>
      </c>
      <c r="E62" s="1">
        <f t="shared" si="2"/>
        <v>0.45168786106352005</v>
      </c>
    </row>
    <row r="63" spans="1:5" x14ac:dyDescent="0.25">
      <c r="A63" s="2" t="d">
        <v>2011-08-26</v>
      </c>
      <c r="B63">
        <v>146.1</v>
      </c>
      <c r="C63">
        <f t="shared" si="0"/>
        <v>-1.0999999999999943</v>
      </c>
      <c r="D63" s="1">
        <f t="shared" si="1"/>
        <v>-7.4728260869564838E-3</v>
      </c>
      <c r="E63" s="1">
        <f t="shared" si="2"/>
        <v>0.44421503497656356</v>
      </c>
    </row>
    <row r="64" spans="1:5" x14ac:dyDescent="0.25">
      <c r="A64" s="2" t="d">
        <v>2011-08-31</v>
      </c>
      <c r="B64">
        <v>157.19999999999999</v>
      </c>
      <c r="C64">
        <f t="shared" si="0"/>
        <v>11.099999999999994</v>
      </c>
      <c r="D64" s="1">
        <f t="shared" si="1"/>
        <v>7.5975359342915771E-2</v>
      </c>
      <c r="E64" s="1">
        <f t="shared" si="2"/>
        <v>0.52019039431947933</v>
      </c>
    </row>
    <row r="65" spans="1:5" x14ac:dyDescent="0.25">
      <c r="A65" s="2" t="d">
        <v>2011-09-02</v>
      </c>
      <c r="B65">
        <v>155.6</v>
      </c>
      <c r="C65">
        <f t="shared" si="0"/>
        <v>-1.5999999999999943</v>
      </c>
      <c r="D65" s="1">
        <f t="shared" si="1"/>
        <v>-1.017811704834602E-2</v>
      </c>
      <c r="E65" s="1">
        <f t="shared" si="2"/>
        <v>0.5100122772711333</v>
      </c>
    </row>
    <row r="66" spans="1:5" x14ac:dyDescent="0.25">
      <c r="A66" s="2" t="d">
        <v>2011-09-09</v>
      </c>
      <c r="B66">
        <v>159.9</v>
      </c>
      <c r="C66">
        <f t="shared" si="0"/>
        <v>4.3000000000000114</v>
      </c>
      <c r="D66" s="1">
        <f t="shared" si="1"/>
        <v>2.7634961439588764E-2</v>
      </c>
      <c r="E66" s="1">
        <f t="shared" si="2"/>
        <v>0.53764723871072206</v>
      </c>
    </row>
    <row r="67" spans="1:5" x14ac:dyDescent="0.25">
      <c r="A67" s="2" t="d">
        <v>2011-09-16</v>
      </c>
      <c r="B67">
        <v>155.30000000000001</v>
      </c>
      <c r="C67">
        <f t="shared" si="0"/>
        <v>-4.5999999999999943</v>
      </c>
      <c r="D67" s="1">
        <f t="shared" si="1"/>
        <v>-2.8767979987492146E-2</v>
      </c>
      <c r="E67" s="1">
        <f t="shared" si="2"/>
        <v>0.50887925872322992</v>
      </c>
    </row>
    <row r="68" spans="1:5" x14ac:dyDescent="0.25">
      <c r="A68" s="2" t="d">
        <v>2011-09-23</v>
      </c>
      <c r="B68">
        <v>128.9</v>
      </c>
      <c r="C68">
        <f t="shared" ref="C68:C131" si="3">B68-B67</f>
        <v>-26.400000000000006</v>
      </c>
      <c r="D68" s="1">
        <f t="shared" ref="D68:D131" si="4">C68/B67</f>
        <v>-0.16999356084996783</v>
      </c>
      <c r="E68" s="1">
        <f t="shared" si="2"/>
        <v>0.33888569787326206</v>
      </c>
    </row>
    <row r="69" spans="1:5" x14ac:dyDescent="0.25">
      <c r="A69" s="2" t="d">
        <v>2011-09-30</v>
      </c>
      <c r="B69">
        <v>125.3</v>
      </c>
      <c r="C69">
        <f t="shared" si="3"/>
        <v>-3.6000000000000085</v>
      </c>
      <c r="D69" s="1">
        <f t="shared" si="4"/>
        <v>-2.792862684251364E-2</v>
      </c>
      <c r="E69" s="1">
        <f t="shared" si="2"/>
        <v>0.31095707103074843</v>
      </c>
    </row>
    <row r="70" spans="1:5" x14ac:dyDescent="0.25">
      <c r="A70" s="2" t="d">
        <v>2011-10-07</v>
      </c>
      <c r="B70">
        <v>127.6</v>
      </c>
      <c r="C70">
        <f t="shared" si="3"/>
        <v>2.2999999999999972</v>
      </c>
      <c r="D70" s="1">
        <f t="shared" si="4"/>
        <v>1.8355945730247385E-2</v>
      </c>
      <c r="E70" s="1">
        <f t="shared" ref="E70:E133" si="5">E69+D70</f>
        <v>0.32931301676099584</v>
      </c>
    </row>
    <row r="71" spans="1:5" x14ac:dyDescent="0.25">
      <c r="A71" s="2" t="d">
        <v>2011-10-14</v>
      </c>
      <c r="B71">
        <v>132.9</v>
      </c>
      <c r="C71">
        <f t="shared" si="3"/>
        <v>5.3000000000000114</v>
      </c>
      <c r="D71" s="1">
        <f t="shared" si="4"/>
        <v>4.1536050156739904E-2</v>
      </c>
      <c r="E71" s="1">
        <f t="shared" si="5"/>
        <v>0.37084906691773573</v>
      </c>
    </row>
    <row r="72" spans="1:5" x14ac:dyDescent="0.25">
      <c r="A72" s="2" t="d">
        <v>2011-10-21</v>
      </c>
      <c r="B72">
        <v>128.6</v>
      </c>
      <c r="C72">
        <f t="shared" si="3"/>
        <v>-4.3000000000000114</v>
      </c>
      <c r="D72" s="1">
        <f t="shared" si="4"/>
        <v>-3.235515425131686E-2</v>
      </c>
      <c r="E72" s="1">
        <f t="shared" si="5"/>
        <v>0.33849391266641887</v>
      </c>
    </row>
    <row r="73" spans="1:5" x14ac:dyDescent="0.25">
      <c r="A73" s="2" t="d">
        <v>2011-10-28</v>
      </c>
      <c r="B73">
        <v>139.9</v>
      </c>
      <c r="C73">
        <f t="shared" si="3"/>
        <v>11.300000000000011</v>
      </c>
      <c r="D73" s="1">
        <f t="shared" si="4"/>
        <v>8.7869362363919221E-2</v>
      </c>
      <c r="E73" s="1">
        <f t="shared" si="5"/>
        <v>0.42636327503033811</v>
      </c>
    </row>
    <row r="74" spans="1:5" x14ac:dyDescent="0.25">
      <c r="A74" s="2" t="d">
        <v>2011-10-31</v>
      </c>
      <c r="B74">
        <v>136.6</v>
      </c>
      <c r="C74">
        <f t="shared" si="3"/>
        <v>-3.3000000000000114</v>
      </c>
      <c r="D74" s="1">
        <f t="shared" si="4"/>
        <v>-2.3588277340957909E-2</v>
      </c>
      <c r="E74" s="1">
        <f t="shared" si="5"/>
        <v>0.40277499768938019</v>
      </c>
    </row>
    <row r="75" spans="1:5" x14ac:dyDescent="0.25">
      <c r="A75" s="2" t="d">
        <v>2011-11-04</v>
      </c>
      <c r="B75">
        <v>136</v>
      </c>
      <c r="C75">
        <f t="shared" si="3"/>
        <v>-0.59999999999999432</v>
      </c>
      <c r="D75" s="1">
        <f t="shared" si="4"/>
        <v>-4.3923865300145998E-3</v>
      </c>
      <c r="E75" s="1">
        <f t="shared" si="5"/>
        <v>0.39838261115936557</v>
      </c>
    </row>
    <row r="76" spans="1:5" x14ac:dyDescent="0.25">
      <c r="A76" s="2" t="d">
        <v>2011-11-11</v>
      </c>
      <c r="B76">
        <v>136.1</v>
      </c>
      <c r="C76">
        <f t="shared" si="3"/>
        <v>9.9999999999994316E-2</v>
      </c>
      <c r="D76" s="1">
        <f t="shared" si="4"/>
        <v>7.3529411764701707E-4</v>
      </c>
      <c r="E76" s="1">
        <f t="shared" si="5"/>
        <v>0.39911790527701257</v>
      </c>
    </row>
    <row r="77" spans="1:5" x14ac:dyDescent="0.25">
      <c r="A77" s="2" t="d">
        <v>2011-11-18</v>
      </c>
      <c r="B77">
        <v>128.80000000000001</v>
      </c>
      <c r="C77">
        <f t="shared" si="3"/>
        <v>-7.2999999999999829</v>
      </c>
      <c r="D77" s="1">
        <f t="shared" si="4"/>
        <v>-5.3637031594415747E-2</v>
      </c>
      <c r="E77" s="1">
        <f t="shared" si="5"/>
        <v>0.34548087368259683</v>
      </c>
    </row>
    <row r="78" spans="1:5" x14ac:dyDescent="0.25">
      <c r="A78" s="2" t="d">
        <v>2011-11-25</v>
      </c>
      <c r="B78">
        <v>118.3</v>
      </c>
      <c r="C78">
        <f t="shared" si="3"/>
        <v>-10.500000000000014</v>
      </c>
      <c r="D78" s="1">
        <f t="shared" si="4"/>
        <v>-8.1521739130434881E-2</v>
      </c>
      <c r="E78" s="1">
        <f t="shared" si="5"/>
        <v>0.26395913455216197</v>
      </c>
    </row>
    <row r="79" spans="1:5" x14ac:dyDescent="0.25">
      <c r="A79" s="2" t="d">
        <v>2011-12-02</v>
      </c>
      <c r="B79">
        <v>130.5</v>
      </c>
      <c r="C79">
        <f t="shared" si="3"/>
        <v>12.200000000000003</v>
      </c>
      <c r="D79" s="1">
        <f t="shared" si="4"/>
        <v>0.10312764158918007</v>
      </c>
      <c r="E79" s="1">
        <f t="shared" si="5"/>
        <v>0.36708677614134205</v>
      </c>
    </row>
    <row r="80" spans="1:5" x14ac:dyDescent="0.25">
      <c r="A80" s="2" t="d">
        <v>2011-12-09</v>
      </c>
      <c r="B80">
        <v>127.7</v>
      </c>
      <c r="C80">
        <f t="shared" si="3"/>
        <v>-2.7999999999999972</v>
      </c>
      <c r="D80" s="1">
        <f t="shared" si="4"/>
        <v>-2.1455938697317985E-2</v>
      </c>
      <c r="E80" s="1">
        <f t="shared" si="5"/>
        <v>0.34563083744402406</v>
      </c>
    </row>
    <row r="81" spans="1:5" x14ac:dyDescent="0.25">
      <c r="A81" s="2" t="d">
        <v>2011-12-16</v>
      </c>
      <c r="B81">
        <v>118.3</v>
      </c>
      <c r="C81">
        <f t="shared" si="3"/>
        <v>-9.4000000000000057</v>
      </c>
      <c r="D81" s="1">
        <f t="shared" si="4"/>
        <v>-7.3610023492560739E-2</v>
      </c>
      <c r="E81" s="1">
        <f t="shared" si="5"/>
        <v>0.27202081395146332</v>
      </c>
    </row>
    <row r="82" spans="1:5" x14ac:dyDescent="0.25">
      <c r="A82" s="2" t="d">
        <v>2011-12-23</v>
      </c>
      <c r="B82">
        <v>119.7</v>
      </c>
      <c r="C82">
        <f t="shared" si="3"/>
        <v>1.4000000000000057</v>
      </c>
      <c r="D82" s="1">
        <f t="shared" si="4"/>
        <v>1.1834319526627267E-2</v>
      </c>
      <c r="E82" s="1">
        <f t="shared" si="5"/>
        <v>0.2838551334780906</v>
      </c>
    </row>
    <row r="83" spans="1:5" x14ac:dyDescent="0.25">
      <c r="A83" s="2" t="d">
        <v>2011-12-30</v>
      </c>
      <c r="B83">
        <v>117.8</v>
      </c>
      <c r="C83">
        <f t="shared" si="3"/>
        <v>-1.9000000000000057</v>
      </c>
      <c r="D83" s="1">
        <f t="shared" si="4"/>
        <v>-1.5873015873015921E-2</v>
      </c>
      <c r="E83" s="1">
        <f t="shared" si="5"/>
        <v>0.26798211760507468</v>
      </c>
    </row>
    <row r="84" spans="1:5" x14ac:dyDescent="0.25">
      <c r="A84" s="2" t="d">
        <v>2012-01-06</v>
      </c>
      <c r="B84">
        <v>124.9</v>
      </c>
      <c r="C84">
        <f t="shared" si="3"/>
        <v>7.1000000000000085</v>
      </c>
      <c r="D84" s="1">
        <f t="shared" si="4"/>
        <v>6.0271646859083268E-2</v>
      </c>
      <c r="E84" s="1">
        <f t="shared" si="5"/>
        <v>0.32825376446415794</v>
      </c>
    </row>
    <row r="85" spans="1:5" x14ac:dyDescent="0.25">
      <c r="A85" s="2" t="d">
        <v>2012-01-13</v>
      </c>
      <c r="B85">
        <v>130.1</v>
      </c>
      <c r="C85">
        <f t="shared" si="3"/>
        <v>5.1999999999999886</v>
      </c>
      <c r="D85" s="1">
        <f t="shared" si="4"/>
        <v>4.1633306645316163E-2</v>
      </c>
      <c r="E85" s="1">
        <f t="shared" si="5"/>
        <v>0.36988707110947411</v>
      </c>
    </row>
    <row r="86" spans="1:5" x14ac:dyDescent="0.25">
      <c r="A86" s="2" t="d">
        <v>2012-01-20</v>
      </c>
      <c r="B86">
        <v>136.30000000000001</v>
      </c>
      <c r="C86">
        <f t="shared" si="3"/>
        <v>6.2000000000000171</v>
      </c>
      <c r="D86" s="1">
        <f t="shared" si="4"/>
        <v>4.765564950038445E-2</v>
      </c>
      <c r="E86" s="1">
        <f t="shared" si="5"/>
        <v>0.41754272060985853</v>
      </c>
    </row>
    <row r="87" spans="1:5" x14ac:dyDescent="0.25">
      <c r="A87" s="2" t="d">
        <v>2012-01-27</v>
      </c>
      <c r="B87">
        <v>137.80000000000001</v>
      </c>
      <c r="C87">
        <f t="shared" si="3"/>
        <v>1.5</v>
      </c>
      <c r="D87" s="1">
        <f t="shared" si="4"/>
        <v>1.1005135730007335E-2</v>
      </c>
      <c r="E87" s="1">
        <f t="shared" si="5"/>
        <v>0.42854785633986586</v>
      </c>
    </row>
    <row r="88" spans="1:5" x14ac:dyDescent="0.25">
      <c r="A88" s="2" t="d">
        <v>2012-01-31</v>
      </c>
      <c r="B88">
        <v>141.5</v>
      </c>
      <c r="C88">
        <f t="shared" si="3"/>
        <v>3.6999999999999886</v>
      </c>
      <c r="D88" s="1">
        <f t="shared" si="4"/>
        <v>2.6850507982583368E-2</v>
      </c>
      <c r="E88" s="1">
        <f t="shared" si="5"/>
        <v>0.45539836432244923</v>
      </c>
    </row>
    <row r="89" spans="1:5" x14ac:dyDescent="0.25">
      <c r="A89" s="2" t="d">
        <v>2012-02-03</v>
      </c>
      <c r="B89">
        <v>146.80000000000001</v>
      </c>
      <c r="C89">
        <f t="shared" si="3"/>
        <v>5.3000000000000114</v>
      </c>
      <c r="D89" s="1">
        <f t="shared" si="4"/>
        <v>3.7455830388692657E-2</v>
      </c>
      <c r="E89" s="1">
        <f t="shared" si="5"/>
        <v>0.49285419471114189</v>
      </c>
    </row>
    <row r="90" spans="1:5" x14ac:dyDescent="0.25">
      <c r="A90" s="2" t="d">
        <v>2012-02-10</v>
      </c>
      <c r="B90">
        <v>144.9</v>
      </c>
      <c r="C90">
        <f t="shared" si="3"/>
        <v>-1.9000000000000057</v>
      </c>
      <c r="D90" s="1">
        <f t="shared" si="4"/>
        <v>-1.2942779291553172E-2</v>
      </c>
      <c r="E90" s="1">
        <f t="shared" si="5"/>
        <v>0.4799114154195887</v>
      </c>
    </row>
    <row r="91" spans="1:5" x14ac:dyDescent="0.25">
      <c r="A91" s="2" t="d">
        <v>2012-02-17</v>
      </c>
      <c r="B91">
        <v>142.9</v>
      </c>
      <c r="C91">
        <f t="shared" si="3"/>
        <v>-2</v>
      </c>
      <c r="D91" s="1">
        <f t="shared" si="4"/>
        <v>-1.3802622498274672E-2</v>
      </c>
      <c r="E91" s="1">
        <f t="shared" si="5"/>
        <v>0.46610879292131402</v>
      </c>
    </row>
    <row r="92" spans="1:5" x14ac:dyDescent="0.25">
      <c r="A92" s="2" t="d">
        <v>2012-02-24</v>
      </c>
      <c r="B92">
        <v>145.4</v>
      </c>
      <c r="C92">
        <f t="shared" si="3"/>
        <v>2.5</v>
      </c>
      <c r="D92" s="1">
        <f t="shared" si="4"/>
        <v>1.749475157452764E-2</v>
      </c>
      <c r="E92" s="1">
        <f t="shared" si="5"/>
        <v>0.48360354449584164</v>
      </c>
    </row>
    <row r="93" spans="1:5" x14ac:dyDescent="0.25">
      <c r="A93" s="2" t="d">
        <v>2012-02-29</v>
      </c>
      <c r="B93">
        <v>140.5</v>
      </c>
      <c r="C93">
        <f t="shared" si="3"/>
        <v>-4.9000000000000057</v>
      </c>
      <c r="D93" s="1">
        <f t="shared" si="4"/>
        <v>-3.3700137551581882E-2</v>
      </c>
      <c r="E93" s="1">
        <f t="shared" si="5"/>
        <v>0.44990340694425979</v>
      </c>
    </row>
    <row r="94" spans="1:5" x14ac:dyDescent="0.25">
      <c r="A94" s="2" t="d">
        <v>2012-03-02</v>
      </c>
      <c r="B94">
        <v>140.4</v>
      </c>
      <c r="C94">
        <f t="shared" si="3"/>
        <v>-9.9999999999994316E-2</v>
      </c>
      <c r="D94" s="1">
        <f t="shared" si="4"/>
        <v>-7.1174377224195238E-4</v>
      </c>
      <c r="E94" s="1">
        <f t="shared" si="5"/>
        <v>0.44919166317201781</v>
      </c>
    </row>
    <row r="95" spans="1:5" x14ac:dyDescent="0.25">
      <c r="A95" s="2" t="d">
        <v>2012-03-09</v>
      </c>
      <c r="B95">
        <v>137.30000000000001</v>
      </c>
      <c r="C95">
        <f t="shared" si="3"/>
        <v>-3.0999999999999943</v>
      </c>
      <c r="D95" s="1">
        <f t="shared" si="4"/>
        <v>-2.2079772079772037E-2</v>
      </c>
      <c r="E95" s="1">
        <f t="shared" si="5"/>
        <v>0.42711189109224579</v>
      </c>
    </row>
    <row r="96" spans="1:5" x14ac:dyDescent="0.25">
      <c r="A96" s="2" t="d">
        <v>2012-03-16</v>
      </c>
      <c r="B96">
        <v>148.4</v>
      </c>
      <c r="C96">
        <f t="shared" si="3"/>
        <v>11.099999999999994</v>
      </c>
      <c r="D96" s="1">
        <f t="shared" si="4"/>
        <v>8.0844865258557858E-2</v>
      </c>
      <c r="E96" s="1">
        <f t="shared" si="5"/>
        <v>0.50795675635080362</v>
      </c>
    </row>
    <row r="97" spans="1:5" x14ac:dyDescent="0.25">
      <c r="A97" s="2" t="d">
        <v>2012-03-23</v>
      </c>
      <c r="B97">
        <v>141.1</v>
      </c>
      <c r="C97">
        <f t="shared" si="3"/>
        <v>-7.3000000000000114</v>
      </c>
      <c r="D97" s="1">
        <f t="shared" si="4"/>
        <v>-4.919137466307285E-2</v>
      </c>
      <c r="E97" s="1">
        <f t="shared" si="5"/>
        <v>0.45876538168773079</v>
      </c>
    </row>
    <row r="98" spans="1:5" x14ac:dyDescent="0.25">
      <c r="A98" s="2" t="d">
        <v>2012-03-30</v>
      </c>
      <c r="B98">
        <v>145.19999999999999</v>
      </c>
      <c r="C98">
        <f t="shared" si="3"/>
        <v>4.0999999999999943</v>
      </c>
      <c r="D98" s="1">
        <f t="shared" si="4"/>
        <v>2.9057406094968069E-2</v>
      </c>
      <c r="E98" s="1">
        <f t="shared" si="5"/>
        <v>0.48782278778269883</v>
      </c>
    </row>
    <row r="99" spans="1:5" x14ac:dyDescent="0.25">
      <c r="A99" s="2" t="d">
        <v>2012-04-05</v>
      </c>
      <c r="B99">
        <v>141.1</v>
      </c>
      <c r="C99">
        <f t="shared" si="3"/>
        <v>-4.0999999999999943</v>
      </c>
      <c r="D99" s="1">
        <f t="shared" si="4"/>
        <v>-2.8236914600550927E-2</v>
      </c>
      <c r="E99" s="1">
        <f t="shared" si="5"/>
        <v>0.45958587318214789</v>
      </c>
    </row>
    <row r="100" spans="1:5" x14ac:dyDescent="0.25">
      <c r="A100" s="2" t="d">
        <v>2012-04-13</v>
      </c>
      <c r="B100">
        <v>138.5</v>
      </c>
      <c r="C100">
        <f t="shared" si="3"/>
        <v>-2.5999999999999943</v>
      </c>
      <c r="D100" s="1">
        <f t="shared" si="4"/>
        <v>-1.8426647767540712E-2</v>
      </c>
      <c r="E100" s="1">
        <f t="shared" si="5"/>
        <v>0.44115922541460717</v>
      </c>
    </row>
    <row r="101" spans="1:5" x14ac:dyDescent="0.25">
      <c r="A101" s="2" t="d">
        <v>2012-04-20</v>
      </c>
      <c r="B101">
        <v>134.9</v>
      </c>
      <c r="C101">
        <f t="shared" si="3"/>
        <v>-3.5999999999999943</v>
      </c>
      <c r="D101" s="1">
        <f t="shared" si="4"/>
        <v>-2.5992779783393462E-2</v>
      </c>
      <c r="E101" s="1">
        <f t="shared" si="5"/>
        <v>0.41516644563121369</v>
      </c>
    </row>
    <row r="102" spans="1:5" x14ac:dyDescent="0.25">
      <c r="A102" s="2" t="d">
        <v>2012-04-27</v>
      </c>
      <c r="B102">
        <v>132.9</v>
      </c>
      <c r="C102">
        <f t="shared" si="3"/>
        <v>-2</v>
      </c>
      <c r="D102" s="1">
        <f t="shared" si="4"/>
        <v>-1.4825796886582653E-2</v>
      </c>
      <c r="E102" s="1">
        <f t="shared" si="5"/>
        <v>0.40034064874463104</v>
      </c>
    </row>
    <row r="103" spans="1:5" x14ac:dyDescent="0.25">
      <c r="A103" s="2" t="d">
        <v>2012-04-30</v>
      </c>
      <c r="B103">
        <v>132.69999999999999</v>
      </c>
      <c r="C103">
        <f t="shared" si="3"/>
        <v>-0.20000000000001705</v>
      </c>
      <c r="D103" s="1">
        <f t="shared" si="4"/>
        <v>-1.5048908954102111E-3</v>
      </c>
      <c r="E103" s="1">
        <f t="shared" si="5"/>
        <v>0.39883575784922082</v>
      </c>
    </row>
    <row r="104" spans="1:5" x14ac:dyDescent="0.25">
      <c r="A104" s="2" t="d">
        <v>2012-05-04</v>
      </c>
      <c r="B104">
        <v>130.6</v>
      </c>
      <c r="C104">
        <f t="shared" si="3"/>
        <v>-2.0999999999999943</v>
      </c>
      <c r="D104" s="1">
        <f t="shared" si="4"/>
        <v>-1.5825169555388052E-2</v>
      </c>
      <c r="E104" s="1">
        <f t="shared" si="5"/>
        <v>0.38301058829383278</v>
      </c>
    </row>
    <row r="105" spans="1:5" x14ac:dyDescent="0.25">
      <c r="A105" s="2" t="d">
        <v>2012-05-11</v>
      </c>
      <c r="B105">
        <v>122.8</v>
      </c>
      <c r="C105">
        <f t="shared" si="3"/>
        <v>-7.7999999999999972</v>
      </c>
      <c r="D105" s="1">
        <f t="shared" si="4"/>
        <v>-5.9724349157733517E-2</v>
      </c>
      <c r="E105" s="1">
        <f t="shared" si="5"/>
        <v>0.32328623913609927</v>
      </c>
    </row>
    <row r="106" spans="1:5" x14ac:dyDescent="0.25">
      <c r="A106" s="2" t="d">
        <v>2012-05-25</v>
      </c>
      <c r="B106">
        <v>114.9</v>
      </c>
      <c r="C106">
        <f t="shared" si="3"/>
        <v>-7.8999999999999915</v>
      </c>
      <c r="D106" s="1">
        <f t="shared" si="4"/>
        <v>-6.4332247557003189E-2</v>
      </c>
      <c r="E106" s="1">
        <f t="shared" si="5"/>
        <v>0.2589539915790961</v>
      </c>
    </row>
    <row r="107" spans="1:5" x14ac:dyDescent="0.25">
      <c r="A107" s="2" t="d">
        <v>2012-06-01</v>
      </c>
      <c r="B107">
        <v>115.3</v>
      </c>
      <c r="C107">
        <f t="shared" si="3"/>
        <v>0.39999999999999147</v>
      </c>
      <c r="D107" s="1">
        <f t="shared" si="4"/>
        <v>3.4812880765882634E-3</v>
      </c>
      <c r="E107" s="1">
        <f t="shared" si="5"/>
        <v>0.26243527965568436</v>
      </c>
    </row>
    <row r="108" spans="1:5" x14ac:dyDescent="0.25">
      <c r="A108" s="2" t="d">
        <v>2012-06-08</v>
      </c>
      <c r="B108">
        <v>114.4</v>
      </c>
      <c r="C108">
        <f t="shared" si="3"/>
        <v>-0.89999999999999147</v>
      </c>
      <c r="D108" s="1">
        <f t="shared" si="4"/>
        <v>-7.8057241977449393E-3</v>
      </c>
      <c r="E108" s="1">
        <f t="shared" si="5"/>
        <v>0.25462955545793942</v>
      </c>
    </row>
    <row r="109" spans="1:5" x14ac:dyDescent="0.25">
      <c r="A109" s="2" t="d">
        <v>2012-06-15</v>
      </c>
      <c r="B109">
        <v>114.4</v>
      </c>
      <c r="C109">
        <f t="shared" si="3"/>
        <v>0</v>
      </c>
      <c r="D109" s="1">
        <f t="shared" si="4"/>
        <v>0</v>
      </c>
      <c r="E109" s="1">
        <f t="shared" si="5"/>
        <v>0.25462955545793942</v>
      </c>
    </row>
    <row r="110" spans="1:5" x14ac:dyDescent="0.25">
      <c r="A110" s="2" t="d">
        <v>2012-06-22</v>
      </c>
      <c r="B110">
        <v>118.1</v>
      </c>
      <c r="C110">
        <f t="shared" si="3"/>
        <v>3.6999999999999886</v>
      </c>
      <c r="D110" s="1">
        <f t="shared" si="4"/>
        <v>3.234265734265724E-2</v>
      </c>
      <c r="E110" s="1">
        <f t="shared" si="5"/>
        <v>0.28697221280059665</v>
      </c>
    </row>
    <row r="111" spans="1:5" x14ac:dyDescent="0.25">
      <c r="A111" s="2" t="d">
        <v>2012-06-29</v>
      </c>
      <c r="B111">
        <v>114.2</v>
      </c>
      <c r="C111">
        <f t="shared" si="3"/>
        <v>-3.8999999999999915</v>
      </c>
      <c r="D111" s="1">
        <f t="shared" si="4"/>
        <v>-3.3022861981371651E-2</v>
      </c>
      <c r="E111" s="1">
        <f t="shared" si="5"/>
        <v>0.25394935081922498</v>
      </c>
    </row>
    <row r="112" spans="1:5" x14ac:dyDescent="0.25">
      <c r="A112" s="2" t="d">
        <v>2012-07-06</v>
      </c>
      <c r="B112">
        <v>121</v>
      </c>
      <c r="C112">
        <f t="shared" si="3"/>
        <v>6.7999999999999972</v>
      </c>
      <c r="D112" s="1">
        <f t="shared" si="4"/>
        <v>5.9544658493870375E-2</v>
      </c>
      <c r="E112" s="1">
        <f t="shared" si="5"/>
        <v>0.31349400931309535</v>
      </c>
    </row>
    <row r="113" spans="1:5" x14ac:dyDescent="0.25">
      <c r="A113" s="2" t="d">
        <v>2012-07-13</v>
      </c>
      <c r="B113">
        <v>114.1</v>
      </c>
      <c r="C113">
        <f t="shared" si="3"/>
        <v>-6.9000000000000057</v>
      </c>
      <c r="D113" s="1">
        <f t="shared" si="4"/>
        <v>-5.7024793388429799E-2</v>
      </c>
      <c r="E113" s="1">
        <f t="shared" si="5"/>
        <v>0.25646921592466554</v>
      </c>
    </row>
    <row r="114" spans="1:5" x14ac:dyDescent="0.25">
      <c r="A114" s="2" t="d">
        <v>2012-07-20</v>
      </c>
      <c r="B114">
        <v>113.3</v>
      </c>
      <c r="C114">
        <f t="shared" si="3"/>
        <v>-0.79999999999999716</v>
      </c>
      <c r="D114" s="1">
        <f t="shared" si="4"/>
        <v>-7.0113935144609741E-3</v>
      </c>
      <c r="E114" s="1">
        <f t="shared" si="5"/>
        <v>0.24945782241020456</v>
      </c>
    </row>
    <row r="115" spans="1:5" x14ac:dyDescent="0.25">
      <c r="A115" s="2" t="d">
        <v>2012-07-27</v>
      </c>
      <c r="B115">
        <v>106.6</v>
      </c>
      <c r="C115">
        <f t="shared" si="3"/>
        <v>-6.7000000000000028</v>
      </c>
      <c r="D115" s="1">
        <f t="shared" si="4"/>
        <v>-5.9135039717564016E-2</v>
      </c>
      <c r="E115" s="1">
        <f t="shared" si="5"/>
        <v>0.19032278269264055</v>
      </c>
    </row>
    <row r="116" spans="1:5" x14ac:dyDescent="0.25">
      <c r="A116" s="2" t="d">
        <v>2012-07-31</v>
      </c>
      <c r="B116">
        <v>107.9</v>
      </c>
      <c r="C116">
        <f t="shared" si="3"/>
        <v>1.3000000000000114</v>
      </c>
      <c r="D116" s="1">
        <f t="shared" si="4"/>
        <v>1.219512195121962E-2</v>
      </c>
      <c r="E116" s="1">
        <f t="shared" si="5"/>
        <v>0.20251790464386016</v>
      </c>
    </row>
    <row r="117" spans="1:5" x14ac:dyDescent="0.25">
      <c r="A117" s="2" t="d">
        <v>2012-08-03</v>
      </c>
      <c r="B117">
        <v>105.7</v>
      </c>
      <c r="C117">
        <f t="shared" si="3"/>
        <v>-2.2000000000000028</v>
      </c>
      <c r="D117" s="1">
        <f t="shared" si="4"/>
        <v>-2.0389249304911979E-2</v>
      </c>
      <c r="E117" s="1">
        <f t="shared" si="5"/>
        <v>0.18212865533894818</v>
      </c>
    </row>
    <row r="118" spans="1:5" x14ac:dyDescent="0.25">
      <c r="A118" s="2" t="d">
        <v>2012-08-10</v>
      </c>
      <c r="B118">
        <v>108.1</v>
      </c>
      <c r="C118">
        <f t="shared" si="3"/>
        <v>2.3999999999999915</v>
      </c>
      <c r="D118" s="1">
        <f t="shared" si="4"/>
        <v>2.2705771050141831E-2</v>
      </c>
      <c r="E118" s="1">
        <f t="shared" si="5"/>
        <v>0.20483442638909</v>
      </c>
    </row>
    <row r="119" spans="1:5" x14ac:dyDescent="0.25">
      <c r="A119" s="2" t="d">
        <v>2012-08-17</v>
      </c>
      <c r="B119">
        <v>108.8</v>
      </c>
      <c r="C119">
        <f t="shared" si="3"/>
        <v>0.70000000000000284</v>
      </c>
      <c r="D119" s="1">
        <f t="shared" si="4"/>
        <v>6.4754856614246334E-3</v>
      </c>
      <c r="E119" s="1">
        <f t="shared" si="5"/>
        <v>0.21130991205051464</v>
      </c>
    </row>
    <row r="120" spans="1:5" x14ac:dyDescent="0.25">
      <c r="A120" s="2" t="d">
        <v>2012-08-24</v>
      </c>
      <c r="B120">
        <v>105.6</v>
      </c>
      <c r="C120">
        <f t="shared" si="3"/>
        <v>-3.2000000000000028</v>
      </c>
      <c r="D120" s="1">
        <f t="shared" si="4"/>
        <v>-2.941176470588238E-2</v>
      </c>
      <c r="E120" s="1">
        <f t="shared" si="5"/>
        <v>0.18189814734463225</v>
      </c>
    </row>
    <row r="121" spans="1:5" x14ac:dyDescent="0.25">
      <c r="A121" s="2" t="d">
        <v>2012-08-31</v>
      </c>
      <c r="B121">
        <v>100.8</v>
      </c>
      <c r="C121">
        <f t="shared" si="3"/>
        <v>-4.7999999999999972</v>
      </c>
      <c r="D121" s="1">
        <f t="shared" si="4"/>
        <v>-4.5454545454545428E-2</v>
      </c>
      <c r="E121" s="1">
        <f t="shared" si="5"/>
        <v>0.13644360189008681</v>
      </c>
    </row>
    <row r="122" spans="1:5" x14ac:dyDescent="0.25">
      <c r="A122" s="2" t="d">
        <v>2012-09-07</v>
      </c>
      <c r="B122">
        <v>103.5</v>
      </c>
      <c r="C122">
        <f t="shared" si="3"/>
        <v>2.7000000000000028</v>
      </c>
      <c r="D122" s="1">
        <f t="shared" si="4"/>
        <v>2.6785714285714315E-2</v>
      </c>
      <c r="E122" s="1">
        <f t="shared" si="5"/>
        <v>0.16322931617580111</v>
      </c>
    </row>
    <row r="123" spans="1:5" x14ac:dyDescent="0.25">
      <c r="A123" s="2" t="d">
        <v>2012-09-14</v>
      </c>
      <c r="B123">
        <v>109.4</v>
      </c>
      <c r="C123">
        <f t="shared" si="3"/>
        <v>5.9000000000000057</v>
      </c>
      <c r="D123" s="1">
        <f t="shared" si="4"/>
        <v>5.7004830917874449E-2</v>
      </c>
      <c r="E123" s="1">
        <f t="shared" si="5"/>
        <v>0.22023414709367556</v>
      </c>
    </row>
    <row r="124" spans="1:5" x14ac:dyDescent="0.25">
      <c r="A124" s="2" t="d">
        <v>2012-09-21</v>
      </c>
      <c r="B124">
        <v>110.6</v>
      </c>
      <c r="C124">
        <f t="shared" si="3"/>
        <v>1.1999999999999886</v>
      </c>
      <c r="D124" s="1">
        <f t="shared" si="4"/>
        <v>1.0968921389396605E-2</v>
      </c>
      <c r="E124" s="1">
        <f t="shared" si="5"/>
        <v>0.23120306848307215</v>
      </c>
    </row>
    <row r="125" spans="1:5" x14ac:dyDescent="0.25">
      <c r="A125" s="2" t="d">
        <v>2012-09-28</v>
      </c>
      <c r="B125">
        <v>105.3</v>
      </c>
      <c r="C125">
        <f t="shared" si="3"/>
        <v>-5.2999999999999972</v>
      </c>
      <c r="D125" s="1">
        <f t="shared" si="4"/>
        <v>-4.7920433996383342E-2</v>
      </c>
      <c r="E125" s="1">
        <f t="shared" si="5"/>
        <v>0.1832826344866888</v>
      </c>
    </row>
    <row r="126" spans="1:5" x14ac:dyDescent="0.25">
      <c r="A126" s="2" t="d">
        <v>2012-10-05</v>
      </c>
      <c r="B126">
        <v>106.9</v>
      </c>
      <c r="C126">
        <f t="shared" si="3"/>
        <v>1.6000000000000085</v>
      </c>
      <c r="D126" s="1">
        <f t="shared" si="4"/>
        <v>1.5194681861348609E-2</v>
      </c>
      <c r="E126" s="1">
        <f t="shared" si="5"/>
        <v>0.19847731634803742</v>
      </c>
    </row>
    <row r="127" spans="1:5" x14ac:dyDescent="0.25">
      <c r="A127" s="2" t="d">
        <v>2012-10-12</v>
      </c>
      <c r="B127">
        <v>102.5</v>
      </c>
      <c r="C127">
        <f t="shared" si="3"/>
        <v>-4.4000000000000057</v>
      </c>
      <c r="D127" s="1">
        <f t="shared" si="4"/>
        <v>-4.1159962581852248E-2</v>
      </c>
      <c r="E127" s="1">
        <f t="shared" si="5"/>
        <v>0.15731735376618516</v>
      </c>
    </row>
    <row r="128" spans="1:5" x14ac:dyDescent="0.25">
      <c r="A128" s="2" t="d">
        <v>2012-10-19</v>
      </c>
      <c r="B128">
        <v>104.7</v>
      </c>
      <c r="C128">
        <f t="shared" si="3"/>
        <v>2.2000000000000028</v>
      </c>
      <c r="D128" s="1">
        <f t="shared" si="4"/>
        <v>2.1463414634146367E-2</v>
      </c>
      <c r="E128" s="1">
        <f t="shared" si="5"/>
        <v>0.17878076840033152</v>
      </c>
    </row>
    <row r="129" spans="1:5" x14ac:dyDescent="0.25">
      <c r="A129" s="2" t="d">
        <v>2012-10-26</v>
      </c>
      <c r="B129">
        <v>100.5</v>
      </c>
      <c r="C129">
        <f t="shared" si="3"/>
        <v>-4.2000000000000028</v>
      </c>
      <c r="D129" s="1">
        <f t="shared" si="4"/>
        <v>-4.0114613180515783E-2</v>
      </c>
      <c r="E129" s="1">
        <f t="shared" si="5"/>
        <v>0.13866615521981573</v>
      </c>
    </row>
    <row r="130" spans="1:5" x14ac:dyDescent="0.25">
      <c r="A130" s="2" t="d">
        <v>2012-11-02</v>
      </c>
      <c r="B130">
        <v>101.9</v>
      </c>
      <c r="C130">
        <f t="shared" si="3"/>
        <v>1.4000000000000057</v>
      </c>
      <c r="D130" s="1">
        <f t="shared" si="4"/>
        <v>1.3930348258706524E-2</v>
      </c>
      <c r="E130" s="1">
        <f t="shared" si="5"/>
        <v>0.15259650347852227</v>
      </c>
    </row>
    <row r="131" spans="1:5" x14ac:dyDescent="0.25">
      <c r="A131" s="2" t="d">
        <v>2012-11-09</v>
      </c>
      <c r="B131">
        <v>98</v>
      </c>
      <c r="C131">
        <f t="shared" si="3"/>
        <v>-3.9000000000000057</v>
      </c>
      <c r="D131" s="1">
        <f t="shared" si="4"/>
        <v>-3.8272816486751772E-2</v>
      </c>
      <c r="E131" s="1">
        <f t="shared" si="5"/>
        <v>0.11432368699177051</v>
      </c>
    </row>
    <row r="132" spans="1:5" x14ac:dyDescent="0.25">
      <c r="A132" s="2" t="d">
        <v>2012-11-16</v>
      </c>
      <c r="B132">
        <v>88.7</v>
      </c>
      <c r="C132">
        <f t="shared" ref="C132:C195" si="6">B132-B131</f>
        <v>-9.2999999999999972</v>
      </c>
      <c r="D132" s="1">
        <f t="shared" ref="D132:D195" si="7">C132/B131</f>
        <v>-9.4897959183673442E-2</v>
      </c>
      <c r="E132" s="1">
        <f t="shared" si="5"/>
        <v>1.9425727808097065E-2</v>
      </c>
    </row>
    <row r="133" spans="1:5" x14ac:dyDescent="0.25">
      <c r="A133" s="2" t="d">
        <v>2012-11-23</v>
      </c>
      <c r="B133">
        <v>94</v>
      </c>
      <c r="C133">
        <f t="shared" si="6"/>
        <v>5.2999999999999972</v>
      </c>
      <c r="D133" s="1">
        <f t="shared" si="7"/>
        <v>5.9751972942502785E-2</v>
      </c>
      <c r="E133" s="1">
        <f t="shared" si="5"/>
        <v>7.917770075059985E-2</v>
      </c>
    </row>
    <row r="134" spans="1:5" x14ac:dyDescent="0.25">
      <c r="A134" s="2" t="d">
        <v>2012-11-30</v>
      </c>
      <c r="B134">
        <v>93.1</v>
      </c>
      <c r="C134">
        <f t="shared" si="6"/>
        <v>-0.90000000000000568</v>
      </c>
      <c r="D134" s="1">
        <f t="shared" si="7"/>
        <v>-9.5744680851064436E-3</v>
      </c>
      <c r="E134" s="1">
        <f t="shared" ref="E134:E197" si="8">E133+D134</f>
        <v>6.9603232665493411E-2</v>
      </c>
    </row>
    <row r="135" spans="1:5" x14ac:dyDescent="0.25">
      <c r="A135" s="2" t="d">
        <v>2012-12-07</v>
      </c>
      <c r="B135">
        <v>93</v>
      </c>
      <c r="C135">
        <f t="shared" si="6"/>
        <v>-9.9999999999994316E-2</v>
      </c>
      <c r="D135" s="1">
        <f t="shared" si="7"/>
        <v>-1.0741138560686823E-3</v>
      </c>
      <c r="E135" s="1">
        <f t="shared" si="8"/>
        <v>6.8529118809424736E-2</v>
      </c>
    </row>
    <row r="136" spans="1:5" x14ac:dyDescent="0.25">
      <c r="A136" s="2" t="d">
        <v>2012-12-14</v>
      </c>
      <c r="B136">
        <v>96.7</v>
      </c>
      <c r="C136">
        <f t="shared" si="6"/>
        <v>3.7000000000000028</v>
      </c>
      <c r="D136" s="1">
        <f t="shared" si="7"/>
        <v>3.978494623655917E-2</v>
      </c>
      <c r="E136" s="1">
        <f t="shared" si="8"/>
        <v>0.1083140650459839</v>
      </c>
    </row>
    <row r="137" spans="1:5" x14ac:dyDescent="0.25">
      <c r="A137" s="2" t="d">
        <v>2012-12-21</v>
      </c>
      <c r="B137">
        <v>95.3</v>
      </c>
      <c r="C137">
        <f t="shared" si="6"/>
        <v>-1.4000000000000057</v>
      </c>
      <c r="D137" s="1">
        <f t="shared" si="7"/>
        <v>-1.4477766287487133E-2</v>
      </c>
      <c r="E137" s="1">
        <f t="shared" si="8"/>
        <v>9.3836298758496764E-2</v>
      </c>
    </row>
    <row r="138" spans="1:5" x14ac:dyDescent="0.25">
      <c r="A138" s="2" t="d">
        <v>2012-12-28</v>
      </c>
      <c r="B138">
        <v>95.2</v>
      </c>
      <c r="C138">
        <f t="shared" si="6"/>
        <v>-9.9999999999994316E-2</v>
      </c>
      <c r="D138" s="1">
        <f t="shared" si="7"/>
        <v>-1.0493179433367715E-3</v>
      </c>
      <c r="E138" s="1">
        <f t="shared" si="8"/>
        <v>9.2786980815159986E-2</v>
      </c>
    </row>
    <row r="139" spans="1:5" x14ac:dyDescent="0.25">
      <c r="A139" s="2" t="d">
        <v>2013-01-04</v>
      </c>
      <c r="B139">
        <v>101.3</v>
      </c>
      <c r="C139">
        <f t="shared" si="6"/>
        <v>6.0999999999999943</v>
      </c>
      <c r="D139" s="1">
        <f t="shared" si="7"/>
        <v>6.4075630252100779E-2</v>
      </c>
      <c r="E139" s="1">
        <f t="shared" si="8"/>
        <v>0.15686261106726077</v>
      </c>
    </row>
    <row r="140" spans="1:5" x14ac:dyDescent="0.25">
      <c r="A140" s="2" t="d">
        <v>2013-01-11</v>
      </c>
      <c r="B140">
        <v>100.8</v>
      </c>
      <c r="C140">
        <f t="shared" si="6"/>
        <v>-0.5</v>
      </c>
      <c r="D140" s="1">
        <f t="shared" si="7"/>
        <v>-4.9358341559723592E-3</v>
      </c>
      <c r="E140" s="1">
        <f t="shared" si="8"/>
        <v>0.15192677691128842</v>
      </c>
    </row>
    <row r="141" spans="1:5" x14ac:dyDescent="0.25">
      <c r="A141" s="2" t="d">
        <v>2013-01-18</v>
      </c>
      <c r="B141">
        <v>101.3</v>
      </c>
      <c r="C141">
        <f t="shared" si="6"/>
        <v>0.5</v>
      </c>
      <c r="D141" s="1">
        <f t="shared" si="7"/>
        <v>4.96031746031746E-3</v>
      </c>
      <c r="E141" s="1">
        <f t="shared" si="8"/>
        <v>0.15688709437160589</v>
      </c>
    </row>
    <row r="142" spans="1:5" x14ac:dyDescent="0.25">
      <c r="A142" s="2" t="d">
        <v>2013-01-25</v>
      </c>
      <c r="B142">
        <v>100.5</v>
      </c>
      <c r="C142">
        <f t="shared" si="6"/>
        <v>-0.79999999999999716</v>
      </c>
      <c r="D142" s="1">
        <f t="shared" si="7"/>
        <v>-7.8973346495557466E-3</v>
      </c>
      <c r="E142" s="1">
        <f t="shared" si="8"/>
        <v>0.14898975972205014</v>
      </c>
    </row>
    <row r="143" spans="1:5" x14ac:dyDescent="0.25">
      <c r="A143" s="2" t="d">
        <v>2013-02-01</v>
      </c>
      <c r="B143">
        <v>97.7</v>
      </c>
      <c r="C143">
        <f t="shared" si="6"/>
        <v>-2.7999999999999972</v>
      </c>
      <c r="D143" s="1">
        <f t="shared" si="7"/>
        <v>-2.7860696517412908E-2</v>
      </c>
      <c r="E143" s="1">
        <f t="shared" si="8"/>
        <v>0.12112906320463723</v>
      </c>
    </row>
    <row r="144" spans="1:5" x14ac:dyDescent="0.25">
      <c r="A144" s="2" t="d">
        <v>2013-02-08</v>
      </c>
      <c r="B144">
        <v>97</v>
      </c>
      <c r="C144">
        <f t="shared" si="6"/>
        <v>-0.70000000000000284</v>
      </c>
      <c r="D144" s="1">
        <f t="shared" si="7"/>
        <v>-7.1647901740020756E-3</v>
      </c>
      <c r="E144" s="1">
        <f t="shared" si="8"/>
        <v>0.11396427303063515</v>
      </c>
    </row>
    <row r="145" spans="1:5" x14ac:dyDescent="0.25">
      <c r="A145" s="2" t="d">
        <v>2013-02-15</v>
      </c>
      <c r="B145">
        <v>97.5</v>
      </c>
      <c r="C145">
        <f t="shared" si="6"/>
        <v>0.5</v>
      </c>
      <c r="D145" s="1">
        <f t="shared" si="7"/>
        <v>5.1546391752577319E-3</v>
      </c>
      <c r="E145" s="1">
        <f t="shared" si="8"/>
        <v>0.11911891220589288</v>
      </c>
    </row>
    <row r="146" spans="1:5" x14ac:dyDescent="0.25">
      <c r="A146" s="2" t="d">
        <v>2013-02-22</v>
      </c>
      <c r="B146">
        <v>93.9</v>
      </c>
      <c r="C146">
        <f t="shared" si="6"/>
        <v>-3.5999999999999943</v>
      </c>
      <c r="D146" s="1">
        <f t="shared" si="7"/>
        <v>-3.6923076923076864E-2</v>
      </c>
      <c r="E146" s="1">
        <f t="shared" si="8"/>
        <v>8.2195835282816015E-2</v>
      </c>
    </row>
    <row r="147" spans="1:5" x14ac:dyDescent="0.25">
      <c r="A147" s="2" t="d">
        <v>2013-03-01</v>
      </c>
      <c r="B147">
        <v>94.9</v>
      </c>
      <c r="C147">
        <f t="shared" si="6"/>
        <v>1</v>
      </c>
      <c r="D147" s="1">
        <f t="shared" si="7"/>
        <v>1.0649627263045794E-2</v>
      </c>
      <c r="E147" s="1">
        <f t="shared" si="8"/>
        <v>9.2845462545861804E-2</v>
      </c>
    </row>
    <row r="148" spans="1:5" x14ac:dyDescent="0.25">
      <c r="A148" s="2" t="d">
        <v>2013-03-08</v>
      </c>
      <c r="B148">
        <v>95.1</v>
      </c>
      <c r="C148">
        <f t="shared" si="6"/>
        <v>0.19999999999998863</v>
      </c>
      <c r="D148" s="1">
        <f t="shared" si="7"/>
        <v>2.1074815595362342E-3</v>
      </c>
      <c r="E148" s="1">
        <f t="shared" si="8"/>
        <v>9.4952944105398035E-2</v>
      </c>
    </row>
    <row r="149" spans="1:5" x14ac:dyDescent="0.25">
      <c r="A149" s="2" t="d">
        <v>2013-03-15</v>
      </c>
      <c r="B149">
        <v>94.8</v>
      </c>
      <c r="C149">
        <f t="shared" si="6"/>
        <v>-0.29999999999999716</v>
      </c>
      <c r="D149" s="1">
        <f t="shared" si="7"/>
        <v>-3.154574132492084E-3</v>
      </c>
      <c r="E149" s="1">
        <f t="shared" si="8"/>
        <v>9.1798369972905955E-2</v>
      </c>
    </row>
    <row r="150" spans="1:5" x14ac:dyDescent="0.25">
      <c r="A150" s="2" t="d">
        <v>2013-03-22</v>
      </c>
      <c r="B150">
        <v>91.8</v>
      </c>
      <c r="C150">
        <f t="shared" si="6"/>
        <v>-3</v>
      </c>
      <c r="D150" s="1">
        <f t="shared" si="7"/>
        <v>-3.1645569620253167E-2</v>
      </c>
      <c r="E150" s="1">
        <f t="shared" si="8"/>
        <v>6.0152800352652788E-2</v>
      </c>
    </row>
    <row r="151" spans="1:5" x14ac:dyDescent="0.25">
      <c r="A151" s="2" t="d">
        <v>2013-04-02</v>
      </c>
      <c r="B151">
        <v>89.1</v>
      </c>
      <c r="C151">
        <f t="shared" si="6"/>
        <v>-2.7000000000000028</v>
      </c>
      <c r="D151" s="1">
        <f t="shared" si="7"/>
        <v>-2.9411764705882384E-2</v>
      </c>
      <c r="E151" s="1">
        <f t="shared" si="8"/>
        <v>3.0741035646770404E-2</v>
      </c>
    </row>
    <row r="152" spans="1:5" x14ac:dyDescent="0.25">
      <c r="A152" s="2" t="d">
        <v>2013-04-05</v>
      </c>
      <c r="B152">
        <v>83.7</v>
      </c>
      <c r="C152">
        <f t="shared" si="6"/>
        <v>-5.3999999999999915</v>
      </c>
      <c r="D152" s="1">
        <f t="shared" si="7"/>
        <v>-6.0606060606060518E-2</v>
      </c>
      <c r="E152" s="1">
        <f t="shared" si="8"/>
        <v>-2.9865024959290113E-2</v>
      </c>
    </row>
    <row r="153" spans="1:5" x14ac:dyDescent="0.25">
      <c r="A153" s="2" t="d">
        <v>2013-04-12</v>
      </c>
      <c r="B153">
        <v>87.5</v>
      </c>
      <c r="C153">
        <f t="shared" si="6"/>
        <v>3.7999999999999972</v>
      </c>
      <c r="D153" s="1">
        <f t="shared" si="7"/>
        <v>4.5400238948626007E-2</v>
      </c>
      <c r="E153" s="1">
        <f t="shared" si="8"/>
        <v>1.5535213989335894E-2</v>
      </c>
    </row>
    <row r="154" spans="1:5" x14ac:dyDescent="0.25">
      <c r="A154" s="2" t="d">
        <v>2013-04-19</v>
      </c>
      <c r="B154">
        <v>82.4</v>
      </c>
      <c r="C154">
        <f t="shared" si="6"/>
        <v>-5.0999999999999943</v>
      </c>
      <c r="D154" s="1">
        <f t="shared" si="7"/>
        <v>-5.8285714285714219E-2</v>
      </c>
      <c r="E154" s="1">
        <f t="shared" si="8"/>
        <v>-4.2750500296378321E-2</v>
      </c>
    </row>
    <row r="155" spans="1:5" x14ac:dyDescent="0.25">
      <c r="A155" s="2" t="d">
        <v>2013-04-26</v>
      </c>
      <c r="B155">
        <v>85.2</v>
      </c>
      <c r="C155">
        <f t="shared" si="6"/>
        <v>2.7999999999999972</v>
      </c>
      <c r="D155" s="1">
        <f t="shared" si="7"/>
        <v>3.3980582524271809E-2</v>
      </c>
      <c r="E155" s="1">
        <f t="shared" si="8"/>
        <v>-8.7699177721065127E-3</v>
      </c>
    </row>
    <row r="156" spans="1:5" x14ac:dyDescent="0.25">
      <c r="A156" s="2" t="d">
        <v>2013-05-03</v>
      </c>
      <c r="B156">
        <v>84</v>
      </c>
      <c r="C156">
        <f t="shared" si="6"/>
        <v>-1.2000000000000028</v>
      </c>
      <c r="D156" s="1">
        <f t="shared" si="7"/>
        <v>-1.4084507042253554E-2</v>
      </c>
      <c r="E156" s="1">
        <f t="shared" si="8"/>
        <v>-2.2854424814360067E-2</v>
      </c>
    </row>
    <row r="157" spans="1:5" x14ac:dyDescent="0.25">
      <c r="A157" s="2" t="d">
        <v>2013-05-10</v>
      </c>
      <c r="B157">
        <v>90.5</v>
      </c>
      <c r="C157">
        <f t="shared" si="6"/>
        <v>6.5</v>
      </c>
      <c r="D157" s="1">
        <f t="shared" si="7"/>
        <v>7.7380952380952384E-2</v>
      </c>
      <c r="E157" s="1">
        <f t="shared" si="8"/>
        <v>5.452652756659232E-2</v>
      </c>
    </row>
    <row r="158" spans="1:5" x14ac:dyDescent="0.25">
      <c r="A158" s="2" t="d">
        <v>2013-05-17</v>
      </c>
      <c r="B158">
        <v>91.9</v>
      </c>
      <c r="C158">
        <f t="shared" si="6"/>
        <v>1.4000000000000057</v>
      </c>
      <c r="D158" s="1">
        <f t="shared" si="7"/>
        <v>1.5469613259668571E-2</v>
      </c>
      <c r="E158" s="1">
        <f t="shared" si="8"/>
        <v>6.9996140826260891E-2</v>
      </c>
    </row>
    <row r="159" spans="1:5" x14ac:dyDescent="0.25">
      <c r="A159" s="2" t="d">
        <v>2013-05-31</v>
      </c>
      <c r="B159">
        <v>89.7</v>
      </c>
      <c r="C159">
        <f t="shared" si="6"/>
        <v>-2.2000000000000028</v>
      </c>
      <c r="D159" s="1">
        <f t="shared" si="7"/>
        <v>-2.3939064200217658E-2</v>
      </c>
      <c r="E159" s="1">
        <f t="shared" si="8"/>
        <v>4.6057076626043233E-2</v>
      </c>
    </row>
    <row r="160" spans="1:5" x14ac:dyDescent="0.25">
      <c r="A160" s="2" t="d">
        <v>2013-06-07</v>
      </c>
      <c r="B160">
        <v>83.2</v>
      </c>
      <c r="C160">
        <f t="shared" si="6"/>
        <v>-6.5</v>
      </c>
      <c r="D160" s="1">
        <f t="shared" si="7"/>
        <v>-7.2463768115942032E-2</v>
      </c>
      <c r="E160" s="1">
        <f t="shared" si="8"/>
        <v>-2.6406691489898798E-2</v>
      </c>
    </row>
    <row r="161" spans="1:5" x14ac:dyDescent="0.25">
      <c r="A161" s="2" t="d">
        <v>2013-06-14</v>
      </c>
      <c r="B161">
        <v>79.8</v>
      </c>
      <c r="C161">
        <f t="shared" si="6"/>
        <v>-3.4000000000000057</v>
      </c>
      <c r="D161" s="1">
        <f t="shared" si="7"/>
        <v>-4.0865384615384685E-2</v>
      </c>
      <c r="E161" s="1">
        <f t="shared" si="8"/>
        <v>-6.727207610528349E-2</v>
      </c>
    </row>
    <row r="162" spans="1:5" x14ac:dyDescent="0.25">
      <c r="A162" s="2" t="d">
        <v>2013-06-21</v>
      </c>
      <c r="B162">
        <v>78.3</v>
      </c>
      <c r="C162">
        <f t="shared" si="6"/>
        <v>-1.5</v>
      </c>
      <c r="D162" s="1">
        <f t="shared" si="7"/>
        <v>-1.8796992481203006E-2</v>
      </c>
      <c r="E162" s="1">
        <f t="shared" si="8"/>
        <v>-8.6069068586486497E-2</v>
      </c>
    </row>
    <row r="163" spans="1:5" x14ac:dyDescent="0.25">
      <c r="A163" s="2" t="d">
        <v>2013-06-28</v>
      </c>
      <c r="B163">
        <v>78.099999999999994</v>
      </c>
      <c r="C163">
        <f t="shared" si="6"/>
        <v>-0.20000000000000284</v>
      </c>
      <c r="D163" s="1">
        <f t="shared" si="7"/>
        <v>-2.5542784163474185E-3</v>
      </c>
      <c r="E163" s="1">
        <f t="shared" si="8"/>
        <v>-8.8623347002833919E-2</v>
      </c>
    </row>
    <row r="164" spans="1:5" x14ac:dyDescent="0.25">
      <c r="A164" s="2" t="d">
        <v>2013-07-05</v>
      </c>
      <c r="B164">
        <v>82.3</v>
      </c>
      <c r="C164">
        <f t="shared" si="6"/>
        <v>4.2000000000000028</v>
      </c>
      <c r="D164" s="1">
        <f t="shared" si="7"/>
        <v>5.3777208706786213E-2</v>
      </c>
      <c r="E164" s="1">
        <f t="shared" si="8"/>
        <v>-3.4846138296047706E-2</v>
      </c>
    </row>
    <row r="165" spans="1:5" x14ac:dyDescent="0.25">
      <c r="A165" s="2" t="d">
        <v>2013-07-12</v>
      </c>
      <c r="B165">
        <v>86</v>
      </c>
      <c r="C165">
        <f t="shared" si="6"/>
        <v>3.7000000000000028</v>
      </c>
      <c r="D165" s="1">
        <f t="shared" si="7"/>
        <v>4.4957472660996388E-2</v>
      </c>
      <c r="E165" s="1">
        <f t="shared" si="8"/>
        <v>1.0111334364948682E-2</v>
      </c>
    </row>
    <row r="166" spans="1:5" x14ac:dyDescent="0.25">
      <c r="A166" s="2" t="d">
        <v>2013-07-19</v>
      </c>
      <c r="B166">
        <v>86</v>
      </c>
      <c r="C166">
        <f t="shared" si="6"/>
        <v>0</v>
      </c>
      <c r="D166" s="1">
        <f t="shared" si="7"/>
        <v>0</v>
      </c>
      <c r="E166" s="1">
        <f t="shared" si="8"/>
        <v>1.0111334364948682E-2</v>
      </c>
    </row>
    <row r="167" spans="1:5" x14ac:dyDescent="0.25">
      <c r="A167" s="2" t="d">
        <v>2013-07-26</v>
      </c>
      <c r="B167">
        <v>87.2</v>
      </c>
      <c r="C167">
        <f t="shared" si="6"/>
        <v>1.2000000000000028</v>
      </c>
      <c r="D167" s="1">
        <f t="shared" si="7"/>
        <v>1.3953488372093056E-2</v>
      </c>
      <c r="E167" s="1">
        <f t="shared" si="8"/>
        <v>2.406482273704174E-2</v>
      </c>
    </row>
    <row r="168" spans="1:5" x14ac:dyDescent="0.25">
      <c r="A168" s="2" t="d">
        <v>2013-08-02</v>
      </c>
      <c r="B168">
        <v>89</v>
      </c>
      <c r="C168">
        <f t="shared" si="6"/>
        <v>1.7999999999999972</v>
      </c>
      <c r="D168" s="1">
        <f t="shared" si="7"/>
        <v>2.0642201834862352E-2</v>
      </c>
      <c r="E168" s="1">
        <f t="shared" si="8"/>
        <v>4.4707024571904092E-2</v>
      </c>
    </row>
    <row r="169" spans="1:5" x14ac:dyDescent="0.25">
      <c r="A169" s="2" t="d">
        <v>2013-08-09</v>
      </c>
      <c r="B169">
        <v>87.5</v>
      </c>
      <c r="C169">
        <f t="shared" si="6"/>
        <v>-1.5</v>
      </c>
      <c r="D169" s="1">
        <f t="shared" si="7"/>
        <v>-1.6853932584269662E-2</v>
      </c>
      <c r="E169" s="1">
        <f t="shared" si="8"/>
        <v>2.7853091987634429E-2</v>
      </c>
    </row>
    <row r="170" spans="1:5" x14ac:dyDescent="0.25">
      <c r="A170" s="2" t="d">
        <v>2013-08-16</v>
      </c>
      <c r="B170">
        <v>85</v>
      </c>
      <c r="C170">
        <f t="shared" si="6"/>
        <v>-2.5</v>
      </c>
      <c r="D170" s="1">
        <f t="shared" si="7"/>
        <v>-2.8571428571428571E-2</v>
      </c>
      <c r="E170" s="1">
        <f t="shared" si="8"/>
        <v>-7.1833658379414148E-4</v>
      </c>
    </row>
    <row r="171" spans="1:5" x14ac:dyDescent="0.25">
      <c r="A171" s="2" t="d">
        <v>2013-08-23</v>
      </c>
      <c r="B171">
        <v>82.6</v>
      </c>
      <c r="C171">
        <f t="shared" si="6"/>
        <v>-2.4000000000000057</v>
      </c>
      <c r="D171" s="1">
        <f t="shared" si="7"/>
        <v>-2.8235294117647126E-2</v>
      </c>
      <c r="E171" s="1">
        <f t="shared" si="8"/>
        <v>-2.8953630701441267E-2</v>
      </c>
    </row>
    <row r="172" spans="1:5" x14ac:dyDescent="0.25">
      <c r="A172" s="2" t="d">
        <v>2013-08-30</v>
      </c>
      <c r="B172">
        <v>81.7</v>
      </c>
      <c r="C172">
        <f t="shared" si="6"/>
        <v>-0.89999999999999147</v>
      </c>
      <c r="D172" s="1">
        <f t="shared" si="7"/>
        <v>-1.0895883777239606E-2</v>
      </c>
      <c r="E172" s="1">
        <f t="shared" si="8"/>
        <v>-3.9849514478680875E-2</v>
      </c>
    </row>
    <row r="173" spans="1:5" x14ac:dyDescent="0.25">
      <c r="A173" s="2" t="d">
        <v>2013-09-06</v>
      </c>
      <c r="B173">
        <v>84.1</v>
      </c>
      <c r="C173">
        <f t="shared" si="6"/>
        <v>2.3999999999999915</v>
      </c>
      <c r="D173" s="1">
        <f t="shared" si="7"/>
        <v>2.9375764993879942E-2</v>
      </c>
      <c r="E173" s="1">
        <f t="shared" si="8"/>
        <v>-1.0473749484800933E-2</v>
      </c>
    </row>
    <row r="174" spans="1:5" x14ac:dyDescent="0.25">
      <c r="A174" s="2" t="d">
        <v>2013-09-13</v>
      </c>
      <c r="B174">
        <v>86.2</v>
      </c>
      <c r="C174">
        <f t="shared" si="6"/>
        <v>2.1000000000000085</v>
      </c>
      <c r="D174" s="1">
        <f t="shared" si="7"/>
        <v>2.4970273483947786E-2</v>
      </c>
      <c r="E174" s="1">
        <f t="shared" si="8"/>
        <v>1.4496523999146853E-2</v>
      </c>
    </row>
    <row r="175" spans="1:5" x14ac:dyDescent="0.25">
      <c r="A175" s="2" t="d">
        <v>2013-09-20</v>
      </c>
      <c r="B175">
        <v>88.4</v>
      </c>
      <c r="C175">
        <f t="shared" si="6"/>
        <v>2.2000000000000028</v>
      </c>
      <c r="D175" s="1">
        <f t="shared" si="7"/>
        <v>2.5522041763341101E-2</v>
      </c>
      <c r="E175" s="1">
        <f t="shared" si="8"/>
        <v>4.0018565762487954E-2</v>
      </c>
    </row>
    <row r="176" spans="1:5" x14ac:dyDescent="0.25">
      <c r="A176" s="2" t="d">
        <v>2013-09-27</v>
      </c>
      <c r="B176">
        <v>88.9</v>
      </c>
      <c r="C176">
        <f t="shared" si="6"/>
        <v>0.5</v>
      </c>
      <c r="D176" s="1">
        <f t="shared" si="7"/>
        <v>5.6561085972850677E-3</v>
      </c>
      <c r="E176" s="1">
        <f t="shared" si="8"/>
        <v>4.5674674359773022E-2</v>
      </c>
    </row>
    <row r="177" spans="1:5" x14ac:dyDescent="0.25">
      <c r="A177" s="2" t="d">
        <v>2013-10-04</v>
      </c>
      <c r="B177">
        <v>85.8</v>
      </c>
      <c r="C177">
        <f t="shared" si="6"/>
        <v>-3.1000000000000085</v>
      </c>
      <c r="D177" s="1">
        <f t="shared" si="7"/>
        <v>-3.4870641169853861E-2</v>
      </c>
      <c r="E177" s="1">
        <f t="shared" si="8"/>
        <v>1.0804033189919161E-2</v>
      </c>
    </row>
    <row r="178" spans="1:5" x14ac:dyDescent="0.25">
      <c r="A178" s="2" t="d">
        <v>2013-10-11</v>
      </c>
      <c r="B178">
        <v>85.6</v>
      </c>
      <c r="C178">
        <f t="shared" si="6"/>
        <v>-0.20000000000000284</v>
      </c>
      <c r="D178" s="1">
        <f t="shared" si="7"/>
        <v>-2.3310023310023644E-3</v>
      </c>
      <c r="E178" s="1">
        <f t="shared" si="8"/>
        <v>8.4730308589167965E-3</v>
      </c>
    </row>
    <row r="179" spans="1:5" x14ac:dyDescent="0.25">
      <c r="A179" s="2" t="d">
        <v>2013-10-18</v>
      </c>
      <c r="B179">
        <v>82.8</v>
      </c>
      <c r="C179">
        <f t="shared" si="6"/>
        <v>-2.7999999999999972</v>
      </c>
      <c r="D179" s="1">
        <f t="shared" si="7"/>
        <v>-3.2710280373831745E-2</v>
      </c>
      <c r="E179" s="1">
        <f t="shared" si="8"/>
        <v>-2.4237249514914946E-2</v>
      </c>
    </row>
    <row r="180" spans="1:5" x14ac:dyDescent="0.25">
      <c r="A180" s="2" t="d">
        <v>2013-10-25</v>
      </c>
      <c r="B180">
        <v>81.099999999999994</v>
      </c>
      <c r="C180">
        <f t="shared" si="6"/>
        <v>-1.7000000000000028</v>
      </c>
      <c r="D180" s="1">
        <f t="shared" si="7"/>
        <v>-2.0531400966183611E-2</v>
      </c>
      <c r="E180" s="1">
        <f t="shared" si="8"/>
        <v>-4.4768650481098557E-2</v>
      </c>
    </row>
    <row r="181" spans="1:5" x14ac:dyDescent="0.25">
      <c r="A181" s="2" t="d">
        <v>2013-11-01</v>
      </c>
      <c r="B181">
        <v>80.900000000000006</v>
      </c>
      <c r="C181">
        <f t="shared" si="6"/>
        <v>-0.19999999999998863</v>
      </c>
      <c r="D181" s="1">
        <f t="shared" si="7"/>
        <v>-2.4660912453759389E-3</v>
      </c>
      <c r="E181" s="1">
        <f t="shared" si="8"/>
        <v>-4.7234741726474495E-2</v>
      </c>
    </row>
    <row r="182" spans="1:5" x14ac:dyDescent="0.25">
      <c r="A182" s="2" t="d">
        <v>2013-11-08</v>
      </c>
      <c r="B182">
        <v>80</v>
      </c>
      <c r="C182">
        <f t="shared" si="6"/>
        <v>-0.90000000000000568</v>
      </c>
      <c r="D182" s="1">
        <f t="shared" si="7"/>
        <v>-1.1124845488257177E-2</v>
      </c>
      <c r="E182" s="1">
        <f t="shared" si="8"/>
        <v>-5.8359587214731674E-2</v>
      </c>
    </row>
    <row r="183" spans="1:5" x14ac:dyDescent="0.25">
      <c r="A183" s="2" t="d">
        <v>2013-11-15</v>
      </c>
      <c r="B183">
        <v>79.3</v>
      </c>
      <c r="C183">
        <f t="shared" si="6"/>
        <v>-0.70000000000000284</v>
      </c>
      <c r="D183" s="1">
        <f t="shared" si="7"/>
        <v>-8.7500000000000355E-3</v>
      </c>
      <c r="E183" s="1">
        <f t="shared" si="8"/>
        <v>-6.7109587214731703E-2</v>
      </c>
    </row>
    <row r="184" spans="1:5" x14ac:dyDescent="0.25">
      <c r="A184" s="2" t="d">
        <v>2013-11-22</v>
      </c>
      <c r="B184">
        <v>77.5</v>
      </c>
      <c r="C184">
        <f t="shared" si="6"/>
        <v>-1.7999999999999972</v>
      </c>
      <c r="D184" s="1">
        <f t="shared" si="7"/>
        <v>-2.2698612862547252E-2</v>
      </c>
      <c r="E184" s="1">
        <f t="shared" si="8"/>
        <v>-8.9808200077278952E-2</v>
      </c>
    </row>
    <row r="185" spans="1:5" x14ac:dyDescent="0.25">
      <c r="A185" s="2" t="d">
        <v>2013-11-29</v>
      </c>
      <c r="B185">
        <v>76.900000000000006</v>
      </c>
      <c r="C185">
        <f t="shared" si="6"/>
        <v>-0.59999999999999432</v>
      </c>
      <c r="D185" s="1">
        <f t="shared" si="7"/>
        <v>-7.741935483870894E-3</v>
      </c>
      <c r="E185" s="1">
        <f t="shared" si="8"/>
        <v>-9.7550135561149845E-2</v>
      </c>
    </row>
    <row r="186" spans="1:5" x14ac:dyDescent="0.25">
      <c r="A186" s="2" t="d">
        <v>2013-12-06</v>
      </c>
      <c r="B186">
        <v>75.8</v>
      </c>
      <c r="C186">
        <f t="shared" si="6"/>
        <v>-1.1000000000000085</v>
      </c>
      <c r="D186" s="1">
        <f t="shared" si="7"/>
        <v>-1.4304291287386325E-2</v>
      </c>
      <c r="E186" s="1">
        <f t="shared" si="8"/>
        <v>-0.11185442684853616</v>
      </c>
    </row>
    <row r="187" spans="1:5" x14ac:dyDescent="0.25">
      <c r="A187" s="2" t="d">
        <v>2013-12-13</v>
      </c>
      <c r="B187">
        <v>72.8</v>
      </c>
      <c r="C187">
        <f t="shared" si="6"/>
        <v>-3</v>
      </c>
      <c r="D187" s="1">
        <f t="shared" si="7"/>
        <v>-3.9577836411609502E-2</v>
      </c>
      <c r="E187" s="1">
        <f t="shared" si="8"/>
        <v>-0.15143226326014567</v>
      </c>
    </row>
    <row r="188" spans="1:5" x14ac:dyDescent="0.25">
      <c r="A188" s="2" t="d">
        <v>2013-12-20</v>
      </c>
      <c r="B188">
        <v>72.900000000000006</v>
      </c>
      <c r="C188">
        <f t="shared" si="6"/>
        <v>0.10000000000000853</v>
      </c>
      <c r="D188" s="1">
        <f t="shared" si="7"/>
        <v>1.3736263736264908E-3</v>
      </c>
      <c r="E188" s="1">
        <f t="shared" si="8"/>
        <v>-0.15005863688651919</v>
      </c>
    </row>
    <row r="189" spans="1:5" x14ac:dyDescent="0.25">
      <c r="A189" s="2" t="d">
        <v>2013-12-30</v>
      </c>
      <c r="B189">
        <v>75.900000000000006</v>
      </c>
      <c r="C189">
        <f t="shared" si="6"/>
        <v>3</v>
      </c>
      <c r="D189" s="1">
        <f t="shared" si="7"/>
        <v>4.1152263374485597E-2</v>
      </c>
      <c r="E189" s="1">
        <f t="shared" si="8"/>
        <v>-0.10890637351203358</v>
      </c>
    </row>
    <row r="190" spans="1:5" x14ac:dyDescent="0.25">
      <c r="A190" s="2" t="d">
        <v>2013-12-31</v>
      </c>
      <c r="B190">
        <v>75.7</v>
      </c>
      <c r="C190">
        <f t="shared" si="6"/>
        <v>-0.20000000000000284</v>
      </c>
      <c r="D190" s="1">
        <f t="shared" si="7"/>
        <v>-2.6350461133070203E-3</v>
      </c>
      <c r="E190" s="1">
        <f t="shared" si="8"/>
        <v>-0.1115414196253406</v>
      </c>
    </row>
    <row r="191" spans="1:5" x14ac:dyDescent="0.25">
      <c r="A191" s="2" t="d">
        <v>2014-01-06</v>
      </c>
      <c r="B191">
        <v>78.5</v>
      </c>
      <c r="C191">
        <f t="shared" si="6"/>
        <v>2.7999999999999972</v>
      </c>
      <c r="D191" s="1">
        <f t="shared" si="7"/>
        <v>3.6988110964332854E-2</v>
      </c>
      <c r="E191" s="1">
        <f t="shared" si="8"/>
        <v>-7.4553308661007747E-2</v>
      </c>
    </row>
    <row r="192" spans="1:5" x14ac:dyDescent="0.25">
      <c r="A192" s="2" t="d">
        <v>2014-01-10</v>
      </c>
      <c r="B192">
        <v>77.599999999999994</v>
      </c>
      <c r="C192">
        <f t="shared" si="6"/>
        <v>-0.90000000000000568</v>
      </c>
      <c r="D192" s="1">
        <f t="shared" si="7"/>
        <v>-1.1464968152866314E-2</v>
      </c>
      <c r="E192" s="1">
        <f t="shared" si="8"/>
        <v>-8.6018276813874056E-2</v>
      </c>
    </row>
    <row r="193" spans="1:5" x14ac:dyDescent="0.25">
      <c r="A193" s="2" t="d">
        <v>2014-01-17</v>
      </c>
      <c r="B193">
        <v>80.5</v>
      </c>
      <c r="C193">
        <f t="shared" si="6"/>
        <v>2.9000000000000057</v>
      </c>
      <c r="D193" s="1">
        <f t="shared" si="7"/>
        <v>3.7371134020618632E-2</v>
      </c>
      <c r="E193" s="1">
        <f t="shared" si="8"/>
        <v>-4.8647142793255424E-2</v>
      </c>
    </row>
    <row r="194" spans="1:5" x14ac:dyDescent="0.25">
      <c r="A194" s="2" t="d">
        <v>2014-01-24</v>
      </c>
      <c r="B194">
        <v>79.099999999999994</v>
      </c>
      <c r="C194">
        <f t="shared" si="6"/>
        <v>-1.4000000000000057</v>
      </c>
      <c r="D194" s="1">
        <f t="shared" si="7"/>
        <v>-1.7391304347826157E-2</v>
      </c>
      <c r="E194" s="1">
        <f t="shared" si="8"/>
        <v>-6.6038447141081577E-2</v>
      </c>
    </row>
    <row r="195" spans="1:5" x14ac:dyDescent="0.25">
      <c r="A195" s="2" t="d">
        <v>2014-01-31</v>
      </c>
      <c r="B195">
        <v>77.2</v>
      </c>
      <c r="C195">
        <f t="shared" si="6"/>
        <v>-1.8999999999999915</v>
      </c>
      <c r="D195" s="1">
        <f t="shared" si="7"/>
        <v>-2.4020227560050463E-2</v>
      </c>
      <c r="E195" s="1">
        <f t="shared" si="8"/>
        <v>-9.0058674701132047E-2</v>
      </c>
    </row>
    <row r="196" spans="1:5" x14ac:dyDescent="0.25">
      <c r="A196" s="2" t="d">
        <v>2014-02-07</v>
      </c>
      <c r="B196">
        <v>75.3</v>
      </c>
      <c r="C196">
        <f t="shared" ref="C196:C254" si="9">B196-B195</f>
        <v>-1.9000000000000057</v>
      </c>
      <c r="D196" s="1">
        <f t="shared" ref="D196:D254" si="10">C196/B195</f>
        <v>-2.4611398963730644E-2</v>
      </c>
      <c r="E196" s="1">
        <f t="shared" si="8"/>
        <v>-0.11467007366486269</v>
      </c>
    </row>
    <row r="197" spans="1:5" x14ac:dyDescent="0.25">
      <c r="A197" s="2" t="d">
        <v>2014-02-14</v>
      </c>
      <c r="B197">
        <v>77.7</v>
      </c>
      <c r="C197">
        <f t="shared" si="9"/>
        <v>2.4000000000000057</v>
      </c>
      <c r="D197" s="1">
        <f t="shared" si="10"/>
        <v>3.1872509960159438E-2</v>
      </c>
      <c r="E197" s="1">
        <f t="shared" si="8"/>
        <v>-8.2797563704703259E-2</v>
      </c>
    </row>
    <row r="198" spans="1:5" x14ac:dyDescent="0.25">
      <c r="A198" s="2" t="d">
        <v>2014-02-21</v>
      </c>
      <c r="B198">
        <v>78.7</v>
      </c>
      <c r="C198">
        <f t="shared" si="9"/>
        <v>1</v>
      </c>
      <c r="D198" s="1">
        <f t="shared" si="10"/>
        <v>1.2870012870012869E-2</v>
      </c>
      <c r="E198" s="1">
        <f t="shared" ref="E198:E254" si="11">E197+D198</f>
        <v>-6.9927550834690391E-2</v>
      </c>
    </row>
    <row r="199" spans="1:5" x14ac:dyDescent="0.25">
      <c r="A199" s="2" t="d">
        <v>2014-02-28</v>
      </c>
      <c r="B199">
        <v>82.6</v>
      </c>
      <c r="C199">
        <f t="shared" si="9"/>
        <v>3.8999999999999915</v>
      </c>
      <c r="D199" s="1">
        <f t="shared" si="10"/>
        <v>4.9555273189326447E-2</v>
      </c>
      <c r="E199" s="1">
        <f t="shared" si="11"/>
        <v>-2.0372277645363944E-2</v>
      </c>
    </row>
    <row r="200" spans="1:5" x14ac:dyDescent="0.25">
      <c r="A200" s="2" t="d">
        <v>2014-03-07</v>
      </c>
      <c r="B200">
        <v>82.5</v>
      </c>
      <c r="C200">
        <f t="shared" si="9"/>
        <v>-9.9999999999994316E-2</v>
      </c>
      <c r="D200" s="1">
        <f t="shared" si="10"/>
        <v>-1.2106537530265657E-3</v>
      </c>
      <c r="E200" s="1">
        <f t="shared" si="11"/>
        <v>-2.1582931398390511E-2</v>
      </c>
    </row>
    <row r="201" spans="1:5" x14ac:dyDescent="0.25">
      <c r="A201" s="2" t="d">
        <v>2014-03-14</v>
      </c>
      <c r="B201">
        <v>79.400000000000006</v>
      </c>
      <c r="C201">
        <f t="shared" si="9"/>
        <v>-3.0999999999999943</v>
      </c>
      <c r="D201" s="1">
        <f t="shared" si="10"/>
        <v>-3.7575757575757505E-2</v>
      </c>
      <c r="E201" s="1">
        <f t="shared" si="11"/>
        <v>-5.9158688974148013E-2</v>
      </c>
    </row>
    <row r="202" spans="1:5" x14ac:dyDescent="0.25">
      <c r="A202" s="2" t="d">
        <v>2014-03-21</v>
      </c>
      <c r="B202">
        <v>78.5</v>
      </c>
      <c r="C202">
        <f t="shared" si="9"/>
        <v>-0.90000000000000568</v>
      </c>
      <c r="D202" s="1">
        <f t="shared" si="10"/>
        <v>-1.1335012594458509E-2</v>
      </c>
      <c r="E202" s="1">
        <f t="shared" si="11"/>
        <v>-7.0493701568606515E-2</v>
      </c>
    </row>
    <row r="203" spans="1:5" x14ac:dyDescent="0.25">
      <c r="A203" s="2" t="d">
        <v>2014-03-28</v>
      </c>
      <c r="B203">
        <v>79.099999999999994</v>
      </c>
      <c r="C203">
        <f t="shared" si="9"/>
        <v>0.59999999999999432</v>
      </c>
      <c r="D203" s="1">
        <f t="shared" si="10"/>
        <v>7.6433121019107552E-3</v>
      </c>
      <c r="E203" s="1">
        <f t="shared" si="11"/>
        <v>-6.2850389466695758E-2</v>
      </c>
    </row>
    <row r="204" spans="1:5" x14ac:dyDescent="0.25">
      <c r="A204" s="2" t="d">
        <v>2014-04-04</v>
      </c>
      <c r="B204">
        <v>81.400000000000006</v>
      </c>
      <c r="C204">
        <f t="shared" si="9"/>
        <v>2.3000000000000114</v>
      </c>
      <c r="D204" s="1">
        <f t="shared" si="10"/>
        <v>2.9077117572692941E-2</v>
      </c>
      <c r="E204" s="1">
        <f t="shared" si="11"/>
        <v>-3.3773271894002817E-2</v>
      </c>
    </row>
    <row r="205" spans="1:5" x14ac:dyDescent="0.25">
      <c r="A205" s="2" t="d">
        <v>2014-04-11</v>
      </c>
      <c r="B205">
        <v>80.400000000000006</v>
      </c>
      <c r="C205">
        <f t="shared" si="9"/>
        <v>-1</v>
      </c>
      <c r="D205" s="1">
        <f t="shared" si="10"/>
        <v>-1.2285012285012284E-2</v>
      </c>
      <c r="E205" s="1">
        <f t="shared" si="11"/>
        <v>-4.6058284179015099E-2</v>
      </c>
    </row>
    <row r="206" spans="1:5" x14ac:dyDescent="0.25">
      <c r="A206" s="2" t="d">
        <v>2014-04-22</v>
      </c>
      <c r="B206">
        <v>78.7</v>
      </c>
      <c r="C206">
        <f t="shared" si="9"/>
        <v>-1.7000000000000028</v>
      </c>
      <c r="D206" s="1">
        <f t="shared" si="10"/>
        <v>-2.1144278606965206E-2</v>
      </c>
      <c r="E206" s="1">
        <f t="shared" si="11"/>
        <v>-6.7202562785980302E-2</v>
      </c>
    </row>
    <row r="207" spans="1:5" x14ac:dyDescent="0.25">
      <c r="A207" s="2" t="d">
        <v>2014-04-25</v>
      </c>
      <c r="B207">
        <v>79.900000000000006</v>
      </c>
      <c r="C207">
        <f t="shared" si="9"/>
        <v>1.2000000000000028</v>
      </c>
      <c r="D207" s="1">
        <f t="shared" si="10"/>
        <v>1.5247776365946668E-2</v>
      </c>
      <c r="E207" s="1">
        <f t="shared" si="11"/>
        <v>-5.1954786420033636E-2</v>
      </c>
    </row>
    <row r="208" spans="1:5" x14ac:dyDescent="0.25">
      <c r="A208" s="2" t="d">
        <v>2014-05-02</v>
      </c>
      <c r="B208">
        <v>77.400000000000006</v>
      </c>
      <c r="C208">
        <f t="shared" si="9"/>
        <v>-2.5</v>
      </c>
      <c r="D208" s="1">
        <f t="shared" si="10"/>
        <v>-3.128911138923654E-2</v>
      </c>
      <c r="E208" s="1">
        <f t="shared" si="11"/>
        <v>-8.3243897809270176E-2</v>
      </c>
    </row>
    <row r="209" spans="1:5" x14ac:dyDescent="0.25">
      <c r="A209" s="2" t="d">
        <v>2014-05-09</v>
      </c>
      <c r="B209">
        <v>74.3</v>
      </c>
      <c r="C209">
        <f t="shared" si="9"/>
        <v>-3.1000000000000085</v>
      </c>
      <c r="D209" s="1">
        <f t="shared" si="10"/>
        <v>-4.0051679586563416E-2</v>
      </c>
      <c r="E209" s="1">
        <f t="shared" si="11"/>
        <v>-0.12329557739583359</v>
      </c>
    </row>
    <row r="210" spans="1:5" x14ac:dyDescent="0.25">
      <c r="A210" s="2" t="d">
        <v>2014-05-16</v>
      </c>
      <c r="B210">
        <v>73</v>
      </c>
      <c r="C210">
        <f t="shared" si="9"/>
        <v>-1.2999999999999972</v>
      </c>
      <c r="D210" s="1">
        <f t="shared" si="10"/>
        <v>-1.7496635262449493E-2</v>
      </c>
      <c r="E210" s="1">
        <f t="shared" si="11"/>
        <v>-0.14079221265828309</v>
      </c>
    </row>
    <row r="211" spans="1:5" x14ac:dyDescent="0.25">
      <c r="A211" s="2" t="d">
        <v>2014-05-23</v>
      </c>
      <c r="B211">
        <v>73.400000000000006</v>
      </c>
      <c r="C211">
        <f t="shared" si="9"/>
        <v>0.40000000000000568</v>
      </c>
      <c r="D211" s="1">
        <f t="shared" si="10"/>
        <v>5.4794520547945987E-3</v>
      </c>
      <c r="E211" s="1">
        <f t="shared" si="11"/>
        <v>-0.13531276060348849</v>
      </c>
    </row>
    <row r="212" spans="1:5" x14ac:dyDescent="0.25">
      <c r="A212" s="2" t="d">
        <v>2014-06-02</v>
      </c>
      <c r="B212">
        <v>73.8</v>
      </c>
      <c r="C212">
        <f t="shared" si="9"/>
        <v>0.39999999999999147</v>
      </c>
      <c r="D212" s="1">
        <f t="shared" si="10"/>
        <v>5.4495912806538345E-3</v>
      </c>
      <c r="E212" s="1">
        <f t="shared" si="11"/>
        <v>-0.12986316932283465</v>
      </c>
    </row>
    <row r="213" spans="1:5" x14ac:dyDescent="0.25">
      <c r="A213" s="2" t="d">
        <v>2014-06-06</v>
      </c>
      <c r="B213">
        <v>74.2</v>
      </c>
      <c r="C213">
        <f t="shared" si="9"/>
        <v>0.40000000000000568</v>
      </c>
      <c r="D213" s="1">
        <f t="shared" si="10"/>
        <v>5.4200542005420826E-3</v>
      </c>
      <c r="E213" s="1">
        <f t="shared" si="11"/>
        <v>-0.12444311512229257</v>
      </c>
    </row>
    <row r="214" spans="1:5" x14ac:dyDescent="0.25">
      <c r="A214" s="2" t="d">
        <v>2014-06-13</v>
      </c>
      <c r="B214">
        <v>74.099999999999994</v>
      </c>
      <c r="C214">
        <f t="shared" si="9"/>
        <v>-0.10000000000000853</v>
      </c>
      <c r="D214" s="1">
        <f t="shared" si="10"/>
        <v>-1.347708894878821E-3</v>
      </c>
      <c r="E214" s="1">
        <f t="shared" si="11"/>
        <v>-0.1257908240171714</v>
      </c>
    </row>
    <row r="215" spans="1:5" x14ac:dyDescent="0.25">
      <c r="A215" s="2" t="d">
        <v>2014-06-20</v>
      </c>
      <c r="B215">
        <v>74.400000000000006</v>
      </c>
      <c r="C215">
        <f t="shared" si="9"/>
        <v>0.30000000000001137</v>
      </c>
      <c r="D215" s="1">
        <f t="shared" si="10"/>
        <v>4.0485829959515706E-3</v>
      </c>
      <c r="E215" s="1">
        <f t="shared" si="11"/>
        <v>-0.12174224102121983</v>
      </c>
    </row>
    <row r="216" spans="1:5" x14ac:dyDescent="0.25">
      <c r="A216" s="2" t="d">
        <v>2014-06-27</v>
      </c>
      <c r="B216">
        <v>74.8</v>
      </c>
      <c r="C216">
        <f t="shared" si="9"/>
        <v>0.39999999999999147</v>
      </c>
      <c r="D216" s="1">
        <f t="shared" si="10"/>
        <v>5.3763440860213904E-3</v>
      </c>
      <c r="E216" s="1">
        <f t="shared" si="11"/>
        <v>-0.11636589693519844</v>
      </c>
    </row>
    <row r="217" spans="1:5" x14ac:dyDescent="0.25">
      <c r="A217" s="2" t="d">
        <v>2014-07-04</v>
      </c>
      <c r="B217">
        <v>76.3</v>
      </c>
      <c r="C217">
        <f t="shared" si="9"/>
        <v>1.5</v>
      </c>
      <c r="D217" s="1">
        <f t="shared" si="10"/>
        <v>2.0053475935828877E-2</v>
      </c>
      <c r="E217" s="1">
        <f t="shared" si="11"/>
        <v>-9.6312420999369569E-2</v>
      </c>
    </row>
    <row r="218" spans="1:5" x14ac:dyDescent="0.25">
      <c r="A218" s="2" t="d">
        <v>2014-07-11</v>
      </c>
      <c r="B218">
        <v>75.7</v>
      </c>
      <c r="C218">
        <f t="shared" si="9"/>
        <v>-0.59999999999999432</v>
      </c>
      <c r="D218" s="1">
        <f t="shared" si="10"/>
        <v>-7.8636959370903588E-3</v>
      </c>
      <c r="E218" s="1">
        <f t="shared" si="11"/>
        <v>-0.10417611693645992</v>
      </c>
    </row>
    <row r="219" spans="1:5" x14ac:dyDescent="0.25">
      <c r="A219" s="2" t="d">
        <v>2014-07-18</v>
      </c>
      <c r="B219">
        <v>77.8</v>
      </c>
      <c r="C219">
        <f t="shared" si="9"/>
        <v>2.0999999999999943</v>
      </c>
      <c r="D219" s="1">
        <f t="shared" si="10"/>
        <v>2.7741083223249592E-2</v>
      </c>
      <c r="E219" s="1">
        <f t="shared" si="11"/>
        <v>-7.6435033713210337E-2</v>
      </c>
    </row>
    <row r="220" spans="1:5" x14ac:dyDescent="0.25">
      <c r="A220" s="2" t="d">
        <v>2014-07-25</v>
      </c>
      <c r="B220">
        <v>80.7</v>
      </c>
      <c r="C220">
        <f t="shared" si="9"/>
        <v>2.9000000000000057</v>
      </c>
      <c r="D220" s="1">
        <f t="shared" si="10"/>
        <v>3.7275064267352262E-2</v>
      </c>
      <c r="E220" s="1">
        <f t="shared" si="11"/>
        <v>-3.9159969445858075E-2</v>
      </c>
    </row>
    <row r="221" spans="1:5" x14ac:dyDescent="0.25">
      <c r="A221" s="2" t="d">
        <v>2014-08-04</v>
      </c>
      <c r="B221">
        <v>80.099999999999994</v>
      </c>
      <c r="C221">
        <f t="shared" si="9"/>
        <v>-0.60000000000000853</v>
      </c>
      <c r="D221" s="1">
        <f t="shared" si="10"/>
        <v>-7.4349442379183211E-3</v>
      </c>
      <c r="E221" s="1">
        <f t="shared" si="11"/>
        <v>-4.6594913683776398E-2</v>
      </c>
    </row>
    <row r="222" spans="1:5" x14ac:dyDescent="0.25">
      <c r="A222" s="2" t="d">
        <v>2014-08-08</v>
      </c>
      <c r="B222">
        <v>80.599999999999994</v>
      </c>
      <c r="C222">
        <f t="shared" si="9"/>
        <v>0.5</v>
      </c>
      <c r="D222" s="1">
        <f t="shared" si="10"/>
        <v>6.242197253433209E-3</v>
      </c>
      <c r="E222" s="1">
        <f t="shared" si="11"/>
        <v>-4.0352716430343188E-2</v>
      </c>
    </row>
    <row r="223" spans="1:5" x14ac:dyDescent="0.25">
      <c r="A223" s="2" t="d">
        <v>2014-08-15</v>
      </c>
      <c r="B223">
        <v>81.099999999999994</v>
      </c>
      <c r="C223">
        <f t="shared" si="9"/>
        <v>0.5</v>
      </c>
      <c r="D223" s="1">
        <f t="shared" si="10"/>
        <v>6.2034739454094297E-3</v>
      </c>
      <c r="E223" s="1">
        <f t="shared" si="11"/>
        <v>-3.4149242484933756E-2</v>
      </c>
    </row>
    <row r="224" spans="1:5" x14ac:dyDescent="0.25">
      <c r="A224" s="2" t="d">
        <v>2014-08-22</v>
      </c>
      <c r="B224">
        <v>80.599999999999994</v>
      </c>
      <c r="C224">
        <f t="shared" si="9"/>
        <v>-0.5</v>
      </c>
      <c r="D224" s="1">
        <f t="shared" si="10"/>
        <v>-6.1652281134401974E-3</v>
      </c>
      <c r="E224" s="1">
        <f t="shared" si="11"/>
        <v>-4.0314470598373953E-2</v>
      </c>
    </row>
    <row r="225" spans="1:5" x14ac:dyDescent="0.25">
      <c r="A225" s="2" t="d">
        <v>2014-08-29</v>
      </c>
      <c r="B225">
        <v>80.099999999999994</v>
      </c>
      <c r="C225">
        <f t="shared" si="9"/>
        <v>-0.5</v>
      </c>
      <c r="D225" s="1">
        <f t="shared" si="10"/>
        <v>-6.2034739454094297E-3</v>
      </c>
      <c r="E225" s="1">
        <f t="shared" si="11"/>
        <v>-4.6517944543783385E-2</v>
      </c>
    </row>
    <row r="226" spans="1:5" x14ac:dyDescent="0.25">
      <c r="A226" s="2" t="d">
        <v>2014-09-05</v>
      </c>
      <c r="B226">
        <v>83.6</v>
      </c>
      <c r="C226">
        <f t="shared" si="9"/>
        <v>3.5</v>
      </c>
      <c r="D226" s="1">
        <f t="shared" si="10"/>
        <v>4.3695380774032462E-2</v>
      </c>
      <c r="E226" s="1">
        <f t="shared" si="11"/>
        <v>-2.8225637697509229E-3</v>
      </c>
    </row>
    <row r="227" spans="1:5" x14ac:dyDescent="0.25">
      <c r="A227" s="2" t="d">
        <v>2014-09-12</v>
      </c>
      <c r="B227">
        <v>81.099999999999994</v>
      </c>
      <c r="C227">
        <f t="shared" si="9"/>
        <v>-2.5</v>
      </c>
      <c r="D227" s="1">
        <f t="shared" si="10"/>
        <v>-2.9904306220095697E-2</v>
      </c>
      <c r="E227" s="1">
        <f t="shared" si="11"/>
        <v>-3.272686998984662E-2</v>
      </c>
    </row>
    <row r="228" spans="1:5" x14ac:dyDescent="0.25">
      <c r="A228" s="2" t="d">
        <v>2014-09-19</v>
      </c>
      <c r="B228">
        <v>78.099999999999994</v>
      </c>
      <c r="C228">
        <f t="shared" si="9"/>
        <v>-3</v>
      </c>
      <c r="D228" s="1">
        <f t="shared" si="10"/>
        <v>-3.6991368680641186E-2</v>
      </c>
      <c r="E228" s="1">
        <f t="shared" si="11"/>
        <v>-6.9718238670487806E-2</v>
      </c>
    </row>
    <row r="229" spans="1:5" x14ac:dyDescent="0.25">
      <c r="A229" s="2" t="d">
        <v>2014-09-26</v>
      </c>
      <c r="B229">
        <v>75</v>
      </c>
      <c r="C229">
        <f t="shared" si="9"/>
        <v>-3.0999999999999943</v>
      </c>
      <c r="D229" s="1">
        <f t="shared" si="10"/>
        <v>-3.9692701664532579E-2</v>
      </c>
      <c r="E229" s="1">
        <f t="shared" si="11"/>
        <v>-0.10941094033502038</v>
      </c>
    </row>
    <row r="230" spans="1:5" x14ac:dyDescent="0.25">
      <c r="A230" s="2" t="d">
        <v>2014-10-03</v>
      </c>
      <c r="B230">
        <v>72.2</v>
      </c>
      <c r="C230">
        <f t="shared" si="9"/>
        <v>-2.7999999999999972</v>
      </c>
      <c r="D230" s="1">
        <f t="shared" si="10"/>
        <v>-3.7333333333333295E-2</v>
      </c>
      <c r="E230" s="1">
        <f t="shared" si="11"/>
        <v>-0.14674427366835369</v>
      </c>
    </row>
    <row r="231" spans="1:5" x14ac:dyDescent="0.25">
      <c r="A231" s="2" t="d">
        <v>2014-10-10</v>
      </c>
      <c r="B231">
        <v>70.099999999999994</v>
      </c>
      <c r="C231">
        <f t="shared" si="9"/>
        <v>-2.1000000000000085</v>
      </c>
      <c r="D231" s="1">
        <f t="shared" si="10"/>
        <v>-2.9085872576177403E-2</v>
      </c>
      <c r="E231" s="1">
        <f t="shared" si="11"/>
        <v>-0.17583014624453108</v>
      </c>
    </row>
    <row r="232" spans="1:5" x14ac:dyDescent="0.25">
      <c r="A232" s="2" t="d">
        <v>2014-10-17</v>
      </c>
      <c r="B232">
        <v>68.900000000000006</v>
      </c>
      <c r="C232">
        <f t="shared" si="9"/>
        <v>-1.1999999999999886</v>
      </c>
      <c r="D232" s="1">
        <f t="shared" si="10"/>
        <v>-1.7118402282453479E-2</v>
      </c>
      <c r="E232" s="1">
        <f t="shared" si="11"/>
        <v>-0.19294854852698456</v>
      </c>
    </row>
    <row r="233" spans="1:5" x14ac:dyDescent="0.25">
      <c r="A233" s="2" t="d">
        <v>2014-10-24</v>
      </c>
      <c r="B233">
        <v>69.3</v>
      </c>
      <c r="C233">
        <f t="shared" si="9"/>
        <v>0.39999999999999147</v>
      </c>
      <c r="D233" s="1">
        <f t="shared" si="10"/>
        <v>5.8055152394773796E-3</v>
      </c>
      <c r="E233" s="1">
        <f t="shared" si="11"/>
        <v>-0.1871430332875072</v>
      </c>
    </row>
    <row r="234" spans="1:5" x14ac:dyDescent="0.25">
      <c r="A234" s="2" t="d">
        <v>2014-10-31</v>
      </c>
      <c r="B234">
        <v>68.7</v>
      </c>
      <c r="C234">
        <f t="shared" si="9"/>
        <v>-0.59999999999999432</v>
      </c>
      <c r="D234" s="1">
        <f t="shared" si="10"/>
        <v>-8.6580086580085765E-3</v>
      </c>
      <c r="E234" s="1">
        <f t="shared" si="11"/>
        <v>-0.19580104194551579</v>
      </c>
    </row>
    <row r="235" spans="1:5" x14ac:dyDescent="0.25">
      <c r="A235" s="2" t="d">
        <v>2014-11-07</v>
      </c>
      <c r="B235">
        <v>68</v>
      </c>
      <c r="C235">
        <f t="shared" si="9"/>
        <v>-0.70000000000000284</v>
      </c>
      <c r="D235" s="1">
        <f t="shared" si="10"/>
        <v>-1.0189228529839925E-2</v>
      </c>
      <c r="E235" s="1">
        <f t="shared" si="11"/>
        <v>-0.2059902704753557</v>
      </c>
    </row>
    <row r="236" spans="1:5" x14ac:dyDescent="0.25">
      <c r="A236" s="2" t="d">
        <v>2014-11-14</v>
      </c>
      <c r="B236">
        <v>68.7</v>
      </c>
      <c r="C236">
        <f t="shared" si="9"/>
        <v>0.70000000000000284</v>
      </c>
      <c r="D236" s="1">
        <f t="shared" si="10"/>
        <v>1.0294117647058865E-2</v>
      </c>
      <c r="E236" s="1">
        <f t="shared" si="11"/>
        <v>-0.19569615282829683</v>
      </c>
    </row>
    <row r="237" spans="1:5" x14ac:dyDescent="0.25">
      <c r="A237" s="2" t="d">
        <v>2014-11-21</v>
      </c>
      <c r="B237">
        <v>67.7</v>
      </c>
      <c r="C237">
        <f t="shared" si="9"/>
        <v>-1</v>
      </c>
      <c r="D237" s="1">
        <f t="shared" si="10"/>
        <v>-1.4556040756914119E-2</v>
      </c>
      <c r="E237" s="1">
        <f t="shared" si="11"/>
        <v>-0.21025219358521094</v>
      </c>
    </row>
    <row r="238" spans="1:5" x14ac:dyDescent="0.25">
      <c r="A238" s="2" t="d">
        <v>2014-11-28</v>
      </c>
      <c r="B238">
        <v>68.3</v>
      </c>
      <c r="C238">
        <f t="shared" si="9"/>
        <v>0.59999999999999432</v>
      </c>
      <c r="D238" s="1">
        <f t="shared" si="10"/>
        <v>8.8626292466764296E-3</v>
      </c>
      <c r="E238" s="1">
        <f t="shared" si="11"/>
        <v>-0.2013895643385345</v>
      </c>
    </row>
    <row r="239" spans="1:5" x14ac:dyDescent="0.25">
      <c r="A239" s="2" t="d">
        <v>2014-12-05</v>
      </c>
      <c r="B239">
        <v>66.099999999999994</v>
      </c>
      <c r="C239">
        <f t="shared" si="9"/>
        <v>-2.2000000000000028</v>
      </c>
      <c r="D239" s="1">
        <f t="shared" si="10"/>
        <v>-3.2210834553440745E-2</v>
      </c>
      <c r="E239" s="1">
        <f t="shared" si="11"/>
        <v>-0.23360039889197526</v>
      </c>
    </row>
    <row r="240" spans="1:5" x14ac:dyDescent="0.25">
      <c r="A240" s="2" t="d">
        <v>2014-12-12</v>
      </c>
      <c r="B240">
        <v>62.3</v>
      </c>
      <c r="C240">
        <f t="shared" si="9"/>
        <v>-3.7999999999999972</v>
      </c>
      <c r="D240" s="1">
        <f t="shared" si="10"/>
        <v>-5.748865355521933E-2</v>
      </c>
      <c r="E240" s="1">
        <f t="shared" si="11"/>
        <v>-0.29108905244719457</v>
      </c>
    </row>
    <row r="241" spans="1:5" x14ac:dyDescent="0.25">
      <c r="A241" s="2" t="d">
        <v>2014-12-19</v>
      </c>
      <c r="B241">
        <v>62.1</v>
      </c>
      <c r="C241">
        <f t="shared" si="9"/>
        <v>-0.19999999999999574</v>
      </c>
      <c r="D241" s="1">
        <f t="shared" si="10"/>
        <v>-3.2102728731941534E-3</v>
      </c>
      <c r="E241" s="1">
        <f t="shared" si="11"/>
        <v>-0.29429932532038872</v>
      </c>
    </row>
    <row r="242" spans="1:5" x14ac:dyDescent="0.25">
      <c r="A242" s="2" t="d">
        <v>2014-12-30</v>
      </c>
      <c r="B242">
        <v>62.4</v>
      </c>
      <c r="C242">
        <f t="shared" si="9"/>
        <v>0.29999999999999716</v>
      </c>
      <c r="D242" s="1">
        <f t="shared" si="10"/>
        <v>4.8309178743960891E-3</v>
      </c>
      <c r="E242" s="1">
        <f t="shared" si="11"/>
        <v>-0.28946840744599261</v>
      </c>
    </row>
    <row r="243" spans="1:5" x14ac:dyDescent="0.25">
      <c r="A243" s="2" t="d">
        <v>2015-01-06</v>
      </c>
      <c r="B243">
        <v>65.7</v>
      </c>
      <c r="C243">
        <f t="shared" si="9"/>
        <v>3.3000000000000043</v>
      </c>
      <c r="D243" s="1">
        <f t="shared" si="10"/>
        <v>5.2884615384615453E-2</v>
      </c>
      <c r="E243" s="1">
        <f t="shared" si="11"/>
        <v>-0.23658379206137717</v>
      </c>
    </row>
    <row r="244" spans="1:5" x14ac:dyDescent="0.25">
      <c r="A244" s="2" t="d">
        <v>2015-01-09</v>
      </c>
      <c r="B244">
        <v>66.8</v>
      </c>
      <c r="C244">
        <f t="shared" si="9"/>
        <v>1.0999999999999943</v>
      </c>
      <c r="D244" s="1">
        <f t="shared" si="10"/>
        <v>1.6742770167427614E-2</v>
      </c>
      <c r="E244" s="1">
        <f t="shared" si="11"/>
        <v>-0.21984102189394955</v>
      </c>
    </row>
    <row r="245" spans="1:5" x14ac:dyDescent="0.25">
      <c r="A245" s="2" t="d">
        <v>2015-01-16</v>
      </c>
      <c r="B245">
        <v>57.1</v>
      </c>
      <c r="C245">
        <f t="shared" si="9"/>
        <v>-9.6999999999999957</v>
      </c>
      <c r="D245" s="1">
        <f t="shared" si="10"/>
        <v>-0.1452095808383233</v>
      </c>
      <c r="E245" s="1">
        <f t="shared" si="11"/>
        <v>-0.36505060273227286</v>
      </c>
    </row>
    <row r="246" spans="1:5" x14ac:dyDescent="0.25">
      <c r="A246" s="2" t="d">
        <v>2015-01-23</v>
      </c>
      <c r="B246">
        <v>55.8</v>
      </c>
      <c r="C246">
        <f t="shared" si="9"/>
        <v>-1.3000000000000043</v>
      </c>
      <c r="D246" s="1">
        <f t="shared" si="10"/>
        <v>-2.2767075306479933E-2</v>
      </c>
      <c r="E246" s="1">
        <f t="shared" si="11"/>
        <v>-0.38781767803875278</v>
      </c>
    </row>
    <row r="247" spans="1:5" x14ac:dyDescent="0.25">
      <c r="A247" s="2" t="d">
        <v>2015-01-30</v>
      </c>
      <c r="B247">
        <v>56</v>
      </c>
      <c r="C247">
        <f t="shared" si="9"/>
        <v>0.20000000000000284</v>
      </c>
      <c r="D247" s="1">
        <f t="shared" si="10"/>
        <v>3.5842293906810548E-3</v>
      </c>
      <c r="E247" s="1">
        <f t="shared" si="11"/>
        <v>-0.38423344864807174</v>
      </c>
    </row>
    <row r="248" spans="1:5" x14ac:dyDescent="0.25">
      <c r="A248" s="2" t="d">
        <v>2015-02-06</v>
      </c>
      <c r="B248">
        <v>58.4</v>
      </c>
      <c r="C248">
        <f t="shared" si="9"/>
        <v>2.3999999999999986</v>
      </c>
      <c r="D248" s="1">
        <f t="shared" si="10"/>
        <v>4.285714285714283E-2</v>
      </c>
      <c r="E248" s="1">
        <f t="shared" si="11"/>
        <v>-0.34137630579092892</v>
      </c>
    </row>
    <row r="249" spans="1:5" x14ac:dyDescent="0.25">
      <c r="A249" s="2" t="d">
        <v>2015-02-13</v>
      </c>
      <c r="B249">
        <v>61.6</v>
      </c>
      <c r="C249">
        <f t="shared" si="9"/>
        <v>3.2000000000000028</v>
      </c>
      <c r="D249" s="1">
        <f t="shared" si="10"/>
        <v>5.4794520547945258E-2</v>
      </c>
      <c r="E249" s="1">
        <f t="shared" si="11"/>
        <v>-0.28658178524298367</v>
      </c>
    </row>
    <row r="250" spans="1:5" x14ac:dyDescent="0.25">
      <c r="A250" s="2" t="d">
        <v>2015-02-20</v>
      </c>
      <c r="B250">
        <v>65.900000000000006</v>
      </c>
      <c r="C250">
        <f t="shared" si="9"/>
        <v>4.3000000000000043</v>
      </c>
      <c r="D250" s="1">
        <f t="shared" si="10"/>
        <v>6.980519480519487E-2</v>
      </c>
      <c r="E250" s="1">
        <f t="shared" si="11"/>
        <v>-0.2167765904377888</v>
      </c>
    </row>
    <row r="251" spans="1:5" x14ac:dyDescent="0.25">
      <c r="A251" s="2" t="d">
        <v>2015-02-27</v>
      </c>
      <c r="B251">
        <v>69</v>
      </c>
      <c r="C251">
        <f t="shared" si="9"/>
        <v>3.0999999999999943</v>
      </c>
      <c r="D251" s="1">
        <f t="shared" si="10"/>
        <v>4.7040971168436939E-2</v>
      </c>
      <c r="E251" s="1">
        <f t="shared" si="11"/>
        <v>-0.16973561926935185</v>
      </c>
    </row>
    <row r="252" spans="1:5" x14ac:dyDescent="0.25">
      <c r="A252" s="2" t="d">
        <v>2015-03-06</v>
      </c>
      <c r="B252">
        <v>69.3</v>
      </c>
      <c r="C252">
        <f t="shared" si="9"/>
        <v>0.29999999999999716</v>
      </c>
      <c r="D252" s="1">
        <f t="shared" si="10"/>
        <v>4.3478260869564802E-3</v>
      </c>
      <c r="E252" s="1">
        <f t="shared" si="11"/>
        <v>-0.16538779318239538</v>
      </c>
    </row>
    <row r="253" spans="1:5" x14ac:dyDescent="0.25">
      <c r="A253" s="2" t="d">
        <v>2015-03-13</v>
      </c>
      <c r="B253">
        <v>68.400000000000006</v>
      </c>
      <c r="C253">
        <f t="shared" si="9"/>
        <v>-0.89999999999999147</v>
      </c>
      <c r="D253" s="1">
        <f t="shared" si="10"/>
        <v>-1.2987012987012865E-2</v>
      </c>
      <c r="E253" s="1">
        <f t="shared" si="11"/>
        <v>-0.17837480616940823</v>
      </c>
    </row>
    <row r="254" spans="1:5" x14ac:dyDescent="0.25">
      <c r="A254" s="2" t="d">
        <v>2015-03-20</v>
      </c>
      <c r="B254">
        <v>64.5</v>
      </c>
      <c r="C254">
        <f t="shared" si="9"/>
        <v>-3.9000000000000057</v>
      </c>
      <c r="D254" s="1">
        <f t="shared" si="10"/>
        <v>-5.7017543859649203E-2</v>
      </c>
      <c r="E254" s="1">
        <f t="shared" si="11"/>
        <v>-0.23539235002905745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cours_terres_rares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Mota Marques Fabio Manuel</dc:creator>
  <cp:lastModifiedBy>Da Mota Marques Fabio Manuel</cp:lastModifiedBy>
  <dcterms:created xsi:type="dcterms:W3CDTF">2015-05-03T16:14:27Z</dcterms:created>
  <dcterms:modified xsi:type="dcterms:W3CDTF">2015-05-04T02:27:17Z</dcterms:modified>
</cp:coreProperties>
</file>