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"/>
    </mc:Choice>
  </mc:AlternateContent>
  <xr:revisionPtr revIDLastSave="0" documentId="8_{BF067458-0EB5-46D2-9854-761E7DAEB643}" xr6:coauthVersionLast="40" xr6:coauthVersionMax="40" xr10:uidLastSave="{00000000-0000-0000-0000-000000000000}"/>
  <bookViews>
    <workbookView xWindow="0" yWindow="0" windowWidth="20490" windowHeight="7485" tabRatio="500" xr2:uid="{00000000-000D-0000-FFFF-FFFF00000000}"/>
  </bookViews>
  <sheets>
    <sheet name="Product Backlog" sheetId="1" r:id="rId1"/>
  </sheets>
  <definedNames>
    <definedName name="_xlnm._FilterDatabase" localSheetId="0" hidden="1">'Product Backlog'!$A$3:$N$19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K21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<sst xmlns="http://schemas.openxmlformats.org/spreadsheetml/2006/main" count="296" uniqueCount="146">
  <si>
    <t>Team: A2</t>
  </si>
  <si>
    <t>Sprint planning</t>
  </si>
  <si>
    <t>Uitvoering</t>
  </si>
  <si>
    <t>Id</t>
  </si>
  <si>
    <t>Sprint</t>
  </si>
  <si>
    <t>Onderdeel</t>
  </si>
  <si>
    <t>Story</t>
  </si>
  <si>
    <t>Business Value</t>
  </si>
  <si>
    <t>Geschatte "effort"</t>
  </si>
  <si>
    <t>Teamlid/leden</t>
  </si>
  <si>
    <t>Startdatum en -tijd</t>
  </si>
  <si>
    <t>Einddatum en -tijd</t>
  </si>
  <si>
    <t>Werkelijke "effort"</t>
  </si>
  <si>
    <t>Afgewerkt?</t>
  </si>
  <si>
    <t>Database</t>
  </si>
  <si>
    <t>Database opzetten om feedback + producten op te slaan</t>
  </si>
  <si>
    <t>high</t>
  </si>
  <si>
    <t>3h</t>
  </si>
  <si>
    <t>Steven</t>
  </si>
  <si>
    <t>Documentatie</t>
  </si>
  <si>
    <t>Scrum documentatie</t>
  </si>
  <si>
    <t>low</t>
  </si>
  <si>
    <t>2h</t>
  </si>
  <si>
    <t>Lukas</t>
  </si>
  <si>
    <t>Aruba calibreren</t>
  </si>
  <si>
    <t>med</t>
  </si>
  <si>
    <t>6h</t>
  </si>
  <si>
    <t>Code Igniter</t>
  </si>
  <si>
    <t>Code igniter moet uitgewerkt worden om data aan de app door te geven</t>
  </si>
  <si>
    <t>8h</t>
  </si>
  <si>
    <t>Steven/Lennert</t>
  </si>
  <si>
    <t>Feedback</t>
  </si>
  <si>
    <t>De applicatie moet een interface hebben om feedback te kunnen vragen</t>
  </si>
  <si>
    <t>5h</t>
  </si>
  <si>
    <t>Brend</t>
  </si>
  <si>
    <t>Map tonen</t>
  </si>
  <si>
    <t>De map moet kunnen worden bezichtigt in de app</t>
  </si>
  <si>
    <t>4h</t>
  </si>
  <si>
    <t>Dylan</t>
  </si>
  <si>
    <t>Cloud4wi</t>
  </si>
  <si>
    <t>Cloud4wi instellen als webportaal om standaard op te landen en data van gebruikers op te vangen</t>
  </si>
  <si>
    <t>Webserver opzetten</t>
  </si>
  <si>
    <t>Webserver die dient om data door te geven aan de app moet opgezet worden</t>
  </si>
  <si>
    <t>GDPR</t>
  </si>
  <si>
    <t>Documentatie moet voorbereid worden om op te volgen of het project voldoet aan de GDPR wetgeving</t>
  </si>
  <si>
    <t>1d</t>
  </si>
  <si>
    <t>Robin</t>
  </si>
  <si>
    <t>QR-Code wifi</t>
  </si>
  <si>
    <t>De klant de mogelijkheid geven om te connecteren na een QR-code te scannen</t>
  </si>
  <si>
    <t>1h</t>
  </si>
  <si>
    <t>Iconen SVG</t>
  </si>
  <si>
    <t>Iconen in de app moeten vervangen worden naar accuratere iconen</t>
  </si>
  <si>
    <t>Lennert</t>
  </si>
  <si>
    <t>FTPS en cred</t>
  </si>
  <si>
    <t>Een beveiligde verbinding opzetten naar de server om webpagina's en andere te kunnen uploaden</t>
  </si>
  <si>
    <t>SDK implementatie</t>
  </si>
  <si>
    <t>SDK implementeren die de mogelijkheid geeft om de map weer te geven in de app</t>
  </si>
  <si>
    <t>Navigatie menu</t>
  </si>
  <si>
    <t>Navigatie menu maken</t>
  </si>
  <si>
    <t>Tijdelijk data aanmaken</t>
  </si>
  <si>
    <t>Tijdelijke data maken die als placeholder kan dienen om de app te testen</t>
  </si>
  <si>
    <t>basis webproject opzetten</t>
  </si>
  <si>
    <t>Een ruwe start pagina opzetten om te kunnen testen</t>
  </si>
  <si>
    <t>Benodigde documentatie van het project bijhouden</t>
  </si>
  <si>
    <t>Centraal beheer</t>
  </si>
  <si>
    <t>Zorgen dat alles op de (web)server up to date is en meevloeit met de groei van het project</t>
  </si>
  <si>
    <t>Categorieën in app</t>
  </si>
  <si>
    <t>Categorieën moeten worden weergegeven in app zodat gebruiker producten kan opzoeken</t>
  </si>
  <si>
    <t>Route beschrijving</t>
  </si>
  <si>
    <t>De gebruiker moet een route krijgen naar zijn doelwit in de winkel</t>
  </si>
  <si>
    <t>Ubuntu Server</t>
  </si>
  <si>
    <t xml:space="preserve">De ubuntu server voorbereiden </t>
  </si>
  <si>
    <t>Vmware ESXI</t>
  </si>
  <si>
    <t>ESXI instellen om meerdere virtuele machienes te draaien op server</t>
  </si>
  <si>
    <t>Pfsense</t>
  </si>
  <si>
    <t>Pfsense als router instellen om het netwerk te regelen</t>
  </si>
  <si>
    <t>Styling categorie</t>
  </si>
  <si>
    <t>Opmaak van de app</t>
  </si>
  <si>
    <t>Brend/Dylan</t>
  </si>
  <si>
    <t>Styling product + nagivatie knop</t>
  </si>
  <si>
    <t>Opmaak app</t>
  </si>
  <si>
    <t>Bluetooth melding</t>
  </si>
  <si>
    <t>Popup om te vragen om bluetooth in te schakelen</t>
  </si>
  <si>
    <t>Bugfixing</t>
  </si>
  <si>
    <t>Problemen oplossen in de app</t>
  </si>
  <si>
    <t>Feedback verwerken in app</t>
  </si>
  <si>
    <t>Product in app tonen</t>
  </si>
  <si>
    <t>Product wordt weergegeven in app</t>
  </si>
  <si>
    <t>Zoeken in app</t>
  </si>
  <si>
    <t>Zoeken naar computers, printers of andere producten</t>
  </si>
  <si>
    <t>Feedback scores + tekst aanpassen</t>
  </si>
  <si>
    <t>Vragen + keuzes van feedback weergeven</t>
  </si>
  <si>
    <t>Op een kaart een mogelijke wandel route door de winkel weergeven</t>
  </si>
  <si>
    <t>Navigatie opsplitsen in activities</t>
  </si>
  <si>
    <t>Navigatie moet naar verschillende doelen kunnen</t>
  </si>
  <si>
    <t>json placeholder data</t>
  </si>
  <si>
    <t>In json een tijdelijke dataset aanmaken om mee te testen</t>
  </si>
  <si>
    <t>Access point configureren</t>
  </si>
  <si>
    <t>Een accesspoint om mee te testen bij VanRoey configureren</t>
  </si>
  <si>
    <t>Lukas/Lennert</t>
  </si>
  <si>
    <t>Test Database</t>
  </si>
  <si>
    <t>een testdatabase aanmaken op de server zodat de server testdata kan lezen en schrijven</t>
  </si>
  <si>
    <t>Placeholder data</t>
  </si>
  <si>
    <t>Placeholder data aanmaken die gebruikt kan worden door de database</t>
  </si>
  <si>
    <t>Lennert /Steven</t>
  </si>
  <si>
    <t>icoon app</t>
  </si>
  <si>
    <t>Een icoon aanmaken voor de app</t>
  </si>
  <si>
    <t>Brainstorm</t>
  </si>
  <si>
    <t>Een brainstorm sessie om problemen voor te zijn</t>
  </si>
  <si>
    <t>Iedereen</t>
  </si>
  <si>
    <t>Vcenter</t>
  </si>
  <si>
    <t>Vcenter opzetten om onze virtuele servers te configureren</t>
  </si>
  <si>
    <t>Feedback charts</t>
  </si>
  <si>
    <t>In grafieken de feedback resultaten weergeven</t>
  </si>
  <si>
    <t>12h</t>
  </si>
  <si>
    <t>Steven/Brend</t>
  </si>
  <si>
    <t>Scrum document aanvullen</t>
  </si>
  <si>
    <t>1,5h</t>
  </si>
  <si>
    <t xml:space="preserve">Ubuntu server opzetten om data en app op te hosten </t>
  </si>
  <si>
    <t>Vcenter opnieuw installeren vanwegen fouten tijdens vorige installatie</t>
  </si>
  <si>
    <t>Vcenter installeren</t>
  </si>
  <si>
    <t>Vcenter Configureren</t>
  </si>
  <si>
    <t>Zorgen dat alle virtuele server met elkaar kunnen communiceren en optimaal draaien</t>
  </si>
  <si>
    <t>Herlaadknop</t>
  </si>
  <si>
    <t>Zorgen dat de gebruiker de kaart opnieuw kan laden</t>
  </si>
  <si>
    <t xml:space="preserve">Pfsense instellen om de splash pagina te gebruiken </t>
  </si>
  <si>
    <t>Splash portaal instellen op lokaal guest netwerk</t>
  </si>
  <si>
    <t>PHP login</t>
  </si>
  <si>
    <t>Feedback data niet zo maar zichtbaar laten voor het internet maar een inlog vereisen</t>
  </si>
  <si>
    <t>Backend refactor</t>
  </si>
  <si>
    <t>De php code opruimen en optimaliseren</t>
  </si>
  <si>
    <t>Oriëntatie fix</t>
  </si>
  <si>
    <t>de app moet bijhouden welke richting het toestel gehouden wordt</t>
  </si>
  <si>
    <t>Map marker info</t>
  </si>
  <si>
    <t>Informatie op de kaart moet worden bijgewerkt en accurater gemaakt</t>
  </si>
  <si>
    <t>Promoties backend</t>
  </si>
  <si>
    <t xml:space="preserve">Data moet worden bijgehouden over huidige promoties </t>
  </si>
  <si>
    <t>Promoties in app</t>
  </si>
  <si>
    <t>Promoties moeten worden weergegeven wanneer een gebruiker bij bv. Laptops staat</t>
  </si>
  <si>
    <t>Poster A2 afwerken</t>
  </si>
  <si>
    <t>De poster voor de beurs</t>
  </si>
  <si>
    <t>Secops</t>
  </si>
  <si>
    <t>Secops uitvoeren op alle systemen in ons netwerk</t>
  </si>
  <si>
    <t>Lukas/Steven/Robin</t>
  </si>
  <si>
    <t>De Aruba beacons moeten gecalibreert worden om de gebruiker zijn locatie te kunnen bepalen</t>
  </si>
  <si>
    <t xml:space="preserve">Scrum-document van datum 28/01/2019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</si>
</sst>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6" formatCode="0&quot; uur&quot;"/>
  </numFmts>
  <fonts count="5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666699"/>
        <bgColor rgb="FF808080"/>
      </patternFill>
    </fill>
    <fill>
      <patternFill patternType="solid">
        <fgColor rgb="FF8EB4E3"/>
        <bgColor rgb="FF9999FF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4" borderId="3" xfId="0" applyFont="1" applyFill="1" applyBorder="1" applyAlignment="1">
      <alignment horizontal="center"/>
    </xf>
    <xf numFmtId="1" fontId="2" fillId="3" borderId="2" xfId="0" applyNumberFormat="1" applyFont="1" applyFill="1" applyBorder="1" applyAlignment="1" applyProtection="1">
      <alignment horizontal="center" vertical="top"/>
      <protection locked="0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/>
    <xf numFmtId="1" fontId="2" fillId="3" borderId="2" xfId="0" applyNumberFormat="1" applyFont="1" applyFill="1" applyBorder="1" applyAlignment="1" applyProtection="1">
      <alignment horizontal="center" vertical="top"/>
      <protection locked="0"/>
    </xf>
    <xf numFmtId="164" fontId="2" fillId="3" borderId="2" xfId="0" applyNumberFormat="1" applyFont="1" applyFill="1" applyBorder="1" applyAlignment="1">
      <alignment horizontal="center" vertical="top"/>
    </xf>
    <xf numFmtId="164" fontId="2" fillId="3" borderId="2" xfId="0" applyNumberFormat="1" applyFont="1" applyFill="1" applyBorder="1" applyAlignment="1" applyProtection="1">
      <alignment horizontal="center" vertical="top"/>
      <protection locked="0"/>
    </xf>
    <xf numFmtId="164" fontId="2" fillId="4" borderId="2" xfId="0" applyNumberFormat="1" applyFont="1" applyFill="1" applyBorder="1" applyAlignment="1" applyProtection="1">
      <alignment horizontal="center" vertical="top"/>
      <protection locked="0"/>
    </xf>
    <xf numFmtId="0" fontId="0" fillId="0" borderId="2" xfId="0" applyFont="1" applyBorder="1"/>
    <xf numFmtId="1" fontId="0" fillId="0" borderId="2" xfId="0" applyNumberFormat="1" applyFont="1" applyBorder="1" applyAlignment="1" applyProtection="1">
      <alignment horizontal="center"/>
      <protection locked="0"/>
    </xf>
    <xf numFmtId="0" fontId="4" fillId="0" borderId="2" xfId="0" applyFont="1" applyBorder="1"/>
    <xf numFmtId="0" fontId="0" fillId="0" borderId="2" xfId="0" applyFont="1" applyBorder="1"/>
    <xf numFmtId="0" fontId="0" fillId="0" borderId="2" xfId="0" applyFont="1" applyBorder="1" applyProtection="1">
      <protection locked="0"/>
    </xf>
    <xf numFmtId="166" fontId="0" fillId="0" borderId="2" xfId="0" applyNumberFormat="1" applyFont="1" applyBorder="1"/>
    <xf numFmtId="0" fontId="0" fillId="5" borderId="2" xfId="0" applyFont="1" applyFill="1" applyBorder="1"/>
    <xf numFmtId="1" fontId="0" fillId="5" borderId="2" xfId="0" applyNumberFormat="1" applyFont="1" applyFill="1" applyBorder="1" applyAlignment="1" applyProtection="1">
      <alignment horizontal="center"/>
      <protection locked="0"/>
    </xf>
    <xf numFmtId="0" fontId="4" fillId="5" borderId="2" xfId="0" applyFont="1" applyFill="1" applyBorder="1"/>
    <xf numFmtId="0" fontId="0" fillId="5" borderId="2" xfId="0" applyFont="1" applyFill="1" applyBorder="1" applyProtection="1">
      <protection locked="0"/>
    </xf>
    <xf numFmtId="166" fontId="0" fillId="5" borderId="2" xfId="0" applyNumberFormat="1" applyFont="1" applyFill="1" applyBorder="1"/>
    <xf numFmtId="0" fontId="4" fillId="0" borderId="2" xfId="0" applyFont="1" applyBorder="1" applyAlignment="1">
      <alignment wrapText="1"/>
    </xf>
    <xf numFmtId="1" fontId="4" fillId="0" borderId="2" xfId="0" applyNumberFormat="1" applyFont="1" applyBorder="1" applyAlignment="1" applyProtection="1">
      <alignment horizontal="center"/>
      <protection locked="0"/>
    </xf>
    <xf numFmtId="22" fontId="0" fillId="0" borderId="2" xfId="0" applyNumberFormat="1" applyFont="1" applyBorder="1"/>
    <xf numFmtId="22" fontId="0" fillId="5" borderId="2" xfId="0" applyNumberFormat="1" applyFont="1" applyFill="1" applyBorder="1"/>
    <xf numFmtId="14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67"/>
  <sheetViews>
    <sheetView tabSelected="1" zoomScaleNormal="10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6.7109375" style="5" customWidth="1"/>
    <col min="2" max="2" width="8.5703125" style="5" customWidth="1"/>
    <col min="3" max="3" width="30.5703125" style="5" customWidth="1"/>
    <col min="4" max="4" width="67.7109375" style="5" customWidth="1"/>
    <col min="5" max="5" width="14.85546875" style="5" customWidth="1"/>
    <col min="6" max="6" width="16.28515625" style="5" customWidth="1"/>
    <col min="7" max="7" width="12.42578125" style="5" customWidth="1"/>
    <col min="8" max="8" width="19.140625" style="5" customWidth="1"/>
    <col min="9" max="9" width="15.85546875" style="5" customWidth="1"/>
    <col min="10" max="10" width="15.5703125" style="5" customWidth="1"/>
    <col min="11" max="11" width="14.28515625" style="5" customWidth="1"/>
    <col min="12" max="1025" width="9.140625" style="5" customWidth="1"/>
  </cols>
  <sheetData>
    <row r="1" spans="1:11" ht="21" x14ac:dyDescent="0.35">
      <c r="A1" s="4" t="s">
        <v>145</v>
      </c>
      <c r="B1" s="4"/>
      <c r="C1" s="4"/>
      <c r="D1" s="4"/>
      <c r="E1" s="3" t="s">
        <v>0</v>
      </c>
      <c r="F1" s="3"/>
      <c r="G1" s="3"/>
      <c r="H1" s="3"/>
      <c r="I1" s="3"/>
      <c r="J1" s="3"/>
      <c r="K1" s="3"/>
    </row>
    <row r="2" spans="1:11" x14ac:dyDescent="0.25">
      <c r="A2" s="2" t="s">
        <v>1</v>
      </c>
      <c r="B2" s="2"/>
      <c r="C2" s="2"/>
      <c r="D2" s="2"/>
      <c r="E2" s="2"/>
      <c r="F2" s="2"/>
      <c r="G2" s="1" t="s">
        <v>2</v>
      </c>
      <c r="H2" s="1"/>
      <c r="I2" s="1"/>
      <c r="J2" s="1"/>
      <c r="K2" s="1"/>
    </row>
    <row r="3" spans="1:11" x14ac:dyDescent="0.25">
      <c r="A3" s="7" t="s">
        <v>3</v>
      </c>
      <c r="B3" s="6" t="s">
        <v>4</v>
      </c>
      <c r="C3" s="6" t="s">
        <v>5</v>
      </c>
      <c r="D3" s="7" t="s">
        <v>6</v>
      </c>
      <c r="E3" s="7" t="s">
        <v>7</v>
      </c>
      <c r="F3" s="8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</row>
    <row r="4" spans="1:11" x14ac:dyDescent="0.25">
      <c r="A4" s="10"/>
      <c r="B4" s="11">
        <v>1</v>
      </c>
      <c r="C4" s="11" t="s">
        <v>14</v>
      </c>
      <c r="D4" s="12" t="s">
        <v>15</v>
      </c>
      <c r="E4" s="13" t="s">
        <v>16</v>
      </c>
      <c r="F4" s="14" t="s">
        <v>17</v>
      </c>
      <c r="G4" s="10" t="s">
        <v>18</v>
      </c>
      <c r="H4" s="23">
        <v>43487.354166666701</v>
      </c>
      <c r="I4" s="23">
        <v>43487.5</v>
      </c>
      <c r="J4" s="15" t="str">
        <f t="shared" ref="J4:J35" si="0">TEXT(I4-H4,"h:mm")</f>
        <v>3:30</v>
      </c>
      <c r="K4" s="10" t="b">
        <v>1</v>
      </c>
    </row>
    <row r="5" spans="1:11" x14ac:dyDescent="0.25">
      <c r="A5" s="10"/>
      <c r="B5" s="11">
        <v>1</v>
      </c>
      <c r="C5" s="11" t="s">
        <v>19</v>
      </c>
      <c r="D5" s="12" t="s">
        <v>20</v>
      </c>
      <c r="E5" s="13" t="s">
        <v>21</v>
      </c>
      <c r="F5" s="14" t="s">
        <v>22</v>
      </c>
      <c r="G5" s="10" t="s">
        <v>23</v>
      </c>
      <c r="H5" s="23">
        <v>43487.604166666701</v>
      </c>
      <c r="I5" s="23">
        <v>43487.6875</v>
      </c>
      <c r="J5" s="15" t="str">
        <f t="shared" si="0"/>
        <v>2:00</v>
      </c>
      <c r="K5" s="13" t="b">
        <v>1</v>
      </c>
    </row>
    <row r="6" spans="1:11" x14ac:dyDescent="0.25">
      <c r="A6" s="16"/>
      <c r="B6" s="17">
        <v>1</v>
      </c>
      <c r="C6" s="17" t="s">
        <v>24</v>
      </c>
      <c r="D6" s="18" t="s">
        <v>144</v>
      </c>
      <c r="E6" s="16" t="s">
        <v>25</v>
      </c>
      <c r="F6" s="19" t="s">
        <v>26</v>
      </c>
      <c r="G6" s="16"/>
      <c r="H6" s="24"/>
      <c r="I6" s="24"/>
      <c r="J6" s="20" t="str">
        <f t="shared" si="0"/>
        <v>0:00</v>
      </c>
      <c r="K6" s="16"/>
    </row>
    <row r="7" spans="1:11" x14ac:dyDescent="0.25">
      <c r="A7" s="10"/>
      <c r="B7" s="11">
        <v>1</v>
      </c>
      <c r="C7" s="11" t="s">
        <v>27</v>
      </c>
      <c r="D7" s="12" t="s">
        <v>28</v>
      </c>
      <c r="E7" s="13" t="s">
        <v>25</v>
      </c>
      <c r="F7" s="14" t="s">
        <v>29</v>
      </c>
      <c r="G7" s="10" t="s">
        <v>30</v>
      </c>
      <c r="H7" s="23">
        <v>43487.604166666701</v>
      </c>
      <c r="I7" s="23">
        <v>43489.5</v>
      </c>
      <c r="J7" s="15" t="str">
        <f t="shared" si="0"/>
        <v>21:30</v>
      </c>
      <c r="K7" s="10" t="b">
        <v>1</v>
      </c>
    </row>
    <row r="8" spans="1:11" x14ac:dyDescent="0.25">
      <c r="A8" s="10"/>
      <c r="B8" s="11">
        <v>1</v>
      </c>
      <c r="C8" s="11" t="s">
        <v>31</v>
      </c>
      <c r="D8" s="21" t="s">
        <v>32</v>
      </c>
      <c r="E8" s="13" t="s">
        <v>25</v>
      </c>
      <c r="F8" s="14" t="s">
        <v>33</v>
      </c>
      <c r="G8" s="10" t="s">
        <v>34</v>
      </c>
      <c r="H8" s="23">
        <v>43487.479166666701</v>
      </c>
      <c r="I8" s="23">
        <v>43487.6875</v>
      </c>
      <c r="J8" s="15" t="str">
        <f t="shared" si="0"/>
        <v>5:00</v>
      </c>
      <c r="K8" s="13" t="b">
        <v>1</v>
      </c>
    </row>
    <row r="9" spans="1:11" x14ac:dyDescent="0.25">
      <c r="A9" s="10"/>
      <c r="B9" s="11">
        <v>1</v>
      </c>
      <c r="C9" s="11" t="s">
        <v>35</v>
      </c>
      <c r="D9" s="12" t="s">
        <v>36</v>
      </c>
      <c r="E9" s="13" t="s">
        <v>16</v>
      </c>
      <c r="F9" s="14" t="s">
        <v>37</v>
      </c>
      <c r="G9" s="10" t="s">
        <v>38</v>
      </c>
      <c r="H9" s="23">
        <v>43487.583333333299</v>
      </c>
      <c r="I9" s="23">
        <v>43487.6875</v>
      </c>
      <c r="J9" s="15" t="str">
        <f t="shared" si="0"/>
        <v>2:30</v>
      </c>
      <c r="K9" s="13" t="b">
        <v>1</v>
      </c>
    </row>
    <row r="10" spans="1:11" x14ac:dyDescent="0.25">
      <c r="A10" s="10"/>
      <c r="B10" s="11">
        <v>1</v>
      </c>
      <c r="C10" s="11" t="s">
        <v>39</v>
      </c>
      <c r="D10" s="12" t="s">
        <v>40</v>
      </c>
      <c r="E10" s="13" t="s">
        <v>21</v>
      </c>
      <c r="F10" s="14" t="s">
        <v>26</v>
      </c>
      <c r="G10" s="10" t="s">
        <v>23</v>
      </c>
      <c r="H10" s="23">
        <v>43487.354166666701</v>
      </c>
      <c r="I10" s="23">
        <v>43487.583333333299</v>
      </c>
      <c r="J10" s="15" t="str">
        <f t="shared" si="0"/>
        <v>5:30</v>
      </c>
      <c r="K10" s="13" t="b">
        <v>1</v>
      </c>
    </row>
    <row r="11" spans="1:11" x14ac:dyDescent="0.25">
      <c r="A11" s="10"/>
      <c r="B11" s="11">
        <v>1</v>
      </c>
      <c r="C11" s="11" t="s">
        <v>41</v>
      </c>
      <c r="D11" s="12" t="s">
        <v>42</v>
      </c>
      <c r="E11" s="13" t="s">
        <v>25</v>
      </c>
      <c r="F11" s="14" t="s">
        <v>22</v>
      </c>
      <c r="G11" s="10" t="s">
        <v>18</v>
      </c>
      <c r="H11" s="23">
        <v>43486.604166666701</v>
      </c>
      <c r="I11" s="23">
        <v>43486.6875</v>
      </c>
      <c r="J11" s="15" t="str">
        <f t="shared" si="0"/>
        <v>2:00</v>
      </c>
      <c r="K11" s="13" t="b">
        <v>1</v>
      </c>
    </row>
    <row r="12" spans="1:11" x14ac:dyDescent="0.25">
      <c r="A12" s="10"/>
      <c r="B12" s="11">
        <v>1</v>
      </c>
      <c r="C12" s="11" t="s">
        <v>43</v>
      </c>
      <c r="D12" s="12" t="s">
        <v>44</v>
      </c>
      <c r="E12" s="13" t="s">
        <v>25</v>
      </c>
      <c r="F12" s="14" t="s">
        <v>45</v>
      </c>
      <c r="G12" s="10" t="s">
        <v>46</v>
      </c>
      <c r="H12" s="23">
        <v>43487.625</v>
      </c>
      <c r="I12" s="23">
        <v>43487.6875</v>
      </c>
      <c r="J12" s="15" t="str">
        <f>TEXT(I12-H12,"h:mm")</f>
        <v>1:30</v>
      </c>
      <c r="K12" s="13" t="b">
        <v>1</v>
      </c>
    </row>
    <row r="13" spans="1:11" x14ac:dyDescent="0.25">
      <c r="A13" s="10"/>
      <c r="B13" s="11">
        <v>1</v>
      </c>
      <c r="C13" s="11" t="s">
        <v>47</v>
      </c>
      <c r="D13" s="12" t="s">
        <v>48</v>
      </c>
      <c r="E13" s="13" t="s">
        <v>21</v>
      </c>
      <c r="F13" s="14" t="s">
        <v>49</v>
      </c>
      <c r="G13" s="10" t="s">
        <v>46</v>
      </c>
      <c r="H13" s="23">
        <v>43489.375</v>
      </c>
      <c r="I13" s="23">
        <v>43489.5</v>
      </c>
      <c r="J13" s="15" t="str">
        <f t="shared" si="0"/>
        <v>3:00</v>
      </c>
      <c r="K13" s="13" t="b">
        <v>1</v>
      </c>
    </row>
    <row r="14" spans="1:11" x14ac:dyDescent="0.25">
      <c r="A14" s="10"/>
      <c r="B14" s="11">
        <v>1</v>
      </c>
      <c r="C14" s="11" t="s">
        <v>50</v>
      </c>
      <c r="D14" s="12" t="s">
        <v>51</v>
      </c>
      <c r="E14" s="13" t="s">
        <v>21</v>
      </c>
      <c r="F14" s="14" t="s">
        <v>17</v>
      </c>
      <c r="G14" s="10" t="s">
        <v>52</v>
      </c>
      <c r="H14" s="23">
        <v>43487.354166666701</v>
      </c>
      <c r="I14" s="23">
        <v>43487.4375</v>
      </c>
      <c r="J14" s="15" t="str">
        <f t="shared" si="0"/>
        <v>2:00</v>
      </c>
      <c r="K14" s="13" t="b">
        <v>1</v>
      </c>
    </row>
    <row r="15" spans="1:11" x14ac:dyDescent="0.25">
      <c r="A15" s="10"/>
      <c r="B15" s="11">
        <v>1</v>
      </c>
      <c r="C15" s="11" t="s">
        <v>53</v>
      </c>
      <c r="D15" s="12" t="s">
        <v>54</v>
      </c>
      <c r="E15" s="13" t="s">
        <v>25</v>
      </c>
      <c r="F15" s="14" t="s">
        <v>17</v>
      </c>
      <c r="G15" s="10" t="s">
        <v>18</v>
      </c>
      <c r="H15" s="23">
        <v>43486.666666666701</v>
      </c>
      <c r="I15" s="23">
        <v>43486.708333333299</v>
      </c>
      <c r="J15" s="15" t="str">
        <f t="shared" si="0"/>
        <v>1:00</v>
      </c>
      <c r="K15" s="13" t="b">
        <v>1</v>
      </c>
    </row>
    <row r="16" spans="1:11" x14ac:dyDescent="0.25">
      <c r="A16" s="10"/>
      <c r="B16" s="11">
        <v>1</v>
      </c>
      <c r="C16" s="11" t="s">
        <v>55</v>
      </c>
      <c r="D16" s="12" t="s">
        <v>56</v>
      </c>
      <c r="E16" s="13" t="s">
        <v>16</v>
      </c>
      <c r="F16" s="14" t="s">
        <v>37</v>
      </c>
      <c r="G16" s="10" t="s">
        <v>38</v>
      </c>
      <c r="H16" s="23">
        <v>43487.354166666701</v>
      </c>
      <c r="I16" s="23">
        <v>43487.458333333299</v>
      </c>
      <c r="J16" s="15" t="str">
        <f t="shared" si="0"/>
        <v>2:30</v>
      </c>
      <c r="K16" s="13" t="b">
        <v>1</v>
      </c>
    </row>
    <row r="17" spans="1:11" x14ac:dyDescent="0.25">
      <c r="A17" s="10"/>
      <c r="B17" s="11">
        <v>1</v>
      </c>
      <c r="C17" s="11" t="s">
        <v>57</v>
      </c>
      <c r="D17" s="12" t="s">
        <v>58</v>
      </c>
      <c r="E17" s="13" t="s">
        <v>25</v>
      </c>
      <c r="F17" s="14" t="s">
        <v>17</v>
      </c>
      <c r="G17" s="10" t="s">
        <v>38</v>
      </c>
      <c r="H17" s="23">
        <v>43487.458333333299</v>
      </c>
      <c r="I17" s="23">
        <v>43487.583333333299</v>
      </c>
      <c r="J17" s="15" t="str">
        <f t="shared" si="0"/>
        <v>3:00</v>
      </c>
      <c r="K17" s="13" t="b">
        <v>1</v>
      </c>
    </row>
    <row r="18" spans="1:11" x14ac:dyDescent="0.25">
      <c r="A18" s="10"/>
      <c r="B18" s="11">
        <v>1</v>
      </c>
      <c r="C18" s="11" t="s">
        <v>59</v>
      </c>
      <c r="D18" s="12" t="s">
        <v>60</v>
      </c>
      <c r="E18" s="13" t="s">
        <v>25</v>
      </c>
      <c r="F18" s="14" t="s">
        <v>29</v>
      </c>
      <c r="G18" s="10" t="s">
        <v>30</v>
      </c>
      <c r="H18" s="23">
        <v>43487.4375</v>
      </c>
      <c r="I18" s="23">
        <v>43487.604166666701</v>
      </c>
      <c r="J18" s="15" t="str">
        <f t="shared" si="0"/>
        <v>4:00</v>
      </c>
      <c r="K18" s="13" t="b">
        <v>1</v>
      </c>
    </row>
    <row r="19" spans="1:11" x14ac:dyDescent="0.25">
      <c r="A19" s="10"/>
      <c r="B19" s="11">
        <v>1</v>
      </c>
      <c r="C19" s="11" t="s">
        <v>61</v>
      </c>
      <c r="D19" s="12" t="s">
        <v>62</v>
      </c>
      <c r="E19" s="13" t="s">
        <v>25</v>
      </c>
      <c r="F19" s="14" t="s">
        <v>37</v>
      </c>
      <c r="G19" s="10" t="s">
        <v>34</v>
      </c>
      <c r="H19" s="23">
        <v>43487.354166666701</v>
      </c>
      <c r="I19" s="23">
        <v>43487.479166666701</v>
      </c>
      <c r="J19" s="15" t="str">
        <f t="shared" si="0"/>
        <v>3:00</v>
      </c>
      <c r="K19" s="13" t="b">
        <v>1</v>
      </c>
    </row>
    <row r="20" spans="1:11" x14ac:dyDescent="0.25">
      <c r="A20" s="10"/>
      <c r="B20" s="11">
        <v>1</v>
      </c>
      <c r="C20" s="11" t="s">
        <v>19</v>
      </c>
      <c r="D20" s="12" t="s">
        <v>63</v>
      </c>
      <c r="E20" s="13" t="s">
        <v>21</v>
      </c>
      <c r="F20" s="14" t="s">
        <v>17</v>
      </c>
      <c r="G20" s="10" t="s">
        <v>23</v>
      </c>
      <c r="H20" s="23">
        <v>43487.583333333299</v>
      </c>
      <c r="I20" s="23">
        <v>43487.6875</v>
      </c>
      <c r="J20" s="15" t="str">
        <f t="shared" si="0"/>
        <v>2:30</v>
      </c>
      <c r="K20" s="13" t="b">
        <v>1</v>
      </c>
    </row>
    <row r="21" spans="1:11" x14ac:dyDescent="0.25">
      <c r="A21" s="10"/>
      <c r="B21" s="11">
        <v>1</v>
      </c>
      <c r="C21" s="11" t="s">
        <v>64</v>
      </c>
      <c r="D21" s="12" t="s">
        <v>65</v>
      </c>
      <c r="E21" s="13" t="s">
        <v>25</v>
      </c>
      <c r="F21" s="14" t="s">
        <v>37</v>
      </c>
      <c r="G21" s="10" t="s">
        <v>18</v>
      </c>
      <c r="H21" s="23">
        <v>43487.354166666701</v>
      </c>
      <c r="I21" s="23"/>
      <c r="J21" s="15" t="e">
        <f t="shared" si="0"/>
        <v>#VALUE!</v>
      </c>
      <c r="K21" s="10" t="b">
        <f>FALSE()</f>
        <v>0</v>
      </c>
    </row>
    <row r="22" spans="1:11" x14ac:dyDescent="0.25">
      <c r="A22" s="10"/>
      <c r="B22" s="11">
        <v>1</v>
      </c>
      <c r="C22" s="11" t="s">
        <v>66</v>
      </c>
      <c r="D22" s="12" t="s">
        <v>67</v>
      </c>
      <c r="E22" s="13" t="s">
        <v>21</v>
      </c>
      <c r="F22" s="14" t="s">
        <v>17</v>
      </c>
      <c r="G22" s="10" t="s">
        <v>34</v>
      </c>
      <c r="H22" s="23">
        <v>43488.375</v>
      </c>
      <c r="I22" s="23">
        <v>43488.666666666701</v>
      </c>
      <c r="J22" s="15" t="str">
        <f t="shared" si="0"/>
        <v>7:00</v>
      </c>
      <c r="K22" s="10" t="b">
        <v>1</v>
      </c>
    </row>
    <row r="23" spans="1:11" x14ac:dyDescent="0.25">
      <c r="A23" s="10"/>
      <c r="B23" s="11">
        <v>1</v>
      </c>
      <c r="C23" s="11" t="s">
        <v>68</v>
      </c>
      <c r="D23" s="12" t="s">
        <v>69</v>
      </c>
      <c r="E23" s="13" t="s">
        <v>16</v>
      </c>
      <c r="F23" s="14" t="s">
        <v>37</v>
      </c>
      <c r="G23" s="10" t="s">
        <v>38</v>
      </c>
      <c r="H23" s="23">
        <v>43488.375</v>
      </c>
      <c r="I23" s="23">
        <v>43488.583333333299</v>
      </c>
      <c r="J23" s="15" t="str">
        <f t="shared" si="0"/>
        <v>5:00</v>
      </c>
      <c r="K23" s="13" t="b">
        <v>1</v>
      </c>
    </row>
    <row r="24" spans="1:11" x14ac:dyDescent="0.25">
      <c r="A24" s="10"/>
      <c r="B24" s="11">
        <v>1</v>
      </c>
      <c r="C24" s="11" t="s">
        <v>70</v>
      </c>
      <c r="D24" s="12" t="s">
        <v>71</v>
      </c>
      <c r="E24" s="13" t="s">
        <v>16</v>
      </c>
      <c r="F24" s="14" t="s">
        <v>17</v>
      </c>
      <c r="G24" s="10" t="s">
        <v>23</v>
      </c>
      <c r="H24" s="23">
        <v>43490.5</v>
      </c>
      <c r="I24" s="23">
        <v>43490.625</v>
      </c>
      <c r="J24" s="15" t="str">
        <f t="shared" si="0"/>
        <v>3:00</v>
      </c>
      <c r="K24" s="13" t="b">
        <v>0</v>
      </c>
    </row>
    <row r="25" spans="1:11" x14ac:dyDescent="0.25">
      <c r="A25" s="10"/>
      <c r="B25" s="11">
        <v>1</v>
      </c>
      <c r="C25" s="11" t="s">
        <v>72</v>
      </c>
      <c r="D25" s="12" t="s">
        <v>73</v>
      </c>
      <c r="E25" s="13" t="s">
        <v>25</v>
      </c>
      <c r="F25" s="14" t="s">
        <v>22</v>
      </c>
      <c r="G25" s="10" t="s">
        <v>23</v>
      </c>
      <c r="H25" s="23">
        <v>43490.416666666701</v>
      </c>
      <c r="I25" s="23">
        <v>43490.5</v>
      </c>
      <c r="J25" s="15" t="str">
        <f t="shared" si="0"/>
        <v>2:00</v>
      </c>
      <c r="K25" s="13" t="b">
        <v>1</v>
      </c>
    </row>
    <row r="26" spans="1:11" x14ac:dyDescent="0.25">
      <c r="A26" s="10"/>
      <c r="B26" s="11">
        <v>1</v>
      </c>
      <c r="C26" s="11" t="s">
        <v>74</v>
      </c>
      <c r="D26" s="12" t="s">
        <v>75</v>
      </c>
      <c r="E26" s="13" t="s">
        <v>21</v>
      </c>
      <c r="F26" s="14" t="s">
        <v>22</v>
      </c>
      <c r="G26" s="10" t="s">
        <v>23</v>
      </c>
      <c r="H26" s="23">
        <v>43490.625</v>
      </c>
      <c r="I26" s="23">
        <v>43490.666666666701</v>
      </c>
      <c r="J26" s="15" t="str">
        <f t="shared" si="0"/>
        <v>1:00</v>
      </c>
      <c r="K26" s="13" t="b">
        <v>0</v>
      </c>
    </row>
    <row r="27" spans="1:11" x14ac:dyDescent="0.25">
      <c r="A27" s="10"/>
      <c r="B27" s="11">
        <v>1</v>
      </c>
      <c r="C27" s="11" t="s">
        <v>76</v>
      </c>
      <c r="D27" s="12" t="s">
        <v>77</v>
      </c>
      <c r="E27" s="13" t="s">
        <v>21</v>
      </c>
      <c r="F27" s="14" t="s">
        <v>17</v>
      </c>
      <c r="G27" s="10" t="s">
        <v>78</v>
      </c>
      <c r="H27" s="23">
        <v>43489.5</v>
      </c>
      <c r="I27" s="23">
        <v>43489.625</v>
      </c>
      <c r="J27" s="15" t="str">
        <f t="shared" si="0"/>
        <v>3:00</v>
      </c>
      <c r="K27" s="13" t="b">
        <v>1</v>
      </c>
    </row>
    <row r="28" spans="1:11" x14ac:dyDescent="0.25">
      <c r="A28" s="10"/>
      <c r="B28" s="11">
        <v>1</v>
      </c>
      <c r="C28" s="11" t="s">
        <v>79</v>
      </c>
      <c r="D28" s="12" t="s">
        <v>80</v>
      </c>
      <c r="E28" s="13" t="s">
        <v>21</v>
      </c>
      <c r="F28" s="14" t="s">
        <v>33</v>
      </c>
      <c r="G28" s="10" t="s">
        <v>34</v>
      </c>
      <c r="H28" s="23">
        <v>43490.458333333299</v>
      </c>
      <c r="I28" s="23">
        <v>43490.666666666701</v>
      </c>
      <c r="J28" s="15" t="str">
        <f t="shared" si="0"/>
        <v>5:00</v>
      </c>
      <c r="K28" s="13" t="b">
        <v>1</v>
      </c>
    </row>
    <row r="29" spans="1:11" x14ac:dyDescent="0.25">
      <c r="A29" s="10"/>
      <c r="B29" s="11">
        <v>1</v>
      </c>
      <c r="C29" s="11" t="s">
        <v>81</v>
      </c>
      <c r="D29" s="12" t="s">
        <v>82</v>
      </c>
      <c r="E29" s="13" t="s">
        <v>16</v>
      </c>
      <c r="F29" s="14" t="s">
        <v>22</v>
      </c>
      <c r="G29" s="10" t="s">
        <v>34</v>
      </c>
      <c r="H29" s="23">
        <v>43490.375</v>
      </c>
      <c r="I29" s="23">
        <v>43490.458333333299</v>
      </c>
      <c r="J29" s="15" t="str">
        <f t="shared" si="0"/>
        <v>2:00</v>
      </c>
      <c r="K29" s="13" t="b">
        <v>1</v>
      </c>
    </row>
    <row r="30" spans="1:11" x14ac:dyDescent="0.25">
      <c r="A30" s="10"/>
      <c r="B30" s="11">
        <v>1</v>
      </c>
      <c r="C30" s="22" t="s">
        <v>83</v>
      </c>
      <c r="D30" s="12" t="s">
        <v>84</v>
      </c>
      <c r="E30" s="13" t="s">
        <v>16</v>
      </c>
      <c r="F30" s="14" t="s">
        <v>26</v>
      </c>
      <c r="G30" s="10" t="s">
        <v>38</v>
      </c>
      <c r="H30" s="23">
        <v>43489.416666666701</v>
      </c>
      <c r="I30" s="23">
        <v>43489.666666666701</v>
      </c>
      <c r="J30" s="15" t="str">
        <f t="shared" si="0"/>
        <v>6:00</v>
      </c>
      <c r="K30" s="13" t="b">
        <v>1</v>
      </c>
    </row>
    <row r="31" spans="1:11" x14ac:dyDescent="0.25">
      <c r="A31" s="10"/>
      <c r="B31" s="11">
        <v>1</v>
      </c>
      <c r="C31" s="22" t="s">
        <v>85</v>
      </c>
      <c r="D31" s="12" t="s">
        <v>85</v>
      </c>
      <c r="E31" s="13" t="s">
        <v>16</v>
      </c>
      <c r="F31" s="14" t="s">
        <v>22</v>
      </c>
      <c r="G31" s="10" t="s">
        <v>38</v>
      </c>
      <c r="H31" s="23">
        <v>43489.375</v>
      </c>
      <c r="I31" s="23">
        <v>43489.416666666701</v>
      </c>
      <c r="J31" s="15" t="str">
        <f t="shared" si="0"/>
        <v>1:00</v>
      </c>
      <c r="K31" s="13" t="b">
        <v>1</v>
      </c>
    </row>
    <row r="32" spans="1:11" x14ac:dyDescent="0.25">
      <c r="A32" s="10"/>
      <c r="B32" s="11">
        <v>1</v>
      </c>
      <c r="C32" s="22" t="s">
        <v>86</v>
      </c>
      <c r="D32" s="12" t="s">
        <v>87</v>
      </c>
      <c r="E32" s="13" t="s">
        <v>16</v>
      </c>
      <c r="F32" s="14" t="s">
        <v>33</v>
      </c>
      <c r="G32" s="10" t="s">
        <v>34</v>
      </c>
      <c r="H32" s="23">
        <v>43489.375</v>
      </c>
      <c r="I32" s="23">
        <v>43489.625</v>
      </c>
      <c r="J32" s="15" t="str">
        <f t="shared" si="0"/>
        <v>6:00</v>
      </c>
      <c r="K32" s="13" t="b">
        <v>1</v>
      </c>
    </row>
    <row r="33" spans="1:11" x14ac:dyDescent="0.25">
      <c r="A33" s="10"/>
      <c r="B33" s="11">
        <v>1</v>
      </c>
      <c r="C33" s="22" t="s">
        <v>88</v>
      </c>
      <c r="D33" s="12" t="s">
        <v>89</v>
      </c>
      <c r="E33" s="13" t="s">
        <v>16</v>
      </c>
      <c r="F33" s="14" t="s">
        <v>26</v>
      </c>
      <c r="G33" s="10" t="s">
        <v>34</v>
      </c>
      <c r="H33" s="23">
        <v>43488.375</v>
      </c>
      <c r="I33" s="23">
        <v>43488.583333333299</v>
      </c>
      <c r="J33" s="15" t="str">
        <f t="shared" si="0"/>
        <v>5:00</v>
      </c>
      <c r="K33" s="13" t="b">
        <v>1</v>
      </c>
    </row>
    <row r="34" spans="1:11" x14ac:dyDescent="0.25">
      <c r="A34" s="10"/>
      <c r="B34" s="11">
        <v>1</v>
      </c>
      <c r="C34" s="22" t="s">
        <v>90</v>
      </c>
      <c r="D34" s="12" t="s">
        <v>91</v>
      </c>
      <c r="E34" s="13" t="s">
        <v>25</v>
      </c>
      <c r="F34" s="14" t="s">
        <v>22</v>
      </c>
      <c r="G34" s="10" t="s">
        <v>38</v>
      </c>
      <c r="H34" s="23">
        <v>43488.375</v>
      </c>
      <c r="I34" s="23">
        <v>43488.458333333299</v>
      </c>
      <c r="J34" s="15" t="str">
        <f t="shared" si="0"/>
        <v>2:00</v>
      </c>
      <c r="K34" s="13" t="b">
        <v>1</v>
      </c>
    </row>
    <row r="35" spans="1:11" x14ac:dyDescent="0.25">
      <c r="A35" s="10"/>
      <c r="B35" s="11">
        <v>1</v>
      </c>
      <c r="C35" s="22" t="s">
        <v>68</v>
      </c>
      <c r="D35" s="12" t="s">
        <v>92</v>
      </c>
      <c r="E35" s="13" t="s">
        <v>16</v>
      </c>
      <c r="F35" s="14" t="s">
        <v>37</v>
      </c>
      <c r="G35" s="10" t="s">
        <v>38</v>
      </c>
      <c r="H35" s="23">
        <v>43487.375</v>
      </c>
      <c r="I35" s="23">
        <v>43487.583333333299</v>
      </c>
      <c r="J35" s="15" t="str">
        <f t="shared" si="0"/>
        <v>5:00</v>
      </c>
      <c r="K35" s="13" t="b">
        <v>1</v>
      </c>
    </row>
    <row r="36" spans="1:11" x14ac:dyDescent="0.25">
      <c r="A36" s="10"/>
      <c r="B36" s="11">
        <v>1</v>
      </c>
      <c r="C36" s="22" t="s">
        <v>31</v>
      </c>
      <c r="D36" s="12" t="s">
        <v>31</v>
      </c>
      <c r="E36" s="13" t="s">
        <v>25</v>
      </c>
      <c r="F36" s="14" t="s">
        <v>33</v>
      </c>
      <c r="G36" s="10" t="s">
        <v>34</v>
      </c>
      <c r="H36" s="23">
        <v>43487.5</v>
      </c>
      <c r="I36" s="23">
        <v>43487.708333333299</v>
      </c>
      <c r="J36" s="15" t="str">
        <f t="shared" ref="J36:J67" si="1">TEXT(I36-H36,"h:mm")</f>
        <v>5:00</v>
      </c>
      <c r="K36" s="13" t="b">
        <v>1</v>
      </c>
    </row>
    <row r="37" spans="1:11" x14ac:dyDescent="0.25">
      <c r="A37" s="10"/>
      <c r="B37" s="11">
        <v>1</v>
      </c>
      <c r="C37" s="22" t="s">
        <v>93</v>
      </c>
      <c r="D37" s="12" t="s">
        <v>94</v>
      </c>
      <c r="E37" s="13" t="s">
        <v>21</v>
      </c>
      <c r="F37" s="14" t="s">
        <v>17</v>
      </c>
      <c r="G37" s="10" t="s">
        <v>38</v>
      </c>
      <c r="H37" s="23">
        <v>43488.375</v>
      </c>
      <c r="I37" s="23">
        <v>43488.5</v>
      </c>
      <c r="J37" s="15" t="str">
        <f t="shared" si="1"/>
        <v>3:00</v>
      </c>
      <c r="K37" s="13" t="b">
        <v>1</v>
      </c>
    </row>
    <row r="38" spans="1:11" x14ac:dyDescent="0.25">
      <c r="A38" s="10"/>
      <c r="B38" s="11">
        <v>1</v>
      </c>
      <c r="C38" s="22" t="s">
        <v>95</v>
      </c>
      <c r="D38" s="12" t="s">
        <v>96</v>
      </c>
      <c r="E38" s="13" t="s">
        <v>21</v>
      </c>
      <c r="F38" s="14" t="s">
        <v>37</v>
      </c>
      <c r="G38" s="10" t="s">
        <v>52</v>
      </c>
      <c r="H38" s="23">
        <v>43487.375</v>
      </c>
      <c r="I38" s="23">
        <v>43487.541666666701</v>
      </c>
      <c r="J38" s="15" t="str">
        <f t="shared" si="1"/>
        <v>4:00</v>
      </c>
      <c r="K38" s="13" t="b">
        <v>1</v>
      </c>
    </row>
    <row r="39" spans="1:11" x14ac:dyDescent="0.25">
      <c r="A39" s="10"/>
      <c r="B39" s="11">
        <v>1</v>
      </c>
      <c r="C39" s="22" t="s">
        <v>97</v>
      </c>
      <c r="D39" s="12" t="s">
        <v>98</v>
      </c>
      <c r="E39" s="13" t="s">
        <v>21</v>
      </c>
      <c r="F39" s="14" t="s">
        <v>17</v>
      </c>
      <c r="G39" s="10" t="s">
        <v>99</v>
      </c>
      <c r="H39" s="23">
        <v>43489.541666666701</v>
      </c>
      <c r="I39" s="23">
        <v>43489.666666666701</v>
      </c>
      <c r="J39" s="15" t="str">
        <f t="shared" si="1"/>
        <v>3:00</v>
      </c>
      <c r="K39" s="13" t="b">
        <v>1</v>
      </c>
    </row>
    <row r="40" spans="1:11" x14ac:dyDescent="0.25">
      <c r="A40" s="10"/>
      <c r="B40" s="11">
        <v>1</v>
      </c>
      <c r="C40" s="22" t="s">
        <v>100</v>
      </c>
      <c r="D40" s="12" t="s">
        <v>101</v>
      </c>
      <c r="E40" s="13" t="s">
        <v>21</v>
      </c>
      <c r="F40" s="14" t="s">
        <v>17</v>
      </c>
      <c r="G40" s="10" t="s">
        <v>18</v>
      </c>
      <c r="H40" s="23">
        <v>43488.375</v>
      </c>
      <c r="I40" s="23">
        <v>43488.5</v>
      </c>
      <c r="J40" s="15" t="str">
        <f t="shared" si="1"/>
        <v>3:00</v>
      </c>
      <c r="K40" s="13" t="b">
        <v>1</v>
      </c>
    </row>
    <row r="41" spans="1:11" x14ac:dyDescent="0.25">
      <c r="A41" s="10"/>
      <c r="B41" s="11">
        <v>1</v>
      </c>
      <c r="C41" s="22" t="s">
        <v>102</v>
      </c>
      <c r="D41" s="12" t="s">
        <v>103</v>
      </c>
      <c r="E41" s="13" t="s">
        <v>21</v>
      </c>
      <c r="F41" s="14" t="s">
        <v>37</v>
      </c>
      <c r="G41" s="10" t="s">
        <v>104</v>
      </c>
      <c r="H41" s="23">
        <v>43488.5</v>
      </c>
      <c r="I41" s="23">
        <v>43488.666666666701</v>
      </c>
      <c r="J41" s="15" t="str">
        <f t="shared" si="1"/>
        <v>4:00</v>
      </c>
      <c r="K41" s="13" t="b">
        <v>1</v>
      </c>
    </row>
    <row r="42" spans="1:11" x14ac:dyDescent="0.25">
      <c r="A42" s="10"/>
      <c r="B42" s="11">
        <v>1</v>
      </c>
      <c r="C42" s="22" t="s">
        <v>105</v>
      </c>
      <c r="D42" s="12" t="s">
        <v>106</v>
      </c>
      <c r="E42" s="13" t="s">
        <v>21</v>
      </c>
      <c r="F42" s="14" t="s">
        <v>22</v>
      </c>
      <c r="G42" s="10" t="s">
        <v>52</v>
      </c>
      <c r="H42" s="23">
        <v>43487.5</v>
      </c>
      <c r="I42" s="23">
        <v>43487.541666666701</v>
      </c>
      <c r="J42" s="15" t="str">
        <f t="shared" si="1"/>
        <v>1:00</v>
      </c>
      <c r="K42" s="13" t="b">
        <v>1</v>
      </c>
    </row>
    <row r="43" spans="1:11" x14ac:dyDescent="0.25">
      <c r="A43" s="10"/>
      <c r="B43" s="11">
        <v>1</v>
      </c>
      <c r="C43" s="22" t="s">
        <v>107</v>
      </c>
      <c r="D43" s="12" t="s">
        <v>108</v>
      </c>
      <c r="E43" s="13" t="s">
        <v>21</v>
      </c>
      <c r="F43" s="14" t="s">
        <v>37</v>
      </c>
      <c r="G43" s="10" t="s">
        <v>109</v>
      </c>
      <c r="H43" s="23">
        <v>43486.5</v>
      </c>
      <c r="I43" s="23">
        <v>43486.666666666701</v>
      </c>
      <c r="J43" s="15" t="str">
        <f t="shared" si="1"/>
        <v>4:00</v>
      </c>
      <c r="K43" s="13" t="b">
        <v>1</v>
      </c>
    </row>
    <row r="44" spans="1:11" x14ac:dyDescent="0.25">
      <c r="A44" s="10"/>
      <c r="B44" s="11">
        <v>1</v>
      </c>
      <c r="C44" s="22" t="s">
        <v>110</v>
      </c>
      <c r="D44" s="12" t="s">
        <v>111</v>
      </c>
      <c r="E44" s="13" t="s">
        <v>21</v>
      </c>
      <c r="F44" s="14" t="s">
        <v>26</v>
      </c>
      <c r="G44" s="10" t="s">
        <v>46</v>
      </c>
      <c r="H44" s="23">
        <v>43490.458333333299</v>
      </c>
      <c r="I44" s="23">
        <v>43490.666666666701</v>
      </c>
      <c r="J44" s="15" t="str">
        <f t="shared" si="1"/>
        <v>5:00</v>
      </c>
      <c r="K44" s="13" t="b">
        <v>0</v>
      </c>
    </row>
    <row r="45" spans="1:11" x14ac:dyDescent="0.25">
      <c r="A45" s="10"/>
      <c r="B45" s="22">
        <v>1</v>
      </c>
      <c r="C45" s="22" t="s">
        <v>112</v>
      </c>
      <c r="D45" s="12" t="s">
        <v>113</v>
      </c>
      <c r="E45" s="13" t="s">
        <v>16</v>
      </c>
      <c r="F45" s="14" t="s">
        <v>114</v>
      </c>
      <c r="G45" s="10" t="s">
        <v>115</v>
      </c>
      <c r="H45" s="23">
        <v>43490.375</v>
      </c>
      <c r="I45" s="25">
        <v>43490.666666666664</v>
      </c>
      <c r="J45" s="15" t="str">
        <f t="shared" si="1"/>
        <v>7:00</v>
      </c>
      <c r="K45" s="10" t="b">
        <v>0</v>
      </c>
    </row>
    <row r="46" spans="1:11" x14ac:dyDescent="0.25">
      <c r="A46" s="10"/>
      <c r="B46" s="22">
        <v>2</v>
      </c>
      <c r="C46" s="22" t="s">
        <v>112</v>
      </c>
      <c r="D46" s="12" t="s">
        <v>113</v>
      </c>
      <c r="E46" s="13" t="s">
        <v>16</v>
      </c>
      <c r="F46" s="14" t="s">
        <v>26</v>
      </c>
      <c r="G46" s="10" t="s">
        <v>34</v>
      </c>
      <c r="H46" s="23">
        <v>43493.395833333336</v>
      </c>
      <c r="I46" s="10"/>
      <c r="J46" s="15" t="e">
        <f t="shared" si="1"/>
        <v>#VALUE!</v>
      </c>
      <c r="K46" s="10"/>
    </row>
    <row r="47" spans="1:11" x14ac:dyDescent="0.25">
      <c r="A47" s="10"/>
      <c r="B47" s="22">
        <v>2</v>
      </c>
      <c r="C47" s="22" t="s">
        <v>19</v>
      </c>
      <c r="D47" s="12" t="s">
        <v>116</v>
      </c>
      <c r="E47" s="13" t="s">
        <v>21</v>
      </c>
      <c r="F47" s="14" t="s">
        <v>117</v>
      </c>
      <c r="G47" s="10" t="s">
        <v>23</v>
      </c>
      <c r="H47" s="23">
        <v>43493.375</v>
      </c>
      <c r="I47" s="23">
        <v>43493.4375</v>
      </c>
      <c r="J47" s="15" t="str">
        <f t="shared" si="1"/>
        <v>1:30</v>
      </c>
      <c r="K47" s="10" t="b">
        <v>1</v>
      </c>
    </row>
    <row r="48" spans="1:11" x14ac:dyDescent="0.25">
      <c r="A48" s="10"/>
      <c r="B48" s="22">
        <v>2</v>
      </c>
      <c r="C48" s="22" t="s">
        <v>70</v>
      </c>
      <c r="D48" s="12" t="s">
        <v>118</v>
      </c>
      <c r="E48" s="13" t="s">
        <v>25</v>
      </c>
      <c r="F48" s="14" t="s">
        <v>114</v>
      </c>
      <c r="G48" s="10" t="s">
        <v>23</v>
      </c>
      <c r="H48" s="23">
        <v>43493.4375</v>
      </c>
      <c r="I48" s="10"/>
      <c r="J48" s="15" t="e">
        <f t="shared" si="1"/>
        <v>#VALUE!</v>
      </c>
      <c r="K48" s="10"/>
    </row>
    <row r="49" spans="1:11" x14ac:dyDescent="0.25">
      <c r="A49" s="10"/>
      <c r="B49" s="22">
        <v>2</v>
      </c>
      <c r="C49" s="22" t="s">
        <v>120</v>
      </c>
      <c r="D49" s="12" t="s">
        <v>119</v>
      </c>
      <c r="E49" s="13" t="s">
        <v>21</v>
      </c>
      <c r="F49" s="14" t="s">
        <v>49</v>
      </c>
      <c r="G49" s="10" t="s">
        <v>46</v>
      </c>
      <c r="H49" s="23">
        <v>43493.395833333336</v>
      </c>
      <c r="I49" s="10"/>
      <c r="J49" s="15" t="e">
        <f t="shared" si="1"/>
        <v>#VALUE!</v>
      </c>
      <c r="K49" s="10"/>
    </row>
    <row r="50" spans="1:11" x14ac:dyDescent="0.25">
      <c r="A50" s="10"/>
      <c r="B50" s="22">
        <v>2</v>
      </c>
      <c r="C50" s="22" t="s">
        <v>121</v>
      </c>
      <c r="D50" s="12" t="s">
        <v>122</v>
      </c>
      <c r="E50" s="13" t="s">
        <v>21</v>
      </c>
      <c r="F50" s="14" t="s">
        <v>17</v>
      </c>
      <c r="G50" s="10" t="s">
        <v>46</v>
      </c>
      <c r="H50" s="10"/>
      <c r="I50" s="10"/>
      <c r="J50" s="15" t="str">
        <f t="shared" si="1"/>
        <v>0:00</v>
      </c>
      <c r="K50" s="10"/>
    </row>
    <row r="51" spans="1:11" x14ac:dyDescent="0.25">
      <c r="A51" s="10"/>
      <c r="B51" s="22">
        <v>2</v>
      </c>
      <c r="C51" s="22" t="s">
        <v>123</v>
      </c>
      <c r="D51" s="12" t="s">
        <v>124</v>
      </c>
      <c r="E51" s="13" t="s">
        <v>25</v>
      </c>
      <c r="F51" s="14" t="s">
        <v>22</v>
      </c>
      <c r="G51" s="10" t="s">
        <v>38</v>
      </c>
      <c r="H51" s="25">
        <v>43493.395833333336</v>
      </c>
      <c r="I51" s="10"/>
      <c r="J51" s="15" t="e">
        <f t="shared" si="1"/>
        <v>#VALUE!</v>
      </c>
      <c r="K51" s="10"/>
    </row>
    <row r="52" spans="1:11" x14ac:dyDescent="0.25">
      <c r="A52" s="10"/>
      <c r="B52" s="22">
        <v>2</v>
      </c>
      <c r="C52" s="22" t="s">
        <v>74</v>
      </c>
      <c r="D52" s="12" t="s">
        <v>125</v>
      </c>
      <c r="E52" s="13" t="s">
        <v>21</v>
      </c>
      <c r="F52" s="14" t="s">
        <v>17</v>
      </c>
      <c r="G52" s="10" t="s">
        <v>23</v>
      </c>
      <c r="H52" s="10"/>
      <c r="I52" s="10"/>
      <c r="J52" s="15" t="str">
        <f t="shared" si="1"/>
        <v>0:00</v>
      </c>
      <c r="K52" s="10"/>
    </row>
    <row r="53" spans="1:11" x14ac:dyDescent="0.25">
      <c r="A53" s="10"/>
      <c r="B53" s="22">
        <v>2</v>
      </c>
      <c r="C53" s="22" t="s">
        <v>39</v>
      </c>
      <c r="D53" s="12" t="s">
        <v>126</v>
      </c>
      <c r="E53" s="13" t="s">
        <v>21</v>
      </c>
      <c r="F53" s="14" t="s">
        <v>17</v>
      </c>
      <c r="G53" s="10" t="s">
        <v>23</v>
      </c>
      <c r="H53" s="10"/>
      <c r="I53" s="10"/>
      <c r="J53" s="15" t="str">
        <f t="shared" si="1"/>
        <v>0:00</v>
      </c>
      <c r="K53" s="10"/>
    </row>
    <row r="54" spans="1:11" x14ac:dyDescent="0.25">
      <c r="A54" s="10"/>
      <c r="B54" s="22">
        <v>2</v>
      </c>
      <c r="C54" s="22" t="s">
        <v>127</v>
      </c>
      <c r="D54" s="12" t="s">
        <v>128</v>
      </c>
      <c r="E54" s="13" t="s">
        <v>25</v>
      </c>
      <c r="F54" s="14" t="s">
        <v>33</v>
      </c>
      <c r="G54" s="10" t="s">
        <v>34</v>
      </c>
      <c r="H54" s="10"/>
      <c r="I54" s="10"/>
      <c r="J54" s="15" t="str">
        <f t="shared" si="1"/>
        <v>0:00</v>
      </c>
      <c r="K54" s="10"/>
    </row>
    <row r="55" spans="1:11" x14ac:dyDescent="0.25">
      <c r="A55" s="13"/>
      <c r="B55" s="22">
        <v>2</v>
      </c>
      <c r="C55" s="22" t="s">
        <v>129</v>
      </c>
      <c r="D55" s="12" t="s">
        <v>130</v>
      </c>
      <c r="E55" s="13" t="s">
        <v>21</v>
      </c>
      <c r="F55" s="14" t="s">
        <v>17</v>
      </c>
      <c r="G55" s="13" t="s">
        <v>34</v>
      </c>
      <c r="H55" s="13"/>
      <c r="I55" s="13"/>
      <c r="J55" s="15" t="str">
        <f t="shared" si="1"/>
        <v>0:00</v>
      </c>
      <c r="K55" s="13"/>
    </row>
    <row r="56" spans="1:11" x14ac:dyDescent="0.25">
      <c r="A56" s="13"/>
      <c r="B56" s="22">
        <v>2</v>
      </c>
      <c r="C56" s="22" t="s">
        <v>131</v>
      </c>
      <c r="D56" s="12" t="s">
        <v>132</v>
      </c>
      <c r="E56" s="13" t="s">
        <v>21</v>
      </c>
      <c r="F56" s="14" t="s">
        <v>33</v>
      </c>
      <c r="G56" s="13"/>
      <c r="H56" s="13"/>
      <c r="I56" s="13"/>
      <c r="J56" s="15" t="str">
        <f t="shared" si="1"/>
        <v>0:00</v>
      </c>
      <c r="K56" s="13"/>
    </row>
    <row r="57" spans="1:11" x14ac:dyDescent="0.25">
      <c r="A57" s="13"/>
      <c r="B57" s="22">
        <v>2</v>
      </c>
      <c r="C57" s="22" t="s">
        <v>133</v>
      </c>
      <c r="D57" s="12" t="s">
        <v>134</v>
      </c>
      <c r="E57" s="13" t="s">
        <v>16</v>
      </c>
      <c r="F57" s="14" t="s">
        <v>26</v>
      </c>
      <c r="G57" s="13"/>
      <c r="H57" s="13"/>
      <c r="I57" s="13"/>
      <c r="J57" s="15" t="str">
        <f t="shared" si="1"/>
        <v>0:00</v>
      </c>
      <c r="K57" s="13"/>
    </row>
    <row r="58" spans="1:11" x14ac:dyDescent="0.25">
      <c r="A58" s="13"/>
      <c r="B58" s="22">
        <v>2</v>
      </c>
      <c r="C58" s="22" t="s">
        <v>135</v>
      </c>
      <c r="D58" s="12" t="s">
        <v>136</v>
      </c>
      <c r="E58" s="13" t="s">
        <v>16</v>
      </c>
      <c r="F58" s="14"/>
      <c r="G58" s="13"/>
      <c r="H58" s="13"/>
      <c r="I58" s="13"/>
      <c r="J58" s="15" t="str">
        <f t="shared" si="1"/>
        <v>0:00</v>
      </c>
      <c r="K58" s="13"/>
    </row>
    <row r="59" spans="1:11" x14ac:dyDescent="0.25">
      <c r="A59" s="13"/>
      <c r="B59" s="22">
        <v>2</v>
      </c>
      <c r="C59" s="22" t="s">
        <v>137</v>
      </c>
      <c r="D59" s="12" t="s">
        <v>138</v>
      </c>
      <c r="E59" s="13" t="s">
        <v>16</v>
      </c>
      <c r="F59" s="14" t="s">
        <v>26</v>
      </c>
      <c r="G59" s="13"/>
      <c r="H59" s="13"/>
      <c r="I59" s="13"/>
      <c r="J59" s="15" t="str">
        <f t="shared" si="1"/>
        <v>0:00</v>
      </c>
      <c r="K59" s="13"/>
    </row>
    <row r="60" spans="1:11" x14ac:dyDescent="0.25">
      <c r="A60" s="13"/>
      <c r="B60" s="22">
        <v>2</v>
      </c>
      <c r="C60" s="22" t="s">
        <v>139</v>
      </c>
      <c r="D60" s="12" t="s">
        <v>140</v>
      </c>
      <c r="E60" s="13" t="s">
        <v>99</v>
      </c>
      <c r="F60" s="14" t="s">
        <v>26</v>
      </c>
      <c r="G60" s="13"/>
      <c r="H60" s="13"/>
      <c r="I60" s="13"/>
      <c r="J60" s="15" t="str">
        <f t="shared" si="1"/>
        <v>0:00</v>
      </c>
      <c r="K60" s="13"/>
    </row>
    <row r="61" spans="1:11" x14ac:dyDescent="0.25">
      <c r="A61" s="13"/>
      <c r="B61" s="22">
        <v>3</v>
      </c>
      <c r="C61" s="22" t="s">
        <v>141</v>
      </c>
      <c r="D61" s="12" t="s">
        <v>142</v>
      </c>
      <c r="E61" s="13" t="s">
        <v>143</v>
      </c>
      <c r="F61" s="14"/>
      <c r="G61" s="13"/>
      <c r="H61" s="13"/>
      <c r="I61" s="13"/>
      <c r="J61" s="15" t="str">
        <f t="shared" si="1"/>
        <v>0:00</v>
      </c>
      <c r="K61" s="13"/>
    </row>
    <row r="62" spans="1:11" x14ac:dyDescent="0.25">
      <c r="A62" s="13"/>
      <c r="B62" s="22"/>
      <c r="C62" s="22"/>
      <c r="D62" s="12"/>
      <c r="E62" s="13"/>
      <c r="F62" s="14"/>
      <c r="G62" s="13"/>
      <c r="H62" s="13"/>
      <c r="I62" s="13"/>
      <c r="J62" s="15" t="str">
        <f t="shared" si="1"/>
        <v>0:00</v>
      </c>
      <c r="K62" s="13"/>
    </row>
    <row r="63" spans="1:11" x14ac:dyDescent="0.25">
      <c r="A63" s="13"/>
      <c r="B63" s="22"/>
      <c r="C63" s="22"/>
      <c r="D63" s="12"/>
      <c r="E63" s="13"/>
      <c r="F63" s="14"/>
      <c r="G63" s="13"/>
      <c r="H63" s="13"/>
      <c r="I63" s="13"/>
      <c r="J63" s="15" t="str">
        <f t="shared" si="1"/>
        <v>0:00</v>
      </c>
      <c r="K63" s="13"/>
    </row>
    <row r="64" spans="1:11" x14ac:dyDescent="0.25">
      <c r="A64" s="13"/>
      <c r="B64" s="22"/>
      <c r="C64" s="22"/>
      <c r="D64" s="12"/>
      <c r="E64" s="13"/>
      <c r="F64" s="14"/>
      <c r="G64" s="13"/>
      <c r="H64" s="13"/>
      <c r="I64" s="13"/>
      <c r="J64" s="15" t="str">
        <f t="shared" si="1"/>
        <v>0:00</v>
      </c>
      <c r="K64" s="13"/>
    </row>
    <row r="65" spans="10:10" x14ac:dyDescent="0.25">
      <c r="J65" s="15" t="str">
        <f t="shared" si="1"/>
        <v>0:00</v>
      </c>
    </row>
    <row r="66" spans="10:10" x14ac:dyDescent="0.25">
      <c r="J66" s="15" t="str">
        <f t="shared" si="1"/>
        <v>0:00</v>
      </c>
    </row>
    <row r="67" spans="10:10" x14ac:dyDescent="0.25">
      <c r="J67" s="15" t="str">
        <f t="shared" si="1"/>
        <v>0:00</v>
      </c>
    </row>
  </sheetData>
  <autoFilter ref="A3:N19" xr:uid="{00000000-0009-0000-0000-000000000000}"/>
  <mergeCells count="4">
    <mergeCell ref="A1:D1"/>
    <mergeCell ref="E1:K1"/>
    <mergeCell ref="A2:F2"/>
    <mergeCell ref="G2:K2"/>
  </mergeCells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</dc:creator>
  <dc:description/>
  <cp:lastModifiedBy>Lukas Hanot</cp:lastModifiedBy>
  <cp:revision>1</cp:revision>
  <cp:lastPrinted>2018-01-16T15:11:44Z</cp:lastPrinted>
  <dcterms:created xsi:type="dcterms:W3CDTF">2011-11-28T14:36:14Z</dcterms:created>
  <dcterms:modified xsi:type="dcterms:W3CDTF">2019-01-28T09:16:14Z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