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</sheets>
  <definedNames>
    <definedName function="false" hidden="true" localSheetId="0" name="_xlnm._FilterDatabase" vbProcedure="false">'Product Backlog'!$A$3:$N$19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<sst xmlns="http://schemas.openxmlformats.org/spreadsheetml/2006/main" count="219" uniqueCount="114">
  <si>
    <t xml:space="preserve">Scrum-document van datum 21/01/2019 </t>
  </si>
  <si>
    <t xml:space="preserve">Team: A2</t>
  </si>
  <si>
    <t xml:space="preserve">Sprint planning</t>
  </si>
  <si>
    <t xml:space="preserve">Uitvoering</t>
  </si>
  <si>
    <t xml:space="preserve">Id</t>
  </si>
  <si>
    <t xml:space="preserve">Sprint</t>
  </si>
  <si>
    <t xml:space="preserve">Onderdeel</t>
  </si>
  <si>
    <t xml:space="preserve">Story</t>
  </si>
  <si>
    <t xml:space="preserve">Business Value</t>
  </si>
  <si>
    <t xml:space="preserve">Geschatte "effort"</t>
  </si>
  <si>
    <t xml:space="preserve">Teamlid/leden</t>
  </si>
  <si>
    <t xml:space="preserve">Startdatum en -tijd</t>
  </si>
  <si>
    <t xml:space="preserve">Einddatum en -tijd</t>
  </si>
  <si>
    <t xml:space="preserve">Werkelijke "effort"</t>
  </si>
  <si>
    <t xml:space="preserve">Afgewerkt?</t>
  </si>
  <si>
    <t xml:space="preserve">Database</t>
  </si>
  <si>
    <t xml:space="preserve">Database opzetten om feedback + producten op te slaan</t>
  </si>
  <si>
    <t xml:space="preserve">high</t>
  </si>
  <si>
    <t xml:space="preserve">3h</t>
  </si>
  <si>
    <t xml:space="preserve">Steven</t>
  </si>
  <si>
    <t xml:space="preserve">Documentatie</t>
  </si>
  <si>
    <t xml:space="preserve">Scrum documentatie</t>
  </si>
  <si>
    <t xml:space="preserve">low</t>
  </si>
  <si>
    <t xml:space="preserve">2h</t>
  </si>
  <si>
    <t xml:space="preserve">Lukas</t>
  </si>
  <si>
    <t xml:space="preserve">Aruba calibreren</t>
  </si>
  <si>
    <t xml:space="preserve">De Aruba accesspoints moeten gecalibreert worden om de accesspoints te kunnen testen</t>
  </si>
  <si>
    <t xml:space="preserve">med</t>
  </si>
  <si>
    <t xml:space="preserve">6h</t>
  </si>
  <si>
    <t xml:space="preserve">Code Igniter</t>
  </si>
  <si>
    <t xml:space="preserve">Code igniter moet uitgewerkt worden om data aan de app door te geven</t>
  </si>
  <si>
    <t xml:space="preserve">8h</t>
  </si>
  <si>
    <t xml:space="preserve">Steven/Lennert</t>
  </si>
  <si>
    <t xml:space="preserve">Feedback</t>
  </si>
  <si>
    <t xml:space="preserve">De applicatie moet een interface hebben om feedback te kunnen vragen</t>
  </si>
  <si>
    <t xml:space="preserve">5h</t>
  </si>
  <si>
    <t xml:space="preserve">Brend</t>
  </si>
  <si>
    <t xml:space="preserve">Map tonen</t>
  </si>
  <si>
    <t xml:space="preserve">De map moet kunnen worden bezichtigt in de app</t>
  </si>
  <si>
    <t xml:space="preserve">4h</t>
  </si>
  <si>
    <t xml:space="preserve">Dylan</t>
  </si>
  <si>
    <t xml:space="preserve">Cloud4wi</t>
  </si>
  <si>
    <t xml:space="preserve">Cloud4wi instellen als webportaal om standaard op te landen en data van gebruikers op te vangen</t>
  </si>
  <si>
    <t xml:space="preserve">Webserver opzetten</t>
  </si>
  <si>
    <t xml:space="preserve">Webserver die dient om data door te geven aan de app moet opgezet worden</t>
  </si>
  <si>
    <t xml:space="preserve">GDPR</t>
  </si>
  <si>
    <t xml:space="preserve">Documentatie moet voorbereid worden om op te volgen of het project voldoet aan de GDPR wetgeving</t>
  </si>
  <si>
    <t xml:space="preserve">1d</t>
  </si>
  <si>
    <t xml:space="preserve">Robin</t>
  </si>
  <si>
    <t xml:space="preserve">QR-Code wifi</t>
  </si>
  <si>
    <t xml:space="preserve">De klant de mogelijkheid geven om te connecteren na een QR-code te scannen</t>
  </si>
  <si>
    <t xml:space="preserve">1h</t>
  </si>
  <si>
    <t xml:space="preserve">Iconen SVG</t>
  </si>
  <si>
    <t xml:space="preserve">Iconen in de app moeten vervangen worden naar accuratere iconen</t>
  </si>
  <si>
    <t xml:space="preserve">Lennert</t>
  </si>
  <si>
    <t xml:space="preserve">FTPS en cred</t>
  </si>
  <si>
    <t xml:space="preserve">Een beveiligde verbinding opzetten naar de server om webpagina's en andere te kunnen uploaden</t>
  </si>
  <si>
    <t xml:space="preserve">SDK implementatie</t>
  </si>
  <si>
    <t xml:space="preserve">SDK implementeren die de mogelijkheid geeft om de map weer te geven in de app</t>
  </si>
  <si>
    <t xml:space="preserve">Navigatie menu</t>
  </si>
  <si>
    <t xml:space="preserve">Navigatie menu maken</t>
  </si>
  <si>
    <t xml:space="preserve">Tijdelijk data aanmaken</t>
  </si>
  <si>
    <t xml:space="preserve">Tijdelijke data maken die als placeholder kan dienen om de app te testen</t>
  </si>
  <si>
    <t xml:space="preserve">basis webproject opzetten</t>
  </si>
  <si>
    <t xml:space="preserve">Een ruwe start pagina opzetten om te kunnen testen</t>
  </si>
  <si>
    <t xml:space="preserve">Benodigde documentatie van het project bijhouden</t>
  </si>
  <si>
    <t xml:space="preserve">Centraal beheer</t>
  </si>
  <si>
    <t xml:space="preserve">Zorgen dat alles op de (web)server up to date is en meevloeit met de groei van het project</t>
  </si>
  <si>
    <t xml:space="preserve">Categorieën in app</t>
  </si>
  <si>
    <t xml:space="preserve">Categorieën moeten worden weergegeven in app zodat gebruiker producten kan opzoeken</t>
  </si>
  <si>
    <t xml:space="preserve">Route beschrijving</t>
  </si>
  <si>
    <t xml:space="preserve">De gebruiker moet een route krijgen naar zijn doelwit in de winkel</t>
  </si>
  <si>
    <t xml:space="preserve">Ubuntu Server</t>
  </si>
  <si>
    <t xml:space="preserve">De ubuntu server voorbereiden </t>
  </si>
  <si>
    <t xml:space="preserve">Vmware ESXI</t>
  </si>
  <si>
    <t xml:space="preserve">ESXI instellen om meerdere virtuele machienes te draaien op server</t>
  </si>
  <si>
    <t xml:space="preserve">Pfsense</t>
  </si>
  <si>
    <t xml:space="preserve">Pfsense als router instellen om het netwerk te regelen</t>
  </si>
  <si>
    <t xml:space="preserve">Styling categorie</t>
  </si>
  <si>
    <t xml:space="preserve">Opmaak van de app</t>
  </si>
  <si>
    <t xml:space="preserve">Brend/Dylan</t>
  </si>
  <si>
    <t xml:space="preserve">Styling product + nagivatie knop</t>
  </si>
  <si>
    <t xml:space="preserve">Opmaak app</t>
  </si>
  <si>
    <t xml:space="preserve">Bluetooth melding</t>
  </si>
  <si>
    <t xml:space="preserve">Popup om te vragen om bluetooth in te schakelen</t>
  </si>
  <si>
    <t xml:space="preserve">Bugfixing</t>
  </si>
  <si>
    <t xml:space="preserve">Problemen oplossen in de app</t>
  </si>
  <si>
    <t xml:space="preserve">Feedback verwerken in app</t>
  </si>
  <si>
    <t xml:space="preserve">Product in app tonen</t>
  </si>
  <si>
    <t xml:space="preserve">Product wordt weergegeven in app</t>
  </si>
  <si>
    <t xml:space="preserve">Zoeken in app</t>
  </si>
  <si>
    <t xml:space="preserve">Zoeken naar computers, printers of andere producten</t>
  </si>
  <si>
    <t xml:space="preserve">Feedback scores + tekst aanpassen</t>
  </si>
  <si>
    <t xml:space="preserve">Vragen + keuzes van feedback weergeven</t>
  </si>
  <si>
    <t xml:space="preserve">Op een kaart een mogelijke wandel route door de winkel weergeven</t>
  </si>
  <si>
    <t xml:space="preserve">Navigatie opsplitsen in activities</t>
  </si>
  <si>
    <t xml:space="preserve">Navigatie moet naar verschillende doelen kunnen</t>
  </si>
  <si>
    <t xml:space="preserve">json placeholder data</t>
  </si>
  <si>
    <t xml:space="preserve">In json een tijdelijke dataset aanmaken om mee te testen</t>
  </si>
  <si>
    <t xml:space="preserve">Access point configureren</t>
  </si>
  <si>
    <t xml:space="preserve">Een accesspoint om mee te testen bij VanRoey configureren</t>
  </si>
  <si>
    <t xml:space="preserve">Lukas/Lennert</t>
  </si>
  <si>
    <t xml:space="preserve">Test Database</t>
  </si>
  <si>
    <t xml:space="preserve">een testdatabase aanmaken op de server zodat de server testdata kan lezen en schrijven</t>
  </si>
  <si>
    <t xml:space="preserve">Placeholder data</t>
  </si>
  <si>
    <t xml:space="preserve">Placeholder data aanmaken die gebruikt kan worden door de database</t>
  </si>
  <si>
    <t xml:space="preserve">Lennert /Steven</t>
  </si>
  <si>
    <t xml:space="preserve">icoon app</t>
  </si>
  <si>
    <t xml:space="preserve">Een icoon aanmaken voor de app</t>
  </si>
  <si>
    <t xml:space="preserve">Brainstorm</t>
  </si>
  <si>
    <t xml:space="preserve">Een brainstorm sessie om problemen voor te zijn</t>
  </si>
  <si>
    <t xml:space="preserve">Iedereen</t>
  </si>
  <si>
    <t xml:space="preserve">Vcenter</t>
  </si>
  <si>
    <t xml:space="preserve">Vcenter opzetten om onze virtuele servers te configureren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</si>
</sst>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00"/>
    <numFmt numFmtId="167" formatCode="M/D/YYYY\ H:MM"/>
    <numFmt numFmtId="168" formatCode="0&quot; uur&quot;"/>
    <numFmt numFmtId="169" formatCode="M/D/YYYY"/>
    <numFmt numFmtId="170" formatCode="MM/DD/YY\ HH:MM\ AM/PM"/>
    <numFmt numFmtId="171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666699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4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48" activeCellId="0" sqref="C48"/>
    </sheetView>
  </sheetViews>
  <sheetFormatPr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8.57"/>
    <col collapsed="false" customWidth="true" hidden="false" outlineLevel="0" max="3" min="3" style="1" width="30.57"/>
    <col collapsed="false" customWidth="true" hidden="false" outlineLevel="0" max="4" min="4" style="1" width="67.71"/>
    <col collapsed="false" customWidth="true" hidden="false" outlineLevel="0" max="5" min="5" style="1" width="14.85"/>
    <col collapsed="false" customWidth="true" hidden="false" outlineLevel="0" max="6" min="6" style="1" width="16.29"/>
    <col collapsed="false" customWidth="true" hidden="false" outlineLevel="0" max="7" min="7" style="1" width="12.43"/>
    <col collapsed="false" customWidth="true" hidden="false" outlineLevel="0" max="8" min="8" style="1" width="19.14"/>
    <col collapsed="false" customWidth="true" hidden="false" outlineLevel="0" max="9" min="9" style="1" width="15.86"/>
    <col collapsed="false" customWidth="true" hidden="false" outlineLevel="0" max="10" min="10" style="1" width="15.57"/>
    <col collapsed="false" customWidth="true" hidden="false" outlineLevel="0" max="11" min="11" style="1" width="14.29"/>
    <col collapsed="false" customWidth="true" hidden="false" outlineLevel="0" max="1025" min="12" style="1" width="9.14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5" t="s">
        <v>3</v>
      </c>
      <c r="H2" s="5"/>
      <c r="I2" s="5"/>
      <c r="J2" s="5"/>
      <c r="K2" s="5"/>
    </row>
    <row r="3" customFormat="false" ht="15" hidden="false" customHeight="false" outlineLevel="0" collapsed="false">
      <c r="A3" s="6" t="s">
        <v>4</v>
      </c>
      <c r="B3" s="4" t="s">
        <v>5</v>
      </c>
      <c r="C3" s="4" t="s">
        <v>6</v>
      </c>
      <c r="D3" s="6" t="s">
        <v>7</v>
      </c>
      <c r="E3" s="6" t="s">
        <v>8</v>
      </c>
      <c r="F3" s="7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</row>
    <row r="4" customFormat="false" ht="15" hidden="false" customHeight="false" outlineLevel="0" collapsed="false">
      <c r="A4" s="9"/>
      <c r="B4" s="10" t="n">
        <v>1</v>
      </c>
      <c r="C4" s="10" t="s">
        <v>15</v>
      </c>
      <c r="D4" s="11" t="s">
        <v>16</v>
      </c>
      <c r="E4" s="12" t="s">
        <v>17</v>
      </c>
      <c r="F4" s="13" t="s">
        <v>18</v>
      </c>
      <c r="G4" s="9" t="s">
        <v>19</v>
      </c>
      <c r="H4" s="14" t="n">
        <v>43487.3541666667</v>
      </c>
      <c r="I4" s="14" t="n">
        <v>43487.5</v>
      </c>
      <c r="J4" s="15" t="str">
        <f aca="false">TEXT(I4-H4,"h:mm")</f>
        <v>3:30</v>
      </c>
      <c r="K4" s="9"/>
    </row>
    <row r="5" customFormat="false" ht="15" hidden="false" customHeight="false" outlineLevel="0" collapsed="false">
      <c r="A5" s="9"/>
      <c r="B5" s="10" t="n">
        <v>1</v>
      </c>
      <c r="C5" s="10" t="s">
        <v>20</v>
      </c>
      <c r="D5" s="11" t="s">
        <v>21</v>
      </c>
      <c r="E5" s="12" t="s">
        <v>22</v>
      </c>
      <c r="F5" s="13" t="s">
        <v>23</v>
      </c>
      <c r="G5" s="9" t="s">
        <v>24</v>
      </c>
      <c r="H5" s="14" t="n">
        <v>43487.6041666667</v>
      </c>
      <c r="I5" s="14" t="n">
        <v>43487.6875</v>
      </c>
      <c r="J5" s="15" t="str">
        <f aca="false">TEXT(I5-H5,"h:mm")</f>
        <v>2:00</v>
      </c>
      <c r="K5" s="9"/>
    </row>
    <row r="6" customFormat="false" ht="15" hidden="false" customHeight="false" outlineLevel="0" collapsed="false">
      <c r="A6" s="16"/>
      <c r="B6" s="17" t="n">
        <v>1</v>
      </c>
      <c r="C6" s="17" t="s">
        <v>25</v>
      </c>
      <c r="D6" s="18" t="s">
        <v>26</v>
      </c>
      <c r="E6" s="16" t="s">
        <v>27</v>
      </c>
      <c r="F6" s="19" t="s">
        <v>28</v>
      </c>
      <c r="G6" s="16"/>
      <c r="H6" s="16"/>
      <c r="I6" s="16"/>
      <c r="J6" s="20" t="str">
        <f aca="false">TEXT(I6-H6,"h:mm")</f>
        <v>0:00</v>
      </c>
      <c r="K6" s="16"/>
    </row>
    <row r="7" customFormat="false" ht="15" hidden="false" customHeight="false" outlineLevel="0" collapsed="false">
      <c r="A7" s="9"/>
      <c r="B7" s="10" t="n">
        <v>1</v>
      </c>
      <c r="C7" s="10" t="s">
        <v>29</v>
      </c>
      <c r="D7" s="11" t="s">
        <v>30</v>
      </c>
      <c r="E7" s="12" t="s">
        <v>27</v>
      </c>
      <c r="F7" s="13" t="s">
        <v>31</v>
      </c>
      <c r="G7" s="9" t="s">
        <v>32</v>
      </c>
      <c r="H7" s="21" t="n">
        <v>43487.6041666667</v>
      </c>
      <c r="I7" s="22" t="n">
        <v>43489.5</v>
      </c>
      <c r="J7" s="15" t="str">
        <f aca="false">TEXT(I7-H7,"h:mm")</f>
        <v>21:30</v>
      </c>
      <c r="K7" s="9"/>
    </row>
    <row r="8" customFormat="false" ht="26.25" hidden="false" customHeight="false" outlineLevel="0" collapsed="false">
      <c r="A8" s="9"/>
      <c r="B8" s="10" t="n">
        <v>1</v>
      </c>
      <c r="C8" s="10" t="s">
        <v>33</v>
      </c>
      <c r="D8" s="23" t="s">
        <v>34</v>
      </c>
      <c r="E8" s="12" t="s">
        <v>27</v>
      </c>
      <c r="F8" s="13" t="s">
        <v>35</v>
      </c>
      <c r="G8" s="9" t="s">
        <v>36</v>
      </c>
      <c r="H8" s="21" t="n">
        <v>43487.4791666667</v>
      </c>
      <c r="I8" s="14" t="n">
        <v>43487.6875</v>
      </c>
      <c r="J8" s="15" t="str">
        <f aca="false">TEXT(I8-H8,"h:mm")</f>
        <v>5:00</v>
      </c>
      <c r="K8" s="9"/>
    </row>
    <row r="9" customFormat="false" ht="15" hidden="false" customHeight="false" outlineLevel="0" collapsed="false">
      <c r="A9" s="9"/>
      <c r="B9" s="10" t="n">
        <v>1</v>
      </c>
      <c r="C9" s="10" t="s">
        <v>37</v>
      </c>
      <c r="D9" s="11" t="s">
        <v>38</v>
      </c>
      <c r="E9" s="12" t="s">
        <v>17</v>
      </c>
      <c r="F9" s="13" t="s">
        <v>39</v>
      </c>
      <c r="G9" s="9" t="s">
        <v>40</v>
      </c>
      <c r="H9" s="21" t="n">
        <v>43487.5833333333</v>
      </c>
      <c r="I9" s="14" t="n">
        <v>43487.6875</v>
      </c>
      <c r="J9" s="15" t="str">
        <f aca="false">TEXT(I9-H9,"h:mm")</f>
        <v>2:30</v>
      </c>
      <c r="K9" s="9"/>
    </row>
    <row r="10" customFormat="false" ht="15" hidden="false" customHeight="false" outlineLevel="0" collapsed="false">
      <c r="A10" s="9"/>
      <c r="B10" s="10" t="n">
        <v>1</v>
      </c>
      <c r="C10" s="10" t="s">
        <v>41</v>
      </c>
      <c r="D10" s="11" t="s">
        <v>42</v>
      </c>
      <c r="E10" s="12" t="s">
        <v>22</v>
      </c>
      <c r="F10" s="13" t="s">
        <v>28</v>
      </c>
      <c r="G10" s="9" t="s">
        <v>24</v>
      </c>
      <c r="H10" s="14" t="n">
        <v>43487.3541666667</v>
      </c>
      <c r="I10" s="14" t="n">
        <v>43487.5833333333</v>
      </c>
      <c r="J10" s="15" t="str">
        <f aca="false">TEXT(I10-H10,"h:mm")</f>
        <v>5:30</v>
      </c>
      <c r="K10" s="9" t="n">
        <f aca="false">FALSE()</f>
        <v>0</v>
      </c>
    </row>
    <row r="11" customFormat="false" ht="15" hidden="false" customHeight="false" outlineLevel="0" collapsed="false">
      <c r="A11" s="9"/>
      <c r="B11" s="10" t="n">
        <v>1</v>
      </c>
      <c r="C11" s="10" t="s">
        <v>43</v>
      </c>
      <c r="D11" s="11" t="s">
        <v>44</v>
      </c>
      <c r="E11" s="12" t="s">
        <v>27</v>
      </c>
      <c r="F11" s="13" t="s">
        <v>23</v>
      </c>
      <c r="G11" s="9" t="s">
        <v>19</v>
      </c>
      <c r="H11" s="14" t="n">
        <v>43486.6041666667</v>
      </c>
      <c r="I11" s="14" t="n">
        <v>43486.6875</v>
      </c>
      <c r="J11" s="15" t="str">
        <f aca="false">TEXT(I11-H11,"h:mm")</f>
        <v>2:00</v>
      </c>
      <c r="K11" s="9" t="n">
        <f aca="false">TRUE()</f>
        <v>1</v>
      </c>
    </row>
    <row r="12" customFormat="false" ht="15" hidden="false" customHeight="false" outlineLevel="0" collapsed="false">
      <c r="A12" s="9"/>
      <c r="B12" s="10" t="n">
        <v>1</v>
      </c>
      <c r="C12" s="10" t="s">
        <v>45</v>
      </c>
      <c r="D12" s="11" t="s">
        <v>46</v>
      </c>
      <c r="E12" s="12" t="s">
        <v>27</v>
      </c>
      <c r="F12" s="13" t="s">
        <v>47</v>
      </c>
      <c r="G12" s="9" t="s">
        <v>48</v>
      </c>
      <c r="H12" s="14" t="n">
        <v>43487.625</v>
      </c>
      <c r="I12" s="14" t="n">
        <v>43486.6875</v>
      </c>
      <c r="J12" s="15" t="str">
        <f aca="false">TEXT(I12-H12,"h:mm")</f>
        <v>1:30</v>
      </c>
      <c r="K12" s="9" t="n">
        <f aca="false">TRUE()</f>
        <v>1</v>
      </c>
    </row>
    <row r="13" customFormat="false" ht="15" hidden="false" customHeight="false" outlineLevel="0" collapsed="false">
      <c r="A13" s="9"/>
      <c r="B13" s="10" t="n">
        <v>1</v>
      </c>
      <c r="C13" s="10" t="s">
        <v>49</v>
      </c>
      <c r="D13" s="11" t="s">
        <v>50</v>
      </c>
      <c r="E13" s="12" t="s">
        <v>22</v>
      </c>
      <c r="F13" s="13" t="s">
        <v>51</v>
      </c>
      <c r="G13" s="9" t="s">
        <v>48</v>
      </c>
      <c r="H13" s="14" t="n">
        <v>43489.375</v>
      </c>
      <c r="I13" s="22" t="n">
        <v>43489.5</v>
      </c>
      <c r="J13" s="15" t="str">
        <f aca="false">TEXT(I13-H13,"h:mm")</f>
        <v>3:00</v>
      </c>
      <c r="K13" s="9" t="n">
        <f aca="false">FALSE()</f>
        <v>0</v>
      </c>
    </row>
    <row r="14" customFormat="false" ht="15" hidden="false" customHeight="false" outlineLevel="0" collapsed="false">
      <c r="A14" s="9"/>
      <c r="B14" s="10" t="n">
        <v>1</v>
      </c>
      <c r="C14" s="10" t="s">
        <v>52</v>
      </c>
      <c r="D14" s="11" t="s">
        <v>53</v>
      </c>
      <c r="E14" s="12" t="s">
        <v>22</v>
      </c>
      <c r="F14" s="13" t="s">
        <v>18</v>
      </c>
      <c r="G14" s="9" t="s">
        <v>54</v>
      </c>
      <c r="H14" s="14" t="n">
        <v>43487.3541666667</v>
      </c>
      <c r="I14" s="21" t="n">
        <v>43487.4375</v>
      </c>
      <c r="J14" s="15" t="str">
        <f aca="false">TEXT(I14-H14,"h:mm")</f>
        <v>2:00</v>
      </c>
      <c r="K14" s="9" t="n">
        <f aca="false">TRUE()</f>
        <v>1</v>
      </c>
    </row>
    <row r="15" customFormat="false" ht="15" hidden="false" customHeight="false" outlineLevel="0" collapsed="false">
      <c r="A15" s="9"/>
      <c r="B15" s="10" t="n">
        <v>1</v>
      </c>
      <c r="C15" s="10" t="s">
        <v>55</v>
      </c>
      <c r="D15" s="11" t="s">
        <v>56</v>
      </c>
      <c r="E15" s="12" t="s">
        <v>27</v>
      </c>
      <c r="F15" s="13" t="s">
        <v>18</v>
      </c>
      <c r="G15" s="9" t="s">
        <v>19</v>
      </c>
      <c r="H15" s="14" t="n">
        <v>43486.6666666667</v>
      </c>
      <c r="I15" s="14" t="n">
        <v>43486.7083333333</v>
      </c>
      <c r="J15" s="15" t="str">
        <f aca="false">TEXT(I15-H15,"h:mm")</f>
        <v>1:00</v>
      </c>
      <c r="K15" s="9" t="n">
        <f aca="false">TRUE()</f>
        <v>1</v>
      </c>
    </row>
    <row r="16" customFormat="false" ht="15" hidden="false" customHeight="false" outlineLevel="0" collapsed="false">
      <c r="A16" s="9"/>
      <c r="B16" s="10" t="n">
        <v>1</v>
      </c>
      <c r="C16" s="10" t="s">
        <v>57</v>
      </c>
      <c r="D16" s="11" t="s">
        <v>58</v>
      </c>
      <c r="E16" s="12" t="s">
        <v>17</v>
      </c>
      <c r="F16" s="13" t="s">
        <v>39</v>
      </c>
      <c r="G16" s="9" t="s">
        <v>40</v>
      </c>
      <c r="H16" s="14" t="n">
        <v>43487.3541666667</v>
      </c>
      <c r="I16" s="14" t="n">
        <v>43487.4583333333</v>
      </c>
      <c r="J16" s="15" t="str">
        <f aca="false">TEXT(I16-H16,"h:mm")</f>
        <v>2:30</v>
      </c>
      <c r="K16" s="9" t="n">
        <f aca="false">TRUE()</f>
        <v>1</v>
      </c>
    </row>
    <row r="17" customFormat="false" ht="15" hidden="false" customHeight="false" outlineLevel="0" collapsed="false">
      <c r="A17" s="9"/>
      <c r="B17" s="10" t="n">
        <v>1</v>
      </c>
      <c r="C17" s="10" t="s">
        <v>59</v>
      </c>
      <c r="D17" s="11" t="s">
        <v>60</v>
      </c>
      <c r="E17" s="12" t="s">
        <v>27</v>
      </c>
      <c r="F17" s="13" t="s">
        <v>18</v>
      </c>
      <c r="G17" s="9" t="s">
        <v>40</v>
      </c>
      <c r="H17" s="14" t="n">
        <v>43487.4583333333</v>
      </c>
      <c r="I17" s="14" t="n">
        <v>43487.5833333333</v>
      </c>
      <c r="J17" s="15" t="str">
        <f aca="false">TEXT(I17-H17,"h:mm")</f>
        <v>3:00</v>
      </c>
      <c r="K17" s="9" t="n">
        <f aca="false">TRUE()</f>
        <v>1</v>
      </c>
    </row>
    <row r="18" customFormat="false" ht="15" hidden="false" customHeight="false" outlineLevel="0" collapsed="false">
      <c r="A18" s="9"/>
      <c r="B18" s="10" t="n">
        <v>1</v>
      </c>
      <c r="C18" s="10" t="s">
        <v>61</v>
      </c>
      <c r="D18" s="11" t="s">
        <v>62</v>
      </c>
      <c r="E18" s="12" t="s">
        <v>27</v>
      </c>
      <c r="F18" s="13" t="s">
        <v>31</v>
      </c>
      <c r="G18" s="9" t="s">
        <v>32</v>
      </c>
      <c r="H18" s="21" t="n">
        <v>43487.4375</v>
      </c>
      <c r="I18" s="14" t="n">
        <v>43487.6041666667</v>
      </c>
      <c r="J18" s="15" t="str">
        <f aca="false">TEXT(I18-H18,"h:mm")</f>
        <v>4:00</v>
      </c>
      <c r="K18" s="9" t="n">
        <f aca="false">TRUE()</f>
        <v>1</v>
      </c>
    </row>
    <row r="19" customFormat="false" ht="15" hidden="false" customHeight="false" outlineLevel="0" collapsed="false">
      <c r="A19" s="9"/>
      <c r="B19" s="10" t="n">
        <v>1</v>
      </c>
      <c r="C19" s="10" t="s">
        <v>63</v>
      </c>
      <c r="D19" s="11" t="s">
        <v>64</v>
      </c>
      <c r="E19" s="12" t="s">
        <v>27</v>
      </c>
      <c r="F19" s="13" t="s">
        <v>39</v>
      </c>
      <c r="G19" s="9" t="s">
        <v>36</v>
      </c>
      <c r="H19" s="14" t="n">
        <v>43487.3541666667</v>
      </c>
      <c r="I19" s="14" t="n">
        <v>43487.4791666667</v>
      </c>
      <c r="J19" s="15" t="str">
        <f aca="false">TEXT(I19-H19,"h:mm")</f>
        <v>3:00</v>
      </c>
      <c r="K19" s="9" t="n">
        <f aca="false">TRUE()</f>
        <v>1</v>
      </c>
    </row>
    <row r="20" customFormat="false" ht="15" hidden="false" customHeight="false" outlineLevel="0" collapsed="false">
      <c r="A20" s="9"/>
      <c r="B20" s="10" t="n">
        <v>1</v>
      </c>
      <c r="C20" s="10" t="s">
        <v>20</v>
      </c>
      <c r="D20" s="11" t="s">
        <v>65</v>
      </c>
      <c r="E20" s="12" t="s">
        <v>22</v>
      </c>
      <c r="F20" s="13" t="s">
        <v>18</v>
      </c>
      <c r="G20" s="9" t="s">
        <v>24</v>
      </c>
      <c r="H20" s="14" t="n">
        <v>43487.5833333333</v>
      </c>
      <c r="I20" s="14" t="n">
        <v>43487.6875</v>
      </c>
      <c r="J20" s="15" t="str">
        <f aca="false">TEXT(I20-H20,"h:mm")</f>
        <v>2:30</v>
      </c>
      <c r="K20" s="9" t="n">
        <f aca="false">FALSE()</f>
        <v>0</v>
      </c>
    </row>
    <row r="21" customFormat="false" ht="13.8" hidden="false" customHeight="false" outlineLevel="0" collapsed="false">
      <c r="A21" s="9"/>
      <c r="B21" s="10" t="n">
        <v>1</v>
      </c>
      <c r="C21" s="10" t="s">
        <v>66</v>
      </c>
      <c r="D21" s="11" t="s">
        <v>67</v>
      </c>
      <c r="E21" s="12" t="s">
        <v>27</v>
      </c>
      <c r="F21" s="13" t="s">
        <v>39</v>
      </c>
      <c r="G21" s="9" t="s">
        <v>19</v>
      </c>
      <c r="H21" s="21" t="n">
        <v>43487.3541666667</v>
      </c>
      <c r="I21" s="9"/>
      <c r="J21" s="15" t="str">
        <f aca="false">TEXT(I21-H21,"h:mm")</f>
        <v>15:30</v>
      </c>
      <c r="K21" s="9" t="n">
        <f aca="false">FALSE()</f>
        <v>0</v>
      </c>
    </row>
    <row r="22" customFormat="false" ht="13.8" hidden="false" customHeight="false" outlineLevel="0" collapsed="false">
      <c r="A22" s="9"/>
      <c r="B22" s="10" t="n">
        <v>1</v>
      </c>
      <c r="C22" s="10" t="s">
        <v>68</v>
      </c>
      <c r="D22" s="11" t="s">
        <v>69</v>
      </c>
      <c r="E22" s="12" t="s">
        <v>22</v>
      </c>
      <c r="F22" s="13" t="s">
        <v>18</v>
      </c>
      <c r="G22" s="9" t="s">
        <v>36</v>
      </c>
      <c r="H22" s="14" t="n">
        <v>43488.375</v>
      </c>
      <c r="I22" s="22" t="n">
        <v>43488.6666666667</v>
      </c>
      <c r="J22" s="15" t="str">
        <f aca="false">TEXT(I22-H22,"h:mm")</f>
        <v>7:00</v>
      </c>
      <c r="K22" s="9" t="n">
        <f aca="false">FALSE()</f>
        <v>0</v>
      </c>
    </row>
    <row r="23" customFormat="false" ht="13.8" hidden="false" customHeight="false" outlineLevel="0" collapsed="false">
      <c r="A23" s="9"/>
      <c r="B23" s="10" t="n">
        <v>1</v>
      </c>
      <c r="C23" s="10" t="s">
        <v>70</v>
      </c>
      <c r="D23" s="11" t="s">
        <v>71</v>
      </c>
      <c r="E23" s="12" t="s">
        <v>17</v>
      </c>
      <c r="F23" s="13" t="s">
        <v>39</v>
      </c>
      <c r="G23" s="9" t="s">
        <v>40</v>
      </c>
      <c r="H23" s="21" t="n">
        <v>43488.375</v>
      </c>
      <c r="I23" s="22" t="n">
        <v>43488.5833333333</v>
      </c>
      <c r="J23" s="15" t="str">
        <f aca="false">TEXT(I23-H23,"h:mm")</f>
        <v>5:00</v>
      </c>
      <c r="K23" s="9" t="n">
        <f aca="false">FALSE()</f>
        <v>0</v>
      </c>
    </row>
    <row r="24" customFormat="false" ht="13.8" hidden="false" customHeight="false" outlineLevel="0" collapsed="false">
      <c r="A24" s="9"/>
      <c r="B24" s="10" t="n">
        <v>1</v>
      </c>
      <c r="C24" s="10" t="s">
        <v>72</v>
      </c>
      <c r="D24" s="11" t="s">
        <v>73</v>
      </c>
      <c r="E24" s="12" t="s">
        <v>17</v>
      </c>
      <c r="F24" s="13" t="s">
        <v>18</v>
      </c>
      <c r="G24" s="9" t="s">
        <v>24</v>
      </c>
      <c r="H24" s="22" t="n">
        <v>43490.5</v>
      </c>
      <c r="I24" s="22" t="n">
        <v>43490.625</v>
      </c>
      <c r="J24" s="15" t="str">
        <f aca="false">TEXT(I24-H24,"h:mm")</f>
        <v>3:00</v>
      </c>
      <c r="K24" s="9" t="n">
        <f aca="false">FALSE()</f>
        <v>0</v>
      </c>
    </row>
    <row r="25" customFormat="false" ht="13.8" hidden="false" customHeight="false" outlineLevel="0" collapsed="false">
      <c r="A25" s="9"/>
      <c r="B25" s="10" t="n">
        <v>1</v>
      </c>
      <c r="C25" s="10" t="s">
        <v>74</v>
      </c>
      <c r="D25" s="11" t="s">
        <v>75</v>
      </c>
      <c r="E25" s="12" t="s">
        <v>27</v>
      </c>
      <c r="F25" s="13" t="s">
        <v>23</v>
      </c>
      <c r="G25" s="9" t="s">
        <v>24</v>
      </c>
      <c r="H25" s="22" t="n">
        <v>43490.4166666667</v>
      </c>
      <c r="I25" s="22" t="n">
        <v>43490.5</v>
      </c>
      <c r="J25" s="15" t="str">
        <f aca="false">TEXT(I25-H25,"h:mm")</f>
        <v>2:00</v>
      </c>
      <c r="K25" s="9" t="n">
        <f aca="false">FALSE()</f>
        <v>0</v>
      </c>
    </row>
    <row r="26" customFormat="false" ht="13.8" hidden="false" customHeight="false" outlineLevel="0" collapsed="false">
      <c r="A26" s="9"/>
      <c r="B26" s="10" t="n">
        <v>1</v>
      </c>
      <c r="C26" s="10" t="s">
        <v>76</v>
      </c>
      <c r="D26" s="11" t="s">
        <v>77</v>
      </c>
      <c r="E26" s="12" t="s">
        <v>22</v>
      </c>
      <c r="F26" s="13" t="s">
        <v>23</v>
      </c>
      <c r="G26" s="9" t="s">
        <v>24</v>
      </c>
      <c r="H26" s="24" t="n">
        <v>43490.625</v>
      </c>
      <c r="I26" s="22" t="n">
        <v>43490.6666666667</v>
      </c>
      <c r="J26" s="15" t="str">
        <f aca="false">TEXT(I26-H26,"h:mm")</f>
        <v>1:00</v>
      </c>
      <c r="K26" s="9" t="n">
        <f aca="false">FALSE()</f>
        <v>0</v>
      </c>
    </row>
    <row r="27" customFormat="false" ht="13.8" hidden="false" customHeight="false" outlineLevel="0" collapsed="false">
      <c r="A27" s="9"/>
      <c r="B27" s="10" t="n">
        <v>1</v>
      </c>
      <c r="C27" s="10" t="s">
        <v>78</v>
      </c>
      <c r="D27" s="11" t="s">
        <v>79</v>
      </c>
      <c r="E27" s="12" t="s">
        <v>22</v>
      </c>
      <c r="F27" s="13" t="s">
        <v>18</v>
      </c>
      <c r="G27" s="9" t="s">
        <v>80</v>
      </c>
      <c r="H27" s="22" t="n">
        <v>43489.5</v>
      </c>
      <c r="I27" s="22" t="n">
        <v>43489.625</v>
      </c>
      <c r="J27" s="15" t="str">
        <f aca="false">TEXT(I27-H27,"h:mm")</f>
        <v>3:00</v>
      </c>
      <c r="K27" s="9"/>
    </row>
    <row r="28" customFormat="false" ht="13.8" hidden="false" customHeight="false" outlineLevel="0" collapsed="false">
      <c r="A28" s="9"/>
      <c r="B28" s="10" t="n">
        <v>1</v>
      </c>
      <c r="C28" s="10" t="s">
        <v>81</v>
      </c>
      <c r="D28" s="11" t="s">
        <v>82</v>
      </c>
      <c r="E28" s="12" t="s">
        <v>22</v>
      </c>
      <c r="F28" s="13" t="s">
        <v>35</v>
      </c>
      <c r="G28" s="9" t="s">
        <v>36</v>
      </c>
      <c r="H28" s="24" t="n">
        <v>43490.4583333333</v>
      </c>
      <c r="I28" s="24" t="n">
        <v>43490.6666666667</v>
      </c>
      <c r="J28" s="15" t="str">
        <f aca="false">TEXT(I28-H28,"h:mm")</f>
        <v>5:00</v>
      </c>
      <c r="K28" s="9"/>
    </row>
    <row r="29" customFormat="false" ht="13.8" hidden="false" customHeight="false" outlineLevel="0" collapsed="false">
      <c r="A29" s="9"/>
      <c r="B29" s="10" t="n">
        <v>1</v>
      </c>
      <c r="C29" s="10" t="s">
        <v>83</v>
      </c>
      <c r="D29" s="11" t="s">
        <v>84</v>
      </c>
      <c r="E29" s="12" t="s">
        <v>17</v>
      </c>
      <c r="F29" s="13" t="s">
        <v>23</v>
      </c>
      <c r="G29" s="9" t="s">
        <v>36</v>
      </c>
      <c r="H29" s="22" t="n">
        <v>43490.375</v>
      </c>
      <c r="I29" s="22" t="n">
        <v>43490.4583333333</v>
      </c>
      <c r="J29" s="15" t="str">
        <f aca="false">TEXT(I29-H29,"h:mm")</f>
        <v>2:00</v>
      </c>
      <c r="K29" s="9"/>
    </row>
    <row r="30" customFormat="false" ht="13.8" hidden="false" customHeight="false" outlineLevel="0" collapsed="false">
      <c r="A30" s="9"/>
      <c r="B30" s="10" t="n">
        <v>1</v>
      </c>
      <c r="C30" s="25" t="s">
        <v>85</v>
      </c>
      <c r="D30" s="11" t="s">
        <v>86</v>
      </c>
      <c r="E30" s="12" t="s">
        <v>17</v>
      </c>
      <c r="F30" s="13" t="s">
        <v>28</v>
      </c>
      <c r="G30" s="9" t="s">
        <v>40</v>
      </c>
      <c r="H30" s="22" t="n">
        <v>43489.4166666667</v>
      </c>
      <c r="I30" s="24" t="n">
        <v>43489.6666666667</v>
      </c>
      <c r="J30" s="15" t="str">
        <f aca="false">TEXT(I30-H30,"h:mm")</f>
        <v>6:00</v>
      </c>
      <c r="K30" s="9"/>
    </row>
    <row r="31" customFormat="false" ht="13.8" hidden="false" customHeight="false" outlineLevel="0" collapsed="false">
      <c r="A31" s="9"/>
      <c r="B31" s="10" t="n">
        <v>1</v>
      </c>
      <c r="C31" s="25" t="s">
        <v>87</v>
      </c>
      <c r="D31" s="11" t="s">
        <v>87</v>
      </c>
      <c r="E31" s="12" t="s">
        <v>17</v>
      </c>
      <c r="F31" s="13" t="s">
        <v>23</v>
      </c>
      <c r="G31" s="9" t="s">
        <v>40</v>
      </c>
      <c r="H31" s="22" t="n">
        <v>43489.375</v>
      </c>
      <c r="I31" s="22" t="n">
        <v>43489.4166666667</v>
      </c>
      <c r="J31" s="15" t="str">
        <f aca="false">TEXT(I31-H31,"h:mm")</f>
        <v>1:00</v>
      </c>
      <c r="K31" s="9"/>
    </row>
    <row r="32" customFormat="false" ht="13.8" hidden="false" customHeight="false" outlineLevel="0" collapsed="false">
      <c r="A32" s="9"/>
      <c r="B32" s="10" t="n">
        <v>1</v>
      </c>
      <c r="C32" s="25" t="s">
        <v>88</v>
      </c>
      <c r="D32" s="11" t="s">
        <v>89</v>
      </c>
      <c r="E32" s="12" t="s">
        <v>17</v>
      </c>
      <c r="F32" s="13" t="s">
        <v>35</v>
      </c>
      <c r="G32" s="9" t="s">
        <v>36</v>
      </c>
      <c r="H32" s="22" t="n">
        <v>43489.375</v>
      </c>
      <c r="I32" s="22" t="n">
        <v>43489.625</v>
      </c>
      <c r="J32" s="15" t="str">
        <f aca="false">TEXT(I32-H32,"h:mm")</f>
        <v>6:00</v>
      </c>
      <c r="K32" s="9"/>
    </row>
    <row r="33" customFormat="false" ht="13.8" hidden="false" customHeight="false" outlineLevel="0" collapsed="false">
      <c r="A33" s="9"/>
      <c r="B33" s="10" t="n">
        <v>1</v>
      </c>
      <c r="C33" s="25" t="s">
        <v>90</v>
      </c>
      <c r="D33" s="11" t="s">
        <v>91</v>
      </c>
      <c r="E33" s="12" t="s">
        <v>17</v>
      </c>
      <c r="F33" s="13" t="s">
        <v>28</v>
      </c>
      <c r="G33" s="9" t="s">
        <v>36</v>
      </c>
      <c r="H33" s="22" t="n">
        <v>43488.375</v>
      </c>
      <c r="I33" s="22" t="n">
        <v>43488.5833333333</v>
      </c>
      <c r="J33" s="15" t="str">
        <f aca="false">TEXT(I33-H33,"h:mm")</f>
        <v>5:00</v>
      </c>
      <c r="K33" s="9"/>
    </row>
    <row r="34" customFormat="false" ht="13.8" hidden="false" customHeight="false" outlineLevel="0" collapsed="false">
      <c r="A34" s="9"/>
      <c r="B34" s="10" t="n">
        <v>1</v>
      </c>
      <c r="C34" s="25" t="s">
        <v>92</v>
      </c>
      <c r="D34" s="11" t="s">
        <v>93</v>
      </c>
      <c r="E34" s="12" t="s">
        <v>27</v>
      </c>
      <c r="F34" s="13" t="s">
        <v>23</v>
      </c>
      <c r="G34" s="9" t="s">
        <v>40</v>
      </c>
      <c r="H34" s="24" t="n">
        <v>43488.375</v>
      </c>
      <c r="I34" s="22" t="n">
        <v>43488.4583333333</v>
      </c>
      <c r="J34" s="15" t="str">
        <f aca="false">TEXT(I34-H34,"h:mm")</f>
        <v>2:00</v>
      </c>
      <c r="K34" s="9"/>
    </row>
    <row r="35" customFormat="false" ht="13.8" hidden="false" customHeight="false" outlineLevel="0" collapsed="false">
      <c r="A35" s="9"/>
      <c r="B35" s="10" t="n">
        <v>1</v>
      </c>
      <c r="C35" s="25" t="s">
        <v>70</v>
      </c>
      <c r="D35" s="11" t="s">
        <v>94</v>
      </c>
      <c r="E35" s="12" t="s">
        <v>17</v>
      </c>
      <c r="F35" s="13" t="s">
        <v>39</v>
      </c>
      <c r="G35" s="9" t="s">
        <v>40</v>
      </c>
      <c r="H35" s="24" t="n">
        <v>43487.375</v>
      </c>
      <c r="I35" s="22" t="n">
        <v>43487.5833333333</v>
      </c>
      <c r="J35" s="15" t="str">
        <f aca="false">TEXT(I35-H35,"h:mm")</f>
        <v>5:00</v>
      </c>
      <c r="K35" s="9"/>
    </row>
    <row r="36" customFormat="false" ht="13.8" hidden="false" customHeight="false" outlineLevel="0" collapsed="false">
      <c r="A36" s="9"/>
      <c r="B36" s="10" t="n">
        <v>1</v>
      </c>
      <c r="C36" s="25" t="s">
        <v>33</v>
      </c>
      <c r="D36" s="11" t="s">
        <v>33</v>
      </c>
      <c r="E36" s="12" t="s">
        <v>27</v>
      </c>
      <c r="F36" s="13" t="s">
        <v>35</v>
      </c>
      <c r="G36" s="9" t="s">
        <v>36</v>
      </c>
      <c r="H36" s="22" t="n">
        <v>43487.5</v>
      </c>
      <c r="I36" s="22" t="n">
        <v>43487.7083333333</v>
      </c>
      <c r="J36" s="15" t="str">
        <f aca="false">TEXT(I36-H36,"h:mm")</f>
        <v>5:00</v>
      </c>
      <c r="K36" s="9"/>
    </row>
    <row r="37" customFormat="false" ht="13.8" hidden="false" customHeight="false" outlineLevel="0" collapsed="false">
      <c r="A37" s="9"/>
      <c r="B37" s="10" t="n">
        <v>1</v>
      </c>
      <c r="C37" s="25" t="s">
        <v>95</v>
      </c>
      <c r="D37" s="11" t="s">
        <v>96</v>
      </c>
      <c r="E37" s="12" t="s">
        <v>22</v>
      </c>
      <c r="F37" s="13" t="s">
        <v>18</v>
      </c>
      <c r="G37" s="9" t="s">
        <v>40</v>
      </c>
      <c r="H37" s="24" t="n">
        <v>43488.375</v>
      </c>
      <c r="I37" s="22" t="n">
        <v>43488.5</v>
      </c>
      <c r="J37" s="15" t="str">
        <f aca="false">TEXT(I37-H37,"h:mm")</f>
        <v>3:00</v>
      </c>
      <c r="K37" s="9"/>
    </row>
    <row r="38" customFormat="false" ht="13.8" hidden="false" customHeight="false" outlineLevel="0" collapsed="false">
      <c r="A38" s="9"/>
      <c r="B38" s="10" t="n">
        <v>1</v>
      </c>
      <c r="C38" s="25" t="s">
        <v>97</v>
      </c>
      <c r="D38" s="11" t="s">
        <v>98</v>
      </c>
      <c r="E38" s="12" t="s">
        <v>22</v>
      </c>
      <c r="F38" s="13" t="s">
        <v>39</v>
      </c>
      <c r="G38" s="9" t="s">
        <v>54</v>
      </c>
      <c r="H38" s="24" t="n">
        <v>43487.375</v>
      </c>
      <c r="I38" s="22" t="n">
        <v>43487.5416666667</v>
      </c>
      <c r="J38" s="15" t="str">
        <f aca="false">TEXT(I38-H38,"h:mm")</f>
        <v>4:00</v>
      </c>
      <c r="K38" s="9"/>
    </row>
    <row r="39" customFormat="false" ht="13.8" hidden="false" customHeight="false" outlineLevel="0" collapsed="false">
      <c r="A39" s="9"/>
      <c r="B39" s="10" t="n">
        <v>1</v>
      </c>
      <c r="C39" s="25" t="s">
        <v>99</v>
      </c>
      <c r="D39" s="11" t="s">
        <v>100</v>
      </c>
      <c r="E39" s="12" t="s">
        <v>22</v>
      </c>
      <c r="F39" s="13" t="s">
        <v>18</v>
      </c>
      <c r="G39" s="9" t="s">
        <v>101</v>
      </c>
      <c r="H39" s="22" t="n">
        <v>43489.5416666667</v>
      </c>
      <c r="I39" s="22" t="n">
        <v>43489.6666666667</v>
      </c>
      <c r="J39" s="15" t="str">
        <f aca="false">TEXT(I39-H39,"h:mm")</f>
        <v>3:00</v>
      </c>
      <c r="K39" s="9"/>
    </row>
    <row r="40" customFormat="false" ht="13.8" hidden="false" customHeight="false" outlineLevel="0" collapsed="false">
      <c r="A40" s="9"/>
      <c r="B40" s="10" t="n">
        <v>1</v>
      </c>
      <c r="C40" s="25" t="s">
        <v>102</v>
      </c>
      <c r="D40" s="11" t="s">
        <v>103</v>
      </c>
      <c r="E40" s="12" t="s">
        <v>22</v>
      </c>
      <c r="F40" s="13" t="s">
        <v>18</v>
      </c>
      <c r="G40" s="9" t="s">
        <v>19</v>
      </c>
      <c r="H40" s="22" t="n">
        <v>43488.375</v>
      </c>
      <c r="I40" s="22" t="n">
        <v>43488.5</v>
      </c>
      <c r="J40" s="15" t="str">
        <f aca="false">TEXT(I40-H40,"h:mm")</f>
        <v>3:00</v>
      </c>
      <c r="K40" s="9"/>
    </row>
    <row r="41" customFormat="false" ht="13.8" hidden="false" customHeight="false" outlineLevel="0" collapsed="false">
      <c r="A41" s="9"/>
      <c r="B41" s="10" t="n">
        <v>1</v>
      </c>
      <c r="C41" s="25" t="s">
        <v>104</v>
      </c>
      <c r="D41" s="11" t="s">
        <v>105</v>
      </c>
      <c r="E41" s="12" t="s">
        <v>22</v>
      </c>
      <c r="F41" s="13" t="s">
        <v>39</v>
      </c>
      <c r="G41" s="9" t="s">
        <v>106</v>
      </c>
      <c r="H41" s="22" t="n">
        <v>43488.5</v>
      </c>
      <c r="I41" s="22" t="n">
        <v>43488.6666666667</v>
      </c>
      <c r="J41" s="15" t="str">
        <f aca="false">TEXT(I41-H41,"h:mm")</f>
        <v>4:00</v>
      </c>
      <c r="K41" s="9"/>
    </row>
    <row r="42" customFormat="false" ht="13.8" hidden="false" customHeight="false" outlineLevel="0" collapsed="false">
      <c r="A42" s="9"/>
      <c r="B42" s="10" t="n">
        <v>1</v>
      </c>
      <c r="C42" s="25" t="s">
        <v>107</v>
      </c>
      <c r="D42" s="11" t="s">
        <v>108</v>
      </c>
      <c r="E42" s="12" t="s">
        <v>22</v>
      </c>
      <c r="F42" s="13" t="s">
        <v>23</v>
      </c>
      <c r="G42" s="9" t="s">
        <v>54</v>
      </c>
      <c r="H42" s="22" t="n">
        <v>43487.5</v>
      </c>
      <c r="I42" s="22" t="n">
        <v>43487.5416666667</v>
      </c>
      <c r="J42" s="15" t="str">
        <f aca="false">TEXT(I42-H42,"h:mm")</f>
        <v>1:00</v>
      </c>
      <c r="K42" s="9"/>
    </row>
    <row r="43" customFormat="false" ht="13.8" hidden="false" customHeight="false" outlineLevel="0" collapsed="false">
      <c r="A43" s="9"/>
      <c r="B43" s="10" t="n">
        <v>1</v>
      </c>
      <c r="C43" s="25" t="s">
        <v>109</v>
      </c>
      <c r="D43" s="11" t="s">
        <v>110</v>
      </c>
      <c r="E43" s="12" t="s">
        <v>22</v>
      </c>
      <c r="F43" s="13" t="s">
        <v>39</v>
      </c>
      <c r="G43" s="9" t="s">
        <v>111</v>
      </c>
      <c r="H43" s="22" t="n">
        <v>43486.5</v>
      </c>
      <c r="I43" s="22" t="n">
        <v>43486.6666666667</v>
      </c>
      <c r="J43" s="15" t="str">
        <f aca="false">TEXT(I43-H43,"h:mm")</f>
        <v>4:00</v>
      </c>
      <c r="K43" s="9"/>
    </row>
    <row r="44" customFormat="false" ht="13.8" hidden="false" customHeight="false" outlineLevel="0" collapsed="false">
      <c r="A44" s="9"/>
      <c r="B44" s="10" t="n">
        <v>1</v>
      </c>
      <c r="C44" s="25" t="s">
        <v>112</v>
      </c>
      <c r="D44" s="11" t="s">
        <v>113</v>
      </c>
      <c r="E44" s="12" t="s">
        <v>22</v>
      </c>
      <c r="F44" s="13" t="s">
        <v>28</v>
      </c>
      <c r="G44" s="9" t="s">
        <v>48</v>
      </c>
      <c r="H44" s="22" t="n">
        <v>43490.4583333333</v>
      </c>
      <c r="I44" s="22" t="n">
        <v>43490.6666666667</v>
      </c>
      <c r="J44" s="15" t="str">
        <f aca="false">TEXT(I44-H44,"h:mm")</f>
        <v>5:00</v>
      </c>
      <c r="K44" s="9"/>
    </row>
    <row r="45" customFormat="false" ht="13.8" hidden="false" customHeight="false" outlineLevel="0" collapsed="false">
      <c r="A45" s="9"/>
      <c r="B45" s="25"/>
      <c r="C45" s="25"/>
      <c r="D45" s="11"/>
      <c r="E45" s="12"/>
      <c r="F45" s="13"/>
      <c r="G45" s="9"/>
      <c r="H45" s="9"/>
      <c r="I45" s="9"/>
      <c r="J45" s="15" t="str">
        <f aca="false">TEXT(I45-H45,"h:mm")</f>
        <v>0:00</v>
      </c>
      <c r="K45" s="9"/>
    </row>
    <row r="46" customFormat="false" ht="13.8" hidden="false" customHeight="false" outlineLevel="0" collapsed="false">
      <c r="A46" s="9"/>
      <c r="B46" s="25"/>
      <c r="C46" s="25"/>
      <c r="D46" s="11"/>
      <c r="E46" s="12"/>
      <c r="F46" s="13"/>
      <c r="G46" s="9"/>
      <c r="H46" s="9"/>
      <c r="I46" s="9"/>
      <c r="J46" s="15" t="str">
        <f aca="false">TEXT(I46-H46,"h:mm")</f>
        <v>0:00</v>
      </c>
      <c r="K46" s="9"/>
    </row>
    <row r="47" customFormat="false" ht="13.8" hidden="false" customHeight="false" outlineLevel="0" collapsed="false">
      <c r="A47" s="9"/>
      <c r="B47" s="25"/>
      <c r="C47" s="25"/>
      <c r="D47" s="11"/>
      <c r="E47" s="12"/>
      <c r="F47" s="13"/>
      <c r="G47" s="9"/>
      <c r="H47" s="9"/>
      <c r="I47" s="9"/>
      <c r="J47" s="15" t="str">
        <f aca="false">TEXT(I47-H47,"h:mm")</f>
        <v>0:00</v>
      </c>
      <c r="K47" s="9"/>
    </row>
    <row r="48" customFormat="false" ht="13.8" hidden="false" customHeight="false" outlineLevel="0" collapsed="false">
      <c r="A48" s="9"/>
      <c r="B48" s="25"/>
      <c r="C48" s="25"/>
      <c r="D48" s="11"/>
      <c r="E48" s="12"/>
      <c r="F48" s="13"/>
      <c r="G48" s="9"/>
      <c r="H48" s="9"/>
      <c r="I48" s="9"/>
      <c r="J48" s="15" t="str">
        <f aca="false">TEXT(I48-H48,"h:mm")</f>
        <v>0:00</v>
      </c>
      <c r="K48" s="9"/>
    </row>
    <row r="49" customFormat="false" ht="13.8" hidden="false" customHeight="false" outlineLevel="0" collapsed="false">
      <c r="A49" s="9"/>
      <c r="B49" s="25"/>
      <c r="C49" s="25"/>
      <c r="D49" s="11"/>
      <c r="E49" s="12"/>
      <c r="F49" s="13"/>
      <c r="G49" s="9"/>
      <c r="H49" s="9"/>
      <c r="I49" s="9"/>
      <c r="J49" s="15" t="str">
        <f aca="false">TEXT(I49-H49,"h:mm")</f>
        <v>0:00</v>
      </c>
      <c r="K49" s="9"/>
    </row>
    <row r="50" customFormat="false" ht="13.8" hidden="false" customHeight="false" outlineLevel="0" collapsed="false">
      <c r="A50" s="9"/>
      <c r="B50" s="25"/>
      <c r="C50" s="25"/>
      <c r="D50" s="11"/>
      <c r="E50" s="12"/>
      <c r="F50" s="13"/>
      <c r="G50" s="9"/>
      <c r="H50" s="9"/>
      <c r="I50" s="9"/>
      <c r="J50" s="15" t="str">
        <f aca="false">TEXT(I50-H50,"h:mm")</f>
        <v>0:00</v>
      </c>
      <c r="K50" s="9"/>
    </row>
    <row r="51" customFormat="false" ht="13.8" hidden="false" customHeight="false" outlineLevel="0" collapsed="false">
      <c r="A51" s="9"/>
      <c r="B51" s="25"/>
      <c r="C51" s="25"/>
      <c r="D51" s="11"/>
      <c r="E51" s="12"/>
      <c r="F51" s="13"/>
      <c r="G51" s="9"/>
      <c r="H51" s="9"/>
      <c r="I51" s="9"/>
      <c r="J51" s="15" t="str">
        <f aca="false">TEXT(I51-H51,"h:mm")</f>
        <v>0:00</v>
      </c>
      <c r="K51" s="9"/>
    </row>
    <row r="52" customFormat="false" ht="13.8" hidden="false" customHeight="false" outlineLevel="0" collapsed="false">
      <c r="A52" s="9"/>
      <c r="B52" s="25"/>
      <c r="C52" s="25"/>
      <c r="D52" s="11"/>
      <c r="E52" s="12"/>
      <c r="F52" s="13"/>
      <c r="G52" s="9"/>
      <c r="H52" s="9"/>
      <c r="I52" s="9"/>
      <c r="J52" s="15" t="str">
        <f aca="false">TEXT(I52-H52,"h:mm")</f>
        <v>0:00</v>
      </c>
      <c r="K52" s="9"/>
    </row>
    <row r="53" customFormat="false" ht="13.8" hidden="false" customHeight="false" outlineLevel="0" collapsed="false">
      <c r="A53" s="9"/>
      <c r="B53" s="25"/>
      <c r="C53" s="25"/>
      <c r="D53" s="11"/>
      <c r="E53" s="12"/>
      <c r="F53" s="13"/>
      <c r="G53" s="9"/>
      <c r="H53" s="9"/>
      <c r="I53" s="9"/>
      <c r="J53" s="15" t="str">
        <f aca="false">TEXT(I53-H53,"h:mm")</f>
        <v>0:00</v>
      </c>
      <c r="K53" s="9"/>
    </row>
    <row r="54" customFormat="false" ht="13.8" hidden="false" customHeight="false" outlineLevel="0" collapsed="false">
      <c r="A54" s="9"/>
      <c r="B54" s="25"/>
      <c r="C54" s="25"/>
      <c r="D54" s="11"/>
      <c r="E54" s="12"/>
      <c r="F54" s="13"/>
      <c r="G54" s="9"/>
      <c r="H54" s="9"/>
      <c r="I54" s="9"/>
      <c r="J54" s="15" t="str">
        <f aca="false">TEXT(I54-H54,"h:mm")</f>
        <v>0:00</v>
      </c>
      <c r="K54" s="9"/>
    </row>
    <row r="55" customFormat="false" ht="13.8" hidden="false" customHeight="false" outlineLevel="0" collapsed="false">
      <c r="J55" s="15" t="str">
        <f aca="false">TEXT(I55-H55,"h:mm")</f>
        <v>0:00</v>
      </c>
    </row>
    <row r="56" customFormat="false" ht="13.8" hidden="false" customHeight="false" outlineLevel="0" collapsed="false">
      <c r="J56" s="15" t="str">
        <f aca="false">TEXT(I56-H56,"h:mm")</f>
        <v>0:00</v>
      </c>
    </row>
    <row r="57" customFormat="false" ht="13.8" hidden="false" customHeight="false" outlineLevel="0" collapsed="false">
      <c r="J57" s="15" t="str">
        <f aca="false">TEXT(I57-H57,"h:mm")</f>
        <v>0:00</v>
      </c>
    </row>
    <row r="58" customFormat="false" ht="13.8" hidden="false" customHeight="false" outlineLevel="0" collapsed="false">
      <c r="J58" s="15" t="str">
        <f aca="false">TEXT(I58-H58,"h:mm")</f>
        <v>0:00</v>
      </c>
    </row>
    <row r="59" customFormat="false" ht="13.8" hidden="false" customHeight="false" outlineLevel="0" collapsed="false">
      <c r="J59" s="15" t="str">
        <f aca="false">TEXT(I59-H59,"h:mm")</f>
        <v>0:00</v>
      </c>
    </row>
    <row r="60" customFormat="false" ht="13.8" hidden="false" customHeight="false" outlineLevel="0" collapsed="false">
      <c r="J60" s="15" t="str">
        <f aca="false">TEXT(I60-H60,"h:mm")</f>
        <v>0:00</v>
      </c>
    </row>
    <row r="61" customFormat="false" ht="13.8" hidden="false" customHeight="false" outlineLevel="0" collapsed="false">
      <c r="J61" s="15" t="str">
        <f aca="false">TEXT(I61-H61,"h:mm")</f>
        <v>0:00</v>
      </c>
    </row>
    <row r="62" customFormat="false" ht="13.8" hidden="false" customHeight="false" outlineLevel="0" collapsed="false">
      <c r="J62" s="15" t="str">
        <f aca="false">TEXT(I62-H62,"h:mm")</f>
        <v>0:00</v>
      </c>
    </row>
    <row r="63" customFormat="false" ht="13.8" hidden="false" customHeight="false" outlineLevel="0" collapsed="false">
      <c r="J63" s="15" t="str">
        <f aca="false">TEXT(I63-H63,"h:mm")</f>
        <v>0:00</v>
      </c>
    </row>
    <row r="64" customFormat="false" ht="13.8" hidden="false" customHeight="false" outlineLevel="0" collapsed="false">
      <c r="J64" s="15" t="str">
        <f aca="false">TEXT(I64-H64,"h:mm")</f>
        <v>0:00</v>
      </c>
    </row>
    <row r="65" customFormat="false" ht="13.8" hidden="false" customHeight="false" outlineLevel="0" collapsed="false">
      <c r="J65" s="15" t="str">
        <f aca="false">TEXT(I65-H65,"h:mm")</f>
        <v>0:00</v>
      </c>
    </row>
    <row r="66" customFormat="false" ht="13.8" hidden="false" customHeight="false" outlineLevel="0" collapsed="false">
      <c r="J66" s="15" t="str">
        <f aca="false">TEXT(I66-H66,"h:mm")</f>
        <v>0:00</v>
      </c>
    </row>
    <row r="67" customFormat="false" ht="13.8" hidden="false" customHeight="false" outlineLevel="0" collapsed="false">
      <c r="J67" s="15" t="str">
        <f aca="false">TEXT(I67-H67,"h:mm")</f>
        <v>0:00</v>
      </c>
    </row>
  </sheetData>
  <autoFilter ref="A3:N19"/>
  <mergeCells count="4">
    <mergeCell ref="A1:D1"/>
    <mergeCell ref="E1:K1"/>
    <mergeCell ref="A2:F2"/>
    <mergeCell ref="G2:K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2011-11-28T14:36:14Z</dcterms:created>
  <dc:creator>Christine</dc:creator>
  <dc:description/>
  <dc:language>en-US</dc:language>
  <cp:lastModifiedBy/>
  <cp:lastPrinted>2018-01-16T15:11:44Z</cp:lastPrinted>
  <dcterms:modified xsi:type="dcterms:W3CDTF">2019-01-28T09:45:27Z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