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81015DB-04D3-4B2D-930B-CDA70B1D3EFB}" xr6:coauthVersionLast="47" xr6:coauthVersionMax="47" xr10:uidLastSave="{00000000-0000-0000-0000-000000000000}"/>
  <bookViews>
    <workbookView xWindow="-90" yWindow="0" windowWidth="9780" windowHeight="10170" xr2:uid="{1DEB5630-8143-4437-9560-6DB23309C7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<sst xmlns="http://schemas.openxmlformats.org/spreadsheetml/2006/main" count="82" uniqueCount="66">
  <si>
    <t>Nama Sales</t>
  </si>
  <si>
    <t>Tanggal Pencapaian</t>
  </si>
  <si>
    <t>FID Sales</t>
  </si>
  <si>
    <t>FID Perumahan</t>
  </si>
  <si>
    <t>Nama Perumahan/Cluster/Kampung</t>
  </si>
  <si>
    <t>Jenis Pelaporan</t>
  </si>
  <si>
    <t>Kegiatan</t>
  </si>
  <si>
    <t>Status Calon Pelanggan</t>
  </si>
  <si>
    <t>Sumber BBG</t>
  </si>
  <si>
    <t>Nama Calon Pelanggan</t>
  </si>
  <si>
    <t>No Registrasi Berlangganan</t>
  </si>
  <si>
    <t>Karawaci</t>
  </si>
  <si>
    <t>Pelanggann Kecil</t>
  </si>
  <si>
    <t>Periuk</t>
  </si>
  <si>
    <t>Cibodas</t>
  </si>
  <si>
    <t>Pinang</t>
  </si>
  <si>
    <t>Pasar Kemis</t>
  </si>
  <si>
    <t>Curug</t>
  </si>
  <si>
    <t>Kelapa Dua</t>
  </si>
  <si>
    <t>Pagedangan</t>
  </si>
  <si>
    <t>Bintaro</t>
  </si>
  <si>
    <t>Taman Cibodas</t>
  </si>
  <si>
    <t>Vila Tangerang Indah</t>
  </si>
  <si>
    <t>Wisma Harapan</t>
  </si>
  <si>
    <t>Griya Merpati Mas</t>
  </si>
  <si>
    <t>Pondok Makmur</t>
  </si>
  <si>
    <t>Keroncong Permai</t>
  </si>
  <si>
    <t>Grand Duta Tangerang</t>
  </si>
  <si>
    <t>Grand Tomang</t>
  </si>
  <si>
    <t>Vila Mutiara Pluit</t>
  </si>
  <si>
    <t>Perum Total Persada Raya</t>
  </si>
  <si>
    <t>Periuk Jaya Permai</t>
  </si>
  <si>
    <t>Global Mansion</t>
  </si>
  <si>
    <t>Vila Grand Tomang 2 &amp; Citra Persada</t>
  </si>
  <si>
    <t>Vila Garden City &amp; Griya Sangiang Mas &amp; Vila Tanggerang Regency</t>
  </si>
  <si>
    <t>Non Perumahan Periuk</t>
  </si>
  <si>
    <t>Pencapaian BBG</t>
  </si>
  <si>
    <t>Kolektif</t>
  </si>
  <si>
    <t>Door to Door - Minat</t>
  </si>
  <si>
    <t>Door to Door - Potensi</t>
  </si>
  <si>
    <t>Konstruksi</t>
  </si>
  <si>
    <t>GPiR Baru</t>
  </si>
  <si>
    <t>GPiR Batal</t>
  </si>
  <si>
    <t>GPiK</t>
  </si>
  <si>
    <t>Sales</t>
  </si>
  <si>
    <t>Ananda</t>
  </si>
  <si>
    <t>Anggi</t>
  </si>
  <si>
    <t>Annisha</t>
  </si>
  <si>
    <t>Anta</t>
  </si>
  <si>
    <t>Audi</t>
  </si>
  <si>
    <t>Aziz</t>
  </si>
  <si>
    <t>Daniel</t>
  </si>
  <si>
    <t>Eko</t>
  </si>
  <si>
    <t>Faozi</t>
  </si>
  <si>
    <t>Maitsa</t>
  </si>
  <si>
    <t>Mukti</t>
  </si>
  <si>
    <t>Naufal</t>
  </si>
  <si>
    <t>Ricky</t>
  </si>
  <si>
    <t>Rosy</t>
  </si>
  <si>
    <t>Widi</t>
  </si>
  <si>
    <t>Taman Sari</t>
  </si>
  <si>
    <t>Sugalih</t>
  </si>
  <si>
    <t>Aman</t>
  </si>
  <si>
    <t>NIK KTP Calon Pelanggan</t>
  </si>
  <si>
    <t>375023404040011</t>
  </si>
  <si>
    <t>302932402930001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</si>
</sst>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numFmt numFmtId="164" formatCode="[$-421]d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75CB18-7185-474C-ADC7-B73D9B943FDD}" name="Table2" displayName="Table2" ref="B2:M6" totalsRowShown="0">
  <autoFilter ref="B2:M6" xr:uid="{3D75CB18-7185-474C-ADC7-B73D9B943FDD}"/>
  <tableColumns count="12">
    <tableColumn id="1" xr3:uid="{CE8D79DF-8A78-4EF9-A3D9-3E946A0420BF}" name="Nama Sales"/>
    <tableColumn id="2" xr3:uid="{3F43FA15-E5F1-4142-B6C3-7DE4CFBDFC2D}" name="Tanggal Pencapaian" dataDxfId="0"/>
    <tableColumn id="3" xr3:uid="{C5E7CB3C-6E9D-4B1E-9C40-C63C8E1D3CD5}" name="FID Sales"/>
    <tableColumn id="4" xr3:uid="{2BA2C4B1-0126-43EB-8F27-44BD6AB537CA}" name="FID Perumahan"/>
    <tableColumn id="5" xr3:uid="{C3128E59-DE7C-4F0E-A404-34D697B21FB6}" name="Nama Perumahan/Cluster/Kampung"/>
    <tableColumn id="6" xr3:uid="{E84B8B80-275D-4B89-80BE-696C9C3EAFC6}" name="Jenis Pelaporan"/>
    <tableColumn id="7" xr3:uid="{0E7DBBD5-FC55-40B6-B080-CD49493745B7}" name="Kegiatan">
      <calculatedColumnFormula>Table2[[#This Row],[Jenis Pelaporan]]</calculatedColumnFormula>
    </tableColumn>
    <tableColumn id="8" xr3:uid="{94824121-B852-4D96-AD05-54E2752AC880}" name="Status Calon Pelanggan"/>
    <tableColumn id="9" xr3:uid="{8A494665-A205-4433-842A-9AF37C57F605}" name="Sumber BBG"/>
    <tableColumn id="10" xr3:uid="{C4062EF7-6BDC-4166-8F9F-597F756B42A5}" name="Nama Calon Pelanggan"/>
    <tableColumn id="11" xr3:uid="{F4A775EC-807C-4A35-BA3D-F63ABDB3C91D}" name="NIK KTP Calon Pelanggan"/>
    <tableColumn id="12" xr3:uid="{2CB711E2-8724-48D0-9A6B-E05175452DF1}" name="No Registrasi Berlanggan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0144E-8772-42E0-AAB4-CBC18056AAA1}" name="Table4" displayName="Table4" ref="B2:F18" totalsRowShown="0">
  <autoFilter ref="B2:F18" xr:uid="{7190144E-8772-42E0-AAB4-CBC18056AAA1}"/>
  <tableColumns count="5">
    <tableColumn id="1" xr3:uid="{45241E24-B4C5-49FB-9E7D-6332D1FA0998}" name="FID Sales"/>
    <tableColumn id="2" xr3:uid="{74BD4FE4-2A0E-47EB-9A07-9C60F594BE77}" name="FID Perumahan"/>
    <tableColumn id="3" xr3:uid="{B2EE50E3-BDF5-4F61-9CAD-D5256744E99C}" name="Sumber BBG"/>
    <tableColumn id="4" xr3:uid="{350F2B2E-1E63-49CA-A025-CFD79A9A96F2}" name="Status Calon Pelanggan"/>
    <tableColumn id="5" xr3:uid="{8C5A8B16-A046-4D11-830E-877939ACDF9B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78E4-F2A0-4AE3-8DD9-B14CA615A57B}">
  <dimension ref="B2:M6"/>
  <sheetViews>
    <sheetView tabSelected="1" workbookViewId="0">
      <selection activeCell="H9" sqref="H9"/>
    </sheetView>
  </sheetViews>
  <sheetFormatPr defaultRowHeight="14.5" x14ac:dyDescent="0.35"/>
  <cols>
    <col min="2" max="2" width="19.36328125" customWidth="1"/>
    <col min="3" max="3" width="19.7265625" bestFit="1" customWidth="1"/>
    <col min="4" max="4" width="10.453125" bestFit="1" customWidth="1"/>
    <col min="5" max="5" width="16.08984375" bestFit="1" customWidth="1"/>
    <col min="6" max="6" width="34.08984375" bestFit="1" customWidth="1"/>
    <col min="7" max="7" width="16.1796875" bestFit="1" customWidth="1"/>
    <col min="8" max="8" width="14.36328125" bestFit="1" customWidth="1"/>
    <col min="9" max="9" width="22.7265625" bestFit="1" customWidth="1"/>
    <col min="10" max="10" width="19.6328125" bestFit="1" customWidth="1"/>
    <col min="11" max="11" width="22.36328125" bestFit="1" customWidth="1"/>
    <col min="12" max="13" width="26" bestFit="1" customWidth="1"/>
  </cols>
  <sheetData>
    <row r="2" spans="2:13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63</v>
      </c>
      <c r="M2" t="s">
        <v>10</v>
      </c>
    </row>
    <row r="3" spans="2:13" x14ac:dyDescent="0.35">
      <c r="B3" t="s">
        <v>45</v>
      </c>
      <c r="C3" s="1">
        <v>45698</v>
      </c>
      <c r="D3" t="s">
        <v>11</v>
      </c>
      <c r="E3" t="s">
        <v>23</v>
      </c>
      <c r="F3" t="s">
        <v>60</v>
      </c>
      <c r="G3" t="s">
        <v>36</v>
      </c>
      <c r="H3" t="str">
        <f>Table2[[#This Row],[Jenis Pelaporan]]</f>
        <v>Pencapaian BBG</v>
      </c>
      <c r="I3" t="s">
        <v>41</v>
      </c>
      <c r="J3" t="s">
        <v>37</v>
      </c>
      <c r="K3" t="s">
        <v>61</v>
      </c>
      <c r="L3" s="2" t="s">
        <v>64</v>
      </c>
      <c r="M3">
        <v>2387492404</v>
      </c>
    </row>
    <row r="4" spans="2:13" x14ac:dyDescent="0.35">
      <c r="B4" t="s">
        <v>45</v>
      </c>
      <c r="C4" s="1">
        <v>45698</v>
      </c>
      <c r="D4" t="s">
        <v>11</v>
      </c>
      <c r="E4" t="s">
        <v>23</v>
      </c>
      <c r="F4" t="s">
        <v>60</v>
      </c>
      <c r="G4" t="s">
        <v>36</v>
      </c>
      <c r="H4" t="str">
        <f>Table2[[#This Row],[Jenis Pelaporan]]</f>
        <v>Pencapaian BBG</v>
      </c>
      <c r="I4" t="s">
        <v>42</v>
      </c>
      <c r="J4" t="s">
        <v>39</v>
      </c>
      <c r="K4" t="s">
        <v>62</v>
      </c>
      <c r="L4" s="2" t="s">
        <v>65</v>
      </c>
      <c r="M4">
        <v>9876543201</v>
      </c>
    </row>
    <row r="5" spans="2:13" x14ac:dyDescent="0.35">
      <c r="C5" s="1"/>
      <c r="L5" s="2"/>
    </row>
    <row r="6" spans="2:13" x14ac:dyDescent="0.35">
      <c r="C6" s="1"/>
    </row>
  </sheetData>
  <dataValidations count="1">
    <dataValidation type="date" allowBlank="1" showInputMessage="1" showErrorMessage="1" promptTitle="Tanggal" prompt="Masukkan Tanggal dengan format: Tahun/Bulan/Tanggal._x000a_Contoh: 2025/02/10" sqref="C3:C6" xr:uid="{6D9B8283-D2B0-4414-9089-CC750435198F}">
      <formula1>16438</formula1>
      <formula2>73050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promptTitle="FID Sales" prompt="Pilih FID Sales" xr:uid="{53899008-1D07-4005-BD5B-0B24CAE9D38F}">
          <x14:formula1>
            <xm:f>Sheet2!$B$3:$B$11</xm:f>
          </x14:formula1>
          <xm:sqref>D3:D6</xm:sqref>
        </x14:dataValidation>
        <x14:dataValidation type="list" showInputMessage="1" showErrorMessage="1" promptTitle="FID Perumahan" prompt="Pilih FID Perumahan" xr:uid="{DFDA7315-5AE3-4123-AE11-D127A2DC2885}">
          <x14:formula1>
            <xm:f>Sheet2!$C$3:$C$18</xm:f>
          </x14:formula1>
          <xm:sqref>E3:E6</xm:sqref>
        </x14:dataValidation>
        <x14:dataValidation type="list" showInputMessage="1" showErrorMessage="1" promptTitle="Status Calon Pelanggan" prompt="Pilih Status Calon Pelanggan" xr:uid="{120F2F10-6F21-4471-AB2C-642B668B9653}">
          <x14:formula1>
            <xm:f>Sheet2!$E$3:$E$5</xm:f>
          </x14:formula1>
          <xm:sqref>I3:I6</xm:sqref>
        </x14:dataValidation>
        <x14:dataValidation type="list" showInputMessage="1" showErrorMessage="1" promptTitle="Sumber BBG" prompt="Pilih Sumber BBG" xr:uid="{E3CFC9EC-72EA-426C-9153-3D8B7C4BC41B}">
          <x14:formula1>
            <xm:f>Sheet2!$D$3:$D$6</xm:f>
          </x14:formula1>
          <xm:sqref>J3:J6</xm:sqref>
        </x14:dataValidation>
        <x14:dataValidation type="list" showInputMessage="1" showErrorMessage="1" promptTitle="Sales" prompt="Siapakah Anda?" xr:uid="{533B5562-B6B6-40DC-B00C-1FEC7A9CC0B3}">
          <x14:formula1>
            <xm:f>Sheet2!$F$3:$F$17</xm:f>
          </x14:formula1>
          <xm:sqref>B3:B6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5DAA-4615-4AB1-BF55-D27376761B9F}">
  <dimension ref="B2:F18"/>
  <sheetViews>
    <sheetView topLeftCell="D1" workbookViewId="0">
      <selection activeCell="G19" sqref="G19"/>
    </sheetView>
  </sheetViews>
  <sheetFormatPr defaultRowHeight="14.5" x14ac:dyDescent="0.35"/>
  <cols>
    <col min="2" max="2" width="10.90625" bestFit="1" customWidth="1"/>
    <col min="3" max="3" width="56.08984375" bestFit="1" customWidth="1"/>
    <col min="4" max="4" width="19.6328125" bestFit="1" customWidth="1"/>
    <col min="5" max="5" width="22.7265625" bestFit="1" customWidth="1"/>
  </cols>
  <sheetData>
    <row r="2" spans="2:6" x14ac:dyDescent="0.35">
      <c r="B2" t="s">
        <v>2</v>
      </c>
      <c r="C2" t="s">
        <v>3</v>
      </c>
      <c r="D2" t="s">
        <v>8</v>
      </c>
      <c r="E2" t="s">
        <v>7</v>
      </c>
      <c r="F2" t="s">
        <v>44</v>
      </c>
    </row>
    <row r="3" spans="2:6" x14ac:dyDescent="0.35">
      <c r="B3" t="s">
        <v>11</v>
      </c>
      <c r="C3" t="s">
        <v>12</v>
      </c>
      <c r="D3" t="s">
        <v>37</v>
      </c>
      <c r="E3" t="s">
        <v>41</v>
      </c>
      <c r="F3" t="s">
        <v>45</v>
      </c>
    </row>
    <row r="4" spans="2:6" x14ac:dyDescent="0.35">
      <c r="B4" t="s">
        <v>13</v>
      </c>
      <c r="C4" t="s">
        <v>21</v>
      </c>
      <c r="D4" t="s">
        <v>38</v>
      </c>
      <c r="E4" t="s">
        <v>42</v>
      </c>
      <c r="F4" t="s">
        <v>46</v>
      </c>
    </row>
    <row r="5" spans="2:6" x14ac:dyDescent="0.35">
      <c r="B5" t="s">
        <v>14</v>
      </c>
      <c r="C5" t="s">
        <v>22</v>
      </c>
      <c r="D5" t="s">
        <v>39</v>
      </c>
      <c r="E5" t="s">
        <v>43</v>
      </c>
      <c r="F5" t="s">
        <v>47</v>
      </c>
    </row>
    <row r="6" spans="2:6" x14ac:dyDescent="0.35">
      <c r="B6" t="s">
        <v>15</v>
      </c>
      <c r="C6" t="s">
        <v>23</v>
      </c>
      <c r="D6" t="s">
        <v>40</v>
      </c>
      <c r="F6" t="s">
        <v>48</v>
      </c>
    </row>
    <row r="7" spans="2:6" x14ac:dyDescent="0.35">
      <c r="B7" t="s">
        <v>16</v>
      </c>
      <c r="C7" t="s">
        <v>24</v>
      </c>
      <c r="F7" t="s">
        <v>49</v>
      </c>
    </row>
    <row r="8" spans="2:6" x14ac:dyDescent="0.35">
      <c r="B8" t="s">
        <v>17</v>
      </c>
      <c r="C8" t="s">
        <v>25</v>
      </c>
      <c r="F8" t="s">
        <v>50</v>
      </c>
    </row>
    <row r="9" spans="2:6" x14ac:dyDescent="0.35">
      <c r="B9" t="s">
        <v>18</v>
      </c>
      <c r="C9" t="s">
        <v>26</v>
      </c>
      <c r="F9" t="s">
        <v>51</v>
      </c>
    </row>
    <row r="10" spans="2:6" x14ac:dyDescent="0.35">
      <c r="B10" t="s">
        <v>19</v>
      </c>
      <c r="C10" t="s">
        <v>27</v>
      </c>
      <c r="F10" t="s">
        <v>52</v>
      </c>
    </row>
    <row r="11" spans="2:6" x14ac:dyDescent="0.35">
      <c r="B11" t="s">
        <v>20</v>
      </c>
      <c r="C11" t="s">
        <v>28</v>
      </c>
      <c r="F11" t="s">
        <v>53</v>
      </c>
    </row>
    <row r="12" spans="2:6" x14ac:dyDescent="0.35">
      <c r="C12" t="s">
        <v>29</v>
      </c>
      <c r="F12" t="s">
        <v>54</v>
      </c>
    </row>
    <row r="13" spans="2:6" x14ac:dyDescent="0.35">
      <c r="C13" t="s">
        <v>30</v>
      </c>
      <c r="F13" t="s">
        <v>55</v>
      </c>
    </row>
    <row r="14" spans="2:6" x14ac:dyDescent="0.35">
      <c r="C14" t="s">
        <v>31</v>
      </c>
      <c r="F14" t="s">
        <v>56</v>
      </c>
    </row>
    <row r="15" spans="2:6" x14ac:dyDescent="0.35">
      <c r="C15" t="s">
        <v>32</v>
      </c>
      <c r="F15" t="s">
        <v>57</v>
      </c>
    </row>
    <row r="16" spans="2:6" x14ac:dyDescent="0.35">
      <c r="C16" t="s">
        <v>33</v>
      </c>
      <c r="F16" t="s">
        <v>58</v>
      </c>
    </row>
    <row r="17" spans="3:6" x14ac:dyDescent="0.35">
      <c r="C17" t="s">
        <v>34</v>
      </c>
      <c r="F17" t="s">
        <v>59</v>
      </c>
    </row>
    <row r="18" spans="3:6" x14ac:dyDescent="0.35">
      <c r="C18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Hiromy</dc:creator>
  <cp:lastModifiedBy>Lukas Hiromy</cp:lastModifiedBy>
  <dcterms:created xsi:type="dcterms:W3CDTF">2025-02-10T07:29:43Z</dcterms:created>
  <dcterms:modified xsi:type="dcterms:W3CDTF">2025-02-10T09:06:01Z</dcterms:modified>
</cp:coreProperties>
</file>