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kas.loup\Desktop\HSLU\S_6\DIVZ\DIVZ_climate_change_in_switzerland_lukas_loup\Daten\"/>
    </mc:Choice>
  </mc:AlternateContent>
  <xr:revisionPtr revIDLastSave="0" documentId="13_ncr:1_{335ED841-F61C-4328-AC04-4458020AF0B4}" xr6:coauthVersionLast="47" xr6:coauthVersionMax="47" xr10:uidLastSave="{00000000-0000-0000-0000-000000000000}"/>
  <bookViews>
    <workbookView xWindow="3393" yWindow="693" windowWidth="19200" windowHeight="10074" activeTab="1" xr2:uid="{00000000-000D-0000-FFFF-FFFF00000000}"/>
  </bookViews>
  <sheets>
    <sheet name="T8.2.1.1" sheetId="1" r:id="rId1"/>
    <sheet name="Tabelle1" sheetId="2" r:id="rId2"/>
  </sheets>
  <definedNames>
    <definedName name="_xlnm.Print_Area" localSheetId="0">'T8.2.1.1'!$A$1:$P$73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2" i="2"/>
  <c r="J52" i="2"/>
  <c r="G52" i="2"/>
  <c r="D52" i="2"/>
  <c r="J51" i="2"/>
  <c r="G51" i="2"/>
  <c r="D51" i="2"/>
  <c r="S50" i="2"/>
  <c r="J50" i="2"/>
  <c r="G50" i="2"/>
  <c r="D50" i="2"/>
  <c r="S49" i="2"/>
  <c r="J49" i="2"/>
  <c r="G49" i="2"/>
  <c r="D49" i="2"/>
  <c r="S48" i="2"/>
  <c r="J48" i="2"/>
  <c r="G48" i="2"/>
  <c r="D48" i="2"/>
  <c r="S47" i="2"/>
  <c r="J47" i="2"/>
  <c r="G47" i="2"/>
  <c r="D47" i="2"/>
  <c r="S46" i="2"/>
  <c r="J46" i="2"/>
  <c r="G46" i="2"/>
  <c r="D46" i="2"/>
  <c r="S45" i="2"/>
  <c r="J45" i="2"/>
  <c r="G45" i="2"/>
  <c r="D45" i="2"/>
  <c r="S44" i="2"/>
  <c r="J44" i="2"/>
  <c r="G44" i="2"/>
  <c r="D44" i="2"/>
  <c r="S43" i="2"/>
  <c r="J43" i="2"/>
  <c r="G43" i="2"/>
  <c r="D43" i="2"/>
  <c r="S42" i="2"/>
  <c r="J42" i="2"/>
  <c r="G42" i="2"/>
  <c r="D42" i="2"/>
  <c r="S41" i="2"/>
  <c r="J41" i="2"/>
  <c r="G41" i="2"/>
  <c r="D41" i="2"/>
  <c r="S40" i="2"/>
  <c r="J40" i="2"/>
  <c r="G40" i="2"/>
  <c r="D40" i="2"/>
  <c r="S39" i="2"/>
  <c r="J39" i="2"/>
  <c r="G39" i="2"/>
  <c r="D39" i="2"/>
  <c r="S38" i="2"/>
  <c r="J38" i="2"/>
  <c r="G38" i="2"/>
  <c r="D38" i="2"/>
  <c r="S37" i="2"/>
  <c r="J37" i="2"/>
  <c r="G37" i="2"/>
  <c r="D37" i="2"/>
  <c r="S36" i="2"/>
  <c r="J36" i="2"/>
  <c r="G36" i="2"/>
  <c r="D36" i="2"/>
  <c r="S35" i="2"/>
  <c r="J35" i="2"/>
  <c r="G35" i="2"/>
  <c r="D35" i="2"/>
  <c r="S34" i="2"/>
  <c r="J34" i="2"/>
  <c r="G34" i="2"/>
  <c r="D34" i="2"/>
  <c r="S33" i="2"/>
  <c r="J33" i="2"/>
  <c r="G33" i="2"/>
  <c r="D33" i="2"/>
  <c r="S32" i="2"/>
  <c r="J32" i="2"/>
  <c r="G32" i="2"/>
  <c r="D32" i="2"/>
  <c r="S31" i="2"/>
  <c r="J31" i="2"/>
  <c r="G31" i="2"/>
  <c r="D31" i="2"/>
  <c r="S30" i="2"/>
  <c r="J30" i="2"/>
  <c r="G30" i="2"/>
  <c r="D30" i="2"/>
  <c r="S29" i="2"/>
  <c r="J29" i="2"/>
  <c r="G29" i="2"/>
  <c r="D29" i="2"/>
  <c r="S28" i="2"/>
  <c r="J28" i="2"/>
  <c r="G28" i="2"/>
  <c r="D28" i="2"/>
  <c r="S27" i="2"/>
  <c r="J27" i="2"/>
  <c r="G27" i="2"/>
  <c r="D27" i="2"/>
  <c r="S26" i="2"/>
  <c r="J26" i="2"/>
  <c r="G26" i="2"/>
  <c r="D26" i="2"/>
  <c r="S25" i="2"/>
  <c r="J25" i="2"/>
  <c r="G25" i="2"/>
  <c r="D25" i="2"/>
  <c r="S24" i="2"/>
  <c r="J24" i="2"/>
  <c r="G24" i="2"/>
  <c r="D24" i="2"/>
  <c r="S23" i="2"/>
  <c r="J23" i="2"/>
  <c r="G23" i="2"/>
  <c r="D23" i="2"/>
  <c r="S22" i="2"/>
  <c r="J22" i="2"/>
  <c r="G22" i="2"/>
  <c r="D22" i="2"/>
  <c r="S21" i="2"/>
  <c r="J21" i="2"/>
  <c r="G21" i="2"/>
  <c r="S20" i="2"/>
  <c r="J20" i="2"/>
  <c r="G20" i="2"/>
  <c r="S19" i="2"/>
  <c r="J19" i="2"/>
  <c r="G19" i="2"/>
  <c r="S18" i="2"/>
  <c r="J18" i="2"/>
  <c r="G18" i="2"/>
  <c r="S17" i="2"/>
  <c r="J17" i="2"/>
  <c r="G17" i="2"/>
  <c r="S16" i="2"/>
  <c r="J16" i="2"/>
  <c r="G16" i="2"/>
  <c r="S15" i="2"/>
  <c r="J15" i="2"/>
  <c r="G15" i="2"/>
  <c r="S14" i="2"/>
  <c r="J14" i="2"/>
  <c r="G14" i="2"/>
  <c r="S13" i="2"/>
  <c r="J13" i="2"/>
  <c r="G13" i="2"/>
  <c r="S12" i="2"/>
  <c r="J12" i="2"/>
  <c r="G12" i="2"/>
  <c r="S11" i="2"/>
  <c r="J11" i="2"/>
  <c r="G11" i="2"/>
  <c r="S10" i="2"/>
  <c r="G10" i="2"/>
  <c r="S9" i="2"/>
  <c r="G9" i="2"/>
  <c r="S8" i="2"/>
  <c r="J8" i="2"/>
  <c r="G8" i="2"/>
  <c r="S7" i="2"/>
  <c r="J7" i="2"/>
  <c r="G7" i="2"/>
  <c r="S6" i="2"/>
  <c r="J6" i="2"/>
  <c r="G6" i="2"/>
  <c r="S5" i="2"/>
  <c r="J5" i="2"/>
  <c r="G5" i="2"/>
  <c r="S4" i="2"/>
  <c r="J4" i="2"/>
  <c r="G4" i="2"/>
  <c r="S3" i="2"/>
  <c r="J3" i="2"/>
  <c r="G3" i="2"/>
  <c r="S2" i="2"/>
  <c r="J2" i="2"/>
  <c r="G2" i="2"/>
  <c r="J63" i="1"/>
  <c r="G63" i="1" l="1"/>
  <c r="D63" i="1"/>
  <c r="J62" i="1" l="1"/>
  <c r="G62" i="1"/>
  <c r="D62" i="1"/>
  <c r="O61" i="1" l="1"/>
  <c r="J61" i="1"/>
  <c r="G61" i="1"/>
  <c r="D61" i="1"/>
  <c r="O60" i="1" l="1"/>
  <c r="J60" i="1"/>
  <c r="G60" i="1"/>
  <c r="D60" i="1"/>
  <c r="O59" i="1"/>
  <c r="J59" i="1"/>
  <c r="G59" i="1"/>
  <c r="D59" i="1"/>
  <c r="O58" i="1" l="1"/>
  <c r="J58" i="1"/>
  <c r="G58" i="1"/>
  <c r="D58" i="1"/>
  <c r="O57" i="1"/>
  <c r="J57" i="1"/>
  <c r="G57" i="1"/>
  <c r="D57" i="1"/>
  <c r="O56" i="1"/>
  <c r="J56" i="1"/>
  <c r="G56" i="1"/>
  <c r="D56" i="1"/>
  <c r="O55" i="1"/>
  <c r="J55" i="1"/>
  <c r="G55" i="1"/>
  <c r="D55" i="1"/>
  <c r="O54" i="1"/>
  <c r="J54" i="1"/>
  <c r="G54" i="1"/>
  <c r="D54" i="1"/>
  <c r="O53" i="1"/>
  <c r="J53" i="1"/>
  <c r="G53" i="1"/>
  <c r="D53" i="1"/>
  <c r="O52" i="1"/>
  <c r="J52" i="1"/>
  <c r="G52" i="1"/>
  <c r="D52" i="1"/>
  <c r="O51" i="1"/>
  <c r="J51" i="1"/>
  <c r="G51" i="1"/>
  <c r="D51" i="1"/>
  <c r="O50" i="1"/>
  <c r="J50" i="1"/>
  <c r="G50" i="1"/>
  <c r="D50" i="1"/>
  <c r="O49" i="1"/>
  <c r="J49" i="1"/>
  <c r="G49" i="1"/>
  <c r="D49" i="1"/>
  <c r="O48" i="1"/>
  <c r="J48" i="1"/>
  <c r="G48" i="1"/>
  <c r="D48" i="1"/>
  <c r="O47" i="1"/>
  <c r="J47" i="1"/>
  <c r="G47" i="1"/>
  <c r="D47" i="1"/>
  <c r="O46" i="1"/>
  <c r="J46" i="1"/>
  <c r="G46" i="1"/>
  <c r="D46" i="1"/>
  <c r="O45" i="1"/>
  <c r="J45" i="1"/>
  <c r="G45" i="1"/>
  <c r="D45" i="1"/>
  <c r="O44" i="1"/>
  <c r="J44" i="1"/>
  <c r="G44" i="1"/>
  <c r="D44" i="1"/>
  <c r="O43" i="1"/>
  <c r="J43" i="1"/>
  <c r="G43" i="1"/>
  <c r="D43" i="1"/>
  <c r="O42" i="1"/>
  <c r="J42" i="1"/>
  <c r="G42" i="1"/>
  <c r="D42" i="1"/>
  <c r="O41" i="1"/>
  <c r="J41" i="1"/>
  <c r="G41" i="1"/>
  <c r="D41" i="1"/>
  <c r="O40" i="1"/>
  <c r="J40" i="1"/>
  <c r="G40" i="1"/>
  <c r="D40" i="1"/>
  <c r="O39" i="1"/>
  <c r="J39" i="1"/>
  <c r="G39" i="1"/>
  <c r="D39" i="1"/>
  <c r="O38" i="1"/>
  <c r="J38" i="1"/>
  <c r="G38" i="1"/>
  <c r="D38" i="1"/>
  <c r="O37" i="1"/>
  <c r="J37" i="1"/>
  <c r="G37" i="1"/>
  <c r="D37" i="1"/>
  <c r="O36" i="1"/>
  <c r="J36" i="1"/>
  <c r="G36" i="1"/>
  <c r="D36" i="1"/>
  <c r="O35" i="1"/>
  <c r="J35" i="1"/>
  <c r="G35" i="1"/>
  <c r="D35" i="1"/>
  <c r="O34" i="1"/>
  <c r="J34" i="1"/>
  <c r="G34" i="1"/>
  <c r="D34" i="1"/>
  <c r="O33" i="1"/>
  <c r="J33" i="1"/>
  <c r="G33" i="1"/>
  <c r="D33" i="1"/>
  <c r="O32" i="1"/>
  <c r="J32" i="1"/>
  <c r="G32" i="1"/>
  <c r="O31" i="1"/>
  <c r="J31" i="1"/>
  <c r="G31" i="1"/>
  <c r="O30" i="1"/>
  <c r="J30" i="1"/>
  <c r="G30" i="1"/>
  <c r="O29" i="1"/>
  <c r="J29" i="1"/>
  <c r="G29" i="1"/>
  <c r="O28" i="1"/>
  <c r="J28" i="1"/>
  <c r="G28" i="1"/>
  <c r="O27" i="1"/>
  <c r="J27" i="1"/>
  <c r="G27" i="1"/>
  <c r="O26" i="1"/>
  <c r="J26" i="1"/>
  <c r="G26" i="1"/>
  <c r="O25" i="1"/>
  <c r="J25" i="1"/>
  <c r="G25" i="1"/>
  <c r="O24" i="1"/>
  <c r="J24" i="1"/>
  <c r="G24" i="1"/>
  <c r="O23" i="1"/>
  <c r="J23" i="1"/>
  <c r="G23" i="1"/>
  <c r="O22" i="1"/>
  <c r="J22" i="1"/>
  <c r="G22" i="1"/>
  <c r="O21" i="1"/>
  <c r="G21" i="1"/>
  <c r="O20" i="1"/>
  <c r="G20" i="1"/>
  <c r="O19" i="1"/>
  <c r="J19" i="1"/>
  <c r="G19" i="1"/>
  <c r="O18" i="1"/>
  <c r="J18" i="1"/>
  <c r="G18" i="1"/>
  <c r="O17" i="1"/>
  <c r="J17" i="1"/>
  <c r="G17" i="1"/>
  <c r="O16" i="1"/>
  <c r="J16" i="1"/>
  <c r="G16" i="1"/>
  <c r="O15" i="1"/>
  <c r="J15" i="1"/>
  <c r="G15" i="1"/>
  <c r="O14" i="1"/>
  <c r="J14" i="1"/>
  <c r="G14" i="1"/>
  <c r="O13" i="1"/>
  <c r="J13" i="1"/>
  <c r="G13" i="1"/>
</calcChain>
</file>

<file path=xl/sharedStrings.xml><?xml version="1.0" encoding="utf-8"?>
<sst xmlns="http://schemas.openxmlformats.org/spreadsheetml/2006/main" count="280" uniqueCount="47">
  <si>
    <t xml:space="preserve">Kohle </t>
  </si>
  <si>
    <t xml:space="preserve">Elektrizität </t>
  </si>
  <si>
    <t xml:space="preserve">1000 t </t>
  </si>
  <si>
    <t xml:space="preserve">TJ </t>
  </si>
  <si>
    <t xml:space="preserve">GWh </t>
  </si>
  <si>
    <t xml:space="preserve">Einfuhr </t>
  </si>
  <si>
    <t xml:space="preserve">Ausfuhr </t>
  </si>
  <si>
    <t xml:space="preserve">Saldo </t>
  </si>
  <si>
    <t xml:space="preserve">Energieeinfuhr und -ausfuhr </t>
  </si>
  <si>
    <t xml:space="preserve">Bundesamt für Energie, Schweiz. Gesamtenergiestatistik </t>
  </si>
  <si>
    <t>Kalenderjahr</t>
  </si>
  <si>
    <t>…</t>
  </si>
  <si>
    <t>1) Ab 1990 neue Heizwerte</t>
  </si>
  <si>
    <t>2) Bis 1989 Brennwert, ab 1990 Heizwert</t>
  </si>
  <si>
    <t>Gas 2)</t>
  </si>
  <si>
    <t>Holz und Holzkohle</t>
  </si>
  <si>
    <t>TJ</t>
  </si>
  <si>
    <t>Rohöl, Erdölprodukte 1)</t>
  </si>
  <si>
    <t>Biotreibstoffe 3)</t>
  </si>
  <si>
    <t>3) 1997 erstmals erfasst</t>
  </si>
  <si>
    <t>Einfuhr</t>
  </si>
  <si>
    <t>Winter 4)</t>
  </si>
  <si>
    <t>4) Winter gemäss hydrologischem Jahr. Ein Beispiel: Der Saldo für 1970 entspricht dem Winter 1970/71</t>
  </si>
  <si>
    <t>T 8.2.1.1</t>
  </si>
  <si>
    <t>Auskunft: Giulia Lechthaler-Felber, 058 461 40 49, giulia.lechthaler@bfe.admin.ch</t>
  </si>
  <si>
    <t>Stand: Juli 2021</t>
  </si>
  <si>
    <t>© BFS 2021</t>
  </si>
  <si>
    <t>Jahr</t>
  </si>
  <si>
    <t>HolzundHolzkohle.Sal_TJ</t>
  </si>
  <si>
    <t>HolzundHolzkohle.Aus_TJ</t>
  </si>
  <si>
    <t>HolzundHolzkohle.Ein_TJ</t>
  </si>
  <si>
    <t>Rohöl,Erdölprodukte_1000t.Ein</t>
  </si>
  <si>
    <t>Rohöl,Erdölprodukte_1000t.Aus</t>
  </si>
  <si>
    <t>Rohöl,Erdölprodukte_1000t.Sal</t>
  </si>
  <si>
    <t>Kohle_1000t.Ein</t>
  </si>
  <si>
    <t>Kohle_1000t.Aus</t>
  </si>
  <si>
    <t>Kohle_1000t.Sal</t>
  </si>
  <si>
    <t>Gas_TJ.Ein</t>
  </si>
  <si>
    <t>Gas_TJ.Sal</t>
  </si>
  <si>
    <t>Gas_TJ.Aus</t>
  </si>
  <si>
    <t>Biotreibstoffe3)_TJ.Ein</t>
  </si>
  <si>
    <t>Biotreibstoffe3)_TJ.Aus</t>
  </si>
  <si>
    <t>Biotreibstoffe3)_TJ.Sal</t>
  </si>
  <si>
    <t>Elektrizität_GWh.Ein</t>
  </si>
  <si>
    <t>Elektrizität_GWh.Aus</t>
  </si>
  <si>
    <t>Elektrizität_GWh.Sal</t>
  </si>
  <si>
    <t>Elektrizität_GWh.Winter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</si>
</sst>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__;\-#,###,##0__;0__;@\ "/>
    <numFmt numFmtId="165" formatCode="#,###,##0__;\-#,###,##0__;\-__;@\ "/>
  </numFmts>
  <fonts count="6" x14ac:knownFonts="1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4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5" xfId="0" applyFont="1" applyFill="1" applyBorder="1"/>
    <xf numFmtId="0" fontId="5" fillId="2" borderId="9" xfId="0" applyFont="1" applyFill="1" applyBorder="1"/>
    <xf numFmtId="0" fontId="5" fillId="2" borderId="3" xfId="0" applyFont="1" applyFill="1" applyBorder="1"/>
    <xf numFmtId="0" fontId="5" fillId="2" borderId="8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3" borderId="0" xfId="0" applyFont="1" applyFill="1" applyAlignment="1">
      <alignment horizontal="left"/>
    </xf>
    <xf numFmtId="165" fontId="5" fillId="3" borderId="0" xfId="0" applyNumberFormat="1" applyFont="1" applyFill="1" applyAlignment="1">
      <alignment horizontal="right"/>
    </xf>
    <xf numFmtId="165" fontId="5" fillId="3" borderId="0" xfId="0" applyNumberFormat="1" applyFont="1" applyFill="1"/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/>
    <xf numFmtId="165" fontId="5" fillId="0" borderId="0" xfId="0" applyNumberFormat="1" applyFont="1" applyAlignment="1">
      <alignment horizontal="right"/>
    </xf>
    <xf numFmtId="164" fontId="5" fillId="3" borderId="0" xfId="0" applyNumberFormat="1" applyFont="1" applyFill="1"/>
    <xf numFmtId="164" fontId="5" fillId="2" borderId="0" xfId="0" applyNumberFormat="1" applyFont="1" applyFill="1"/>
    <xf numFmtId="0" fontId="5" fillId="2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X73"/>
  <sheetViews>
    <sheetView showGridLines="0" zoomScaleNormal="100" workbookViewId="0">
      <pane ySplit="11" topLeftCell="A12" activePane="bottomLeft" state="frozen"/>
      <selection pane="bottomLeft" activeCell="P63" sqref="P13:P63"/>
    </sheetView>
  </sheetViews>
  <sheetFormatPr baseColWidth="10" defaultColWidth="11" defaultRowHeight="12.6" customHeight="1" x14ac:dyDescent="0.35"/>
  <cols>
    <col min="1" max="1" width="5.38671875" style="1" customWidth="1"/>
    <col min="2" max="11" width="6.609375" style="1" customWidth="1"/>
    <col min="12" max="12" width="9.6640625" style="1" bestFit="1" customWidth="1"/>
    <col min="13" max="14" width="6.609375" style="1" customWidth="1"/>
    <col min="15" max="16" width="8.609375" style="1" customWidth="1"/>
    <col min="17" max="16384" width="11" style="1"/>
  </cols>
  <sheetData>
    <row r="1" spans="1:17" ht="12.6" customHeight="1" x14ac:dyDescent="0.35">
      <c r="A1" s="2" t="s">
        <v>8</v>
      </c>
      <c r="B1" s="2"/>
      <c r="C1" s="2"/>
      <c r="D1" s="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 t="s">
        <v>23</v>
      </c>
    </row>
    <row r="2" spans="1:17" ht="3.7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3.75" customHeight="1" x14ac:dyDescent="0.35">
      <c r="A3" s="5"/>
      <c r="B3" s="5"/>
      <c r="C3" s="5"/>
      <c r="D3" s="5"/>
      <c r="E3" s="7"/>
      <c r="F3" s="5"/>
      <c r="G3" s="5"/>
      <c r="H3" s="7"/>
      <c r="I3" s="5"/>
      <c r="J3" s="5"/>
      <c r="K3" s="8"/>
      <c r="L3" s="9"/>
      <c r="M3" s="7"/>
      <c r="N3" s="5"/>
      <c r="O3" s="5"/>
      <c r="P3" s="5"/>
    </row>
    <row r="4" spans="1:17" ht="12.6" customHeight="1" x14ac:dyDescent="0.35">
      <c r="A4" s="5"/>
      <c r="B4" s="10" t="s">
        <v>15</v>
      </c>
      <c r="C4" s="5"/>
      <c r="D4" s="5"/>
      <c r="E4" s="10" t="s">
        <v>17</v>
      </c>
      <c r="F4" s="5"/>
      <c r="G4" s="5"/>
      <c r="H4" s="10" t="s">
        <v>0</v>
      </c>
      <c r="I4" s="5"/>
      <c r="J4" s="5"/>
      <c r="K4" s="11" t="s">
        <v>14</v>
      </c>
      <c r="L4" s="5" t="s">
        <v>18</v>
      </c>
      <c r="M4" s="10" t="s">
        <v>1</v>
      </c>
      <c r="N4" s="5"/>
      <c r="O4" s="5"/>
      <c r="P4" s="5"/>
    </row>
    <row r="5" spans="1:17" ht="3.75" customHeight="1" x14ac:dyDescent="0.35">
      <c r="A5" s="5"/>
      <c r="B5" s="12"/>
      <c r="C5" s="6"/>
      <c r="D5" s="6"/>
      <c r="E5" s="12"/>
      <c r="F5" s="6"/>
      <c r="G5" s="6"/>
      <c r="H5" s="12"/>
      <c r="I5" s="6"/>
      <c r="J5" s="6"/>
      <c r="K5" s="13"/>
      <c r="L5" s="6"/>
      <c r="M5" s="12"/>
      <c r="N5" s="6"/>
      <c r="O5" s="6"/>
      <c r="P5" s="6"/>
    </row>
    <row r="6" spans="1:17" ht="12.6" customHeight="1" x14ac:dyDescent="0.35">
      <c r="A6" s="5"/>
      <c r="B6" s="10" t="s">
        <v>16</v>
      </c>
      <c r="C6" s="5"/>
      <c r="D6" s="5"/>
      <c r="E6" s="10" t="s">
        <v>2</v>
      </c>
      <c r="F6" s="5"/>
      <c r="G6" s="5"/>
      <c r="H6" s="10" t="s">
        <v>2</v>
      </c>
      <c r="I6" s="5"/>
      <c r="J6" s="5"/>
      <c r="K6" s="11" t="s">
        <v>3</v>
      </c>
      <c r="L6" s="5" t="s">
        <v>3</v>
      </c>
      <c r="M6" s="10" t="s">
        <v>4</v>
      </c>
      <c r="N6" s="5"/>
      <c r="O6" s="5"/>
      <c r="P6" s="5"/>
    </row>
    <row r="7" spans="1:17" ht="3.75" customHeight="1" x14ac:dyDescent="0.35">
      <c r="A7" s="5"/>
      <c r="B7" s="12"/>
      <c r="C7" s="6"/>
      <c r="D7" s="6"/>
      <c r="E7" s="12"/>
      <c r="F7" s="6"/>
      <c r="G7" s="6"/>
      <c r="H7" s="12"/>
      <c r="I7" s="6"/>
      <c r="J7" s="6"/>
      <c r="K7" s="13"/>
      <c r="L7" s="6"/>
      <c r="M7" s="12"/>
      <c r="N7" s="6"/>
      <c r="O7" s="6"/>
      <c r="P7" s="6"/>
    </row>
    <row r="8" spans="1:17" ht="12.6" customHeight="1" x14ac:dyDescent="0.35">
      <c r="A8" s="5"/>
      <c r="B8" s="10" t="s">
        <v>5</v>
      </c>
      <c r="C8" s="8" t="s">
        <v>6</v>
      </c>
      <c r="D8" s="8" t="s">
        <v>7</v>
      </c>
      <c r="E8" s="10" t="s">
        <v>5</v>
      </c>
      <c r="F8" s="8" t="s">
        <v>6</v>
      </c>
      <c r="G8" s="8" t="s">
        <v>7</v>
      </c>
      <c r="H8" s="8" t="s">
        <v>5</v>
      </c>
      <c r="I8" s="8" t="s">
        <v>6</v>
      </c>
      <c r="J8" s="8" t="s">
        <v>7</v>
      </c>
      <c r="K8" s="8" t="s">
        <v>5</v>
      </c>
      <c r="L8" s="14" t="s">
        <v>20</v>
      </c>
      <c r="M8" s="8" t="s">
        <v>5</v>
      </c>
      <c r="N8" s="8" t="s">
        <v>6</v>
      </c>
      <c r="O8" s="5" t="s">
        <v>7</v>
      </c>
      <c r="P8" s="5"/>
    </row>
    <row r="9" spans="1:17" ht="3.75" customHeight="1" x14ac:dyDescent="0.35">
      <c r="A9" s="5"/>
      <c r="B9" s="10"/>
      <c r="C9" s="11"/>
      <c r="D9" s="11"/>
      <c r="E9" s="10"/>
      <c r="F9" s="11"/>
      <c r="G9" s="11"/>
      <c r="H9" s="11"/>
      <c r="I9" s="11"/>
      <c r="J9" s="11"/>
      <c r="K9" s="11"/>
      <c r="L9" s="11"/>
      <c r="M9" s="11"/>
      <c r="N9" s="11"/>
      <c r="O9" s="7"/>
      <c r="P9" s="7"/>
    </row>
    <row r="10" spans="1:17" ht="12.6" customHeight="1" x14ac:dyDescent="0.35">
      <c r="A10" s="5"/>
      <c r="B10" s="10"/>
      <c r="C10" s="11"/>
      <c r="D10" s="11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5" t="s">
        <v>10</v>
      </c>
      <c r="P10" s="10" t="s">
        <v>21</v>
      </c>
    </row>
    <row r="11" spans="1:17" ht="3.75" customHeight="1" x14ac:dyDescent="0.35">
      <c r="A11" s="6"/>
      <c r="B11" s="12"/>
      <c r="C11" s="13"/>
      <c r="D11" s="13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6"/>
      <c r="P11" s="12"/>
    </row>
    <row r="12" spans="1:17" ht="3.75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ht="12.6" customHeight="1" x14ac:dyDescent="0.35">
      <c r="A13" s="15">
        <v>1970</v>
      </c>
      <c r="B13" s="16" t="s">
        <v>11</v>
      </c>
      <c r="C13" s="16" t="s">
        <v>11</v>
      </c>
      <c r="D13" s="16" t="s">
        <v>11</v>
      </c>
      <c r="E13" s="16">
        <v>13359</v>
      </c>
      <c r="F13" s="17">
        <v>256</v>
      </c>
      <c r="G13" s="17">
        <f>E13-F13</f>
        <v>13103</v>
      </c>
      <c r="H13" s="16">
        <v>827</v>
      </c>
      <c r="I13" s="16">
        <v>64</v>
      </c>
      <c r="J13" s="16">
        <f>H13-I13</f>
        <v>763</v>
      </c>
      <c r="K13" s="16">
        <v>1540</v>
      </c>
      <c r="L13" s="16" t="s">
        <v>11</v>
      </c>
      <c r="M13" s="16">
        <v>3594</v>
      </c>
      <c r="N13" s="16">
        <v>9619</v>
      </c>
      <c r="O13" s="16">
        <f>M13-N13</f>
        <v>-6025</v>
      </c>
      <c r="P13" s="16">
        <v>-614</v>
      </c>
      <c r="Q13" s="19"/>
    </row>
    <row r="14" spans="1:17" ht="12.6" customHeight="1" x14ac:dyDescent="0.35">
      <c r="A14" s="18">
        <v>1971</v>
      </c>
      <c r="B14" s="19" t="s">
        <v>11</v>
      </c>
      <c r="C14" s="19" t="s">
        <v>11</v>
      </c>
      <c r="D14" s="19" t="s">
        <v>11</v>
      </c>
      <c r="E14" s="19">
        <v>13588</v>
      </c>
      <c r="F14" s="20">
        <v>142</v>
      </c>
      <c r="G14" s="20">
        <f t="shared" ref="G14:G58" si="0">E14-F14</f>
        <v>13446</v>
      </c>
      <c r="H14" s="19">
        <v>565</v>
      </c>
      <c r="I14" s="19">
        <v>18</v>
      </c>
      <c r="J14" s="19">
        <f t="shared" ref="J14:J58" si="1">H14-I14</f>
        <v>547</v>
      </c>
      <c r="K14" s="19">
        <v>3720</v>
      </c>
      <c r="L14" s="19" t="s">
        <v>11</v>
      </c>
      <c r="M14" s="19">
        <v>6873</v>
      </c>
      <c r="N14" s="19">
        <v>7953</v>
      </c>
      <c r="O14" s="21">
        <f t="shared" ref="O14:O22" si="2">M14-N14</f>
        <v>-1080</v>
      </c>
      <c r="P14" s="19" t="s">
        <v>11</v>
      </c>
      <c r="Q14" s="19"/>
    </row>
    <row r="15" spans="1:17" ht="12.6" customHeight="1" x14ac:dyDescent="0.35">
      <c r="A15" s="18">
        <v>1972</v>
      </c>
      <c r="B15" s="19" t="s">
        <v>11</v>
      </c>
      <c r="C15" s="19" t="s">
        <v>11</v>
      </c>
      <c r="D15" s="19" t="s">
        <v>11</v>
      </c>
      <c r="E15" s="19">
        <v>13946</v>
      </c>
      <c r="F15" s="20">
        <v>133</v>
      </c>
      <c r="G15" s="20">
        <f t="shared" si="0"/>
        <v>13813</v>
      </c>
      <c r="H15" s="19">
        <v>389</v>
      </c>
      <c r="I15" s="19">
        <v>30</v>
      </c>
      <c r="J15" s="19">
        <f t="shared" si="1"/>
        <v>359</v>
      </c>
      <c r="K15" s="19">
        <v>4720</v>
      </c>
      <c r="L15" s="19" t="s">
        <v>11</v>
      </c>
      <c r="M15" s="19">
        <v>7847</v>
      </c>
      <c r="N15" s="19">
        <v>8329</v>
      </c>
      <c r="O15" s="21">
        <f t="shared" si="2"/>
        <v>-482</v>
      </c>
      <c r="P15" s="19" t="s">
        <v>11</v>
      </c>
      <c r="Q15" s="19"/>
    </row>
    <row r="16" spans="1:17" ht="12.6" customHeight="1" x14ac:dyDescent="0.35">
      <c r="A16" s="18">
        <v>1973</v>
      </c>
      <c r="B16" s="19">
        <v>220</v>
      </c>
      <c r="C16" s="19" t="s">
        <v>11</v>
      </c>
      <c r="D16" s="19" t="s">
        <v>11</v>
      </c>
      <c r="E16" s="19">
        <v>14900</v>
      </c>
      <c r="F16" s="20">
        <v>236</v>
      </c>
      <c r="G16" s="20">
        <f t="shared" si="0"/>
        <v>14664</v>
      </c>
      <c r="H16" s="19">
        <v>370</v>
      </c>
      <c r="I16" s="19">
        <v>31</v>
      </c>
      <c r="J16" s="19">
        <f t="shared" si="1"/>
        <v>339</v>
      </c>
      <c r="K16" s="19">
        <v>6390</v>
      </c>
      <c r="L16" s="19" t="s">
        <v>11</v>
      </c>
      <c r="M16" s="19">
        <v>7018</v>
      </c>
      <c r="N16" s="19">
        <v>10516</v>
      </c>
      <c r="O16" s="21">
        <f t="shared" si="2"/>
        <v>-3498</v>
      </c>
      <c r="P16" s="19" t="s">
        <v>11</v>
      </c>
    </row>
    <row r="17" spans="1:17" ht="12.6" customHeight="1" x14ac:dyDescent="0.35">
      <c r="A17" s="18">
        <v>1974</v>
      </c>
      <c r="B17" s="19" t="s">
        <v>11</v>
      </c>
      <c r="C17" s="19" t="s">
        <v>11</v>
      </c>
      <c r="D17" s="19" t="s">
        <v>11</v>
      </c>
      <c r="E17" s="19">
        <v>13922</v>
      </c>
      <c r="F17" s="20">
        <v>195</v>
      </c>
      <c r="G17" s="20">
        <f t="shared" si="0"/>
        <v>13727</v>
      </c>
      <c r="H17" s="19">
        <v>535</v>
      </c>
      <c r="I17" s="19">
        <v>81</v>
      </c>
      <c r="J17" s="19">
        <f t="shared" si="1"/>
        <v>454</v>
      </c>
      <c r="K17" s="19">
        <v>13460</v>
      </c>
      <c r="L17" s="19" t="s">
        <v>11</v>
      </c>
      <c r="M17" s="19">
        <v>6274</v>
      </c>
      <c r="N17" s="19">
        <v>9505</v>
      </c>
      <c r="O17" s="21">
        <f t="shared" si="2"/>
        <v>-3231</v>
      </c>
      <c r="P17" s="19" t="s">
        <v>11</v>
      </c>
      <c r="Q17" s="19"/>
    </row>
    <row r="18" spans="1:17" ht="12.6" customHeight="1" x14ac:dyDescent="0.35">
      <c r="A18" s="18">
        <v>1975</v>
      </c>
      <c r="B18" s="19" t="s">
        <v>11</v>
      </c>
      <c r="C18" s="19" t="s">
        <v>11</v>
      </c>
      <c r="D18" s="19" t="s">
        <v>11</v>
      </c>
      <c r="E18" s="19">
        <v>12711</v>
      </c>
      <c r="F18" s="20">
        <v>140</v>
      </c>
      <c r="G18" s="20">
        <f t="shared" si="0"/>
        <v>12571</v>
      </c>
      <c r="H18" s="19">
        <v>321</v>
      </c>
      <c r="I18" s="19">
        <v>25</v>
      </c>
      <c r="J18" s="19">
        <f t="shared" si="1"/>
        <v>296</v>
      </c>
      <c r="K18" s="19">
        <v>21680</v>
      </c>
      <c r="L18" s="19" t="s">
        <v>11</v>
      </c>
      <c r="M18" s="19">
        <v>4635</v>
      </c>
      <c r="N18" s="19">
        <v>14360</v>
      </c>
      <c r="O18" s="21">
        <f t="shared" si="2"/>
        <v>-9725</v>
      </c>
      <c r="P18" s="19" t="s">
        <v>11</v>
      </c>
      <c r="Q18" s="19"/>
    </row>
    <row r="19" spans="1:17" ht="12.6" customHeight="1" x14ac:dyDescent="0.35">
      <c r="A19" s="18">
        <v>1976</v>
      </c>
      <c r="B19" s="19" t="s">
        <v>11</v>
      </c>
      <c r="C19" s="19" t="s">
        <v>11</v>
      </c>
      <c r="D19" s="19" t="s">
        <v>11</v>
      </c>
      <c r="E19" s="19">
        <v>13389</v>
      </c>
      <c r="F19" s="20">
        <v>93</v>
      </c>
      <c r="G19" s="20">
        <f t="shared" si="0"/>
        <v>13296</v>
      </c>
      <c r="H19" s="19">
        <v>305</v>
      </c>
      <c r="I19" s="19">
        <v>1</v>
      </c>
      <c r="J19" s="19">
        <f t="shared" si="1"/>
        <v>304</v>
      </c>
      <c r="K19" s="19">
        <v>22630</v>
      </c>
      <c r="L19" s="19" t="s">
        <v>11</v>
      </c>
      <c r="M19" s="19">
        <v>7179</v>
      </c>
      <c r="N19" s="19">
        <v>9094</v>
      </c>
      <c r="O19" s="21">
        <f t="shared" si="2"/>
        <v>-1915</v>
      </c>
      <c r="P19" s="19" t="s">
        <v>11</v>
      </c>
      <c r="Q19" s="19"/>
    </row>
    <row r="20" spans="1:17" ht="12.6" customHeight="1" x14ac:dyDescent="0.35">
      <c r="A20" s="18">
        <v>1977</v>
      </c>
      <c r="B20" s="19">
        <v>440</v>
      </c>
      <c r="C20" s="19" t="s">
        <v>11</v>
      </c>
      <c r="D20" s="19" t="s">
        <v>11</v>
      </c>
      <c r="E20" s="19">
        <v>13287</v>
      </c>
      <c r="F20" s="20">
        <v>109</v>
      </c>
      <c r="G20" s="20">
        <f>E20-F20</f>
        <v>13178</v>
      </c>
      <c r="H20" s="19">
        <v>315</v>
      </c>
      <c r="I20" s="19" t="s">
        <v>11</v>
      </c>
      <c r="J20" s="19" t="s">
        <v>11</v>
      </c>
      <c r="K20" s="19">
        <v>25840</v>
      </c>
      <c r="L20" s="19" t="s">
        <v>11</v>
      </c>
      <c r="M20" s="19">
        <v>5046</v>
      </c>
      <c r="N20" s="19">
        <v>15231</v>
      </c>
      <c r="O20" s="21">
        <f t="shared" si="2"/>
        <v>-10185</v>
      </c>
      <c r="P20" s="19" t="s">
        <v>11</v>
      </c>
    </row>
    <row r="21" spans="1:17" ht="12.6" customHeight="1" x14ac:dyDescent="0.35">
      <c r="A21" s="18">
        <v>1978</v>
      </c>
      <c r="B21" s="19" t="s">
        <v>11</v>
      </c>
      <c r="C21" s="19" t="s">
        <v>11</v>
      </c>
      <c r="D21" s="19" t="s">
        <v>11</v>
      </c>
      <c r="E21" s="19">
        <v>13358</v>
      </c>
      <c r="F21" s="20">
        <v>53</v>
      </c>
      <c r="G21" s="20">
        <f t="shared" si="0"/>
        <v>13305</v>
      </c>
      <c r="H21" s="19">
        <v>317</v>
      </c>
      <c r="I21" s="19" t="s">
        <v>11</v>
      </c>
      <c r="J21" s="19" t="s">
        <v>11</v>
      </c>
      <c r="K21" s="19">
        <v>28350</v>
      </c>
      <c r="L21" s="19" t="s">
        <v>11</v>
      </c>
      <c r="M21" s="19">
        <v>7653</v>
      </c>
      <c r="N21" s="19">
        <v>13047</v>
      </c>
      <c r="O21" s="21">
        <f t="shared" si="2"/>
        <v>-5394</v>
      </c>
      <c r="P21" s="19" t="s">
        <v>11</v>
      </c>
      <c r="Q21" s="19"/>
    </row>
    <row r="22" spans="1:17" ht="12.6" customHeight="1" x14ac:dyDescent="0.35">
      <c r="A22" s="18">
        <v>1979</v>
      </c>
      <c r="B22" s="19" t="s">
        <v>11</v>
      </c>
      <c r="C22" s="19" t="s">
        <v>11</v>
      </c>
      <c r="D22" s="19" t="s">
        <v>11</v>
      </c>
      <c r="E22" s="19">
        <v>12887</v>
      </c>
      <c r="F22" s="20">
        <v>30</v>
      </c>
      <c r="G22" s="20">
        <f t="shared" si="0"/>
        <v>12857</v>
      </c>
      <c r="H22" s="19">
        <v>524</v>
      </c>
      <c r="I22" s="19">
        <v>6</v>
      </c>
      <c r="J22" s="19">
        <f t="shared" si="1"/>
        <v>518</v>
      </c>
      <c r="K22" s="19">
        <v>31800</v>
      </c>
      <c r="L22" s="19" t="s">
        <v>11</v>
      </c>
      <c r="M22" s="19">
        <v>8868</v>
      </c>
      <c r="N22" s="19">
        <v>15915</v>
      </c>
      <c r="O22" s="21">
        <f t="shared" si="2"/>
        <v>-7047</v>
      </c>
      <c r="P22" s="19" t="s">
        <v>11</v>
      </c>
      <c r="Q22" s="19"/>
    </row>
    <row r="23" spans="1:17" ht="12.6" customHeight="1" x14ac:dyDescent="0.35">
      <c r="A23" s="15">
        <v>1980</v>
      </c>
      <c r="B23" s="16">
        <v>220</v>
      </c>
      <c r="C23" s="16" t="s">
        <v>11</v>
      </c>
      <c r="D23" s="16" t="s">
        <v>11</v>
      </c>
      <c r="E23" s="16">
        <v>12705</v>
      </c>
      <c r="F23" s="17">
        <v>47</v>
      </c>
      <c r="G23" s="17">
        <f t="shared" si="0"/>
        <v>12658</v>
      </c>
      <c r="H23" s="16">
        <v>773</v>
      </c>
      <c r="I23" s="22">
        <v>0</v>
      </c>
      <c r="J23" s="16">
        <f>H23-I23</f>
        <v>773</v>
      </c>
      <c r="K23" s="16">
        <v>36280</v>
      </c>
      <c r="L23" s="16" t="s">
        <v>11</v>
      </c>
      <c r="M23" s="16">
        <v>9947</v>
      </c>
      <c r="N23" s="16">
        <v>18128</v>
      </c>
      <c r="O23" s="16">
        <f>M23-N23</f>
        <v>-8181</v>
      </c>
      <c r="P23" s="16">
        <v>-1401</v>
      </c>
    </row>
    <row r="24" spans="1:17" ht="12.6" customHeight="1" x14ac:dyDescent="0.35">
      <c r="A24" s="18">
        <v>1981</v>
      </c>
      <c r="B24" s="19">
        <v>220</v>
      </c>
      <c r="C24" s="19" t="s">
        <v>11</v>
      </c>
      <c r="D24" s="19" t="s">
        <v>11</v>
      </c>
      <c r="E24" s="19">
        <v>11846</v>
      </c>
      <c r="F24" s="20">
        <v>51</v>
      </c>
      <c r="G24" s="20">
        <f t="shared" si="0"/>
        <v>11795</v>
      </c>
      <c r="H24" s="20">
        <v>1033</v>
      </c>
      <c r="I24" s="20">
        <v>1</v>
      </c>
      <c r="J24" s="20">
        <f t="shared" si="1"/>
        <v>1032</v>
      </c>
      <c r="K24" s="20">
        <v>39140</v>
      </c>
      <c r="L24" s="19" t="s">
        <v>11</v>
      </c>
      <c r="M24" s="20">
        <v>9839</v>
      </c>
      <c r="N24" s="20">
        <v>20551</v>
      </c>
      <c r="O24" s="20">
        <f t="shared" ref="O24:O58" si="3">M24-N24</f>
        <v>-10712</v>
      </c>
      <c r="P24" s="19" t="s">
        <v>11</v>
      </c>
    </row>
    <row r="25" spans="1:17" ht="12.6" customHeight="1" x14ac:dyDescent="0.35">
      <c r="A25" s="18">
        <v>1982</v>
      </c>
      <c r="B25" s="19">
        <v>280</v>
      </c>
      <c r="C25" s="19" t="s">
        <v>11</v>
      </c>
      <c r="D25" s="19" t="s">
        <v>11</v>
      </c>
      <c r="E25" s="19">
        <v>11101</v>
      </c>
      <c r="F25" s="20">
        <v>75</v>
      </c>
      <c r="G25" s="20">
        <f t="shared" si="0"/>
        <v>11026</v>
      </c>
      <c r="H25" s="20">
        <v>595</v>
      </c>
      <c r="I25" s="23">
        <v>0</v>
      </c>
      <c r="J25" s="20">
        <f t="shared" si="1"/>
        <v>595</v>
      </c>
      <c r="K25" s="20">
        <v>41340</v>
      </c>
      <c r="L25" s="19" t="s">
        <v>11</v>
      </c>
      <c r="M25" s="20">
        <v>9041</v>
      </c>
      <c r="N25" s="20">
        <v>19868</v>
      </c>
      <c r="O25" s="20">
        <f t="shared" si="3"/>
        <v>-10827</v>
      </c>
      <c r="P25" s="19" t="s">
        <v>11</v>
      </c>
    </row>
    <row r="26" spans="1:17" ht="12.6" customHeight="1" x14ac:dyDescent="0.35">
      <c r="A26" s="18">
        <v>1983</v>
      </c>
      <c r="B26" s="19">
        <v>250</v>
      </c>
      <c r="C26" s="19" t="s">
        <v>11</v>
      </c>
      <c r="D26" s="19" t="s">
        <v>11</v>
      </c>
      <c r="E26" s="19">
        <v>12485</v>
      </c>
      <c r="F26" s="20">
        <v>271</v>
      </c>
      <c r="G26" s="20">
        <f t="shared" si="0"/>
        <v>12214</v>
      </c>
      <c r="H26" s="20">
        <v>458</v>
      </c>
      <c r="I26" s="23">
        <v>0</v>
      </c>
      <c r="J26" s="20">
        <f t="shared" si="1"/>
        <v>458</v>
      </c>
      <c r="K26" s="20">
        <v>45450</v>
      </c>
      <c r="L26" s="19" t="s">
        <v>11</v>
      </c>
      <c r="M26" s="20">
        <v>11149</v>
      </c>
      <c r="N26" s="20">
        <v>20395</v>
      </c>
      <c r="O26" s="20">
        <f>M26-N26</f>
        <v>-9246</v>
      </c>
      <c r="P26" s="19" t="s">
        <v>11</v>
      </c>
    </row>
    <row r="27" spans="1:17" ht="12.6" customHeight="1" x14ac:dyDescent="0.35">
      <c r="A27" s="18">
        <v>1984</v>
      </c>
      <c r="B27" s="19">
        <v>260</v>
      </c>
      <c r="C27" s="19" t="s">
        <v>11</v>
      </c>
      <c r="D27" s="19" t="s">
        <v>11</v>
      </c>
      <c r="E27" s="19">
        <v>12165</v>
      </c>
      <c r="F27" s="20">
        <v>402</v>
      </c>
      <c r="G27" s="20">
        <f t="shared" si="0"/>
        <v>11763</v>
      </c>
      <c r="H27" s="20">
        <v>659</v>
      </c>
      <c r="I27" s="20">
        <v>6</v>
      </c>
      <c r="J27" s="20">
        <f t="shared" si="1"/>
        <v>653</v>
      </c>
      <c r="K27" s="20">
        <v>50690</v>
      </c>
      <c r="L27" s="19" t="s">
        <v>11</v>
      </c>
      <c r="M27" s="20">
        <v>16306</v>
      </c>
      <c r="N27" s="20">
        <v>21001</v>
      </c>
      <c r="O27" s="20">
        <f t="shared" si="3"/>
        <v>-4695</v>
      </c>
      <c r="P27" s="19" t="s">
        <v>11</v>
      </c>
    </row>
    <row r="28" spans="1:17" ht="12.6" customHeight="1" x14ac:dyDescent="0.35">
      <c r="A28" s="18">
        <v>1985</v>
      </c>
      <c r="B28" s="19">
        <v>350</v>
      </c>
      <c r="C28" s="19" t="s">
        <v>11</v>
      </c>
      <c r="D28" s="19" t="s">
        <v>11</v>
      </c>
      <c r="E28" s="19">
        <v>12353</v>
      </c>
      <c r="F28" s="20">
        <v>366</v>
      </c>
      <c r="G28" s="20">
        <f t="shared" si="0"/>
        <v>11987</v>
      </c>
      <c r="H28" s="20">
        <v>587</v>
      </c>
      <c r="I28" s="20">
        <v>2</v>
      </c>
      <c r="J28" s="20">
        <f t="shared" si="1"/>
        <v>585</v>
      </c>
      <c r="K28" s="20">
        <v>52440</v>
      </c>
      <c r="L28" s="19" t="s">
        <v>11</v>
      </c>
      <c r="M28" s="20">
        <v>15579</v>
      </c>
      <c r="N28" s="20">
        <v>24277</v>
      </c>
      <c r="O28" s="20">
        <f t="shared" si="3"/>
        <v>-8698</v>
      </c>
      <c r="P28" s="19" t="s">
        <v>11</v>
      </c>
    </row>
    <row r="29" spans="1:17" ht="12.6" customHeight="1" x14ac:dyDescent="0.35">
      <c r="A29" s="18">
        <v>1986</v>
      </c>
      <c r="B29" s="19">
        <v>660</v>
      </c>
      <c r="C29" s="19" t="s">
        <v>11</v>
      </c>
      <c r="D29" s="19" t="s">
        <v>11</v>
      </c>
      <c r="E29" s="19">
        <v>13594</v>
      </c>
      <c r="F29" s="20">
        <v>243</v>
      </c>
      <c r="G29" s="20">
        <f t="shared" si="0"/>
        <v>13351</v>
      </c>
      <c r="H29" s="20">
        <v>706</v>
      </c>
      <c r="I29" s="20">
        <v>2</v>
      </c>
      <c r="J29" s="20">
        <f t="shared" si="1"/>
        <v>704</v>
      </c>
      <c r="K29" s="20">
        <v>53810</v>
      </c>
      <c r="L29" s="19" t="s">
        <v>11</v>
      </c>
      <c r="M29" s="20">
        <v>14512</v>
      </c>
      <c r="N29" s="20">
        <v>23098</v>
      </c>
      <c r="O29" s="20">
        <f t="shared" si="3"/>
        <v>-8586</v>
      </c>
      <c r="P29" s="19" t="s">
        <v>11</v>
      </c>
    </row>
    <row r="30" spans="1:17" ht="12.6" customHeight="1" x14ac:dyDescent="0.35">
      <c r="A30" s="18">
        <v>1987</v>
      </c>
      <c r="B30" s="19">
        <v>500</v>
      </c>
      <c r="C30" s="19" t="s">
        <v>11</v>
      </c>
      <c r="D30" s="19" t="s">
        <v>11</v>
      </c>
      <c r="E30" s="19">
        <v>12008</v>
      </c>
      <c r="F30" s="20">
        <v>161</v>
      </c>
      <c r="G30" s="20">
        <f t="shared" si="0"/>
        <v>11847</v>
      </c>
      <c r="H30" s="20">
        <v>605</v>
      </c>
      <c r="I30" s="20">
        <v>13</v>
      </c>
      <c r="J30" s="20">
        <f t="shared" si="1"/>
        <v>592</v>
      </c>
      <c r="K30" s="20">
        <v>57970</v>
      </c>
      <c r="L30" s="19" t="s">
        <v>11</v>
      </c>
      <c r="M30" s="20">
        <v>12710</v>
      </c>
      <c r="N30" s="20">
        <v>22165</v>
      </c>
      <c r="O30" s="20">
        <f t="shared" si="3"/>
        <v>-9455</v>
      </c>
      <c r="P30" s="19" t="s">
        <v>11</v>
      </c>
    </row>
    <row r="31" spans="1:17" ht="12.6" customHeight="1" x14ac:dyDescent="0.35">
      <c r="A31" s="18">
        <v>1988</v>
      </c>
      <c r="B31" s="19">
        <v>550</v>
      </c>
      <c r="C31" s="19" t="s">
        <v>11</v>
      </c>
      <c r="D31" s="19" t="s">
        <v>11</v>
      </c>
      <c r="E31" s="19">
        <v>12325</v>
      </c>
      <c r="F31" s="20">
        <v>164</v>
      </c>
      <c r="G31" s="20">
        <f t="shared" si="0"/>
        <v>12161</v>
      </c>
      <c r="H31" s="20">
        <v>493</v>
      </c>
      <c r="I31" s="20">
        <v>27</v>
      </c>
      <c r="J31" s="20">
        <f t="shared" si="1"/>
        <v>466</v>
      </c>
      <c r="K31" s="20">
        <v>58430</v>
      </c>
      <c r="L31" s="19" t="s">
        <v>11</v>
      </c>
      <c r="M31" s="20">
        <v>15106</v>
      </c>
      <c r="N31" s="20">
        <v>24727</v>
      </c>
      <c r="O31" s="20">
        <f t="shared" si="3"/>
        <v>-9621</v>
      </c>
      <c r="P31" s="19" t="s">
        <v>11</v>
      </c>
    </row>
    <row r="32" spans="1:17" ht="12.6" customHeight="1" x14ac:dyDescent="0.35">
      <c r="A32" s="18">
        <v>1989</v>
      </c>
      <c r="B32" s="19">
        <v>590</v>
      </c>
      <c r="C32" s="19" t="s">
        <v>11</v>
      </c>
      <c r="D32" s="19" t="s">
        <v>11</v>
      </c>
      <c r="E32" s="19">
        <v>12141</v>
      </c>
      <c r="F32" s="20">
        <v>50</v>
      </c>
      <c r="G32" s="20">
        <f t="shared" si="0"/>
        <v>12091</v>
      </c>
      <c r="H32" s="20">
        <v>383</v>
      </c>
      <c r="I32" s="20">
        <v>20</v>
      </c>
      <c r="J32" s="20">
        <f t="shared" si="1"/>
        <v>363</v>
      </c>
      <c r="K32" s="20">
        <v>63670</v>
      </c>
      <c r="L32" s="19" t="s">
        <v>11</v>
      </c>
      <c r="M32" s="20">
        <v>21933</v>
      </c>
      <c r="N32" s="20">
        <v>24449</v>
      </c>
      <c r="O32" s="20">
        <f t="shared" si="3"/>
        <v>-2516</v>
      </c>
      <c r="P32" s="19" t="s">
        <v>11</v>
      </c>
    </row>
    <row r="33" spans="1:16" ht="12.6" customHeight="1" x14ac:dyDescent="0.35">
      <c r="A33" s="15">
        <v>1990</v>
      </c>
      <c r="B33" s="17">
        <v>370</v>
      </c>
      <c r="C33" s="17">
        <v>100</v>
      </c>
      <c r="D33" s="17">
        <f>B33-C33</f>
        <v>270</v>
      </c>
      <c r="E33" s="17">
        <v>12914</v>
      </c>
      <c r="F33" s="17">
        <v>170</v>
      </c>
      <c r="G33" s="17">
        <f t="shared" si="0"/>
        <v>12744</v>
      </c>
      <c r="H33" s="17">
        <v>515</v>
      </c>
      <c r="I33" s="17">
        <v>13</v>
      </c>
      <c r="J33" s="17">
        <f t="shared" si="1"/>
        <v>502</v>
      </c>
      <c r="K33" s="17">
        <v>68180</v>
      </c>
      <c r="L33" s="16" t="s">
        <v>11</v>
      </c>
      <c r="M33" s="17">
        <v>22799</v>
      </c>
      <c r="N33" s="17">
        <v>24907</v>
      </c>
      <c r="O33" s="17">
        <f t="shared" si="3"/>
        <v>-2108</v>
      </c>
      <c r="P33" s="17">
        <v>583</v>
      </c>
    </row>
    <row r="34" spans="1:16" ht="12.6" customHeight="1" x14ac:dyDescent="0.35">
      <c r="A34" s="18">
        <v>1991</v>
      </c>
      <c r="B34" s="20">
        <v>360</v>
      </c>
      <c r="C34" s="20">
        <v>320</v>
      </c>
      <c r="D34" s="20">
        <f t="shared" ref="D34:D58" si="4">B34-C34</f>
        <v>40</v>
      </c>
      <c r="E34" s="20">
        <v>13432</v>
      </c>
      <c r="F34" s="20">
        <v>555</v>
      </c>
      <c r="G34" s="20">
        <f t="shared" si="0"/>
        <v>12877</v>
      </c>
      <c r="H34" s="20">
        <v>413</v>
      </c>
      <c r="I34" s="20">
        <v>8</v>
      </c>
      <c r="J34" s="20">
        <f t="shared" si="1"/>
        <v>405</v>
      </c>
      <c r="K34" s="20">
        <v>76580</v>
      </c>
      <c r="L34" s="19" t="s">
        <v>11</v>
      </c>
      <c r="M34" s="20">
        <v>24005</v>
      </c>
      <c r="N34" s="20">
        <v>26801</v>
      </c>
      <c r="O34" s="20">
        <f t="shared" si="3"/>
        <v>-2796</v>
      </c>
      <c r="P34" s="19" t="s">
        <v>11</v>
      </c>
    </row>
    <row r="35" spans="1:16" ht="12.6" customHeight="1" x14ac:dyDescent="0.35">
      <c r="A35" s="18">
        <v>1992</v>
      </c>
      <c r="B35" s="20">
        <v>410</v>
      </c>
      <c r="C35" s="20">
        <v>300</v>
      </c>
      <c r="D35" s="20">
        <f t="shared" si="4"/>
        <v>110</v>
      </c>
      <c r="E35" s="20">
        <v>13451</v>
      </c>
      <c r="F35" s="20">
        <v>416</v>
      </c>
      <c r="G35" s="20">
        <f t="shared" si="0"/>
        <v>13035</v>
      </c>
      <c r="H35" s="20">
        <v>195</v>
      </c>
      <c r="I35" s="20">
        <v>4</v>
      </c>
      <c r="J35" s="20">
        <f t="shared" si="1"/>
        <v>191</v>
      </c>
      <c r="K35" s="20">
        <v>80510</v>
      </c>
      <c r="L35" s="19" t="s">
        <v>11</v>
      </c>
      <c r="M35" s="20">
        <v>21757</v>
      </c>
      <c r="N35" s="20">
        <v>26046</v>
      </c>
      <c r="O35" s="20">
        <f t="shared" si="3"/>
        <v>-4289</v>
      </c>
      <c r="P35" s="19" t="s">
        <v>11</v>
      </c>
    </row>
    <row r="36" spans="1:16" ht="12.6" customHeight="1" x14ac:dyDescent="0.35">
      <c r="A36" s="18">
        <v>1993</v>
      </c>
      <c r="B36" s="20">
        <v>400</v>
      </c>
      <c r="C36" s="20">
        <v>200</v>
      </c>
      <c r="D36" s="20">
        <f t="shared" si="4"/>
        <v>200</v>
      </c>
      <c r="E36" s="20">
        <v>12239</v>
      </c>
      <c r="F36" s="20">
        <v>622</v>
      </c>
      <c r="G36" s="20">
        <f t="shared" si="0"/>
        <v>11617</v>
      </c>
      <c r="H36" s="20">
        <v>158</v>
      </c>
      <c r="I36" s="23">
        <v>0</v>
      </c>
      <c r="J36" s="20">
        <f t="shared" si="1"/>
        <v>158</v>
      </c>
      <c r="K36" s="20">
        <v>84480</v>
      </c>
      <c r="L36" s="19" t="s">
        <v>11</v>
      </c>
      <c r="M36" s="20">
        <v>23854</v>
      </c>
      <c r="N36" s="20">
        <v>31053</v>
      </c>
      <c r="O36" s="20">
        <f t="shared" si="3"/>
        <v>-7199</v>
      </c>
      <c r="P36" s="19" t="s">
        <v>11</v>
      </c>
    </row>
    <row r="37" spans="1:16" ht="12.6" customHeight="1" x14ac:dyDescent="0.35">
      <c r="A37" s="18">
        <v>1994</v>
      </c>
      <c r="B37" s="20">
        <v>330</v>
      </c>
      <c r="C37" s="20">
        <v>240</v>
      </c>
      <c r="D37" s="20">
        <f t="shared" si="4"/>
        <v>90</v>
      </c>
      <c r="E37" s="20">
        <v>13041</v>
      </c>
      <c r="F37" s="20">
        <v>614</v>
      </c>
      <c r="G37" s="20">
        <f t="shared" si="0"/>
        <v>12427</v>
      </c>
      <c r="H37" s="20">
        <v>164</v>
      </c>
      <c r="I37" s="23">
        <v>0</v>
      </c>
      <c r="J37" s="20">
        <f t="shared" si="1"/>
        <v>164</v>
      </c>
      <c r="K37" s="20">
        <v>83370</v>
      </c>
      <c r="L37" s="19" t="s">
        <v>11</v>
      </c>
      <c r="M37" s="20">
        <v>22723</v>
      </c>
      <c r="N37" s="20">
        <v>34566</v>
      </c>
      <c r="O37" s="20">
        <f t="shared" si="3"/>
        <v>-11843</v>
      </c>
      <c r="P37" s="19" t="s">
        <v>11</v>
      </c>
    </row>
    <row r="38" spans="1:16" ht="12.6" customHeight="1" x14ac:dyDescent="0.35">
      <c r="A38" s="18">
        <v>1995</v>
      </c>
      <c r="B38" s="20">
        <v>340</v>
      </c>
      <c r="C38" s="20">
        <v>170</v>
      </c>
      <c r="D38" s="20">
        <f t="shared" si="4"/>
        <v>170</v>
      </c>
      <c r="E38" s="20">
        <v>12013</v>
      </c>
      <c r="F38" s="20">
        <v>455</v>
      </c>
      <c r="G38" s="20">
        <f t="shared" si="0"/>
        <v>11558</v>
      </c>
      <c r="H38" s="20">
        <v>244</v>
      </c>
      <c r="I38" s="20">
        <v>8</v>
      </c>
      <c r="J38" s="20">
        <f t="shared" si="1"/>
        <v>236</v>
      </c>
      <c r="K38" s="20">
        <v>91920</v>
      </c>
      <c r="L38" s="19" t="s">
        <v>11</v>
      </c>
      <c r="M38" s="20">
        <v>28948</v>
      </c>
      <c r="N38" s="20">
        <v>36219</v>
      </c>
      <c r="O38" s="20">
        <f t="shared" si="3"/>
        <v>-7271</v>
      </c>
      <c r="P38" s="19" t="s">
        <v>11</v>
      </c>
    </row>
    <row r="39" spans="1:16" ht="12.6" customHeight="1" x14ac:dyDescent="0.35">
      <c r="A39" s="18">
        <v>1996</v>
      </c>
      <c r="B39" s="20">
        <v>350</v>
      </c>
      <c r="C39" s="20">
        <v>220</v>
      </c>
      <c r="D39" s="20">
        <f t="shared" si="4"/>
        <v>130</v>
      </c>
      <c r="E39" s="20">
        <v>12920</v>
      </c>
      <c r="F39" s="20">
        <v>670</v>
      </c>
      <c r="G39" s="20">
        <f t="shared" si="0"/>
        <v>12250</v>
      </c>
      <c r="H39" s="20">
        <v>165</v>
      </c>
      <c r="I39" s="23">
        <v>3</v>
      </c>
      <c r="J39" s="20">
        <f t="shared" si="1"/>
        <v>162</v>
      </c>
      <c r="K39" s="20">
        <v>99500</v>
      </c>
      <c r="L39" s="19" t="s">
        <v>11</v>
      </c>
      <c r="M39" s="20">
        <v>33485</v>
      </c>
      <c r="N39" s="20">
        <v>34431</v>
      </c>
      <c r="O39" s="20">
        <f t="shared" si="3"/>
        <v>-946</v>
      </c>
      <c r="P39" s="19" t="s">
        <v>11</v>
      </c>
    </row>
    <row r="40" spans="1:16" ht="12.6" customHeight="1" x14ac:dyDescent="0.35">
      <c r="A40" s="18">
        <v>1997</v>
      </c>
      <c r="B40" s="20">
        <v>330</v>
      </c>
      <c r="C40" s="20">
        <v>180</v>
      </c>
      <c r="D40" s="20">
        <f t="shared" si="4"/>
        <v>150</v>
      </c>
      <c r="E40" s="20">
        <v>13204</v>
      </c>
      <c r="F40" s="20">
        <v>541</v>
      </c>
      <c r="G40" s="20">
        <f t="shared" si="0"/>
        <v>12663</v>
      </c>
      <c r="H40" s="20">
        <v>113</v>
      </c>
      <c r="I40" s="23">
        <v>0</v>
      </c>
      <c r="J40" s="20">
        <f t="shared" si="1"/>
        <v>113</v>
      </c>
      <c r="K40" s="20">
        <v>96060</v>
      </c>
      <c r="L40" s="23">
        <v>0</v>
      </c>
      <c r="M40" s="20">
        <v>30655</v>
      </c>
      <c r="N40" s="20">
        <v>37409</v>
      </c>
      <c r="O40" s="20">
        <f t="shared" si="3"/>
        <v>-6754</v>
      </c>
      <c r="P40" s="19" t="s">
        <v>11</v>
      </c>
    </row>
    <row r="41" spans="1:16" ht="12.6" customHeight="1" x14ac:dyDescent="0.35">
      <c r="A41" s="18">
        <v>1998</v>
      </c>
      <c r="B41" s="20">
        <v>360</v>
      </c>
      <c r="C41" s="20">
        <v>170</v>
      </c>
      <c r="D41" s="20">
        <f t="shared" si="4"/>
        <v>190</v>
      </c>
      <c r="E41" s="20">
        <v>13574</v>
      </c>
      <c r="F41" s="20">
        <v>489</v>
      </c>
      <c r="G41" s="20">
        <f>E41-F41</f>
        <v>13085</v>
      </c>
      <c r="H41" s="20">
        <v>98</v>
      </c>
      <c r="I41" s="23">
        <v>0</v>
      </c>
      <c r="J41" s="20">
        <f t="shared" si="1"/>
        <v>98</v>
      </c>
      <c r="K41" s="20">
        <v>98880</v>
      </c>
      <c r="L41" s="23">
        <v>0</v>
      </c>
      <c r="M41" s="20">
        <v>37419</v>
      </c>
      <c r="N41" s="20">
        <v>43373</v>
      </c>
      <c r="O41" s="20">
        <f t="shared" si="3"/>
        <v>-5954</v>
      </c>
      <c r="P41" s="19" t="s">
        <v>11</v>
      </c>
    </row>
    <row r="42" spans="1:16" ht="12.6" customHeight="1" x14ac:dyDescent="0.35">
      <c r="A42" s="18">
        <v>1999</v>
      </c>
      <c r="B42" s="20">
        <v>340</v>
      </c>
      <c r="C42" s="20">
        <v>250</v>
      </c>
      <c r="D42" s="20">
        <f t="shared" si="4"/>
        <v>90</v>
      </c>
      <c r="E42" s="20">
        <v>12655</v>
      </c>
      <c r="F42" s="20">
        <v>576</v>
      </c>
      <c r="G42" s="20">
        <f t="shared" si="0"/>
        <v>12079</v>
      </c>
      <c r="H42" s="20">
        <v>94</v>
      </c>
      <c r="I42" s="23">
        <v>0</v>
      </c>
      <c r="J42" s="20">
        <f t="shared" si="1"/>
        <v>94</v>
      </c>
      <c r="K42" s="20">
        <v>102450</v>
      </c>
      <c r="L42" s="23">
        <v>0</v>
      </c>
      <c r="M42" s="20">
        <v>37064</v>
      </c>
      <c r="N42" s="20">
        <v>47293</v>
      </c>
      <c r="O42" s="20">
        <f t="shared" si="3"/>
        <v>-10229</v>
      </c>
      <c r="P42" s="19" t="s">
        <v>11</v>
      </c>
    </row>
    <row r="43" spans="1:16" ht="12.6" customHeight="1" x14ac:dyDescent="0.35">
      <c r="A43" s="15">
        <v>2000</v>
      </c>
      <c r="B43" s="17">
        <v>340</v>
      </c>
      <c r="C43" s="17">
        <v>340</v>
      </c>
      <c r="D43" s="22">
        <f t="shared" si="4"/>
        <v>0</v>
      </c>
      <c r="E43" s="17">
        <v>12388</v>
      </c>
      <c r="F43" s="17">
        <v>668</v>
      </c>
      <c r="G43" s="17">
        <f t="shared" si="0"/>
        <v>11720</v>
      </c>
      <c r="H43" s="17">
        <v>285</v>
      </c>
      <c r="I43" s="22">
        <v>0</v>
      </c>
      <c r="J43" s="17">
        <f t="shared" si="1"/>
        <v>285</v>
      </c>
      <c r="K43" s="17">
        <v>101880</v>
      </c>
      <c r="L43" s="22">
        <v>0</v>
      </c>
      <c r="M43" s="17">
        <v>24330</v>
      </c>
      <c r="N43" s="17">
        <v>31400</v>
      </c>
      <c r="O43" s="17">
        <f t="shared" si="3"/>
        <v>-7070</v>
      </c>
      <c r="P43" s="17">
        <v>-2301</v>
      </c>
    </row>
    <row r="44" spans="1:16" ht="12.6" customHeight="1" x14ac:dyDescent="0.35">
      <c r="A44" s="18">
        <v>2001</v>
      </c>
      <c r="B44" s="20">
        <v>420</v>
      </c>
      <c r="C44" s="20">
        <v>380</v>
      </c>
      <c r="D44" s="20">
        <f t="shared" si="4"/>
        <v>40</v>
      </c>
      <c r="E44" s="20">
        <v>13731</v>
      </c>
      <c r="F44" s="20">
        <v>590</v>
      </c>
      <c r="G44" s="20">
        <f t="shared" si="0"/>
        <v>13141</v>
      </c>
      <c r="H44" s="20">
        <v>195</v>
      </c>
      <c r="I44" s="23">
        <v>1</v>
      </c>
      <c r="J44" s="20">
        <f t="shared" si="1"/>
        <v>194</v>
      </c>
      <c r="K44" s="20">
        <v>106040</v>
      </c>
      <c r="L44" s="23">
        <v>0</v>
      </c>
      <c r="M44" s="20">
        <v>24096</v>
      </c>
      <c r="N44" s="20">
        <v>34540</v>
      </c>
      <c r="O44" s="20">
        <f t="shared" si="3"/>
        <v>-10444</v>
      </c>
      <c r="P44" s="19" t="s">
        <v>11</v>
      </c>
    </row>
    <row r="45" spans="1:16" ht="12.6" customHeight="1" x14ac:dyDescent="0.35">
      <c r="A45" s="18">
        <v>2002</v>
      </c>
      <c r="B45" s="20">
        <v>390</v>
      </c>
      <c r="C45" s="20">
        <v>300</v>
      </c>
      <c r="D45" s="20">
        <f t="shared" si="4"/>
        <v>90</v>
      </c>
      <c r="E45" s="20">
        <v>13174</v>
      </c>
      <c r="F45" s="20">
        <v>645</v>
      </c>
      <c r="G45" s="20">
        <f t="shared" si="0"/>
        <v>12529</v>
      </c>
      <c r="H45" s="20">
        <v>159</v>
      </c>
      <c r="I45" s="23">
        <v>0</v>
      </c>
      <c r="J45" s="20">
        <f t="shared" si="1"/>
        <v>159</v>
      </c>
      <c r="K45" s="20">
        <v>104080</v>
      </c>
      <c r="L45" s="23">
        <v>0</v>
      </c>
      <c r="M45" s="20">
        <v>27800</v>
      </c>
      <c r="N45" s="20">
        <v>32308</v>
      </c>
      <c r="O45" s="20">
        <f t="shared" si="3"/>
        <v>-4508</v>
      </c>
      <c r="P45" s="19" t="s">
        <v>11</v>
      </c>
    </row>
    <row r="46" spans="1:16" ht="12.6" customHeight="1" x14ac:dyDescent="0.35">
      <c r="A46" s="18">
        <v>2003</v>
      </c>
      <c r="B46" s="20">
        <v>360</v>
      </c>
      <c r="C46" s="20">
        <v>380</v>
      </c>
      <c r="D46" s="20">
        <f t="shared" si="4"/>
        <v>-20</v>
      </c>
      <c r="E46" s="20">
        <v>12659</v>
      </c>
      <c r="F46" s="20">
        <v>702</v>
      </c>
      <c r="G46" s="20">
        <f t="shared" si="0"/>
        <v>11957</v>
      </c>
      <c r="H46" s="20">
        <v>116</v>
      </c>
      <c r="I46" s="23">
        <v>0</v>
      </c>
      <c r="J46" s="20">
        <f t="shared" si="1"/>
        <v>116</v>
      </c>
      <c r="K46" s="20">
        <v>110010</v>
      </c>
      <c r="L46" s="23">
        <v>0</v>
      </c>
      <c r="M46" s="20">
        <v>30084</v>
      </c>
      <c r="N46" s="20">
        <v>33196</v>
      </c>
      <c r="O46" s="20">
        <f t="shared" si="3"/>
        <v>-3112</v>
      </c>
      <c r="P46" s="19" t="s">
        <v>11</v>
      </c>
    </row>
    <row r="47" spans="1:16" ht="12.6" customHeight="1" x14ac:dyDescent="0.35">
      <c r="A47" s="18">
        <v>2004</v>
      </c>
      <c r="B47" s="20">
        <v>350</v>
      </c>
      <c r="C47" s="20">
        <v>450</v>
      </c>
      <c r="D47" s="20">
        <f t="shared" si="4"/>
        <v>-100</v>
      </c>
      <c r="E47" s="20">
        <v>12666</v>
      </c>
      <c r="F47" s="20">
        <v>650</v>
      </c>
      <c r="G47" s="20">
        <f t="shared" si="0"/>
        <v>12016</v>
      </c>
      <c r="H47" s="20">
        <v>202</v>
      </c>
      <c r="I47" s="23">
        <v>0</v>
      </c>
      <c r="J47" s="20">
        <f t="shared" si="1"/>
        <v>202</v>
      </c>
      <c r="K47" s="20">
        <v>113490</v>
      </c>
      <c r="L47" s="23">
        <v>0</v>
      </c>
      <c r="M47" s="20">
        <v>27056</v>
      </c>
      <c r="N47" s="20">
        <v>27759</v>
      </c>
      <c r="O47" s="20">
        <f t="shared" si="3"/>
        <v>-703</v>
      </c>
      <c r="P47" s="19" t="s">
        <v>11</v>
      </c>
    </row>
    <row r="48" spans="1:16" ht="12.6" customHeight="1" x14ac:dyDescent="0.35">
      <c r="A48" s="18">
        <v>2005</v>
      </c>
      <c r="B48" s="20">
        <v>380</v>
      </c>
      <c r="C48" s="20">
        <v>410</v>
      </c>
      <c r="D48" s="20">
        <f t="shared" si="4"/>
        <v>-30</v>
      </c>
      <c r="E48" s="20">
        <v>12996</v>
      </c>
      <c r="F48" s="20">
        <v>539</v>
      </c>
      <c r="G48" s="20">
        <f t="shared" si="0"/>
        <v>12457</v>
      </c>
      <c r="H48" s="20">
        <v>161</v>
      </c>
      <c r="I48" s="23">
        <v>0</v>
      </c>
      <c r="J48" s="20">
        <f t="shared" si="1"/>
        <v>161</v>
      </c>
      <c r="K48" s="20">
        <v>116510</v>
      </c>
      <c r="L48" s="20">
        <v>10</v>
      </c>
      <c r="M48" s="20">
        <v>38346</v>
      </c>
      <c r="N48" s="20">
        <v>31996</v>
      </c>
      <c r="O48" s="20">
        <f t="shared" si="3"/>
        <v>6350</v>
      </c>
      <c r="P48" s="20">
        <v>6931</v>
      </c>
    </row>
    <row r="49" spans="1:24" ht="12.6" customHeight="1" x14ac:dyDescent="0.35">
      <c r="A49" s="18">
        <v>2006</v>
      </c>
      <c r="B49" s="20">
        <v>380</v>
      </c>
      <c r="C49" s="20">
        <v>380</v>
      </c>
      <c r="D49" s="23">
        <f t="shared" si="4"/>
        <v>0</v>
      </c>
      <c r="E49" s="20">
        <v>13248</v>
      </c>
      <c r="F49" s="20">
        <v>585</v>
      </c>
      <c r="G49" s="20">
        <f t="shared" si="0"/>
        <v>12663</v>
      </c>
      <c r="H49" s="20">
        <v>268</v>
      </c>
      <c r="I49" s="20">
        <v>9</v>
      </c>
      <c r="J49" s="20">
        <f t="shared" si="1"/>
        <v>259</v>
      </c>
      <c r="K49" s="20">
        <v>113290</v>
      </c>
      <c r="L49" s="23">
        <v>0</v>
      </c>
      <c r="M49" s="20">
        <v>33803</v>
      </c>
      <c r="N49" s="20">
        <v>31100</v>
      </c>
      <c r="O49" s="20">
        <f t="shared" si="3"/>
        <v>2703</v>
      </c>
      <c r="P49" s="20">
        <v>3649</v>
      </c>
    </row>
    <row r="50" spans="1:24" ht="12.6" customHeight="1" x14ac:dyDescent="0.35">
      <c r="A50" s="18">
        <v>2007</v>
      </c>
      <c r="B50" s="20">
        <v>820</v>
      </c>
      <c r="C50" s="20">
        <v>310</v>
      </c>
      <c r="D50" s="20">
        <f t="shared" si="4"/>
        <v>510</v>
      </c>
      <c r="E50" s="20">
        <v>11687</v>
      </c>
      <c r="F50" s="20">
        <v>580</v>
      </c>
      <c r="G50" s="20">
        <f t="shared" si="0"/>
        <v>11107</v>
      </c>
      <c r="H50" s="20">
        <v>335</v>
      </c>
      <c r="I50" s="23">
        <v>0</v>
      </c>
      <c r="J50" s="20">
        <f t="shared" si="1"/>
        <v>335</v>
      </c>
      <c r="K50" s="20">
        <v>110310</v>
      </c>
      <c r="L50" s="23">
        <v>0</v>
      </c>
      <c r="M50" s="20">
        <v>34818</v>
      </c>
      <c r="N50" s="20">
        <v>36880</v>
      </c>
      <c r="O50" s="20">
        <f t="shared" si="3"/>
        <v>-2062</v>
      </c>
      <c r="P50" s="20">
        <v>4429</v>
      </c>
    </row>
    <row r="51" spans="1:24" ht="12.6" customHeight="1" x14ac:dyDescent="0.35">
      <c r="A51" s="18">
        <v>2008</v>
      </c>
      <c r="B51" s="20">
        <v>790</v>
      </c>
      <c r="C51" s="20">
        <v>360</v>
      </c>
      <c r="D51" s="20">
        <f t="shared" si="4"/>
        <v>430</v>
      </c>
      <c r="E51" s="20">
        <v>12849</v>
      </c>
      <c r="F51" s="20">
        <v>650</v>
      </c>
      <c r="G51" s="20">
        <f t="shared" si="0"/>
        <v>12199</v>
      </c>
      <c r="H51" s="20">
        <v>260</v>
      </c>
      <c r="I51" s="23">
        <v>0</v>
      </c>
      <c r="J51" s="20">
        <f t="shared" si="1"/>
        <v>260</v>
      </c>
      <c r="K51" s="20">
        <v>117530</v>
      </c>
      <c r="L51" s="20">
        <v>10</v>
      </c>
      <c r="M51" s="20">
        <v>31601</v>
      </c>
      <c r="N51" s="20">
        <v>32736</v>
      </c>
      <c r="O51" s="20">
        <f t="shared" si="3"/>
        <v>-1135</v>
      </c>
      <c r="P51" s="20">
        <v>4372</v>
      </c>
    </row>
    <row r="52" spans="1:24" ht="12.6" customHeight="1" x14ac:dyDescent="0.35">
      <c r="A52" s="18">
        <v>2009</v>
      </c>
      <c r="B52" s="20">
        <v>1090</v>
      </c>
      <c r="C52" s="20">
        <v>600</v>
      </c>
      <c r="D52" s="20">
        <f t="shared" si="4"/>
        <v>490</v>
      </c>
      <c r="E52" s="20">
        <v>13128</v>
      </c>
      <c r="F52" s="20">
        <v>532</v>
      </c>
      <c r="G52" s="20">
        <f t="shared" si="0"/>
        <v>12596</v>
      </c>
      <c r="H52" s="20">
        <v>272</v>
      </c>
      <c r="I52" s="23">
        <v>0</v>
      </c>
      <c r="J52" s="20">
        <f t="shared" si="1"/>
        <v>272</v>
      </c>
      <c r="K52" s="20">
        <v>112810</v>
      </c>
      <c r="L52" s="20">
        <v>100</v>
      </c>
      <c r="M52" s="20">
        <v>31368</v>
      </c>
      <c r="N52" s="20">
        <v>33525</v>
      </c>
      <c r="O52" s="20">
        <f t="shared" si="3"/>
        <v>-2157</v>
      </c>
      <c r="P52" s="20">
        <v>5136</v>
      </c>
    </row>
    <row r="53" spans="1:24" ht="12.6" customHeight="1" x14ac:dyDescent="0.35">
      <c r="A53" s="15">
        <v>2010</v>
      </c>
      <c r="B53" s="17">
        <v>1190</v>
      </c>
      <c r="C53" s="17">
        <v>600</v>
      </c>
      <c r="D53" s="17">
        <f t="shared" si="4"/>
        <v>590</v>
      </c>
      <c r="E53" s="17">
        <v>11861</v>
      </c>
      <c r="F53" s="17">
        <v>421</v>
      </c>
      <c r="G53" s="17">
        <f t="shared" si="0"/>
        <v>11440</v>
      </c>
      <c r="H53" s="17">
        <v>216</v>
      </c>
      <c r="I53" s="22">
        <v>0</v>
      </c>
      <c r="J53" s="17">
        <f t="shared" si="1"/>
        <v>216</v>
      </c>
      <c r="K53" s="17">
        <v>126010</v>
      </c>
      <c r="L53" s="17">
        <v>170</v>
      </c>
      <c r="M53" s="17">
        <v>33401</v>
      </c>
      <c r="N53" s="17">
        <v>32881</v>
      </c>
      <c r="O53" s="17">
        <f t="shared" si="3"/>
        <v>520</v>
      </c>
      <c r="P53" s="16">
        <v>4242</v>
      </c>
    </row>
    <row r="54" spans="1:24" s="4" customFormat="1" ht="12.6" customHeight="1" x14ac:dyDescent="0.5">
      <c r="A54" s="18">
        <v>2011</v>
      </c>
      <c r="B54" s="20">
        <v>1250</v>
      </c>
      <c r="C54" s="20">
        <v>300</v>
      </c>
      <c r="D54" s="20">
        <f t="shared" si="4"/>
        <v>950</v>
      </c>
      <c r="E54" s="20">
        <v>11483</v>
      </c>
      <c r="F54" s="20">
        <v>450</v>
      </c>
      <c r="G54" s="20">
        <f t="shared" si="0"/>
        <v>11033</v>
      </c>
      <c r="H54" s="20">
        <v>192</v>
      </c>
      <c r="I54" s="23">
        <v>0</v>
      </c>
      <c r="J54" s="20">
        <f t="shared" si="1"/>
        <v>192</v>
      </c>
      <c r="K54" s="20">
        <v>111770</v>
      </c>
      <c r="L54" s="20">
        <v>190</v>
      </c>
      <c r="M54" s="20">
        <v>34824</v>
      </c>
      <c r="N54" s="20">
        <v>32237</v>
      </c>
      <c r="O54" s="20">
        <f t="shared" si="3"/>
        <v>2587</v>
      </c>
      <c r="P54" s="21">
        <v>3791</v>
      </c>
      <c r="R54" s="1"/>
      <c r="S54" s="1"/>
      <c r="T54" s="1"/>
      <c r="U54" s="1"/>
      <c r="V54" s="1"/>
      <c r="W54" s="1"/>
      <c r="X54" s="1"/>
    </row>
    <row r="55" spans="1:24" s="4" customFormat="1" ht="12.6" customHeight="1" x14ac:dyDescent="0.5">
      <c r="A55" s="18">
        <v>2012</v>
      </c>
      <c r="B55" s="20">
        <v>1180</v>
      </c>
      <c r="C55" s="20">
        <v>300</v>
      </c>
      <c r="D55" s="20">
        <f t="shared" si="4"/>
        <v>880</v>
      </c>
      <c r="E55" s="20">
        <v>11713</v>
      </c>
      <c r="F55" s="20">
        <v>316</v>
      </c>
      <c r="G55" s="20">
        <f t="shared" si="0"/>
        <v>11397</v>
      </c>
      <c r="H55" s="20">
        <v>215</v>
      </c>
      <c r="I55" s="23">
        <v>0</v>
      </c>
      <c r="J55" s="20">
        <f t="shared" si="1"/>
        <v>215</v>
      </c>
      <c r="K55" s="20">
        <v>122520</v>
      </c>
      <c r="L55" s="20">
        <v>250</v>
      </c>
      <c r="M55" s="20">
        <v>31549</v>
      </c>
      <c r="N55" s="20">
        <v>33749</v>
      </c>
      <c r="O55" s="20">
        <f t="shared" si="3"/>
        <v>-2200</v>
      </c>
      <c r="P55" s="19">
        <v>2439</v>
      </c>
      <c r="R55" s="1"/>
      <c r="S55" s="1"/>
      <c r="T55" s="1"/>
      <c r="U55" s="1"/>
      <c r="V55" s="1"/>
      <c r="W55" s="1"/>
      <c r="X55" s="1"/>
    </row>
    <row r="56" spans="1:24" s="4" customFormat="1" ht="12.6" customHeight="1" x14ac:dyDescent="0.5">
      <c r="A56" s="18">
        <v>2013</v>
      </c>
      <c r="B56" s="20">
        <v>2080</v>
      </c>
      <c r="C56" s="20">
        <v>170</v>
      </c>
      <c r="D56" s="20">
        <f t="shared" si="4"/>
        <v>1910</v>
      </c>
      <c r="E56" s="20">
        <v>12382</v>
      </c>
      <c r="F56" s="20">
        <v>575</v>
      </c>
      <c r="G56" s="20">
        <f t="shared" si="0"/>
        <v>11807</v>
      </c>
      <c r="H56" s="20">
        <v>228</v>
      </c>
      <c r="I56" s="23">
        <v>0</v>
      </c>
      <c r="J56" s="20">
        <f t="shared" si="1"/>
        <v>228</v>
      </c>
      <c r="K56" s="20">
        <v>129030</v>
      </c>
      <c r="L56" s="20">
        <v>280</v>
      </c>
      <c r="M56" s="20">
        <v>29874</v>
      </c>
      <c r="N56" s="20">
        <v>32270</v>
      </c>
      <c r="O56" s="20">
        <f t="shared" si="3"/>
        <v>-2396</v>
      </c>
      <c r="P56" s="19">
        <v>1570</v>
      </c>
      <c r="R56" s="1"/>
      <c r="S56" s="1"/>
      <c r="T56" s="1"/>
      <c r="U56" s="1"/>
      <c r="V56" s="1"/>
      <c r="W56" s="1"/>
      <c r="X56" s="1"/>
    </row>
    <row r="57" spans="1:24" s="4" customFormat="1" ht="12.6" customHeight="1" x14ac:dyDescent="0.5">
      <c r="A57" s="18">
        <v>2014</v>
      </c>
      <c r="B57" s="20">
        <v>1630</v>
      </c>
      <c r="C57" s="20">
        <v>150</v>
      </c>
      <c r="D57" s="20">
        <f t="shared" si="4"/>
        <v>1480</v>
      </c>
      <c r="E57" s="20">
        <v>11234</v>
      </c>
      <c r="F57" s="20">
        <v>523</v>
      </c>
      <c r="G57" s="20">
        <f t="shared" si="0"/>
        <v>10711</v>
      </c>
      <c r="H57" s="20">
        <v>192</v>
      </c>
      <c r="I57" s="23">
        <v>0</v>
      </c>
      <c r="J57" s="20">
        <f t="shared" si="1"/>
        <v>192</v>
      </c>
      <c r="K57" s="20">
        <v>111770</v>
      </c>
      <c r="L57" s="20">
        <v>670</v>
      </c>
      <c r="M57" s="20">
        <v>28530</v>
      </c>
      <c r="N57" s="20">
        <v>34021</v>
      </c>
      <c r="O57" s="20">
        <f t="shared" si="3"/>
        <v>-5491</v>
      </c>
      <c r="P57" s="19">
        <v>525</v>
      </c>
      <c r="R57" s="1"/>
      <c r="S57" s="1"/>
      <c r="T57" s="1"/>
      <c r="U57" s="1"/>
      <c r="V57" s="1"/>
      <c r="W57" s="1"/>
      <c r="X57" s="1"/>
    </row>
    <row r="58" spans="1:24" s="4" customFormat="1" ht="12.6" customHeight="1" x14ac:dyDescent="0.5">
      <c r="A58" s="18">
        <v>2015</v>
      </c>
      <c r="B58" s="20">
        <v>2100</v>
      </c>
      <c r="C58" s="20">
        <v>110</v>
      </c>
      <c r="D58" s="20">
        <f t="shared" si="4"/>
        <v>1990</v>
      </c>
      <c r="E58" s="20">
        <v>10731</v>
      </c>
      <c r="F58" s="20">
        <v>435</v>
      </c>
      <c r="G58" s="20">
        <f t="shared" si="0"/>
        <v>10296</v>
      </c>
      <c r="H58" s="20">
        <v>223</v>
      </c>
      <c r="I58" s="23">
        <v>0</v>
      </c>
      <c r="J58" s="20">
        <f t="shared" si="1"/>
        <v>223</v>
      </c>
      <c r="K58" s="20">
        <v>119420</v>
      </c>
      <c r="L58" s="20">
        <v>1840</v>
      </c>
      <c r="M58" s="20">
        <v>34033</v>
      </c>
      <c r="N58" s="20">
        <v>35068</v>
      </c>
      <c r="O58" s="20">
        <f t="shared" si="3"/>
        <v>-1035</v>
      </c>
      <c r="P58" s="19">
        <v>5047</v>
      </c>
      <c r="R58" s="1"/>
      <c r="S58" s="1"/>
      <c r="T58" s="1"/>
      <c r="U58" s="1"/>
      <c r="V58" s="1"/>
      <c r="W58" s="1"/>
      <c r="X58" s="1"/>
    </row>
    <row r="59" spans="1:24" s="4" customFormat="1" ht="12.6" customHeight="1" x14ac:dyDescent="0.5">
      <c r="A59" s="18">
        <v>2016</v>
      </c>
      <c r="B59" s="20">
        <v>1720</v>
      </c>
      <c r="C59" s="20">
        <v>100</v>
      </c>
      <c r="D59" s="20">
        <f t="shared" ref="D59:D60" si="5">B59-C59</f>
        <v>1620</v>
      </c>
      <c r="E59" s="20">
        <v>10775</v>
      </c>
      <c r="F59" s="20">
        <v>478</v>
      </c>
      <c r="G59" s="20">
        <f t="shared" ref="G59:G60" si="6">E59-F59</f>
        <v>10297</v>
      </c>
      <c r="H59" s="20">
        <v>197</v>
      </c>
      <c r="I59" s="23">
        <v>0</v>
      </c>
      <c r="J59" s="20">
        <f t="shared" ref="J59:J60" si="7">H59-I59</f>
        <v>197</v>
      </c>
      <c r="K59" s="20">
        <v>125460</v>
      </c>
      <c r="L59" s="20">
        <v>3290</v>
      </c>
      <c r="M59" s="20">
        <v>34096</v>
      </c>
      <c r="N59" s="20">
        <v>30173</v>
      </c>
      <c r="O59" s="20">
        <f t="shared" ref="O59:O60" si="8">M59-N59</f>
        <v>3923</v>
      </c>
      <c r="P59" s="19">
        <v>9754</v>
      </c>
      <c r="R59" s="1"/>
      <c r="S59" s="1"/>
      <c r="T59" s="1"/>
      <c r="U59" s="1"/>
      <c r="V59" s="1"/>
      <c r="W59" s="1"/>
      <c r="X59" s="1"/>
    </row>
    <row r="60" spans="1:24" s="4" customFormat="1" ht="12.6" customHeight="1" x14ac:dyDescent="0.5">
      <c r="A60" s="18">
        <v>2017</v>
      </c>
      <c r="B60" s="20">
        <v>2190</v>
      </c>
      <c r="C60" s="20">
        <v>90</v>
      </c>
      <c r="D60" s="20">
        <f t="shared" si="5"/>
        <v>2100</v>
      </c>
      <c r="E60" s="20">
        <v>10599</v>
      </c>
      <c r="F60" s="20">
        <v>384</v>
      </c>
      <c r="G60" s="20">
        <f t="shared" si="6"/>
        <v>10215</v>
      </c>
      <c r="H60" s="20">
        <v>189</v>
      </c>
      <c r="I60" s="23">
        <v>0</v>
      </c>
      <c r="J60" s="20">
        <f t="shared" si="7"/>
        <v>189</v>
      </c>
      <c r="K60" s="20">
        <v>125990</v>
      </c>
      <c r="L60" s="20">
        <v>5230</v>
      </c>
      <c r="M60" s="20">
        <v>36496</v>
      </c>
      <c r="N60" s="20">
        <v>30946</v>
      </c>
      <c r="O60" s="20">
        <f t="shared" si="8"/>
        <v>5550</v>
      </c>
      <c r="P60" s="19">
        <v>6718</v>
      </c>
      <c r="R60" s="1"/>
      <c r="S60" s="1"/>
      <c r="T60" s="1"/>
      <c r="U60" s="1"/>
      <c r="V60" s="1"/>
      <c r="W60" s="1"/>
      <c r="X60" s="1"/>
    </row>
    <row r="61" spans="1:24" s="4" customFormat="1" ht="12.6" customHeight="1" x14ac:dyDescent="0.5">
      <c r="A61" s="18">
        <v>2018</v>
      </c>
      <c r="B61" s="20">
        <v>2120</v>
      </c>
      <c r="C61" s="20">
        <v>100</v>
      </c>
      <c r="D61" s="20">
        <f t="shared" ref="D61" si="9">B61-C61</f>
        <v>2020</v>
      </c>
      <c r="E61" s="20">
        <v>9933</v>
      </c>
      <c r="F61" s="20">
        <v>432</v>
      </c>
      <c r="G61" s="20">
        <f t="shared" ref="G61" si="10">E61-F61</f>
        <v>9501</v>
      </c>
      <c r="H61" s="20">
        <v>141</v>
      </c>
      <c r="I61" s="23">
        <v>0</v>
      </c>
      <c r="J61" s="20">
        <f t="shared" ref="J61" si="11">H61-I61</f>
        <v>141</v>
      </c>
      <c r="K61" s="20">
        <v>119510</v>
      </c>
      <c r="L61" s="20">
        <v>7150</v>
      </c>
      <c r="M61" s="20">
        <v>31020</v>
      </c>
      <c r="N61" s="20">
        <v>32607</v>
      </c>
      <c r="O61" s="20">
        <f t="shared" ref="O61" si="12">M61-N61</f>
        <v>-1587</v>
      </c>
      <c r="P61" s="19">
        <v>4553</v>
      </c>
      <c r="R61" s="1"/>
      <c r="S61" s="1"/>
      <c r="T61" s="1"/>
      <c r="U61" s="1"/>
      <c r="V61" s="1"/>
      <c r="W61" s="1"/>
      <c r="X61" s="1"/>
    </row>
    <row r="62" spans="1:24" s="4" customFormat="1" ht="12.6" customHeight="1" x14ac:dyDescent="0.5">
      <c r="A62" s="18">
        <v>2019</v>
      </c>
      <c r="B62" s="20">
        <v>1790</v>
      </c>
      <c r="C62" s="20">
        <v>110</v>
      </c>
      <c r="D62" s="20">
        <f t="shared" ref="D62:D63" si="13">B62-C62</f>
        <v>1680</v>
      </c>
      <c r="E62" s="20">
        <v>10910</v>
      </c>
      <c r="F62" s="20">
        <v>484</v>
      </c>
      <c r="G62" s="20">
        <f t="shared" ref="G62:G63" si="14">E62-F62</f>
        <v>10426</v>
      </c>
      <c r="H62" s="20">
        <v>139</v>
      </c>
      <c r="I62" s="23">
        <v>0</v>
      </c>
      <c r="J62" s="20">
        <f t="shared" ref="J62:J63" si="15">H62-I62</f>
        <v>139</v>
      </c>
      <c r="K62" s="20">
        <v>122610</v>
      </c>
      <c r="L62" s="20">
        <v>7370</v>
      </c>
      <c r="M62" s="20">
        <v>29505</v>
      </c>
      <c r="N62" s="20">
        <v>35765</v>
      </c>
      <c r="O62" s="20">
        <v>-6260</v>
      </c>
      <c r="P62" s="19">
        <v>-469</v>
      </c>
      <c r="R62" s="1"/>
      <c r="S62" s="1"/>
      <c r="T62" s="1"/>
      <c r="U62" s="1"/>
      <c r="V62" s="1"/>
      <c r="W62" s="1"/>
      <c r="X62" s="1"/>
    </row>
    <row r="63" spans="1:24" s="4" customFormat="1" ht="12.6" customHeight="1" x14ac:dyDescent="0.5">
      <c r="A63" s="15">
        <v>2020</v>
      </c>
      <c r="B63" s="17">
        <v>1930</v>
      </c>
      <c r="C63" s="17">
        <v>90</v>
      </c>
      <c r="D63" s="17">
        <f t="shared" si="13"/>
        <v>1840</v>
      </c>
      <c r="E63" s="17">
        <v>9174</v>
      </c>
      <c r="F63" s="17">
        <v>458</v>
      </c>
      <c r="G63" s="17">
        <f t="shared" si="14"/>
        <v>8716</v>
      </c>
      <c r="H63" s="17">
        <v>139</v>
      </c>
      <c r="I63" s="22">
        <v>0</v>
      </c>
      <c r="J63" s="17">
        <f t="shared" si="15"/>
        <v>139</v>
      </c>
      <c r="K63" s="17">
        <v>119330</v>
      </c>
      <c r="L63" s="17">
        <v>6810</v>
      </c>
      <c r="M63" s="17">
        <v>26988</v>
      </c>
      <c r="N63" s="17">
        <v>32548</v>
      </c>
      <c r="O63" s="17">
        <v>-5560</v>
      </c>
      <c r="P63" s="16" t="s">
        <v>11</v>
      </c>
      <c r="R63" s="1"/>
      <c r="S63" s="1"/>
      <c r="T63" s="1"/>
      <c r="U63" s="1"/>
      <c r="V63" s="1"/>
      <c r="W63" s="1"/>
      <c r="X63" s="1"/>
    </row>
    <row r="64" spans="1:24" ht="3.75" customHeight="1" x14ac:dyDescent="0.35">
      <c r="A64" s="24"/>
      <c r="B64" s="24"/>
      <c r="C64" s="24"/>
      <c r="D64" s="2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2.6" customHeight="1" x14ac:dyDescent="0.35">
      <c r="A65" s="5" t="s">
        <v>12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2.6" customHeight="1" x14ac:dyDescent="0.35">
      <c r="A66" s="5" t="s">
        <v>13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2.6" customHeight="1" x14ac:dyDescent="0.35">
      <c r="A67" s="5" t="s">
        <v>19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2.6" customHeight="1" x14ac:dyDescent="0.35">
      <c r="A68" s="5" t="s">
        <v>22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2.6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2.6" customHeight="1" x14ac:dyDescent="0.35">
      <c r="A70" s="5" t="s">
        <v>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2.6" customHeight="1" x14ac:dyDescent="0.35">
      <c r="A71" s="5" t="s">
        <v>24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2.6" customHeight="1" x14ac:dyDescent="0.35">
      <c r="A72" s="5" t="s">
        <v>25</v>
      </c>
      <c r="B72" s="18"/>
      <c r="C72" s="18"/>
      <c r="D72" s="1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2.6" customHeight="1" x14ac:dyDescent="0.35">
      <c r="A73" s="18" t="s">
        <v>26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</sheetData>
  <phoneticPr fontId="3" type="noConversion"/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6A7-C46B-49A4-A5F7-87F559117A9A}">
  <dimension ref="A1:T52"/>
  <sheetViews>
    <sheetView tabSelected="1" topLeftCell="O43" zoomScale="112" zoomScaleNormal="70" workbookViewId="0">
      <selection activeCell="T2" sqref="T2:T52"/>
    </sheetView>
  </sheetViews>
  <sheetFormatPr baseColWidth="10" defaultRowHeight="15.35" x14ac:dyDescent="0.5"/>
  <cols>
    <col min="2" max="2" width="22.0546875" bestFit="1" customWidth="1"/>
    <col min="3" max="3" width="22.33203125" bestFit="1" customWidth="1"/>
    <col min="4" max="4" width="21.88671875" bestFit="1" customWidth="1"/>
    <col min="5" max="5" width="26.5546875" bestFit="1" customWidth="1"/>
    <col min="6" max="6" width="26.83203125" bestFit="1" customWidth="1"/>
    <col min="7" max="7" width="26.38671875" bestFit="1" customWidth="1"/>
    <col min="10" max="10" width="14.0546875" bestFit="1" customWidth="1"/>
    <col min="14" max="16" width="19.609375" bestFit="1" customWidth="1"/>
    <col min="17" max="18" width="18.109375" bestFit="1" customWidth="1"/>
    <col min="19" max="19" width="17.94140625" bestFit="1" customWidth="1"/>
  </cols>
  <sheetData>
    <row r="1" spans="1:20" x14ac:dyDescent="0.5">
      <c r="A1" t="s">
        <v>27</v>
      </c>
      <c r="B1" t="s">
        <v>30</v>
      </c>
      <c r="C1" t="s">
        <v>29</v>
      </c>
      <c r="D1" t="s">
        <v>28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39</v>
      </c>
      <c r="M1" t="s">
        <v>38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x14ac:dyDescent="0.5">
      <c r="A2" s="15">
        <v>1970</v>
      </c>
      <c r="B2" s="16" t="s">
        <v>11</v>
      </c>
      <c r="C2" s="16" t="s">
        <v>11</v>
      </c>
      <c r="D2" s="16" t="s">
        <v>11</v>
      </c>
      <c r="E2" s="16">
        <v>13359</v>
      </c>
      <c r="F2" s="17">
        <v>256</v>
      </c>
      <c r="G2" s="17">
        <f>E2-F2</f>
        <v>13103</v>
      </c>
      <c r="H2" s="16">
        <v>827</v>
      </c>
      <c r="I2" s="16">
        <v>64</v>
      </c>
      <c r="J2" s="16">
        <f>H2-I2</f>
        <v>763</v>
      </c>
      <c r="K2" s="16">
        <v>1540</v>
      </c>
      <c r="L2" s="16">
        <v>0</v>
      </c>
      <c r="M2" s="16">
        <f>K2</f>
        <v>1540</v>
      </c>
      <c r="N2" s="16" t="s">
        <v>11</v>
      </c>
      <c r="O2" s="16">
        <v>0</v>
      </c>
      <c r="P2" s="16" t="str">
        <f>N2</f>
        <v>…</v>
      </c>
      <c r="Q2" s="16">
        <v>3594</v>
      </c>
      <c r="R2" s="16">
        <v>9619</v>
      </c>
      <c r="S2" s="16">
        <f>Q2-R2</f>
        <v>-6025</v>
      </c>
      <c r="T2" s="16">
        <v>-614</v>
      </c>
    </row>
    <row r="3" spans="1:20" x14ac:dyDescent="0.5">
      <c r="A3" s="18">
        <v>1971</v>
      </c>
      <c r="B3" s="19" t="s">
        <v>11</v>
      </c>
      <c r="C3" s="19" t="s">
        <v>11</v>
      </c>
      <c r="D3" s="19" t="s">
        <v>11</v>
      </c>
      <c r="E3" s="19">
        <v>13588</v>
      </c>
      <c r="F3" s="20">
        <v>142</v>
      </c>
      <c r="G3" s="20">
        <f t="shared" ref="G3:G52" si="0">E3-F3</f>
        <v>13446</v>
      </c>
      <c r="H3" s="19">
        <v>565</v>
      </c>
      <c r="I3" s="19">
        <v>18</v>
      </c>
      <c r="J3" s="19">
        <f t="shared" ref="J3:J52" si="1">H3-I3</f>
        <v>547</v>
      </c>
      <c r="K3" s="19">
        <v>3720</v>
      </c>
      <c r="L3" s="16">
        <v>0</v>
      </c>
      <c r="M3" s="16">
        <f t="shared" ref="M3:M52" si="2">K3</f>
        <v>3720</v>
      </c>
      <c r="N3" s="19" t="s">
        <v>11</v>
      </c>
      <c r="O3" s="16">
        <v>0</v>
      </c>
      <c r="P3" s="16" t="str">
        <f t="shared" ref="P3:P52" si="3">N3</f>
        <v>…</v>
      </c>
      <c r="Q3" s="19">
        <v>6873</v>
      </c>
      <c r="R3" s="19">
        <v>7953</v>
      </c>
      <c r="S3" s="21">
        <f t="shared" ref="S3:S11" si="4">Q3-R3</f>
        <v>-1080</v>
      </c>
      <c r="T3" s="19" t="s">
        <v>11</v>
      </c>
    </row>
    <row r="4" spans="1:20" x14ac:dyDescent="0.5">
      <c r="A4" s="18">
        <v>1972</v>
      </c>
      <c r="B4" s="19" t="s">
        <v>11</v>
      </c>
      <c r="C4" s="19" t="s">
        <v>11</v>
      </c>
      <c r="D4" s="19" t="s">
        <v>11</v>
      </c>
      <c r="E4" s="19">
        <v>13946</v>
      </c>
      <c r="F4" s="20">
        <v>133</v>
      </c>
      <c r="G4" s="20">
        <f t="shared" si="0"/>
        <v>13813</v>
      </c>
      <c r="H4" s="19">
        <v>389</v>
      </c>
      <c r="I4" s="19">
        <v>30</v>
      </c>
      <c r="J4" s="19">
        <f t="shared" si="1"/>
        <v>359</v>
      </c>
      <c r="K4" s="19">
        <v>4720</v>
      </c>
      <c r="L4" s="16">
        <v>0</v>
      </c>
      <c r="M4" s="16">
        <f t="shared" si="2"/>
        <v>4720</v>
      </c>
      <c r="N4" s="19" t="s">
        <v>11</v>
      </c>
      <c r="O4" s="16">
        <v>0</v>
      </c>
      <c r="P4" s="16" t="str">
        <f t="shared" si="3"/>
        <v>…</v>
      </c>
      <c r="Q4" s="19">
        <v>7847</v>
      </c>
      <c r="R4" s="19">
        <v>8329</v>
      </c>
      <c r="S4" s="21">
        <f t="shared" si="4"/>
        <v>-482</v>
      </c>
      <c r="T4" s="19" t="s">
        <v>11</v>
      </c>
    </row>
    <row r="5" spans="1:20" x14ac:dyDescent="0.5">
      <c r="A5" s="18">
        <v>1973</v>
      </c>
      <c r="B5" s="19">
        <v>220</v>
      </c>
      <c r="C5" s="19" t="s">
        <v>11</v>
      </c>
      <c r="D5" s="19" t="s">
        <v>11</v>
      </c>
      <c r="E5" s="19">
        <v>14900</v>
      </c>
      <c r="F5" s="20">
        <v>236</v>
      </c>
      <c r="G5" s="20">
        <f t="shared" si="0"/>
        <v>14664</v>
      </c>
      <c r="H5" s="19">
        <v>370</v>
      </c>
      <c r="I5" s="19">
        <v>31</v>
      </c>
      <c r="J5" s="19">
        <f t="shared" si="1"/>
        <v>339</v>
      </c>
      <c r="K5" s="19">
        <v>6390</v>
      </c>
      <c r="L5" s="16">
        <v>0</v>
      </c>
      <c r="M5" s="16">
        <f t="shared" si="2"/>
        <v>6390</v>
      </c>
      <c r="N5" s="19" t="s">
        <v>11</v>
      </c>
      <c r="O5" s="16">
        <v>0</v>
      </c>
      <c r="P5" s="16" t="str">
        <f t="shared" si="3"/>
        <v>…</v>
      </c>
      <c r="Q5" s="19">
        <v>7018</v>
      </c>
      <c r="R5" s="19">
        <v>10516</v>
      </c>
      <c r="S5" s="21">
        <f t="shared" si="4"/>
        <v>-3498</v>
      </c>
      <c r="T5" s="19" t="s">
        <v>11</v>
      </c>
    </row>
    <row r="6" spans="1:20" x14ac:dyDescent="0.5">
      <c r="A6" s="18">
        <v>1974</v>
      </c>
      <c r="B6" s="19" t="s">
        <v>11</v>
      </c>
      <c r="C6" s="19" t="s">
        <v>11</v>
      </c>
      <c r="D6" s="19" t="s">
        <v>11</v>
      </c>
      <c r="E6" s="19">
        <v>13922</v>
      </c>
      <c r="F6" s="20">
        <v>195</v>
      </c>
      <c r="G6" s="20">
        <f t="shared" si="0"/>
        <v>13727</v>
      </c>
      <c r="H6" s="19">
        <v>535</v>
      </c>
      <c r="I6" s="19">
        <v>81</v>
      </c>
      <c r="J6" s="19">
        <f t="shared" si="1"/>
        <v>454</v>
      </c>
      <c r="K6" s="19">
        <v>13460</v>
      </c>
      <c r="L6" s="16">
        <v>0</v>
      </c>
      <c r="M6" s="16">
        <f t="shared" si="2"/>
        <v>13460</v>
      </c>
      <c r="N6" s="19" t="s">
        <v>11</v>
      </c>
      <c r="O6" s="16">
        <v>0</v>
      </c>
      <c r="P6" s="16" t="str">
        <f t="shared" si="3"/>
        <v>…</v>
      </c>
      <c r="Q6" s="19">
        <v>6274</v>
      </c>
      <c r="R6" s="19">
        <v>9505</v>
      </c>
      <c r="S6" s="21">
        <f t="shared" si="4"/>
        <v>-3231</v>
      </c>
      <c r="T6" s="19" t="s">
        <v>11</v>
      </c>
    </row>
    <row r="7" spans="1:20" x14ac:dyDescent="0.5">
      <c r="A7" s="18">
        <v>1975</v>
      </c>
      <c r="B7" s="19" t="s">
        <v>11</v>
      </c>
      <c r="C7" s="19" t="s">
        <v>11</v>
      </c>
      <c r="D7" s="19" t="s">
        <v>11</v>
      </c>
      <c r="E7" s="19">
        <v>12711</v>
      </c>
      <c r="F7" s="20">
        <v>140</v>
      </c>
      <c r="G7" s="20">
        <f t="shared" si="0"/>
        <v>12571</v>
      </c>
      <c r="H7" s="19">
        <v>321</v>
      </c>
      <c r="I7" s="19">
        <v>25</v>
      </c>
      <c r="J7" s="19">
        <f t="shared" si="1"/>
        <v>296</v>
      </c>
      <c r="K7" s="19">
        <v>21680</v>
      </c>
      <c r="L7" s="16">
        <v>0</v>
      </c>
      <c r="M7" s="16">
        <f t="shared" si="2"/>
        <v>21680</v>
      </c>
      <c r="N7" s="19" t="s">
        <v>11</v>
      </c>
      <c r="O7" s="16">
        <v>0</v>
      </c>
      <c r="P7" s="16" t="str">
        <f t="shared" si="3"/>
        <v>…</v>
      </c>
      <c r="Q7" s="19">
        <v>4635</v>
      </c>
      <c r="R7" s="19">
        <v>14360</v>
      </c>
      <c r="S7" s="21">
        <f t="shared" si="4"/>
        <v>-9725</v>
      </c>
      <c r="T7" s="19" t="s">
        <v>11</v>
      </c>
    </row>
    <row r="8" spans="1:20" x14ac:dyDescent="0.5">
      <c r="A8" s="18">
        <v>1976</v>
      </c>
      <c r="B8" s="19" t="s">
        <v>11</v>
      </c>
      <c r="C8" s="19" t="s">
        <v>11</v>
      </c>
      <c r="D8" s="19" t="s">
        <v>11</v>
      </c>
      <c r="E8" s="19">
        <v>13389</v>
      </c>
      <c r="F8" s="20">
        <v>93</v>
      </c>
      <c r="G8" s="20">
        <f t="shared" si="0"/>
        <v>13296</v>
      </c>
      <c r="H8" s="19">
        <v>305</v>
      </c>
      <c r="I8" s="19">
        <v>1</v>
      </c>
      <c r="J8" s="19">
        <f t="shared" si="1"/>
        <v>304</v>
      </c>
      <c r="K8" s="19">
        <v>22630</v>
      </c>
      <c r="L8" s="16">
        <v>0</v>
      </c>
      <c r="M8" s="16">
        <f t="shared" si="2"/>
        <v>22630</v>
      </c>
      <c r="N8" s="19" t="s">
        <v>11</v>
      </c>
      <c r="O8" s="16">
        <v>0</v>
      </c>
      <c r="P8" s="16" t="str">
        <f t="shared" si="3"/>
        <v>…</v>
      </c>
      <c r="Q8" s="19">
        <v>7179</v>
      </c>
      <c r="R8" s="19">
        <v>9094</v>
      </c>
      <c r="S8" s="21">
        <f t="shared" si="4"/>
        <v>-1915</v>
      </c>
      <c r="T8" s="19" t="s">
        <v>11</v>
      </c>
    </row>
    <row r="9" spans="1:20" x14ac:dyDescent="0.5">
      <c r="A9" s="18">
        <v>1977</v>
      </c>
      <c r="B9" s="19">
        <v>440</v>
      </c>
      <c r="C9" s="19" t="s">
        <v>11</v>
      </c>
      <c r="D9" s="19" t="s">
        <v>11</v>
      </c>
      <c r="E9" s="19">
        <v>13287</v>
      </c>
      <c r="F9" s="20">
        <v>109</v>
      </c>
      <c r="G9" s="20">
        <f>E9-F9</f>
        <v>13178</v>
      </c>
      <c r="H9" s="19">
        <v>315</v>
      </c>
      <c r="I9" s="19" t="s">
        <v>11</v>
      </c>
      <c r="J9" s="19" t="s">
        <v>11</v>
      </c>
      <c r="K9" s="19">
        <v>25840</v>
      </c>
      <c r="L9" s="16">
        <v>0</v>
      </c>
      <c r="M9" s="16">
        <f t="shared" si="2"/>
        <v>25840</v>
      </c>
      <c r="N9" s="19" t="s">
        <v>11</v>
      </c>
      <c r="O9" s="16">
        <v>0</v>
      </c>
      <c r="P9" s="16" t="str">
        <f t="shared" si="3"/>
        <v>…</v>
      </c>
      <c r="Q9" s="19">
        <v>5046</v>
      </c>
      <c r="R9" s="19">
        <v>15231</v>
      </c>
      <c r="S9" s="21">
        <f t="shared" si="4"/>
        <v>-10185</v>
      </c>
      <c r="T9" s="19" t="s">
        <v>11</v>
      </c>
    </row>
    <row r="10" spans="1:20" x14ac:dyDescent="0.5">
      <c r="A10" s="18">
        <v>1978</v>
      </c>
      <c r="B10" s="19" t="s">
        <v>11</v>
      </c>
      <c r="C10" s="19" t="s">
        <v>11</v>
      </c>
      <c r="D10" s="19" t="s">
        <v>11</v>
      </c>
      <c r="E10" s="19">
        <v>13358</v>
      </c>
      <c r="F10" s="20">
        <v>53</v>
      </c>
      <c r="G10" s="20">
        <f t="shared" si="0"/>
        <v>13305</v>
      </c>
      <c r="H10" s="19">
        <v>317</v>
      </c>
      <c r="I10" s="19" t="s">
        <v>11</v>
      </c>
      <c r="J10" s="19" t="s">
        <v>11</v>
      </c>
      <c r="K10" s="19">
        <v>28350</v>
      </c>
      <c r="L10" s="16">
        <v>0</v>
      </c>
      <c r="M10" s="16">
        <f t="shared" si="2"/>
        <v>28350</v>
      </c>
      <c r="N10" s="19" t="s">
        <v>11</v>
      </c>
      <c r="O10" s="16">
        <v>0</v>
      </c>
      <c r="P10" s="16" t="str">
        <f t="shared" si="3"/>
        <v>…</v>
      </c>
      <c r="Q10" s="19">
        <v>7653</v>
      </c>
      <c r="R10" s="19">
        <v>13047</v>
      </c>
      <c r="S10" s="21">
        <f t="shared" si="4"/>
        <v>-5394</v>
      </c>
      <c r="T10" s="19" t="s">
        <v>11</v>
      </c>
    </row>
    <row r="11" spans="1:20" x14ac:dyDescent="0.5">
      <c r="A11" s="18">
        <v>1979</v>
      </c>
      <c r="B11" s="19" t="s">
        <v>11</v>
      </c>
      <c r="C11" s="19" t="s">
        <v>11</v>
      </c>
      <c r="D11" s="19" t="s">
        <v>11</v>
      </c>
      <c r="E11" s="19">
        <v>12887</v>
      </c>
      <c r="F11" s="20">
        <v>30</v>
      </c>
      <c r="G11" s="20">
        <f t="shared" si="0"/>
        <v>12857</v>
      </c>
      <c r="H11" s="19">
        <v>524</v>
      </c>
      <c r="I11" s="19">
        <v>6</v>
      </c>
      <c r="J11" s="19">
        <f t="shared" si="1"/>
        <v>518</v>
      </c>
      <c r="K11" s="19">
        <v>31800</v>
      </c>
      <c r="L11" s="16">
        <v>0</v>
      </c>
      <c r="M11" s="16">
        <f t="shared" si="2"/>
        <v>31800</v>
      </c>
      <c r="N11" s="19" t="s">
        <v>11</v>
      </c>
      <c r="O11" s="16">
        <v>0</v>
      </c>
      <c r="P11" s="16" t="str">
        <f t="shared" si="3"/>
        <v>…</v>
      </c>
      <c r="Q11" s="19">
        <v>8868</v>
      </c>
      <c r="R11" s="19">
        <v>15915</v>
      </c>
      <c r="S11" s="21">
        <f t="shared" si="4"/>
        <v>-7047</v>
      </c>
      <c r="T11" s="19" t="s">
        <v>11</v>
      </c>
    </row>
    <row r="12" spans="1:20" x14ac:dyDescent="0.5">
      <c r="A12" s="15">
        <v>1980</v>
      </c>
      <c r="B12" s="16">
        <v>220</v>
      </c>
      <c r="C12" s="16" t="s">
        <v>11</v>
      </c>
      <c r="D12" s="16" t="s">
        <v>11</v>
      </c>
      <c r="E12" s="16">
        <v>12705</v>
      </c>
      <c r="F12" s="17">
        <v>47</v>
      </c>
      <c r="G12" s="17">
        <f t="shared" si="0"/>
        <v>12658</v>
      </c>
      <c r="H12" s="16">
        <v>773</v>
      </c>
      <c r="I12" s="22">
        <v>0</v>
      </c>
      <c r="J12" s="16">
        <f>H12-I12</f>
        <v>773</v>
      </c>
      <c r="K12" s="16">
        <v>36280</v>
      </c>
      <c r="L12" s="16">
        <v>0</v>
      </c>
      <c r="M12" s="16">
        <f t="shared" si="2"/>
        <v>36280</v>
      </c>
      <c r="N12" s="16" t="s">
        <v>11</v>
      </c>
      <c r="O12" s="16">
        <v>0</v>
      </c>
      <c r="P12" s="16" t="str">
        <f t="shared" si="3"/>
        <v>…</v>
      </c>
      <c r="Q12" s="16">
        <v>9947</v>
      </c>
      <c r="R12" s="16">
        <v>18128</v>
      </c>
      <c r="S12" s="16">
        <f>Q12-R12</f>
        <v>-8181</v>
      </c>
      <c r="T12" s="16">
        <v>-1401</v>
      </c>
    </row>
    <row r="13" spans="1:20" x14ac:dyDescent="0.5">
      <c r="A13" s="18">
        <v>1981</v>
      </c>
      <c r="B13" s="19">
        <v>220</v>
      </c>
      <c r="C13" s="19" t="s">
        <v>11</v>
      </c>
      <c r="D13" s="19" t="s">
        <v>11</v>
      </c>
      <c r="E13" s="19">
        <v>11846</v>
      </c>
      <c r="F13" s="20">
        <v>51</v>
      </c>
      <c r="G13" s="20">
        <f t="shared" si="0"/>
        <v>11795</v>
      </c>
      <c r="H13" s="20">
        <v>1033</v>
      </c>
      <c r="I13" s="20">
        <v>1</v>
      </c>
      <c r="J13" s="20">
        <f t="shared" si="1"/>
        <v>1032</v>
      </c>
      <c r="K13" s="20">
        <v>39140</v>
      </c>
      <c r="L13" s="16">
        <v>0</v>
      </c>
      <c r="M13" s="16">
        <f t="shared" si="2"/>
        <v>39140</v>
      </c>
      <c r="N13" s="19" t="s">
        <v>11</v>
      </c>
      <c r="O13" s="16">
        <v>0</v>
      </c>
      <c r="P13" s="16" t="str">
        <f t="shared" si="3"/>
        <v>…</v>
      </c>
      <c r="Q13" s="20">
        <v>9839</v>
      </c>
      <c r="R13" s="20">
        <v>20551</v>
      </c>
      <c r="S13" s="20">
        <f t="shared" ref="S13:S50" si="5">Q13-R13</f>
        <v>-10712</v>
      </c>
      <c r="T13" s="19" t="s">
        <v>11</v>
      </c>
    </row>
    <row r="14" spans="1:20" x14ac:dyDescent="0.5">
      <c r="A14" s="18">
        <v>1982</v>
      </c>
      <c r="B14" s="19">
        <v>280</v>
      </c>
      <c r="C14" s="19" t="s">
        <v>11</v>
      </c>
      <c r="D14" s="19" t="s">
        <v>11</v>
      </c>
      <c r="E14" s="19">
        <v>11101</v>
      </c>
      <c r="F14" s="20">
        <v>75</v>
      </c>
      <c r="G14" s="20">
        <f t="shared" si="0"/>
        <v>11026</v>
      </c>
      <c r="H14" s="20">
        <v>595</v>
      </c>
      <c r="I14" s="23">
        <v>0</v>
      </c>
      <c r="J14" s="20">
        <f t="shared" si="1"/>
        <v>595</v>
      </c>
      <c r="K14" s="20">
        <v>41340</v>
      </c>
      <c r="L14" s="16">
        <v>0</v>
      </c>
      <c r="M14" s="16">
        <f t="shared" si="2"/>
        <v>41340</v>
      </c>
      <c r="N14" s="19" t="s">
        <v>11</v>
      </c>
      <c r="O14" s="16">
        <v>0</v>
      </c>
      <c r="P14" s="16" t="str">
        <f t="shared" si="3"/>
        <v>…</v>
      </c>
      <c r="Q14" s="20">
        <v>9041</v>
      </c>
      <c r="R14" s="20">
        <v>19868</v>
      </c>
      <c r="S14" s="20">
        <f t="shared" si="5"/>
        <v>-10827</v>
      </c>
      <c r="T14" s="19" t="s">
        <v>11</v>
      </c>
    </row>
    <row r="15" spans="1:20" x14ac:dyDescent="0.5">
      <c r="A15" s="18">
        <v>1983</v>
      </c>
      <c r="B15" s="19">
        <v>250</v>
      </c>
      <c r="C15" s="19" t="s">
        <v>11</v>
      </c>
      <c r="D15" s="19" t="s">
        <v>11</v>
      </c>
      <c r="E15" s="19">
        <v>12485</v>
      </c>
      <c r="F15" s="20">
        <v>271</v>
      </c>
      <c r="G15" s="20">
        <f t="shared" si="0"/>
        <v>12214</v>
      </c>
      <c r="H15" s="20">
        <v>458</v>
      </c>
      <c r="I15" s="23">
        <v>0</v>
      </c>
      <c r="J15" s="20">
        <f t="shared" si="1"/>
        <v>458</v>
      </c>
      <c r="K15" s="20">
        <v>45450</v>
      </c>
      <c r="L15" s="16">
        <v>0</v>
      </c>
      <c r="M15" s="16">
        <f t="shared" si="2"/>
        <v>45450</v>
      </c>
      <c r="N15" s="19" t="s">
        <v>11</v>
      </c>
      <c r="O15" s="16">
        <v>0</v>
      </c>
      <c r="P15" s="16" t="str">
        <f t="shared" si="3"/>
        <v>…</v>
      </c>
      <c r="Q15" s="20">
        <v>11149</v>
      </c>
      <c r="R15" s="20">
        <v>20395</v>
      </c>
      <c r="S15" s="20">
        <f>Q15-R15</f>
        <v>-9246</v>
      </c>
      <c r="T15" s="19" t="s">
        <v>11</v>
      </c>
    </row>
    <row r="16" spans="1:20" x14ac:dyDescent="0.5">
      <c r="A16" s="18">
        <v>1984</v>
      </c>
      <c r="B16" s="19">
        <v>260</v>
      </c>
      <c r="C16" s="19" t="s">
        <v>11</v>
      </c>
      <c r="D16" s="19" t="s">
        <v>11</v>
      </c>
      <c r="E16" s="19">
        <v>12165</v>
      </c>
      <c r="F16" s="20">
        <v>402</v>
      </c>
      <c r="G16" s="20">
        <f t="shared" si="0"/>
        <v>11763</v>
      </c>
      <c r="H16" s="20">
        <v>659</v>
      </c>
      <c r="I16" s="20">
        <v>6</v>
      </c>
      <c r="J16" s="20">
        <f t="shared" si="1"/>
        <v>653</v>
      </c>
      <c r="K16" s="20">
        <v>50690</v>
      </c>
      <c r="L16" s="16">
        <v>0</v>
      </c>
      <c r="M16" s="16">
        <f t="shared" si="2"/>
        <v>50690</v>
      </c>
      <c r="N16" s="19" t="s">
        <v>11</v>
      </c>
      <c r="O16" s="16">
        <v>0</v>
      </c>
      <c r="P16" s="16" t="str">
        <f t="shared" si="3"/>
        <v>…</v>
      </c>
      <c r="Q16" s="20">
        <v>16306</v>
      </c>
      <c r="R16" s="20">
        <v>21001</v>
      </c>
      <c r="S16" s="20">
        <f t="shared" si="5"/>
        <v>-4695</v>
      </c>
      <c r="T16" s="19" t="s">
        <v>11</v>
      </c>
    </row>
    <row r="17" spans="1:20" x14ac:dyDescent="0.5">
      <c r="A17" s="18">
        <v>1985</v>
      </c>
      <c r="B17" s="19">
        <v>350</v>
      </c>
      <c r="C17" s="19" t="s">
        <v>11</v>
      </c>
      <c r="D17" s="19" t="s">
        <v>11</v>
      </c>
      <c r="E17" s="19">
        <v>12353</v>
      </c>
      <c r="F17" s="20">
        <v>366</v>
      </c>
      <c r="G17" s="20">
        <f t="shared" si="0"/>
        <v>11987</v>
      </c>
      <c r="H17" s="20">
        <v>587</v>
      </c>
      <c r="I17" s="20">
        <v>2</v>
      </c>
      <c r="J17" s="20">
        <f t="shared" si="1"/>
        <v>585</v>
      </c>
      <c r="K17" s="20">
        <v>52440</v>
      </c>
      <c r="L17" s="16">
        <v>0</v>
      </c>
      <c r="M17" s="16">
        <f t="shared" si="2"/>
        <v>52440</v>
      </c>
      <c r="N17" s="19" t="s">
        <v>11</v>
      </c>
      <c r="O17" s="16">
        <v>0</v>
      </c>
      <c r="P17" s="16" t="str">
        <f t="shared" si="3"/>
        <v>…</v>
      </c>
      <c r="Q17" s="20">
        <v>15579</v>
      </c>
      <c r="R17" s="20">
        <v>24277</v>
      </c>
      <c r="S17" s="20">
        <f t="shared" si="5"/>
        <v>-8698</v>
      </c>
      <c r="T17" s="19" t="s">
        <v>11</v>
      </c>
    </row>
    <row r="18" spans="1:20" x14ac:dyDescent="0.5">
      <c r="A18" s="18">
        <v>1986</v>
      </c>
      <c r="B18" s="19">
        <v>660</v>
      </c>
      <c r="C18" s="19" t="s">
        <v>11</v>
      </c>
      <c r="D18" s="19" t="s">
        <v>11</v>
      </c>
      <c r="E18" s="19">
        <v>13594</v>
      </c>
      <c r="F18" s="20">
        <v>243</v>
      </c>
      <c r="G18" s="20">
        <f t="shared" si="0"/>
        <v>13351</v>
      </c>
      <c r="H18" s="20">
        <v>706</v>
      </c>
      <c r="I18" s="20">
        <v>2</v>
      </c>
      <c r="J18" s="20">
        <f t="shared" si="1"/>
        <v>704</v>
      </c>
      <c r="K18" s="20">
        <v>53810</v>
      </c>
      <c r="L18" s="16">
        <v>0</v>
      </c>
      <c r="M18" s="16">
        <f t="shared" si="2"/>
        <v>53810</v>
      </c>
      <c r="N18" s="19" t="s">
        <v>11</v>
      </c>
      <c r="O18" s="16">
        <v>0</v>
      </c>
      <c r="P18" s="16" t="str">
        <f t="shared" si="3"/>
        <v>…</v>
      </c>
      <c r="Q18" s="20">
        <v>14512</v>
      </c>
      <c r="R18" s="20">
        <v>23098</v>
      </c>
      <c r="S18" s="20">
        <f t="shared" si="5"/>
        <v>-8586</v>
      </c>
      <c r="T18" s="19" t="s">
        <v>11</v>
      </c>
    </row>
    <row r="19" spans="1:20" x14ac:dyDescent="0.5">
      <c r="A19" s="18">
        <v>1987</v>
      </c>
      <c r="B19" s="19">
        <v>500</v>
      </c>
      <c r="C19" s="19" t="s">
        <v>11</v>
      </c>
      <c r="D19" s="19" t="s">
        <v>11</v>
      </c>
      <c r="E19" s="19">
        <v>12008</v>
      </c>
      <c r="F19" s="20">
        <v>161</v>
      </c>
      <c r="G19" s="20">
        <f t="shared" si="0"/>
        <v>11847</v>
      </c>
      <c r="H19" s="20">
        <v>605</v>
      </c>
      <c r="I19" s="20">
        <v>13</v>
      </c>
      <c r="J19" s="20">
        <f t="shared" si="1"/>
        <v>592</v>
      </c>
      <c r="K19" s="20">
        <v>57970</v>
      </c>
      <c r="L19" s="16">
        <v>0</v>
      </c>
      <c r="M19" s="16">
        <f t="shared" si="2"/>
        <v>57970</v>
      </c>
      <c r="N19" s="19" t="s">
        <v>11</v>
      </c>
      <c r="O19" s="16">
        <v>0</v>
      </c>
      <c r="P19" s="16" t="str">
        <f t="shared" si="3"/>
        <v>…</v>
      </c>
      <c r="Q19" s="20">
        <v>12710</v>
      </c>
      <c r="R19" s="20">
        <v>22165</v>
      </c>
      <c r="S19" s="20">
        <f t="shared" si="5"/>
        <v>-9455</v>
      </c>
      <c r="T19" s="19" t="s">
        <v>11</v>
      </c>
    </row>
    <row r="20" spans="1:20" x14ac:dyDescent="0.5">
      <c r="A20" s="18">
        <v>1988</v>
      </c>
      <c r="B20" s="19">
        <v>550</v>
      </c>
      <c r="C20" s="19" t="s">
        <v>11</v>
      </c>
      <c r="D20" s="19" t="s">
        <v>11</v>
      </c>
      <c r="E20" s="19">
        <v>12325</v>
      </c>
      <c r="F20" s="20">
        <v>164</v>
      </c>
      <c r="G20" s="20">
        <f t="shared" si="0"/>
        <v>12161</v>
      </c>
      <c r="H20" s="20">
        <v>493</v>
      </c>
      <c r="I20" s="20">
        <v>27</v>
      </c>
      <c r="J20" s="20">
        <f t="shared" si="1"/>
        <v>466</v>
      </c>
      <c r="K20" s="20">
        <v>58430</v>
      </c>
      <c r="L20" s="16">
        <v>0</v>
      </c>
      <c r="M20" s="16">
        <f t="shared" si="2"/>
        <v>58430</v>
      </c>
      <c r="N20" s="19" t="s">
        <v>11</v>
      </c>
      <c r="O20" s="16">
        <v>0</v>
      </c>
      <c r="P20" s="16" t="str">
        <f t="shared" si="3"/>
        <v>…</v>
      </c>
      <c r="Q20" s="20">
        <v>15106</v>
      </c>
      <c r="R20" s="20">
        <v>24727</v>
      </c>
      <c r="S20" s="20">
        <f t="shared" si="5"/>
        <v>-9621</v>
      </c>
      <c r="T20" s="19" t="s">
        <v>11</v>
      </c>
    </row>
    <row r="21" spans="1:20" x14ac:dyDescent="0.5">
      <c r="A21" s="18">
        <v>1989</v>
      </c>
      <c r="B21" s="19">
        <v>590</v>
      </c>
      <c r="C21" s="19" t="s">
        <v>11</v>
      </c>
      <c r="D21" s="19" t="s">
        <v>11</v>
      </c>
      <c r="E21" s="19">
        <v>12141</v>
      </c>
      <c r="F21" s="20">
        <v>50</v>
      </c>
      <c r="G21" s="20">
        <f t="shared" si="0"/>
        <v>12091</v>
      </c>
      <c r="H21" s="20">
        <v>383</v>
      </c>
      <c r="I21" s="20">
        <v>20</v>
      </c>
      <c r="J21" s="20">
        <f t="shared" si="1"/>
        <v>363</v>
      </c>
      <c r="K21" s="20">
        <v>63670</v>
      </c>
      <c r="L21" s="16">
        <v>0</v>
      </c>
      <c r="M21" s="16">
        <f t="shared" si="2"/>
        <v>63670</v>
      </c>
      <c r="N21" s="19" t="s">
        <v>11</v>
      </c>
      <c r="O21" s="16">
        <v>0</v>
      </c>
      <c r="P21" s="16" t="str">
        <f t="shared" si="3"/>
        <v>…</v>
      </c>
      <c r="Q21" s="20">
        <v>21933</v>
      </c>
      <c r="R21" s="20">
        <v>24449</v>
      </c>
      <c r="S21" s="20">
        <f t="shared" si="5"/>
        <v>-2516</v>
      </c>
      <c r="T21" s="19" t="s">
        <v>11</v>
      </c>
    </row>
    <row r="22" spans="1:20" x14ac:dyDescent="0.5">
      <c r="A22" s="15">
        <v>1990</v>
      </c>
      <c r="B22" s="17">
        <v>370</v>
      </c>
      <c r="C22" s="17">
        <v>100</v>
      </c>
      <c r="D22" s="17">
        <f>B22-C22</f>
        <v>270</v>
      </c>
      <c r="E22" s="17">
        <v>12914</v>
      </c>
      <c r="F22" s="17">
        <v>170</v>
      </c>
      <c r="G22" s="17">
        <f t="shared" si="0"/>
        <v>12744</v>
      </c>
      <c r="H22" s="17">
        <v>515</v>
      </c>
      <c r="I22" s="17">
        <v>13</v>
      </c>
      <c r="J22" s="17">
        <f t="shared" si="1"/>
        <v>502</v>
      </c>
      <c r="K22" s="17">
        <v>68180</v>
      </c>
      <c r="L22" s="16">
        <v>0</v>
      </c>
      <c r="M22" s="16">
        <f t="shared" si="2"/>
        <v>68180</v>
      </c>
      <c r="N22" s="16" t="s">
        <v>11</v>
      </c>
      <c r="O22" s="16">
        <v>0</v>
      </c>
      <c r="P22" s="16" t="str">
        <f t="shared" si="3"/>
        <v>…</v>
      </c>
      <c r="Q22" s="17">
        <v>22799</v>
      </c>
      <c r="R22" s="17">
        <v>24907</v>
      </c>
      <c r="S22" s="17">
        <f t="shared" si="5"/>
        <v>-2108</v>
      </c>
      <c r="T22" s="17">
        <v>583</v>
      </c>
    </row>
    <row r="23" spans="1:20" x14ac:dyDescent="0.5">
      <c r="A23" s="18">
        <v>1991</v>
      </c>
      <c r="B23" s="20">
        <v>360</v>
      </c>
      <c r="C23" s="20">
        <v>320</v>
      </c>
      <c r="D23" s="20">
        <f t="shared" ref="D23:D52" si="6">B23-C23</f>
        <v>40</v>
      </c>
      <c r="E23" s="20">
        <v>13432</v>
      </c>
      <c r="F23" s="20">
        <v>555</v>
      </c>
      <c r="G23" s="20">
        <f t="shared" si="0"/>
        <v>12877</v>
      </c>
      <c r="H23" s="20">
        <v>413</v>
      </c>
      <c r="I23" s="20">
        <v>8</v>
      </c>
      <c r="J23" s="20">
        <f t="shared" si="1"/>
        <v>405</v>
      </c>
      <c r="K23" s="20">
        <v>76580</v>
      </c>
      <c r="L23" s="16">
        <v>0</v>
      </c>
      <c r="M23" s="16">
        <f t="shared" si="2"/>
        <v>76580</v>
      </c>
      <c r="N23" s="19" t="s">
        <v>11</v>
      </c>
      <c r="O23" s="16">
        <v>0</v>
      </c>
      <c r="P23" s="16" t="str">
        <f t="shared" si="3"/>
        <v>…</v>
      </c>
      <c r="Q23" s="20">
        <v>24005</v>
      </c>
      <c r="R23" s="20">
        <v>26801</v>
      </c>
      <c r="S23" s="20">
        <f t="shared" si="5"/>
        <v>-2796</v>
      </c>
      <c r="T23" s="19" t="s">
        <v>11</v>
      </c>
    </row>
    <row r="24" spans="1:20" x14ac:dyDescent="0.5">
      <c r="A24" s="18">
        <v>1992</v>
      </c>
      <c r="B24" s="20">
        <v>410</v>
      </c>
      <c r="C24" s="20">
        <v>300</v>
      </c>
      <c r="D24" s="20">
        <f t="shared" si="6"/>
        <v>110</v>
      </c>
      <c r="E24" s="20">
        <v>13451</v>
      </c>
      <c r="F24" s="20">
        <v>416</v>
      </c>
      <c r="G24" s="20">
        <f t="shared" si="0"/>
        <v>13035</v>
      </c>
      <c r="H24" s="20">
        <v>195</v>
      </c>
      <c r="I24" s="20">
        <v>4</v>
      </c>
      <c r="J24" s="20">
        <f t="shared" si="1"/>
        <v>191</v>
      </c>
      <c r="K24" s="20">
        <v>80510</v>
      </c>
      <c r="L24" s="16">
        <v>0</v>
      </c>
      <c r="M24" s="16">
        <f t="shared" si="2"/>
        <v>80510</v>
      </c>
      <c r="N24" s="19" t="s">
        <v>11</v>
      </c>
      <c r="O24" s="16">
        <v>0</v>
      </c>
      <c r="P24" s="16" t="str">
        <f t="shared" si="3"/>
        <v>…</v>
      </c>
      <c r="Q24" s="20">
        <v>21757</v>
      </c>
      <c r="R24" s="20">
        <v>26046</v>
      </c>
      <c r="S24" s="20">
        <f t="shared" si="5"/>
        <v>-4289</v>
      </c>
      <c r="T24" s="19" t="s">
        <v>11</v>
      </c>
    </row>
    <row r="25" spans="1:20" x14ac:dyDescent="0.5">
      <c r="A25" s="18">
        <v>1993</v>
      </c>
      <c r="B25" s="20">
        <v>400</v>
      </c>
      <c r="C25" s="20">
        <v>200</v>
      </c>
      <c r="D25" s="20">
        <f t="shared" si="6"/>
        <v>200</v>
      </c>
      <c r="E25" s="20">
        <v>12239</v>
      </c>
      <c r="F25" s="20">
        <v>622</v>
      </c>
      <c r="G25" s="20">
        <f t="shared" si="0"/>
        <v>11617</v>
      </c>
      <c r="H25" s="20">
        <v>158</v>
      </c>
      <c r="I25" s="23">
        <v>0</v>
      </c>
      <c r="J25" s="20">
        <f t="shared" si="1"/>
        <v>158</v>
      </c>
      <c r="K25" s="20">
        <v>84480</v>
      </c>
      <c r="L25" s="16">
        <v>0</v>
      </c>
      <c r="M25" s="16">
        <f t="shared" si="2"/>
        <v>84480</v>
      </c>
      <c r="N25" s="19" t="s">
        <v>11</v>
      </c>
      <c r="O25" s="16">
        <v>0</v>
      </c>
      <c r="P25" s="16" t="str">
        <f t="shared" si="3"/>
        <v>…</v>
      </c>
      <c r="Q25" s="20">
        <v>23854</v>
      </c>
      <c r="R25" s="20">
        <v>31053</v>
      </c>
      <c r="S25" s="20">
        <f t="shared" si="5"/>
        <v>-7199</v>
      </c>
      <c r="T25" s="19" t="s">
        <v>11</v>
      </c>
    </row>
    <row r="26" spans="1:20" x14ac:dyDescent="0.5">
      <c r="A26" s="18">
        <v>1994</v>
      </c>
      <c r="B26" s="20">
        <v>330</v>
      </c>
      <c r="C26" s="20">
        <v>240</v>
      </c>
      <c r="D26" s="20">
        <f t="shared" si="6"/>
        <v>90</v>
      </c>
      <c r="E26" s="20">
        <v>13041</v>
      </c>
      <c r="F26" s="20">
        <v>614</v>
      </c>
      <c r="G26" s="20">
        <f t="shared" si="0"/>
        <v>12427</v>
      </c>
      <c r="H26" s="20">
        <v>164</v>
      </c>
      <c r="I26" s="23">
        <v>0</v>
      </c>
      <c r="J26" s="20">
        <f t="shared" si="1"/>
        <v>164</v>
      </c>
      <c r="K26" s="20">
        <v>83370</v>
      </c>
      <c r="L26" s="16">
        <v>0</v>
      </c>
      <c r="M26" s="16">
        <f t="shared" si="2"/>
        <v>83370</v>
      </c>
      <c r="N26" s="19" t="s">
        <v>11</v>
      </c>
      <c r="O26" s="16">
        <v>0</v>
      </c>
      <c r="P26" s="16" t="str">
        <f t="shared" si="3"/>
        <v>…</v>
      </c>
      <c r="Q26" s="20">
        <v>22723</v>
      </c>
      <c r="R26" s="20">
        <v>34566</v>
      </c>
      <c r="S26" s="20">
        <f t="shared" si="5"/>
        <v>-11843</v>
      </c>
      <c r="T26" s="19" t="s">
        <v>11</v>
      </c>
    </row>
    <row r="27" spans="1:20" x14ac:dyDescent="0.5">
      <c r="A27" s="18">
        <v>1995</v>
      </c>
      <c r="B27" s="20">
        <v>340</v>
      </c>
      <c r="C27" s="20">
        <v>170</v>
      </c>
      <c r="D27" s="20">
        <f t="shared" si="6"/>
        <v>170</v>
      </c>
      <c r="E27" s="20">
        <v>12013</v>
      </c>
      <c r="F27" s="20">
        <v>455</v>
      </c>
      <c r="G27" s="20">
        <f t="shared" si="0"/>
        <v>11558</v>
      </c>
      <c r="H27" s="20">
        <v>244</v>
      </c>
      <c r="I27" s="20">
        <v>8</v>
      </c>
      <c r="J27" s="20">
        <f t="shared" si="1"/>
        <v>236</v>
      </c>
      <c r="K27" s="20">
        <v>91920</v>
      </c>
      <c r="L27" s="16">
        <v>0</v>
      </c>
      <c r="M27" s="16">
        <f t="shared" si="2"/>
        <v>91920</v>
      </c>
      <c r="N27" s="19" t="s">
        <v>11</v>
      </c>
      <c r="O27" s="16">
        <v>0</v>
      </c>
      <c r="P27" s="16" t="str">
        <f t="shared" si="3"/>
        <v>…</v>
      </c>
      <c r="Q27" s="20">
        <v>28948</v>
      </c>
      <c r="R27" s="20">
        <v>36219</v>
      </c>
      <c r="S27" s="20">
        <f t="shared" si="5"/>
        <v>-7271</v>
      </c>
      <c r="T27" s="19" t="s">
        <v>11</v>
      </c>
    </row>
    <row r="28" spans="1:20" x14ac:dyDescent="0.5">
      <c r="A28" s="18">
        <v>1996</v>
      </c>
      <c r="B28" s="20">
        <v>350</v>
      </c>
      <c r="C28" s="20">
        <v>220</v>
      </c>
      <c r="D28" s="20">
        <f t="shared" si="6"/>
        <v>130</v>
      </c>
      <c r="E28" s="20">
        <v>12920</v>
      </c>
      <c r="F28" s="20">
        <v>670</v>
      </c>
      <c r="G28" s="20">
        <f t="shared" si="0"/>
        <v>12250</v>
      </c>
      <c r="H28" s="20">
        <v>165</v>
      </c>
      <c r="I28" s="23">
        <v>3</v>
      </c>
      <c r="J28" s="20">
        <f t="shared" si="1"/>
        <v>162</v>
      </c>
      <c r="K28" s="20">
        <v>99500</v>
      </c>
      <c r="L28" s="16">
        <v>0</v>
      </c>
      <c r="M28" s="16">
        <f t="shared" si="2"/>
        <v>99500</v>
      </c>
      <c r="N28" s="19" t="s">
        <v>11</v>
      </c>
      <c r="O28" s="16">
        <v>0</v>
      </c>
      <c r="P28" s="16" t="str">
        <f t="shared" si="3"/>
        <v>…</v>
      </c>
      <c r="Q28" s="20">
        <v>33485</v>
      </c>
      <c r="R28" s="20">
        <v>34431</v>
      </c>
      <c r="S28" s="20">
        <f t="shared" si="5"/>
        <v>-946</v>
      </c>
      <c r="T28" s="19" t="s">
        <v>11</v>
      </c>
    </row>
    <row r="29" spans="1:20" x14ac:dyDescent="0.5">
      <c r="A29" s="18">
        <v>1997</v>
      </c>
      <c r="B29" s="20">
        <v>330</v>
      </c>
      <c r="C29" s="20">
        <v>180</v>
      </c>
      <c r="D29" s="20">
        <f t="shared" si="6"/>
        <v>150</v>
      </c>
      <c r="E29" s="20">
        <v>13204</v>
      </c>
      <c r="F29" s="20">
        <v>541</v>
      </c>
      <c r="G29" s="20">
        <f t="shared" si="0"/>
        <v>12663</v>
      </c>
      <c r="H29" s="20">
        <v>113</v>
      </c>
      <c r="I29" s="23">
        <v>0</v>
      </c>
      <c r="J29" s="20">
        <f t="shared" si="1"/>
        <v>113</v>
      </c>
      <c r="K29" s="20">
        <v>96060</v>
      </c>
      <c r="L29" s="16">
        <v>0</v>
      </c>
      <c r="M29" s="16">
        <f t="shared" si="2"/>
        <v>96060</v>
      </c>
      <c r="N29" s="23">
        <v>0</v>
      </c>
      <c r="O29" s="16">
        <v>0</v>
      </c>
      <c r="P29" s="16">
        <f t="shared" si="3"/>
        <v>0</v>
      </c>
      <c r="Q29" s="20">
        <v>30655</v>
      </c>
      <c r="R29" s="20">
        <v>37409</v>
      </c>
      <c r="S29" s="20">
        <f t="shared" si="5"/>
        <v>-6754</v>
      </c>
      <c r="T29" s="19" t="s">
        <v>11</v>
      </c>
    </row>
    <row r="30" spans="1:20" x14ac:dyDescent="0.5">
      <c r="A30" s="18">
        <v>1998</v>
      </c>
      <c r="B30" s="20">
        <v>360</v>
      </c>
      <c r="C30" s="20">
        <v>170</v>
      </c>
      <c r="D30" s="20">
        <f t="shared" si="6"/>
        <v>190</v>
      </c>
      <c r="E30" s="20">
        <v>13574</v>
      </c>
      <c r="F30" s="20">
        <v>489</v>
      </c>
      <c r="G30" s="20">
        <f>E30-F30</f>
        <v>13085</v>
      </c>
      <c r="H30" s="20">
        <v>98</v>
      </c>
      <c r="I30" s="23">
        <v>0</v>
      </c>
      <c r="J30" s="20">
        <f t="shared" si="1"/>
        <v>98</v>
      </c>
      <c r="K30" s="20">
        <v>98880</v>
      </c>
      <c r="L30" s="16">
        <v>0</v>
      </c>
      <c r="M30" s="16">
        <f t="shared" si="2"/>
        <v>98880</v>
      </c>
      <c r="N30" s="23">
        <v>0</v>
      </c>
      <c r="O30" s="16">
        <v>0</v>
      </c>
      <c r="P30" s="16">
        <f t="shared" si="3"/>
        <v>0</v>
      </c>
      <c r="Q30" s="20">
        <v>37419</v>
      </c>
      <c r="R30" s="20">
        <v>43373</v>
      </c>
      <c r="S30" s="20">
        <f t="shared" si="5"/>
        <v>-5954</v>
      </c>
      <c r="T30" s="19" t="s">
        <v>11</v>
      </c>
    </row>
    <row r="31" spans="1:20" x14ac:dyDescent="0.5">
      <c r="A31" s="18">
        <v>1999</v>
      </c>
      <c r="B31" s="20">
        <v>340</v>
      </c>
      <c r="C31" s="20">
        <v>250</v>
      </c>
      <c r="D31" s="20">
        <f t="shared" si="6"/>
        <v>90</v>
      </c>
      <c r="E31" s="20">
        <v>12655</v>
      </c>
      <c r="F31" s="20">
        <v>576</v>
      </c>
      <c r="G31" s="20">
        <f t="shared" si="0"/>
        <v>12079</v>
      </c>
      <c r="H31" s="20">
        <v>94</v>
      </c>
      <c r="I31" s="23">
        <v>0</v>
      </c>
      <c r="J31" s="20">
        <f t="shared" si="1"/>
        <v>94</v>
      </c>
      <c r="K31" s="20">
        <v>102450</v>
      </c>
      <c r="L31" s="16">
        <v>0</v>
      </c>
      <c r="M31" s="16">
        <f t="shared" si="2"/>
        <v>102450</v>
      </c>
      <c r="N31" s="23">
        <v>0</v>
      </c>
      <c r="O31" s="16">
        <v>0</v>
      </c>
      <c r="P31" s="16">
        <f t="shared" si="3"/>
        <v>0</v>
      </c>
      <c r="Q31" s="20">
        <v>37064</v>
      </c>
      <c r="R31" s="20">
        <v>47293</v>
      </c>
      <c r="S31" s="20">
        <f t="shared" si="5"/>
        <v>-10229</v>
      </c>
      <c r="T31" s="19" t="s">
        <v>11</v>
      </c>
    </row>
    <row r="32" spans="1:20" x14ac:dyDescent="0.5">
      <c r="A32" s="15">
        <v>2000</v>
      </c>
      <c r="B32" s="17">
        <v>340</v>
      </c>
      <c r="C32" s="17">
        <v>340</v>
      </c>
      <c r="D32" s="22">
        <f t="shared" si="6"/>
        <v>0</v>
      </c>
      <c r="E32" s="17">
        <v>12388</v>
      </c>
      <c r="F32" s="17">
        <v>668</v>
      </c>
      <c r="G32" s="17">
        <f t="shared" si="0"/>
        <v>11720</v>
      </c>
      <c r="H32" s="17">
        <v>285</v>
      </c>
      <c r="I32" s="22">
        <v>0</v>
      </c>
      <c r="J32" s="17">
        <f t="shared" si="1"/>
        <v>285</v>
      </c>
      <c r="K32" s="17">
        <v>101880</v>
      </c>
      <c r="L32" s="16">
        <v>0</v>
      </c>
      <c r="M32" s="16">
        <f t="shared" si="2"/>
        <v>101880</v>
      </c>
      <c r="N32" s="22">
        <v>0</v>
      </c>
      <c r="O32" s="16">
        <v>0</v>
      </c>
      <c r="P32" s="16">
        <f t="shared" si="3"/>
        <v>0</v>
      </c>
      <c r="Q32" s="17">
        <v>24330</v>
      </c>
      <c r="R32" s="17">
        <v>31400</v>
      </c>
      <c r="S32" s="17">
        <f t="shared" si="5"/>
        <v>-7070</v>
      </c>
      <c r="T32" s="17">
        <v>-2301</v>
      </c>
    </row>
    <row r="33" spans="1:20" x14ac:dyDescent="0.5">
      <c r="A33" s="18">
        <v>2001</v>
      </c>
      <c r="B33" s="20">
        <v>420</v>
      </c>
      <c r="C33" s="20">
        <v>380</v>
      </c>
      <c r="D33" s="20">
        <f t="shared" si="6"/>
        <v>40</v>
      </c>
      <c r="E33" s="20">
        <v>13731</v>
      </c>
      <c r="F33" s="20">
        <v>590</v>
      </c>
      <c r="G33" s="20">
        <f t="shared" si="0"/>
        <v>13141</v>
      </c>
      <c r="H33" s="20">
        <v>195</v>
      </c>
      <c r="I33" s="23">
        <v>1</v>
      </c>
      <c r="J33" s="20">
        <f t="shared" si="1"/>
        <v>194</v>
      </c>
      <c r="K33" s="20">
        <v>106040</v>
      </c>
      <c r="L33" s="16">
        <v>0</v>
      </c>
      <c r="M33" s="16">
        <f t="shared" si="2"/>
        <v>106040</v>
      </c>
      <c r="N33" s="23">
        <v>0</v>
      </c>
      <c r="O33" s="16">
        <v>0</v>
      </c>
      <c r="P33" s="16">
        <f t="shared" si="3"/>
        <v>0</v>
      </c>
      <c r="Q33" s="20">
        <v>24096</v>
      </c>
      <c r="R33" s="20">
        <v>34540</v>
      </c>
      <c r="S33" s="20">
        <f t="shared" si="5"/>
        <v>-10444</v>
      </c>
      <c r="T33" s="19" t="s">
        <v>11</v>
      </c>
    </row>
    <row r="34" spans="1:20" x14ac:dyDescent="0.5">
      <c r="A34" s="18">
        <v>2002</v>
      </c>
      <c r="B34" s="20">
        <v>390</v>
      </c>
      <c r="C34" s="20">
        <v>300</v>
      </c>
      <c r="D34" s="20">
        <f t="shared" si="6"/>
        <v>90</v>
      </c>
      <c r="E34" s="20">
        <v>13174</v>
      </c>
      <c r="F34" s="20">
        <v>645</v>
      </c>
      <c r="G34" s="20">
        <f t="shared" si="0"/>
        <v>12529</v>
      </c>
      <c r="H34" s="20">
        <v>159</v>
      </c>
      <c r="I34" s="23">
        <v>0</v>
      </c>
      <c r="J34" s="20">
        <f t="shared" si="1"/>
        <v>159</v>
      </c>
      <c r="K34" s="20">
        <v>104080</v>
      </c>
      <c r="L34" s="16">
        <v>0</v>
      </c>
      <c r="M34" s="16">
        <f t="shared" si="2"/>
        <v>104080</v>
      </c>
      <c r="N34" s="23">
        <v>0</v>
      </c>
      <c r="O34" s="16">
        <v>0</v>
      </c>
      <c r="P34" s="16">
        <f t="shared" si="3"/>
        <v>0</v>
      </c>
      <c r="Q34" s="20">
        <v>27800</v>
      </c>
      <c r="R34" s="20">
        <v>32308</v>
      </c>
      <c r="S34" s="20">
        <f t="shared" si="5"/>
        <v>-4508</v>
      </c>
      <c r="T34" s="19" t="s">
        <v>11</v>
      </c>
    </row>
    <row r="35" spans="1:20" x14ac:dyDescent="0.5">
      <c r="A35" s="18">
        <v>2003</v>
      </c>
      <c r="B35" s="20">
        <v>360</v>
      </c>
      <c r="C35" s="20">
        <v>380</v>
      </c>
      <c r="D35" s="20">
        <f t="shared" si="6"/>
        <v>-20</v>
      </c>
      <c r="E35" s="20">
        <v>12659</v>
      </c>
      <c r="F35" s="20">
        <v>702</v>
      </c>
      <c r="G35" s="20">
        <f t="shared" si="0"/>
        <v>11957</v>
      </c>
      <c r="H35" s="20">
        <v>116</v>
      </c>
      <c r="I35" s="23">
        <v>0</v>
      </c>
      <c r="J35" s="20">
        <f t="shared" si="1"/>
        <v>116</v>
      </c>
      <c r="K35" s="20">
        <v>110010</v>
      </c>
      <c r="L35" s="16">
        <v>0</v>
      </c>
      <c r="M35" s="16">
        <f t="shared" si="2"/>
        <v>110010</v>
      </c>
      <c r="N35" s="23">
        <v>0</v>
      </c>
      <c r="O35" s="16">
        <v>0</v>
      </c>
      <c r="P35" s="16">
        <f t="shared" si="3"/>
        <v>0</v>
      </c>
      <c r="Q35" s="20">
        <v>30084</v>
      </c>
      <c r="R35" s="20">
        <v>33196</v>
      </c>
      <c r="S35" s="20">
        <f t="shared" si="5"/>
        <v>-3112</v>
      </c>
      <c r="T35" s="19" t="s">
        <v>11</v>
      </c>
    </row>
    <row r="36" spans="1:20" x14ac:dyDescent="0.5">
      <c r="A36" s="18">
        <v>2004</v>
      </c>
      <c r="B36" s="20">
        <v>350</v>
      </c>
      <c r="C36" s="20">
        <v>450</v>
      </c>
      <c r="D36" s="20">
        <f t="shared" si="6"/>
        <v>-100</v>
      </c>
      <c r="E36" s="20">
        <v>12666</v>
      </c>
      <c r="F36" s="20">
        <v>650</v>
      </c>
      <c r="G36" s="20">
        <f t="shared" si="0"/>
        <v>12016</v>
      </c>
      <c r="H36" s="20">
        <v>202</v>
      </c>
      <c r="I36" s="23">
        <v>0</v>
      </c>
      <c r="J36" s="20">
        <f t="shared" si="1"/>
        <v>202</v>
      </c>
      <c r="K36" s="20">
        <v>113490</v>
      </c>
      <c r="L36" s="16">
        <v>0</v>
      </c>
      <c r="M36" s="16">
        <f t="shared" si="2"/>
        <v>113490</v>
      </c>
      <c r="N36" s="23">
        <v>0</v>
      </c>
      <c r="O36" s="16">
        <v>0</v>
      </c>
      <c r="P36" s="16">
        <f t="shared" si="3"/>
        <v>0</v>
      </c>
      <c r="Q36" s="20">
        <v>27056</v>
      </c>
      <c r="R36" s="20">
        <v>27759</v>
      </c>
      <c r="S36" s="20">
        <f t="shared" si="5"/>
        <v>-703</v>
      </c>
      <c r="T36" s="19" t="s">
        <v>11</v>
      </c>
    </row>
    <row r="37" spans="1:20" x14ac:dyDescent="0.5">
      <c r="A37" s="18">
        <v>2005</v>
      </c>
      <c r="B37" s="20">
        <v>380</v>
      </c>
      <c r="C37" s="20">
        <v>410</v>
      </c>
      <c r="D37" s="20">
        <f t="shared" si="6"/>
        <v>-30</v>
      </c>
      <c r="E37" s="20">
        <v>12996</v>
      </c>
      <c r="F37" s="20">
        <v>539</v>
      </c>
      <c r="G37" s="20">
        <f t="shared" si="0"/>
        <v>12457</v>
      </c>
      <c r="H37" s="20">
        <v>161</v>
      </c>
      <c r="I37" s="23">
        <v>0</v>
      </c>
      <c r="J37" s="20">
        <f t="shared" si="1"/>
        <v>161</v>
      </c>
      <c r="K37" s="20">
        <v>116510</v>
      </c>
      <c r="L37" s="16">
        <v>0</v>
      </c>
      <c r="M37" s="16">
        <f t="shared" si="2"/>
        <v>116510</v>
      </c>
      <c r="N37" s="20">
        <v>10</v>
      </c>
      <c r="O37" s="16">
        <v>0</v>
      </c>
      <c r="P37" s="16">
        <f t="shared" si="3"/>
        <v>10</v>
      </c>
      <c r="Q37" s="20">
        <v>38346</v>
      </c>
      <c r="R37" s="20">
        <v>31996</v>
      </c>
      <c r="S37" s="20">
        <f t="shared" si="5"/>
        <v>6350</v>
      </c>
      <c r="T37" s="20">
        <v>6931</v>
      </c>
    </row>
    <row r="38" spans="1:20" x14ac:dyDescent="0.5">
      <c r="A38" s="18">
        <v>2006</v>
      </c>
      <c r="B38" s="20">
        <v>380</v>
      </c>
      <c r="C38" s="20">
        <v>380</v>
      </c>
      <c r="D38" s="23">
        <f t="shared" si="6"/>
        <v>0</v>
      </c>
      <c r="E38" s="20">
        <v>13248</v>
      </c>
      <c r="F38" s="20">
        <v>585</v>
      </c>
      <c r="G38" s="20">
        <f t="shared" si="0"/>
        <v>12663</v>
      </c>
      <c r="H38" s="20">
        <v>268</v>
      </c>
      <c r="I38" s="20">
        <v>9</v>
      </c>
      <c r="J38" s="20">
        <f t="shared" si="1"/>
        <v>259</v>
      </c>
      <c r="K38" s="20">
        <v>113290</v>
      </c>
      <c r="L38" s="16">
        <v>0</v>
      </c>
      <c r="M38" s="16">
        <f t="shared" si="2"/>
        <v>113290</v>
      </c>
      <c r="N38" s="23">
        <v>0</v>
      </c>
      <c r="O38" s="16">
        <v>0</v>
      </c>
      <c r="P38" s="16">
        <f t="shared" si="3"/>
        <v>0</v>
      </c>
      <c r="Q38" s="20">
        <v>33803</v>
      </c>
      <c r="R38" s="20">
        <v>31100</v>
      </c>
      <c r="S38" s="20">
        <f t="shared" si="5"/>
        <v>2703</v>
      </c>
      <c r="T38" s="20">
        <v>3649</v>
      </c>
    </row>
    <row r="39" spans="1:20" x14ac:dyDescent="0.5">
      <c r="A39" s="18">
        <v>2007</v>
      </c>
      <c r="B39" s="20">
        <v>820</v>
      </c>
      <c r="C39" s="20">
        <v>310</v>
      </c>
      <c r="D39" s="20">
        <f t="shared" si="6"/>
        <v>510</v>
      </c>
      <c r="E39" s="20">
        <v>11687</v>
      </c>
      <c r="F39" s="20">
        <v>580</v>
      </c>
      <c r="G39" s="20">
        <f t="shared" si="0"/>
        <v>11107</v>
      </c>
      <c r="H39" s="20">
        <v>335</v>
      </c>
      <c r="I39" s="23">
        <v>0</v>
      </c>
      <c r="J39" s="20">
        <f t="shared" si="1"/>
        <v>335</v>
      </c>
      <c r="K39" s="20">
        <v>110310</v>
      </c>
      <c r="L39" s="16">
        <v>0</v>
      </c>
      <c r="M39" s="16">
        <f t="shared" si="2"/>
        <v>110310</v>
      </c>
      <c r="N39" s="23">
        <v>0</v>
      </c>
      <c r="O39" s="16">
        <v>0</v>
      </c>
      <c r="P39" s="16">
        <f t="shared" si="3"/>
        <v>0</v>
      </c>
      <c r="Q39" s="20">
        <v>34818</v>
      </c>
      <c r="R39" s="20">
        <v>36880</v>
      </c>
      <c r="S39" s="20">
        <f t="shared" si="5"/>
        <v>-2062</v>
      </c>
      <c r="T39" s="20">
        <v>4429</v>
      </c>
    </row>
    <row r="40" spans="1:20" x14ac:dyDescent="0.5">
      <c r="A40" s="18">
        <v>2008</v>
      </c>
      <c r="B40" s="20">
        <v>790</v>
      </c>
      <c r="C40" s="20">
        <v>360</v>
      </c>
      <c r="D40" s="20">
        <f t="shared" si="6"/>
        <v>430</v>
      </c>
      <c r="E40" s="20">
        <v>12849</v>
      </c>
      <c r="F40" s="20">
        <v>650</v>
      </c>
      <c r="G40" s="20">
        <f t="shared" si="0"/>
        <v>12199</v>
      </c>
      <c r="H40" s="20">
        <v>260</v>
      </c>
      <c r="I40" s="23">
        <v>0</v>
      </c>
      <c r="J40" s="20">
        <f t="shared" si="1"/>
        <v>260</v>
      </c>
      <c r="K40" s="20">
        <v>117530</v>
      </c>
      <c r="L40" s="16">
        <v>0</v>
      </c>
      <c r="M40" s="16">
        <f t="shared" si="2"/>
        <v>117530</v>
      </c>
      <c r="N40" s="20">
        <v>10</v>
      </c>
      <c r="O40" s="16">
        <v>0</v>
      </c>
      <c r="P40" s="16">
        <f t="shared" si="3"/>
        <v>10</v>
      </c>
      <c r="Q40" s="20">
        <v>31601</v>
      </c>
      <c r="R40" s="20">
        <v>32736</v>
      </c>
      <c r="S40" s="20">
        <f t="shared" si="5"/>
        <v>-1135</v>
      </c>
      <c r="T40" s="20">
        <v>4372</v>
      </c>
    </row>
    <row r="41" spans="1:20" x14ac:dyDescent="0.5">
      <c r="A41" s="18">
        <v>2009</v>
      </c>
      <c r="B41" s="20">
        <v>1090</v>
      </c>
      <c r="C41" s="20">
        <v>600</v>
      </c>
      <c r="D41" s="20">
        <f t="shared" si="6"/>
        <v>490</v>
      </c>
      <c r="E41" s="20">
        <v>13128</v>
      </c>
      <c r="F41" s="20">
        <v>532</v>
      </c>
      <c r="G41" s="20">
        <f t="shared" si="0"/>
        <v>12596</v>
      </c>
      <c r="H41" s="20">
        <v>272</v>
      </c>
      <c r="I41" s="23">
        <v>0</v>
      </c>
      <c r="J41" s="20">
        <f t="shared" si="1"/>
        <v>272</v>
      </c>
      <c r="K41" s="20">
        <v>112810</v>
      </c>
      <c r="L41" s="16">
        <v>0</v>
      </c>
      <c r="M41" s="16">
        <f t="shared" si="2"/>
        <v>112810</v>
      </c>
      <c r="N41" s="20">
        <v>100</v>
      </c>
      <c r="O41" s="16">
        <v>0</v>
      </c>
      <c r="P41" s="16">
        <f t="shared" si="3"/>
        <v>100</v>
      </c>
      <c r="Q41" s="20">
        <v>31368</v>
      </c>
      <c r="R41" s="20">
        <v>33525</v>
      </c>
      <c r="S41" s="20">
        <f t="shared" si="5"/>
        <v>-2157</v>
      </c>
      <c r="T41" s="20">
        <v>5136</v>
      </c>
    </row>
    <row r="42" spans="1:20" x14ac:dyDescent="0.5">
      <c r="A42" s="15">
        <v>2010</v>
      </c>
      <c r="B42" s="17">
        <v>1190</v>
      </c>
      <c r="C42" s="17">
        <v>600</v>
      </c>
      <c r="D42" s="17">
        <f t="shared" si="6"/>
        <v>590</v>
      </c>
      <c r="E42" s="17">
        <v>11861</v>
      </c>
      <c r="F42" s="17">
        <v>421</v>
      </c>
      <c r="G42" s="17">
        <f t="shared" si="0"/>
        <v>11440</v>
      </c>
      <c r="H42" s="17">
        <v>216</v>
      </c>
      <c r="I42" s="22">
        <v>0</v>
      </c>
      <c r="J42" s="17">
        <f t="shared" si="1"/>
        <v>216</v>
      </c>
      <c r="K42" s="17">
        <v>126010</v>
      </c>
      <c r="L42" s="16">
        <v>0</v>
      </c>
      <c r="M42" s="16">
        <f t="shared" si="2"/>
        <v>126010</v>
      </c>
      <c r="N42" s="17">
        <v>170</v>
      </c>
      <c r="O42" s="16">
        <v>0</v>
      </c>
      <c r="P42" s="16">
        <f t="shared" si="3"/>
        <v>170</v>
      </c>
      <c r="Q42" s="17">
        <v>33401</v>
      </c>
      <c r="R42" s="17">
        <v>32881</v>
      </c>
      <c r="S42" s="17">
        <f t="shared" si="5"/>
        <v>520</v>
      </c>
      <c r="T42" s="16">
        <v>4242</v>
      </c>
    </row>
    <row r="43" spans="1:20" x14ac:dyDescent="0.5">
      <c r="A43" s="18">
        <v>2011</v>
      </c>
      <c r="B43" s="20">
        <v>1250</v>
      </c>
      <c r="C43" s="20">
        <v>300</v>
      </c>
      <c r="D43" s="20">
        <f t="shared" si="6"/>
        <v>950</v>
      </c>
      <c r="E43" s="20">
        <v>11483</v>
      </c>
      <c r="F43" s="20">
        <v>450</v>
      </c>
      <c r="G43" s="20">
        <f t="shared" si="0"/>
        <v>11033</v>
      </c>
      <c r="H43" s="20">
        <v>192</v>
      </c>
      <c r="I43" s="23">
        <v>0</v>
      </c>
      <c r="J43" s="20">
        <f t="shared" si="1"/>
        <v>192</v>
      </c>
      <c r="K43" s="20">
        <v>111770</v>
      </c>
      <c r="L43" s="16">
        <v>0</v>
      </c>
      <c r="M43" s="16">
        <f t="shared" si="2"/>
        <v>111770</v>
      </c>
      <c r="N43" s="20">
        <v>190</v>
      </c>
      <c r="O43" s="16">
        <v>0</v>
      </c>
      <c r="P43" s="16">
        <f t="shared" si="3"/>
        <v>190</v>
      </c>
      <c r="Q43" s="20">
        <v>34824</v>
      </c>
      <c r="R43" s="20">
        <v>32237</v>
      </c>
      <c r="S43" s="20">
        <f t="shared" si="5"/>
        <v>2587</v>
      </c>
      <c r="T43" s="21">
        <v>3791</v>
      </c>
    </row>
    <row r="44" spans="1:20" x14ac:dyDescent="0.5">
      <c r="A44" s="18">
        <v>2012</v>
      </c>
      <c r="B44" s="20">
        <v>1180</v>
      </c>
      <c r="C44" s="20">
        <v>300</v>
      </c>
      <c r="D44" s="20">
        <f t="shared" si="6"/>
        <v>880</v>
      </c>
      <c r="E44" s="20">
        <v>11713</v>
      </c>
      <c r="F44" s="20">
        <v>316</v>
      </c>
      <c r="G44" s="20">
        <f t="shared" si="0"/>
        <v>11397</v>
      </c>
      <c r="H44" s="20">
        <v>215</v>
      </c>
      <c r="I44" s="23">
        <v>0</v>
      </c>
      <c r="J44" s="20">
        <f t="shared" si="1"/>
        <v>215</v>
      </c>
      <c r="K44" s="20">
        <v>122520</v>
      </c>
      <c r="L44" s="16">
        <v>0</v>
      </c>
      <c r="M44" s="16">
        <f t="shared" si="2"/>
        <v>122520</v>
      </c>
      <c r="N44" s="20">
        <v>250</v>
      </c>
      <c r="O44" s="16">
        <v>0</v>
      </c>
      <c r="P44" s="16">
        <f t="shared" si="3"/>
        <v>250</v>
      </c>
      <c r="Q44" s="20">
        <v>31549</v>
      </c>
      <c r="R44" s="20">
        <v>33749</v>
      </c>
      <c r="S44" s="20">
        <f t="shared" si="5"/>
        <v>-2200</v>
      </c>
      <c r="T44" s="19">
        <v>2439</v>
      </c>
    </row>
    <row r="45" spans="1:20" x14ac:dyDescent="0.5">
      <c r="A45" s="18">
        <v>2013</v>
      </c>
      <c r="B45" s="20">
        <v>2080</v>
      </c>
      <c r="C45" s="20">
        <v>170</v>
      </c>
      <c r="D45" s="20">
        <f t="shared" si="6"/>
        <v>1910</v>
      </c>
      <c r="E45" s="20">
        <v>12382</v>
      </c>
      <c r="F45" s="20">
        <v>575</v>
      </c>
      <c r="G45" s="20">
        <f t="shared" si="0"/>
        <v>11807</v>
      </c>
      <c r="H45" s="20">
        <v>228</v>
      </c>
      <c r="I45" s="23">
        <v>0</v>
      </c>
      <c r="J45" s="20">
        <f t="shared" si="1"/>
        <v>228</v>
      </c>
      <c r="K45" s="20">
        <v>129030</v>
      </c>
      <c r="L45" s="16">
        <v>0</v>
      </c>
      <c r="M45" s="16">
        <f t="shared" si="2"/>
        <v>129030</v>
      </c>
      <c r="N45" s="20">
        <v>280</v>
      </c>
      <c r="O45" s="16">
        <v>0</v>
      </c>
      <c r="P45" s="16">
        <f t="shared" si="3"/>
        <v>280</v>
      </c>
      <c r="Q45" s="20">
        <v>29874</v>
      </c>
      <c r="R45" s="20">
        <v>32270</v>
      </c>
      <c r="S45" s="20">
        <f t="shared" si="5"/>
        <v>-2396</v>
      </c>
      <c r="T45" s="19">
        <v>1570</v>
      </c>
    </row>
    <row r="46" spans="1:20" x14ac:dyDescent="0.5">
      <c r="A46" s="18">
        <v>2014</v>
      </c>
      <c r="B46" s="20">
        <v>1630</v>
      </c>
      <c r="C46" s="20">
        <v>150</v>
      </c>
      <c r="D46" s="20">
        <f t="shared" si="6"/>
        <v>1480</v>
      </c>
      <c r="E46" s="20">
        <v>11234</v>
      </c>
      <c r="F46" s="20">
        <v>523</v>
      </c>
      <c r="G46" s="20">
        <f t="shared" si="0"/>
        <v>10711</v>
      </c>
      <c r="H46" s="20">
        <v>192</v>
      </c>
      <c r="I46" s="23">
        <v>0</v>
      </c>
      <c r="J46" s="20">
        <f t="shared" si="1"/>
        <v>192</v>
      </c>
      <c r="K46" s="20">
        <v>111770</v>
      </c>
      <c r="L46" s="16">
        <v>0</v>
      </c>
      <c r="M46" s="16">
        <f t="shared" si="2"/>
        <v>111770</v>
      </c>
      <c r="N46" s="20">
        <v>670</v>
      </c>
      <c r="O46" s="16">
        <v>0</v>
      </c>
      <c r="P46" s="16">
        <f t="shared" si="3"/>
        <v>670</v>
      </c>
      <c r="Q46" s="20">
        <v>28530</v>
      </c>
      <c r="R46" s="20">
        <v>34021</v>
      </c>
      <c r="S46" s="20">
        <f t="shared" si="5"/>
        <v>-5491</v>
      </c>
      <c r="T46" s="19">
        <v>525</v>
      </c>
    </row>
    <row r="47" spans="1:20" x14ac:dyDescent="0.5">
      <c r="A47" s="18">
        <v>2015</v>
      </c>
      <c r="B47" s="20">
        <v>2100</v>
      </c>
      <c r="C47" s="20">
        <v>110</v>
      </c>
      <c r="D47" s="20">
        <f t="shared" si="6"/>
        <v>1990</v>
      </c>
      <c r="E47" s="20">
        <v>10731</v>
      </c>
      <c r="F47" s="20">
        <v>435</v>
      </c>
      <c r="G47" s="20">
        <f t="shared" si="0"/>
        <v>10296</v>
      </c>
      <c r="H47" s="20">
        <v>223</v>
      </c>
      <c r="I47" s="23">
        <v>0</v>
      </c>
      <c r="J47" s="20">
        <f t="shared" si="1"/>
        <v>223</v>
      </c>
      <c r="K47" s="20">
        <v>119420</v>
      </c>
      <c r="L47" s="16">
        <v>0</v>
      </c>
      <c r="M47" s="16">
        <f t="shared" si="2"/>
        <v>119420</v>
      </c>
      <c r="N47" s="20">
        <v>1840</v>
      </c>
      <c r="O47" s="16">
        <v>0</v>
      </c>
      <c r="P47" s="16">
        <f t="shared" si="3"/>
        <v>1840</v>
      </c>
      <c r="Q47" s="20">
        <v>34033</v>
      </c>
      <c r="R47" s="20">
        <v>35068</v>
      </c>
      <c r="S47" s="20">
        <f t="shared" si="5"/>
        <v>-1035</v>
      </c>
      <c r="T47" s="19">
        <v>5047</v>
      </c>
    </row>
    <row r="48" spans="1:20" x14ac:dyDescent="0.5">
      <c r="A48" s="18">
        <v>2016</v>
      </c>
      <c r="B48" s="20">
        <v>1720</v>
      </c>
      <c r="C48" s="20">
        <v>100</v>
      </c>
      <c r="D48" s="20">
        <f t="shared" si="6"/>
        <v>1620</v>
      </c>
      <c r="E48" s="20">
        <v>10775</v>
      </c>
      <c r="F48" s="20">
        <v>478</v>
      </c>
      <c r="G48" s="20">
        <f t="shared" si="0"/>
        <v>10297</v>
      </c>
      <c r="H48" s="20">
        <v>197</v>
      </c>
      <c r="I48" s="23">
        <v>0</v>
      </c>
      <c r="J48" s="20">
        <f t="shared" si="1"/>
        <v>197</v>
      </c>
      <c r="K48" s="20">
        <v>125460</v>
      </c>
      <c r="L48" s="16">
        <v>0</v>
      </c>
      <c r="M48" s="16">
        <f t="shared" si="2"/>
        <v>125460</v>
      </c>
      <c r="N48" s="20">
        <v>3290</v>
      </c>
      <c r="O48" s="16">
        <v>0</v>
      </c>
      <c r="P48" s="16">
        <f t="shared" si="3"/>
        <v>3290</v>
      </c>
      <c r="Q48" s="20">
        <v>34096</v>
      </c>
      <c r="R48" s="20">
        <v>30173</v>
      </c>
      <c r="S48" s="20">
        <f t="shared" si="5"/>
        <v>3923</v>
      </c>
      <c r="T48" s="19">
        <v>9754</v>
      </c>
    </row>
    <row r="49" spans="1:20" x14ac:dyDescent="0.5">
      <c r="A49" s="18">
        <v>2017</v>
      </c>
      <c r="B49" s="20">
        <v>2190</v>
      </c>
      <c r="C49" s="20">
        <v>90</v>
      </c>
      <c r="D49" s="20">
        <f t="shared" si="6"/>
        <v>2100</v>
      </c>
      <c r="E49" s="20">
        <v>10599</v>
      </c>
      <c r="F49" s="20">
        <v>384</v>
      </c>
      <c r="G49" s="20">
        <f t="shared" si="0"/>
        <v>10215</v>
      </c>
      <c r="H49" s="20">
        <v>189</v>
      </c>
      <c r="I49" s="23">
        <v>0</v>
      </c>
      <c r="J49" s="20">
        <f t="shared" si="1"/>
        <v>189</v>
      </c>
      <c r="K49" s="20">
        <v>125990</v>
      </c>
      <c r="L49" s="16">
        <v>0</v>
      </c>
      <c r="M49" s="16">
        <f t="shared" si="2"/>
        <v>125990</v>
      </c>
      <c r="N49" s="20">
        <v>5230</v>
      </c>
      <c r="O49" s="16">
        <v>0</v>
      </c>
      <c r="P49" s="16">
        <f t="shared" si="3"/>
        <v>5230</v>
      </c>
      <c r="Q49" s="20">
        <v>36496</v>
      </c>
      <c r="R49" s="20">
        <v>30946</v>
      </c>
      <c r="S49" s="20">
        <f t="shared" si="5"/>
        <v>5550</v>
      </c>
      <c r="T49" s="19">
        <v>6718</v>
      </c>
    </row>
    <row r="50" spans="1:20" x14ac:dyDescent="0.5">
      <c r="A50" s="18">
        <v>2018</v>
      </c>
      <c r="B50" s="20">
        <v>2120</v>
      </c>
      <c r="C50" s="20">
        <v>100</v>
      </c>
      <c r="D50" s="20">
        <f t="shared" si="6"/>
        <v>2020</v>
      </c>
      <c r="E50" s="20">
        <v>9933</v>
      </c>
      <c r="F50" s="20">
        <v>432</v>
      </c>
      <c r="G50" s="20">
        <f t="shared" si="0"/>
        <v>9501</v>
      </c>
      <c r="H50" s="20">
        <v>141</v>
      </c>
      <c r="I50" s="23">
        <v>0</v>
      </c>
      <c r="J50" s="20">
        <f t="shared" si="1"/>
        <v>141</v>
      </c>
      <c r="K50" s="20">
        <v>119510</v>
      </c>
      <c r="L50" s="16">
        <v>0</v>
      </c>
      <c r="M50" s="16">
        <f t="shared" si="2"/>
        <v>119510</v>
      </c>
      <c r="N50" s="20">
        <v>7150</v>
      </c>
      <c r="O50" s="16">
        <v>0</v>
      </c>
      <c r="P50" s="16">
        <f t="shared" si="3"/>
        <v>7150</v>
      </c>
      <c r="Q50" s="20">
        <v>31020</v>
      </c>
      <c r="R50" s="20">
        <v>32607</v>
      </c>
      <c r="S50" s="20">
        <f t="shared" si="5"/>
        <v>-1587</v>
      </c>
      <c r="T50" s="19">
        <v>4553</v>
      </c>
    </row>
    <row r="51" spans="1:20" x14ac:dyDescent="0.5">
      <c r="A51" s="18">
        <v>2019</v>
      </c>
      <c r="B51" s="20">
        <v>1790</v>
      </c>
      <c r="C51" s="20">
        <v>110</v>
      </c>
      <c r="D51" s="20">
        <f t="shared" si="6"/>
        <v>1680</v>
      </c>
      <c r="E51" s="20">
        <v>10910</v>
      </c>
      <c r="F51" s="20">
        <v>484</v>
      </c>
      <c r="G51" s="20">
        <f t="shared" si="0"/>
        <v>10426</v>
      </c>
      <c r="H51" s="20">
        <v>139</v>
      </c>
      <c r="I51" s="23">
        <v>0</v>
      </c>
      <c r="J51" s="20">
        <f t="shared" si="1"/>
        <v>139</v>
      </c>
      <c r="K51" s="20">
        <v>122610</v>
      </c>
      <c r="L51" s="16">
        <v>0</v>
      </c>
      <c r="M51" s="16">
        <f t="shared" si="2"/>
        <v>122610</v>
      </c>
      <c r="N51" s="20">
        <v>7370</v>
      </c>
      <c r="O51" s="16">
        <v>0</v>
      </c>
      <c r="P51" s="16">
        <f t="shared" si="3"/>
        <v>7370</v>
      </c>
      <c r="Q51" s="20">
        <v>29505</v>
      </c>
      <c r="R51" s="20">
        <v>35765</v>
      </c>
      <c r="S51" s="20">
        <v>-6260</v>
      </c>
      <c r="T51" s="19">
        <v>-469</v>
      </c>
    </row>
    <row r="52" spans="1:20" x14ac:dyDescent="0.5">
      <c r="A52" s="15">
        <v>2020</v>
      </c>
      <c r="B52" s="17">
        <v>1930</v>
      </c>
      <c r="C52" s="17">
        <v>90</v>
      </c>
      <c r="D52" s="17">
        <f t="shared" si="6"/>
        <v>1840</v>
      </c>
      <c r="E52" s="17">
        <v>9174</v>
      </c>
      <c r="F52" s="17">
        <v>458</v>
      </c>
      <c r="G52" s="17">
        <f t="shared" si="0"/>
        <v>8716</v>
      </c>
      <c r="H52" s="17">
        <v>139</v>
      </c>
      <c r="I52" s="22">
        <v>0</v>
      </c>
      <c r="J52" s="17">
        <f t="shared" si="1"/>
        <v>139</v>
      </c>
      <c r="K52" s="17">
        <v>119330</v>
      </c>
      <c r="L52" s="16">
        <v>0</v>
      </c>
      <c r="M52" s="16">
        <f t="shared" si="2"/>
        <v>119330</v>
      </c>
      <c r="N52" s="17">
        <v>6810</v>
      </c>
      <c r="O52" s="16">
        <v>0</v>
      </c>
      <c r="P52" s="16">
        <f t="shared" si="3"/>
        <v>6810</v>
      </c>
      <c r="Q52" s="17">
        <v>26988</v>
      </c>
      <c r="R52" s="17">
        <v>32548</v>
      </c>
      <c r="S52" s="17">
        <v>-5560</v>
      </c>
      <c r="T52" s="16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T8.2.1.1</vt:lpstr>
      <vt:lpstr>Tabelle1</vt:lpstr>
      <vt:lpstr>T8.2.1.1!Druckbereich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Lukas Loup</cp:lastModifiedBy>
  <cp:lastPrinted>2018-07-17T16:19:37Z</cp:lastPrinted>
  <dcterms:created xsi:type="dcterms:W3CDTF">1998-04-21T07:28:18Z</dcterms:created>
  <dcterms:modified xsi:type="dcterms:W3CDTF">2023-09-25T16:25:00Z</dcterms:modified>
</cp:coreProperties>
</file>