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60" windowWidth="51200" windowHeight="28800" tabRatio="500"/>
  </bookViews>
  <sheets>
    <sheet name="Blatt1" sheetId="1" r:id="rId1"/>
  </sheets>
  <definedNames>
    <definedName name="temps" localSheetId="0">Blatt1!$A$4:$U$127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6" i="1" l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BK5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V2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6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V3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</calcChain>
</file>

<file path=xl/connections.xml><?xml version="1.0" encoding="utf-8"?>
<connections xmlns="http://schemas.openxmlformats.org/spreadsheetml/2006/main">
  <connection id="1" name="temps.txt" type="6" refreshedVersion="0" background="1" saveData="1">
    <textPr fileType="mac" codePage="10000" sourceFile="Macintosh HD:Users:Lukas:Documents:GitHub:GTx:ISYE6501:HW_week_3:temps.txt" decimal="," thousands=".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<sst xmlns="http://schemas.openxmlformats.org/spreadsheetml/2006/main" count="39" uniqueCount="37">
  <si>
    <t>DAY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</si>
  <si>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</si>
  <si>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</si>
  <si>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</si>
  <si>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</si>
  <si>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</si>
  <si>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</si>
  <si>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</si>
  <si>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</si>
  <si>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</si>
  <si>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</si>
  <si>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</si>
  <si>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</si>
  <si>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</si>
  <si>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</si>
  <si>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</si>
  <si>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</si>
  <si>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</si>
  <si>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</si>
  <si>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</si>
  <si>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</si>
  <si>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</si>
  <si>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</si>
  <si>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</si>
  <si>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</si>
  <si>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</si>
  <si>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</si>
  <si>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</si>
  <si>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</si>
  <si>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</si>
  <si>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</si>
  <si>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</si>
  <si>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T</t>
  </si>
  <si>
    <t>C</t>
  </si>
  <si>
    <t>CUMSUM</t>
  </si>
  <si>
    <t>Mean</t>
  </si>
  <si>
    <t>Last Summer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</si>
</sst>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Blatt1!$B$4</c:f>
              <c:strCache>
                <c:ptCount val="1"/>
                <c:pt idx="0">
                  <c:v>1996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Blatt1!$B$5:$B$127</c:f>
              <c:numCache>
                <c:formatCode>General</c:formatCode>
                <c:ptCount val="123"/>
                <c:pt idx="0">
                  <c:v>98.0</c:v>
                </c:pt>
                <c:pt idx="1">
                  <c:v>97.0</c:v>
                </c:pt>
                <c:pt idx="2">
                  <c:v>97.0</c:v>
                </c:pt>
                <c:pt idx="3">
                  <c:v>90.0</c:v>
                </c:pt>
                <c:pt idx="4">
                  <c:v>89.0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93.0</c:v>
                </c:pt>
                <c:pt idx="9">
                  <c:v>93.0</c:v>
                </c:pt>
                <c:pt idx="10">
                  <c:v>90.0</c:v>
                </c:pt>
                <c:pt idx="11">
                  <c:v>91.0</c:v>
                </c:pt>
                <c:pt idx="12">
                  <c:v>93.0</c:v>
                </c:pt>
                <c:pt idx="13">
                  <c:v>93.0</c:v>
                </c:pt>
                <c:pt idx="14">
                  <c:v>82.0</c:v>
                </c:pt>
                <c:pt idx="15">
                  <c:v>91.0</c:v>
                </c:pt>
                <c:pt idx="16">
                  <c:v>96.0</c:v>
                </c:pt>
                <c:pt idx="17">
                  <c:v>95.0</c:v>
                </c:pt>
                <c:pt idx="18">
                  <c:v>96.0</c:v>
                </c:pt>
                <c:pt idx="19">
                  <c:v>99.0</c:v>
                </c:pt>
                <c:pt idx="20">
                  <c:v>91.0</c:v>
                </c:pt>
                <c:pt idx="21">
                  <c:v>95.0</c:v>
                </c:pt>
                <c:pt idx="22">
                  <c:v>91.0</c:v>
                </c:pt>
                <c:pt idx="23">
                  <c:v>93.0</c:v>
                </c:pt>
                <c:pt idx="24">
                  <c:v>84.0</c:v>
                </c:pt>
                <c:pt idx="25">
                  <c:v>84.0</c:v>
                </c:pt>
                <c:pt idx="26">
                  <c:v>82.0</c:v>
                </c:pt>
                <c:pt idx="27">
                  <c:v>79.0</c:v>
                </c:pt>
                <c:pt idx="28">
                  <c:v>90.0</c:v>
                </c:pt>
                <c:pt idx="29">
                  <c:v>91.0</c:v>
                </c:pt>
                <c:pt idx="30">
                  <c:v>87.0</c:v>
                </c:pt>
                <c:pt idx="31">
                  <c:v>86.0</c:v>
                </c:pt>
                <c:pt idx="32">
                  <c:v>90.0</c:v>
                </c:pt>
                <c:pt idx="33">
                  <c:v>84.0</c:v>
                </c:pt>
                <c:pt idx="34">
                  <c:v>91.0</c:v>
                </c:pt>
                <c:pt idx="35">
                  <c:v>93.0</c:v>
                </c:pt>
                <c:pt idx="36">
                  <c:v>88.0</c:v>
                </c:pt>
                <c:pt idx="37">
                  <c:v>91.0</c:v>
                </c:pt>
                <c:pt idx="38">
                  <c:v>84.0</c:v>
                </c:pt>
                <c:pt idx="39">
                  <c:v>90.0</c:v>
                </c:pt>
                <c:pt idx="40">
                  <c:v>89.0</c:v>
                </c:pt>
                <c:pt idx="41">
                  <c:v>88.0</c:v>
                </c:pt>
                <c:pt idx="42">
                  <c:v>86.0</c:v>
                </c:pt>
                <c:pt idx="43">
                  <c:v>84.0</c:v>
                </c:pt>
                <c:pt idx="44">
                  <c:v>86.0</c:v>
                </c:pt>
                <c:pt idx="45">
                  <c:v>89.0</c:v>
                </c:pt>
                <c:pt idx="46">
                  <c:v>90.0</c:v>
                </c:pt>
                <c:pt idx="47">
                  <c:v>91.0</c:v>
                </c:pt>
                <c:pt idx="48">
                  <c:v>91.0</c:v>
                </c:pt>
                <c:pt idx="49">
                  <c:v>90.0</c:v>
                </c:pt>
                <c:pt idx="50">
                  <c:v>89.0</c:v>
                </c:pt>
                <c:pt idx="51">
                  <c:v>90.0</c:v>
                </c:pt>
                <c:pt idx="52">
                  <c:v>91.0</c:v>
                </c:pt>
                <c:pt idx="53">
                  <c:v>91.0</c:v>
                </c:pt>
                <c:pt idx="54">
                  <c:v>91.0</c:v>
                </c:pt>
                <c:pt idx="55">
                  <c:v>84.0</c:v>
                </c:pt>
                <c:pt idx="56">
                  <c:v>88.0</c:v>
                </c:pt>
                <c:pt idx="57">
                  <c:v>84.0</c:v>
                </c:pt>
                <c:pt idx="58">
                  <c:v>86.0</c:v>
                </c:pt>
                <c:pt idx="59">
                  <c:v>88.0</c:v>
                </c:pt>
                <c:pt idx="60">
                  <c:v>84.0</c:v>
                </c:pt>
                <c:pt idx="61">
                  <c:v>82.0</c:v>
                </c:pt>
                <c:pt idx="62">
                  <c:v>80.0</c:v>
                </c:pt>
                <c:pt idx="63">
                  <c:v>73.0</c:v>
                </c:pt>
                <c:pt idx="64">
                  <c:v>87.0</c:v>
                </c:pt>
                <c:pt idx="65">
                  <c:v>84.0</c:v>
                </c:pt>
                <c:pt idx="66">
                  <c:v>87.0</c:v>
                </c:pt>
                <c:pt idx="67">
                  <c:v>89.0</c:v>
                </c:pt>
                <c:pt idx="68">
                  <c:v>89.0</c:v>
                </c:pt>
                <c:pt idx="69">
                  <c:v>89.0</c:v>
                </c:pt>
                <c:pt idx="70">
                  <c:v>91.0</c:v>
                </c:pt>
                <c:pt idx="71">
                  <c:v>84.0</c:v>
                </c:pt>
                <c:pt idx="72">
                  <c:v>86.0</c:v>
                </c:pt>
                <c:pt idx="73">
                  <c:v>88.0</c:v>
                </c:pt>
                <c:pt idx="74">
                  <c:v>78.0</c:v>
                </c:pt>
                <c:pt idx="75">
                  <c:v>79.0</c:v>
                </c:pt>
                <c:pt idx="76">
                  <c:v>86.0</c:v>
                </c:pt>
                <c:pt idx="77">
                  <c:v>82.0</c:v>
                </c:pt>
                <c:pt idx="78">
                  <c:v>82.0</c:v>
                </c:pt>
                <c:pt idx="79">
                  <c:v>78.0</c:v>
                </c:pt>
                <c:pt idx="80">
                  <c:v>79.0</c:v>
                </c:pt>
                <c:pt idx="81">
                  <c:v>79.0</c:v>
                </c:pt>
                <c:pt idx="82">
                  <c:v>78.0</c:v>
                </c:pt>
                <c:pt idx="83">
                  <c:v>81.0</c:v>
                </c:pt>
                <c:pt idx="84">
                  <c:v>84.0</c:v>
                </c:pt>
                <c:pt idx="85">
                  <c:v>84.0</c:v>
                </c:pt>
                <c:pt idx="86">
                  <c:v>87.0</c:v>
                </c:pt>
                <c:pt idx="87">
                  <c:v>84.0</c:v>
                </c:pt>
                <c:pt idx="88">
                  <c:v>79.0</c:v>
                </c:pt>
                <c:pt idx="89">
                  <c:v>75.0</c:v>
                </c:pt>
                <c:pt idx="90">
                  <c:v>72.0</c:v>
                </c:pt>
                <c:pt idx="91">
                  <c:v>64.0</c:v>
                </c:pt>
                <c:pt idx="92">
                  <c:v>66.0</c:v>
                </c:pt>
                <c:pt idx="93">
                  <c:v>72.0</c:v>
                </c:pt>
                <c:pt idx="94">
                  <c:v>84.0</c:v>
                </c:pt>
                <c:pt idx="95">
                  <c:v>70.0</c:v>
                </c:pt>
                <c:pt idx="96">
                  <c:v>66.0</c:v>
                </c:pt>
                <c:pt idx="97">
                  <c:v>64.0</c:v>
                </c:pt>
                <c:pt idx="98">
                  <c:v>60.0</c:v>
                </c:pt>
                <c:pt idx="99">
                  <c:v>78.0</c:v>
                </c:pt>
                <c:pt idx="100">
                  <c:v>70.0</c:v>
                </c:pt>
                <c:pt idx="101">
                  <c:v>72.0</c:v>
                </c:pt>
                <c:pt idx="102">
                  <c:v>69.0</c:v>
                </c:pt>
                <c:pt idx="103">
                  <c:v>69.0</c:v>
                </c:pt>
                <c:pt idx="104">
                  <c:v>73.0</c:v>
                </c:pt>
                <c:pt idx="105">
                  <c:v>79.0</c:v>
                </c:pt>
                <c:pt idx="106">
                  <c:v>81.0</c:v>
                </c:pt>
                <c:pt idx="107">
                  <c:v>80.0</c:v>
                </c:pt>
                <c:pt idx="108">
                  <c:v>82.0</c:v>
                </c:pt>
                <c:pt idx="109">
                  <c:v>66.0</c:v>
                </c:pt>
                <c:pt idx="110">
                  <c:v>63.0</c:v>
                </c:pt>
                <c:pt idx="111">
                  <c:v>68.0</c:v>
                </c:pt>
                <c:pt idx="112">
                  <c:v>79.0</c:v>
                </c:pt>
                <c:pt idx="113">
                  <c:v>81.0</c:v>
                </c:pt>
                <c:pt idx="114">
                  <c:v>69.0</c:v>
                </c:pt>
                <c:pt idx="115">
                  <c:v>73.0</c:v>
                </c:pt>
                <c:pt idx="116">
                  <c:v>73.0</c:v>
                </c:pt>
                <c:pt idx="117">
                  <c:v>75.0</c:v>
                </c:pt>
                <c:pt idx="118">
                  <c:v>75.0</c:v>
                </c:pt>
                <c:pt idx="119">
                  <c:v>81.0</c:v>
                </c:pt>
                <c:pt idx="120">
                  <c:v>82.0</c:v>
                </c:pt>
                <c:pt idx="121">
                  <c:v>82.0</c:v>
                </c:pt>
                <c:pt idx="122">
                  <c:v>81.0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Blatt1!$C$4</c:f>
              <c:strCache>
                <c:ptCount val="1"/>
                <c:pt idx="0">
                  <c:v>1997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Blatt1!$C$5:$C$127</c:f>
              <c:numCache>
                <c:formatCode>General</c:formatCode>
                <c:ptCount val="123"/>
                <c:pt idx="0">
                  <c:v>86.0</c:v>
                </c:pt>
                <c:pt idx="1">
                  <c:v>90.0</c:v>
                </c:pt>
                <c:pt idx="2">
                  <c:v>93.0</c:v>
                </c:pt>
                <c:pt idx="3">
                  <c:v>91.0</c:v>
                </c:pt>
                <c:pt idx="4">
                  <c:v>84.0</c:v>
                </c:pt>
                <c:pt idx="5">
                  <c:v>84.0</c:v>
                </c:pt>
                <c:pt idx="6">
                  <c:v>75.0</c:v>
                </c:pt>
                <c:pt idx="7">
                  <c:v>87.0</c:v>
                </c:pt>
                <c:pt idx="8">
                  <c:v>84.0</c:v>
                </c:pt>
                <c:pt idx="9">
                  <c:v>87.0</c:v>
                </c:pt>
                <c:pt idx="10">
                  <c:v>84.0</c:v>
                </c:pt>
                <c:pt idx="11">
                  <c:v>88.0</c:v>
                </c:pt>
                <c:pt idx="12">
                  <c:v>86.0</c:v>
                </c:pt>
                <c:pt idx="13">
                  <c:v>90.0</c:v>
                </c:pt>
                <c:pt idx="14">
                  <c:v>91.0</c:v>
                </c:pt>
                <c:pt idx="15">
                  <c:v>91.0</c:v>
                </c:pt>
                <c:pt idx="16">
                  <c:v>89.0</c:v>
                </c:pt>
                <c:pt idx="17">
                  <c:v>89.0</c:v>
                </c:pt>
                <c:pt idx="18">
                  <c:v>89.0</c:v>
                </c:pt>
                <c:pt idx="19">
                  <c:v>90.0</c:v>
                </c:pt>
                <c:pt idx="20">
                  <c:v>89.0</c:v>
                </c:pt>
                <c:pt idx="21">
                  <c:v>84.0</c:v>
                </c:pt>
                <c:pt idx="22">
                  <c:v>87.0</c:v>
                </c:pt>
                <c:pt idx="23">
                  <c:v>88.0</c:v>
                </c:pt>
                <c:pt idx="24">
                  <c:v>89.0</c:v>
                </c:pt>
                <c:pt idx="25">
                  <c:v>89.0</c:v>
                </c:pt>
                <c:pt idx="26">
                  <c:v>91.0</c:v>
                </c:pt>
                <c:pt idx="27">
                  <c:v>91.0</c:v>
                </c:pt>
                <c:pt idx="28">
                  <c:v>89.0</c:v>
                </c:pt>
                <c:pt idx="29">
                  <c:v>88.0</c:v>
                </c:pt>
                <c:pt idx="30">
                  <c:v>72.0</c:v>
                </c:pt>
                <c:pt idx="31">
                  <c:v>80.0</c:v>
                </c:pt>
                <c:pt idx="32">
                  <c:v>84.0</c:v>
                </c:pt>
                <c:pt idx="33">
                  <c:v>88.0</c:v>
                </c:pt>
                <c:pt idx="34">
                  <c:v>89.0</c:v>
                </c:pt>
                <c:pt idx="35">
                  <c:v>88.0</c:v>
                </c:pt>
                <c:pt idx="36">
                  <c:v>84.0</c:v>
                </c:pt>
                <c:pt idx="37">
                  <c:v>84.0</c:v>
                </c:pt>
                <c:pt idx="38">
                  <c:v>80.0</c:v>
                </c:pt>
                <c:pt idx="39">
                  <c:v>73.0</c:v>
                </c:pt>
                <c:pt idx="40">
                  <c:v>80.0</c:v>
                </c:pt>
                <c:pt idx="41">
                  <c:v>86.0</c:v>
                </c:pt>
                <c:pt idx="42">
                  <c:v>88.0</c:v>
                </c:pt>
                <c:pt idx="43">
                  <c:v>88.0</c:v>
                </c:pt>
                <c:pt idx="44">
                  <c:v>87.0</c:v>
                </c:pt>
                <c:pt idx="45">
                  <c:v>88.0</c:v>
                </c:pt>
                <c:pt idx="46">
                  <c:v>91.0</c:v>
                </c:pt>
                <c:pt idx="47">
                  <c:v>91.0</c:v>
                </c:pt>
                <c:pt idx="48">
                  <c:v>89.0</c:v>
                </c:pt>
                <c:pt idx="49">
                  <c:v>89.0</c:v>
                </c:pt>
                <c:pt idx="50">
                  <c:v>88.0</c:v>
                </c:pt>
                <c:pt idx="51">
                  <c:v>82.0</c:v>
                </c:pt>
                <c:pt idx="52">
                  <c:v>79.0</c:v>
                </c:pt>
                <c:pt idx="53">
                  <c:v>81.0</c:v>
                </c:pt>
                <c:pt idx="54">
                  <c:v>82.0</c:v>
                </c:pt>
                <c:pt idx="55">
                  <c:v>84.0</c:v>
                </c:pt>
                <c:pt idx="56">
                  <c:v>87.0</c:v>
                </c:pt>
                <c:pt idx="57">
                  <c:v>90.0</c:v>
                </c:pt>
                <c:pt idx="58">
                  <c:v>90.0</c:v>
                </c:pt>
                <c:pt idx="59">
                  <c:v>91.0</c:v>
                </c:pt>
                <c:pt idx="60">
                  <c:v>91.0</c:v>
                </c:pt>
                <c:pt idx="61">
                  <c:v>88.0</c:v>
                </c:pt>
                <c:pt idx="62">
                  <c:v>88.0</c:v>
                </c:pt>
                <c:pt idx="63">
                  <c:v>91.0</c:v>
                </c:pt>
                <c:pt idx="64">
                  <c:v>93.0</c:v>
                </c:pt>
                <c:pt idx="65">
                  <c:v>81.0</c:v>
                </c:pt>
                <c:pt idx="66">
                  <c:v>81.0</c:v>
                </c:pt>
                <c:pt idx="67">
                  <c:v>82.0</c:v>
                </c:pt>
                <c:pt idx="68">
                  <c:v>86.0</c:v>
                </c:pt>
                <c:pt idx="69">
                  <c:v>88.0</c:v>
                </c:pt>
                <c:pt idx="70">
                  <c:v>84.0</c:v>
                </c:pt>
                <c:pt idx="71">
                  <c:v>80.0</c:v>
                </c:pt>
                <c:pt idx="72">
                  <c:v>82.0</c:v>
                </c:pt>
                <c:pt idx="73">
                  <c:v>86.0</c:v>
                </c:pt>
                <c:pt idx="74">
                  <c:v>87.0</c:v>
                </c:pt>
                <c:pt idx="75">
                  <c:v>87.0</c:v>
                </c:pt>
                <c:pt idx="76">
                  <c:v>88.0</c:v>
                </c:pt>
                <c:pt idx="77">
                  <c:v>88.0</c:v>
                </c:pt>
                <c:pt idx="78">
                  <c:v>90.0</c:v>
                </c:pt>
                <c:pt idx="79">
                  <c:v>88.0</c:v>
                </c:pt>
                <c:pt idx="80">
                  <c:v>91.0</c:v>
                </c:pt>
                <c:pt idx="81">
                  <c:v>95.0</c:v>
                </c:pt>
                <c:pt idx="82">
                  <c:v>89.0</c:v>
                </c:pt>
                <c:pt idx="83">
                  <c:v>70.0</c:v>
                </c:pt>
                <c:pt idx="84">
                  <c:v>80.0</c:v>
                </c:pt>
                <c:pt idx="85">
                  <c:v>82.0</c:v>
                </c:pt>
                <c:pt idx="86">
                  <c:v>66.0</c:v>
                </c:pt>
                <c:pt idx="87">
                  <c:v>70.0</c:v>
                </c:pt>
                <c:pt idx="88">
                  <c:v>64.0</c:v>
                </c:pt>
                <c:pt idx="89">
                  <c:v>68.0</c:v>
                </c:pt>
                <c:pt idx="90">
                  <c:v>77.0</c:v>
                </c:pt>
                <c:pt idx="91">
                  <c:v>86.0</c:v>
                </c:pt>
                <c:pt idx="92">
                  <c:v>75.0</c:v>
                </c:pt>
                <c:pt idx="93">
                  <c:v>73.0</c:v>
                </c:pt>
                <c:pt idx="94">
                  <c:v>75.0</c:v>
                </c:pt>
                <c:pt idx="95">
                  <c:v>78.0</c:v>
                </c:pt>
                <c:pt idx="96">
                  <c:v>81.0</c:v>
                </c:pt>
                <c:pt idx="97">
                  <c:v>82.0</c:v>
                </c:pt>
                <c:pt idx="98">
                  <c:v>82.0</c:v>
                </c:pt>
                <c:pt idx="99">
                  <c:v>82.0</c:v>
                </c:pt>
                <c:pt idx="100">
                  <c:v>80.0</c:v>
                </c:pt>
                <c:pt idx="101">
                  <c:v>82.0</c:v>
                </c:pt>
                <c:pt idx="102">
                  <c:v>82.0</c:v>
                </c:pt>
                <c:pt idx="103">
                  <c:v>79.0</c:v>
                </c:pt>
                <c:pt idx="104">
                  <c:v>80.0</c:v>
                </c:pt>
                <c:pt idx="105">
                  <c:v>68.0</c:v>
                </c:pt>
                <c:pt idx="106">
                  <c:v>63.0</c:v>
                </c:pt>
                <c:pt idx="107">
                  <c:v>57.0</c:v>
                </c:pt>
                <c:pt idx="108">
                  <c:v>66.0</c:v>
                </c:pt>
                <c:pt idx="109">
                  <c:v>64.0</c:v>
                </c:pt>
                <c:pt idx="110">
                  <c:v>69.0</c:v>
                </c:pt>
                <c:pt idx="111">
                  <c:v>70.0</c:v>
                </c:pt>
                <c:pt idx="112">
                  <c:v>70.0</c:v>
                </c:pt>
                <c:pt idx="113">
                  <c:v>62.0</c:v>
                </c:pt>
                <c:pt idx="114">
                  <c:v>63.0</c:v>
                </c:pt>
                <c:pt idx="115">
                  <c:v>62.0</c:v>
                </c:pt>
                <c:pt idx="116">
                  <c:v>75.0</c:v>
                </c:pt>
                <c:pt idx="117">
                  <c:v>71.0</c:v>
                </c:pt>
                <c:pt idx="118">
                  <c:v>57.0</c:v>
                </c:pt>
                <c:pt idx="119">
                  <c:v>55.0</c:v>
                </c:pt>
                <c:pt idx="120">
                  <c:v>64.0</c:v>
                </c:pt>
                <c:pt idx="121">
                  <c:v>66.0</c:v>
                </c:pt>
                <c:pt idx="122">
                  <c:v>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Blatt1!$D$4</c:f>
              <c:strCache>
                <c:ptCount val="1"/>
                <c:pt idx="0">
                  <c:v>1998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Blatt1!$D$5:$D$127</c:f>
              <c:numCache>
                <c:formatCode>General</c:formatCode>
                <c:ptCount val="123"/>
                <c:pt idx="0">
                  <c:v>91.0</c:v>
                </c:pt>
                <c:pt idx="1">
                  <c:v>88.0</c:v>
                </c:pt>
                <c:pt idx="2">
                  <c:v>91.0</c:v>
                </c:pt>
                <c:pt idx="3">
                  <c:v>91.0</c:v>
                </c:pt>
                <c:pt idx="4">
                  <c:v>91.0</c:v>
                </c:pt>
                <c:pt idx="5">
                  <c:v>89.0</c:v>
                </c:pt>
                <c:pt idx="6">
                  <c:v>93.0</c:v>
                </c:pt>
                <c:pt idx="7">
                  <c:v>95.0</c:v>
                </c:pt>
                <c:pt idx="8">
                  <c:v>95.0</c:v>
                </c:pt>
                <c:pt idx="9">
                  <c:v>91.0</c:v>
                </c:pt>
                <c:pt idx="10">
                  <c:v>91.0</c:v>
                </c:pt>
                <c:pt idx="11">
                  <c:v>86.0</c:v>
                </c:pt>
                <c:pt idx="12">
                  <c:v>88.0</c:v>
                </c:pt>
                <c:pt idx="13">
                  <c:v>87.0</c:v>
                </c:pt>
                <c:pt idx="14">
                  <c:v>91.0</c:v>
                </c:pt>
                <c:pt idx="15">
                  <c:v>87.0</c:v>
                </c:pt>
                <c:pt idx="16">
                  <c:v>90.0</c:v>
                </c:pt>
                <c:pt idx="17">
                  <c:v>91.0</c:v>
                </c:pt>
                <c:pt idx="18">
                  <c:v>95.0</c:v>
                </c:pt>
                <c:pt idx="19">
                  <c:v>91.0</c:v>
                </c:pt>
                <c:pt idx="20">
                  <c:v>91.0</c:v>
                </c:pt>
                <c:pt idx="21">
                  <c:v>89.0</c:v>
                </c:pt>
                <c:pt idx="22">
                  <c:v>91.0</c:v>
                </c:pt>
                <c:pt idx="23">
                  <c:v>91.0</c:v>
                </c:pt>
                <c:pt idx="24">
                  <c:v>86.0</c:v>
                </c:pt>
                <c:pt idx="25">
                  <c:v>88.0</c:v>
                </c:pt>
                <c:pt idx="26">
                  <c:v>80.0</c:v>
                </c:pt>
                <c:pt idx="27">
                  <c:v>88.0</c:v>
                </c:pt>
                <c:pt idx="28">
                  <c:v>89.0</c:v>
                </c:pt>
                <c:pt idx="29">
                  <c:v>90.0</c:v>
                </c:pt>
                <c:pt idx="30">
                  <c:v>86.0</c:v>
                </c:pt>
                <c:pt idx="31">
                  <c:v>86.0</c:v>
                </c:pt>
                <c:pt idx="32">
                  <c:v>82.0</c:v>
                </c:pt>
                <c:pt idx="33">
                  <c:v>84.0</c:v>
                </c:pt>
                <c:pt idx="34">
                  <c:v>86.0</c:v>
                </c:pt>
                <c:pt idx="35">
                  <c:v>90.0</c:v>
                </c:pt>
                <c:pt idx="36">
                  <c:v>89.0</c:v>
                </c:pt>
                <c:pt idx="37">
                  <c:v>89.0</c:v>
                </c:pt>
                <c:pt idx="38">
                  <c:v>86.0</c:v>
                </c:pt>
                <c:pt idx="39">
                  <c:v>82.0</c:v>
                </c:pt>
                <c:pt idx="40">
                  <c:v>87.0</c:v>
                </c:pt>
                <c:pt idx="41">
                  <c:v>88.0</c:v>
                </c:pt>
                <c:pt idx="42">
                  <c:v>84.0</c:v>
                </c:pt>
                <c:pt idx="43">
                  <c:v>86.0</c:v>
                </c:pt>
                <c:pt idx="44">
                  <c:v>80.0</c:v>
                </c:pt>
                <c:pt idx="45">
                  <c:v>82.0</c:v>
                </c:pt>
                <c:pt idx="46">
                  <c:v>86.0</c:v>
                </c:pt>
                <c:pt idx="47">
                  <c:v>84.0</c:v>
                </c:pt>
                <c:pt idx="48">
                  <c:v>87.0</c:v>
                </c:pt>
                <c:pt idx="49">
                  <c:v>90.0</c:v>
                </c:pt>
                <c:pt idx="50">
                  <c:v>79.0</c:v>
                </c:pt>
                <c:pt idx="51">
                  <c:v>84.0</c:v>
                </c:pt>
                <c:pt idx="52">
                  <c:v>87.0</c:v>
                </c:pt>
                <c:pt idx="53">
                  <c:v>87.0</c:v>
                </c:pt>
                <c:pt idx="54">
                  <c:v>88.0</c:v>
                </c:pt>
                <c:pt idx="55">
                  <c:v>90.0</c:v>
                </c:pt>
                <c:pt idx="56">
                  <c:v>91.0</c:v>
                </c:pt>
                <c:pt idx="57">
                  <c:v>89.0</c:v>
                </c:pt>
                <c:pt idx="58">
                  <c:v>90.0</c:v>
                </c:pt>
                <c:pt idx="59">
                  <c:v>93.0</c:v>
                </c:pt>
                <c:pt idx="60">
                  <c:v>93.0</c:v>
                </c:pt>
                <c:pt idx="61">
                  <c:v>91.0</c:v>
                </c:pt>
                <c:pt idx="62">
                  <c:v>87.0</c:v>
                </c:pt>
                <c:pt idx="63">
                  <c:v>84.0</c:v>
                </c:pt>
                <c:pt idx="64">
                  <c:v>77.0</c:v>
                </c:pt>
                <c:pt idx="65">
                  <c:v>90.0</c:v>
                </c:pt>
                <c:pt idx="66">
                  <c:v>91.0</c:v>
                </c:pt>
                <c:pt idx="67">
                  <c:v>89.0</c:v>
                </c:pt>
                <c:pt idx="68">
                  <c:v>90.0</c:v>
                </c:pt>
                <c:pt idx="69">
                  <c:v>89.0</c:v>
                </c:pt>
                <c:pt idx="70">
                  <c:v>79.0</c:v>
                </c:pt>
                <c:pt idx="71">
                  <c:v>78.0</c:v>
                </c:pt>
                <c:pt idx="72">
                  <c:v>81.0</c:v>
                </c:pt>
                <c:pt idx="73">
                  <c:v>84.0</c:v>
                </c:pt>
                <c:pt idx="74">
                  <c:v>89.0</c:v>
                </c:pt>
                <c:pt idx="75">
                  <c:v>87.0</c:v>
                </c:pt>
                <c:pt idx="76">
                  <c:v>87.0</c:v>
                </c:pt>
                <c:pt idx="77">
                  <c:v>88.0</c:v>
                </c:pt>
                <c:pt idx="78">
                  <c:v>87.0</c:v>
                </c:pt>
                <c:pt idx="79">
                  <c:v>82.0</c:v>
                </c:pt>
                <c:pt idx="80">
                  <c:v>80.0</c:v>
                </c:pt>
                <c:pt idx="81">
                  <c:v>82.0</c:v>
                </c:pt>
                <c:pt idx="82">
                  <c:v>82.0</c:v>
                </c:pt>
                <c:pt idx="83">
                  <c:v>88.0</c:v>
                </c:pt>
                <c:pt idx="84">
                  <c:v>84.0</c:v>
                </c:pt>
                <c:pt idx="85">
                  <c:v>81.0</c:v>
                </c:pt>
                <c:pt idx="86">
                  <c:v>82.0</c:v>
                </c:pt>
                <c:pt idx="87">
                  <c:v>84.0</c:v>
                </c:pt>
                <c:pt idx="88">
                  <c:v>87.0</c:v>
                </c:pt>
                <c:pt idx="89">
                  <c:v>80.0</c:v>
                </c:pt>
                <c:pt idx="90">
                  <c:v>75.0</c:v>
                </c:pt>
                <c:pt idx="91">
                  <c:v>75.0</c:v>
                </c:pt>
                <c:pt idx="92">
                  <c:v>86.0</c:v>
                </c:pt>
                <c:pt idx="93">
                  <c:v>78.0</c:v>
                </c:pt>
                <c:pt idx="94">
                  <c:v>77.0</c:v>
                </c:pt>
                <c:pt idx="95">
                  <c:v>82.0</c:v>
                </c:pt>
                <c:pt idx="96">
                  <c:v>82.0</c:v>
                </c:pt>
                <c:pt idx="97">
                  <c:v>73.0</c:v>
                </c:pt>
                <c:pt idx="98">
                  <c:v>82.0</c:v>
                </c:pt>
                <c:pt idx="99">
                  <c:v>69.0</c:v>
                </c:pt>
                <c:pt idx="100">
                  <c:v>72.0</c:v>
                </c:pt>
                <c:pt idx="101">
                  <c:v>73.0</c:v>
                </c:pt>
                <c:pt idx="102">
                  <c:v>78.0</c:v>
                </c:pt>
                <c:pt idx="103">
                  <c:v>78.0</c:v>
                </c:pt>
                <c:pt idx="104">
                  <c:v>78.0</c:v>
                </c:pt>
                <c:pt idx="105">
                  <c:v>75.0</c:v>
                </c:pt>
                <c:pt idx="106">
                  <c:v>79.0</c:v>
                </c:pt>
                <c:pt idx="107">
                  <c:v>78.0</c:v>
                </c:pt>
                <c:pt idx="108">
                  <c:v>77.0</c:v>
                </c:pt>
                <c:pt idx="109">
                  <c:v>78.0</c:v>
                </c:pt>
                <c:pt idx="110">
                  <c:v>82.0</c:v>
                </c:pt>
                <c:pt idx="111">
                  <c:v>75.0</c:v>
                </c:pt>
                <c:pt idx="112">
                  <c:v>73.0</c:v>
                </c:pt>
                <c:pt idx="113">
                  <c:v>63.0</c:v>
                </c:pt>
                <c:pt idx="114">
                  <c:v>63.0</c:v>
                </c:pt>
                <c:pt idx="115">
                  <c:v>72.0</c:v>
                </c:pt>
                <c:pt idx="116">
                  <c:v>75.0</c:v>
                </c:pt>
                <c:pt idx="117">
                  <c:v>79.0</c:v>
                </c:pt>
                <c:pt idx="118">
                  <c:v>79.0</c:v>
                </c:pt>
                <c:pt idx="119">
                  <c:v>79.0</c:v>
                </c:pt>
                <c:pt idx="120">
                  <c:v>78.0</c:v>
                </c:pt>
                <c:pt idx="121">
                  <c:v>82.0</c:v>
                </c:pt>
                <c:pt idx="122">
                  <c:v>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Blatt1!$E$4</c:f>
              <c:strCache>
                <c:ptCount val="1"/>
                <c:pt idx="0">
                  <c:v>1999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Blatt1!$E$5:$E$127</c:f>
              <c:numCache>
                <c:formatCode>General</c:formatCode>
                <c:ptCount val="123"/>
                <c:pt idx="0">
                  <c:v>84.0</c:v>
                </c:pt>
                <c:pt idx="1">
                  <c:v>82.0</c:v>
                </c:pt>
                <c:pt idx="2">
                  <c:v>87.0</c:v>
                </c:pt>
                <c:pt idx="3">
                  <c:v>88.0</c:v>
                </c:pt>
                <c:pt idx="4">
                  <c:v>90.0</c:v>
                </c:pt>
                <c:pt idx="5">
                  <c:v>91.0</c:v>
                </c:pt>
                <c:pt idx="6">
                  <c:v>82.0</c:v>
                </c:pt>
                <c:pt idx="7">
                  <c:v>86.0</c:v>
                </c:pt>
                <c:pt idx="8">
                  <c:v>87.0</c:v>
                </c:pt>
                <c:pt idx="9">
                  <c:v>87.0</c:v>
                </c:pt>
                <c:pt idx="10">
                  <c:v>82.0</c:v>
                </c:pt>
                <c:pt idx="11">
                  <c:v>77.0</c:v>
                </c:pt>
                <c:pt idx="12">
                  <c:v>73.0</c:v>
                </c:pt>
                <c:pt idx="13">
                  <c:v>81.0</c:v>
                </c:pt>
                <c:pt idx="14">
                  <c:v>81.0</c:v>
                </c:pt>
                <c:pt idx="15">
                  <c:v>86.0</c:v>
                </c:pt>
                <c:pt idx="16">
                  <c:v>82.0</c:v>
                </c:pt>
                <c:pt idx="17">
                  <c:v>87.0</c:v>
                </c:pt>
                <c:pt idx="18">
                  <c:v>88.0</c:v>
                </c:pt>
                <c:pt idx="19">
                  <c:v>90.0</c:v>
                </c:pt>
                <c:pt idx="20">
                  <c:v>90.0</c:v>
                </c:pt>
                <c:pt idx="21">
                  <c:v>91.0</c:v>
                </c:pt>
                <c:pt idx="22">
                  <c:v>93.0</c:v>
                </c:pt>
                <c:pt idx="23">
                  <c:v>93.0</c:v>
                </c:pt>
                <c:pt idx="24">
                  <c:v>91.0</c:v>
                </c:pt>
                <c:pt idx="25">
                  <c:v>93.0</c:v>
                </c:pt>
                <c:pt idx="26">
                  <c:v>93.0</c:v>
                </c:pt>
                <c:pt idx="27">
                  <c:v>93.0</c:v>
                </c:pt>
                <c:pt idx="28">
                  <c:v>93.0</c:v>
                </c:pt>
                <c:pt idx="29">
                  <c:v>97.0</c:v>
                </c:pt>
                <c:pt idx="30">
                  <c:v>99.0</c:v>
                </c:pt>
                <c:pt idx="31">
                  <c:v>96.0</c:v>
                </c:pt>
                <c:pt idx="32">
                  <c:v>93.0</c:v>
                </c:pt>
                <c:pt idx="33">
                  <c:v>88.0</c:v>
                </c:pt>
                <c:pt idx="34">
                  <c:v>89.0</c:v>
                </c:pt>
                <c:pt idx="35">
                  <c:v>91.0</c:v>
                </c:pt>
                <c:pt idx="36">
                  <c:v>93.0</c:v>
                </c:pt>
                <c:pt idx="37">
                  <c:v>93.0</c:v>
                </c:pt>
                <c:pt idx="38">
                  <c:v>93.0</c:v>
                </c:pt>
                <c:pt idx="39">
                  <c:v>91.0</c:v>
                </c:pt>
                <c:pt idx="40">
                  <c:v>90.0</c:v>
                </c:pt>
                <c:pt idx="41">
                  <c:v>96.0</c:v>
                </c:pt>
                <c:pt idx="42">
                  <c:v>98.0</c:v>
                </c:pt>
                <c:pt idx="43">
                  <c:v>97.0</c:v>
                </c:pt>
                <c:pt idx="44">
                  <c:v>98.0</c:v>
                </c:pt>
                <c:pt idx="45">
                  <c:v>93.0</c:v>
                </c:pt>
                <c:pt idx="46">
                  <c:v>93.0</c:v>
                </c:pt>
                <c:pt idx="47">
                  <c:v>96.0</c:v>
                </c:pt>
                <c:pt idx="48">
                  <c:v>98.0</c:v>
                </c:pt>
                <c:pt idx="49">
                  <c:v>98.0</c:v>
                </c:pt>
                <c:pt idx="50">
                  <c:v>89.0</c:v>
                </c:pt>
                <c:pt idx="51">
                  <c:v>91.0</c:v>
                </c:pt>
                <c:pt idx="52">
                  <c:v>91.0</c:v>
                </c:pt>
                <c:pt idx="53">
                  <c:v>90.0</c:v>
                </c:pt>
                <c:pt idx="54">
                  <c:v>80.0</c:v>
                </c:pt>
                <c:pt idx="55">
                  <c:v>82.0</c:v>
                </c:pt>
                <c:pt idx="56">
                  <c:v>89.0</c:v>
                </c:pt>
                <c:pt idx="57">
                  <c:v>88.0</c:v>
                </c:pt>
                <c:pt idx="58">
                  <c:v>90.0</c:v>
                </c:pt>
                <c:pt idx="59">
                  <c:v>91.0</c:v>
                </c:pt>
                <c:pt idx="60">
                  <c:v>91.0</c:v>
                </c:pt>
                <c:pt idx="61">
                  <c:v>84.0</c:v>
                </c:pt>
                <c:pt idx="62">
                  <c:v>88.0</c:v>
                </c:pt>
                <c:pt idx="63">
                  <c:v>91.0</c:v>
                </c:pt>
                <c:pt idx="64">
                  <c:v>84.0</c:v>
                </c:pt>
                <c:pt idx="65">
                  <c:v>93.0</c:v>
                </c:pt>
                <c:pt idx="66">
                  <c:v>96.0</c:v>
                </c:pt>
                <c:pt idx="67">
                  <c:v>96.0</c:v>
                </c:pt>
                <c:pt idx="68">
                  <c:v>91.0</c:v>
                </c:pt>
                <c:pt idx="69">
                  <c:v>91.0</c:v>
                </c:pt>
                <c:pt idx="70">
                  <c:v>77.0</c:v>
                </c:pt>
                <c:pt idx="71">
                  <c:v>87.0</c:v>
                </c:pt>
                <c:pt idx="72">
                  <c:v>87.0</c:v>
                </c:pt>
                <c:pt idx="73">
                  <c:v>87.0</c:v>
                </c:pt>
                <c:pt idx="74">
                  <c:v>86.0</c:v>
                </c:pt>
                <c:pt idx="75">
                  <c:v>87.0</c:v>
                </c:pt>
                <c:pt idx="76">
                  <c:v>89.0</c:v>
                </c:pt>
                <c:pt idx="77">
                  <c:v>81.0</c:v>
                </c:pt>
                <c:pt idx="78">
                  <c:v>81.0</c:v>
                </c:pt>
                <c:pt idx="79">
                  <c:v>82.0</c:v>
                </c:pt>
                <c:pt idx="80">
                  <c:v>79.0</c:v>
                </c:pt>
                <c:pt idx="81">
                  <c:v>68.0</c:v>
                </c:pt>
                <c:pt idx="82">
                  <c:v>79.0</c:v>
                </c:pt>
                <c:pt idx="83">
                  <c:v>72.0</c:v>
                </c:pt>
                <c:pt idx="84">
                  <c:v>75.0</c:v>
                </c:pt>
                <c:pt idx="85">
                  <c:v>78.0</c:v>
                </c:pt>
                <c:pt idx="86">
                  <c:v>81.0</c:v>
                </c:pt>
                <c:pt idx="87">
                  <c:v>82.0</c:v>
                </c:pt>
                <c:pt idx="88">
                  <c:v>78.0</c:v>
                </c:pt>
                <c:pt idx="89">
                  <c:v>80.0</c:v>
                </c:pt>
                <c:pt idx="90">
                  <c:v>77.0</c:v>
                </c:pt>
                <c:pt idx="91">
                  <c:v>71.0</c:v>
                </c:pt>
                <c:pt idx="92">
                  <c:v>73.0</c:v>
                </c:pt>
                <c:pt idx="93">
                  <c:v>75.0</c:v>
                </c:pt>
                <c:pt idx="94">
                  <c:v>84.0</c:v>
                </c:pt>
                <c:pt idx="95">
                  <c:v>71.0</c:v>
                </c:pt>
                <c:pt idx="96">
                  <c:v>73.0</c:v>
                </c:pt>
                <c:pt idx="97">
                  <c:v>71.0</c:v>
                </c:pt>
                <c:pt idx="98">
                  <c:v>73.0</c:v>
                </c:pt>
                <c:pt idx="99">
                  <c:v>73.0</c:v>
                </c:pt>
                <c:pt idx="100">
                  <c:v>72.0</c:v>
                </c:pt>
                <c:pt idx="101">
                  <c:v>72.0</c:v>
                </c:pt>
                <c:pt idx="102">
                  <c:v>73.0</c:v>
                </c:pt>
                <c:pt idx="103">
                  <c:v>70.0</c:v>
                </c:pt>
                <c:pt idx="104">
                  <c:v>64.0</c:v>
                </c:pt>
                <c:pt idx="105">
                  <c:v>75.0</c:v>
                </c:pt>
                <c:pt idx="106">
                  <c:v>73.0</c:v>
                </c:pt>
                <c:pt idx="107">
                  <c:v>77.0</c:v>
                </c:pt>
                <c:pt idx="108">
                  <c:v>80.0</c:v>
                </c:pt>
                <c:pt idx="109">
                  <c:v>71.0</c:v>
                </c:pt>
                <c:pt idx="110">
                  <c:v>66.0</c:v>
                </c:pt>
                <c:pt idx="111">
                  <c:v>60.0</c:v>
                </c:pt>
                <c:pt idx="112">
                  <c:v>64.0</c:v>
                </c:pt>
                <c:pt idx="113">
                  <c:v>73.0</c:v>
                </c:pt>
                <c:pt idx="114">
                  <c:v>57.0</c:v>
                </c:pt>
                <c:pt idx="115">
                  <c:v>59.0</c:v>
                </c:pt>
                <c:pt idx="116">
                  <c:v>64.0</c:v>
                </c:pt>
                <c:pt idx="117">
                  <c:v>69.0</c:v>
                </c:pt>
                <c:pt idx="118">
                  <c:v>75.0</c:v>
                </c:pt>
                <c:pt idx="119">
                  <c:v>73.0</c:v>
                </c:pt>
                <c:pt idx="120">
                  <c:v>72.0</c:v>
                </c:pt>
                <c:pt idx="121">
                  <c:v>75.0</c:v>
                </c:pt>
                <c:pt idx="122">
                  <c:v>75.0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Blatt1!$F$4</c:f>
              <c:strCache>
                <c:ptCount val="1"/>
                <c:pt idx="0">
                  <c:v>2000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Blatt1!$F$5:$F$127</c:f>
              <c:numCache>
                <c:formatCode>General</c:formatCode>
                <c:ptCount val="123"/>
                <c:pt idx="0">
                  <c:v>89.0</c:v>
                </c:pt>
                <c:pt idx="1">
                  <c:v>91.0</c:v>
                </c:pt>
                <c:pt idx="2">
                  <c:v>93.0</c:v>
                </c:pt>
                <c:pt idx="3">
                  <c:v>95.0</c:v>
                </c:pt>
                <c:pt idx="4">
                  <c:v>96.0</c:v>
                </c:pt>
                <c:pt idx="5">
                  <c:v>96.0</c:v>
                </c:pt>
                <c:pt idx="6">
                  <c:v>96.0</c:v>
                </c:pt>
                <c:pt idx="7">
                  <c:v>91.0</c:v>
                </c:pt>
                <c:pt idx="8">
                  <c:v>96.0</c:v>
                </c:pt>
                <c:pt idx="9">
                  <c:v>99.0</c:v>
                </c:pt>
                <c:pt idx="10">
                  <c:v>96.0</c:v>
                </c:pt>
                <c:pt idx="11">
                  <c:v>93.0</c:v>
                </c:pt>
                <c:pt idx="12">
                  <c:v>91.0</c:v>
                </c:pt>
                <c:pt idx="13">
                  <c:v>93.0</c:v>
                </c:pt>
                <c:pt idx="14">
                  <c:v>93.0</c:v>
                </c:pt>
                <c:pt idx="15">
                  <c:v>93.0</c:v>
                </c:pt>
                <c:pt idx="16">
                  <c:v>91.0</c:v>
                </c:pt>
                <c:pt idx="17">
                  <c:v>97.0</c:v>
                </c:pt>
                <c:pt idx="18">
                  <c:v>100.0</c:v>
                </c:pt>
                <c:pt idx="19">
                  <c:v>99.0</c:v>
                </c:pt>
                <c:pt idx="20">
                  <c:v>93.0</c:v>
                </c:pt>
                <c:pt idx="21">
                  <c:v>96.0</c:v>
                </c:pt>
                <c:pt idx="22">
                  <c:v>87.0</c:v>
                </c:pt>
                <c:pt idx="23">
                  <c:v>82.0</c:v>
                </c:pt>
                <c:pt idx="24">
                  <c:v>75.0</c:v>
                </c:pt>
                <c:pt idx="25">
                  <c:v>82.0</c:v>
                </c:pt>
                <c:pt idx="26">
                  <c:v>88.0</c:v>
                </c:pt>
                <c:pt idx="27">
                  <c:v>91.0</c:v>
                </c:pt>
                <c:pt idx="28">
                  <c:v>89.0</c:v>
                </c:pt>
                <c:pt idx="29">
                  <c:v>87.0</c:v>
                </c:pt>
                <c:pt idx="30">
                  <c:v>86.0</c:v>
                </c:pt>
                <c:pt idx="31">
                  <c:v>86.0</c:v>
                </c:pt>
                <c:pt idx="32">
                  <c:v>81.0</c:v>
                </c:pt>
                <c:pt idx="33">
                  <c:v>84.0</c:v>
                </c:pt>
                <c:pt idx="34">
                  <c:v>88.0</c:v>
                </c:pt>
                <c:pt idx="35">
                  <c:v>91.0</c:v>
                </c:pt>
                <c:pt idx="36">
                  <c:v>91.0</c:v>
                </c:pt>
                <c:pt idx="37">
                  <c:v>91.0</c:v>
                </c:pt>
                <c:pt idx="38">
                  <c:v>91.0</c:v>
                </c:pt>
                <c:pt idx="39">
                  <c:v>96.0</c:v>
                </c:pt>
                <c:pt idx="40">
                  <c:v>95.0</c:v>
                </c:pt>
                <c:pt idx="41">
                  <c:v>89.0</c:v>
                </c:pt>
                <c:pt idx="42">
                  <c:v>89.0</c:v>
                </c:pt>
                <c:pt idx="43">
                  <c:v>89.0</c:v>
                </c:pt>
                <c:pt idx="44">
                  <c:v>89.0</c:v>
                </c:pt>
                <c:pt idx="45">
                  <c:v>94.0</c:v>
                </c:pt>
                <c:pt idx="46">
                  <c:v>97.0</c:v>
                </c:pt>
                <c:pt idx="47">
                  <c:v>99.0</c:v>
                </c:pt>
                <c:pt idx="48">
                  <c:v>101.0</c:v>
                </c:pt>
                <c:pt idx="49">
                  <c:v>101.0</c:v>
                </c:pt>
                <c:pt idx="50">
                  <c:v>97.0</c:v>
                </c:pt>
                <c:pt idx="51">
                  <c:v>87.0</c:v>
                </c:pt>
                <c:pt idx="52">
                  <c:v>86.0</c:v>
                </c:pt>
                <c:pt idx="53">
                  <c:v>88.0</c:v>
                </c:pt>
                <c:pt idx="54">
                  <c:v>92.0</c:v>
                </c:pt>
                <c:pt idx="55">
                  <c:v>92.0</c:v>
                </c:pt>
                <c:pt idx="56">
                  <c:v>90.0</c:v>
                </c:pt>
                <c:pt idx="57">
                  <c:v>90.0</c:v>
                </c:pt>
                <c:pt idx="58">
                  <c:v>92.0</c:v>
                </c:pt>
                <c:pt idx="59">
                  <c:v>92.0</c:v>
                </c:pt>
                <c:pt idx="60">
                  <c:v>88.0</c:v>
                </c:pt>
                <c:pt idx="61">
                  <c:v>87.0</c:v>
                </c:pt>
                <c:pt idx="62">
                  <c:v>79.0</c:v>
                </c:pt>
                <c:pt idx="63">
                  <c:v>81.0</c:v>
                </c:pt>
                <c:pt idx="64">
                  <c:v>82.0</c:v>
                </c:pt>
                <c:pt idx="65">
                  <c:v>87.0</c:v>
                </c:pt>
                <c:pt idx="66">
                  <c:v>81.0</c:v>
                </c:pt>
                <c:pt idx="67">
                  <c:v>66.0</c:v>
                </c:pt>
                <c:pt idx="68">
                  <c:v>66.0</c:v>
                </c:pt>
                <c:pt idx="69">
                  <c:v>75.0</c:v>
                </c:pt>
                <c:pt idx="70">
                  <c:v>80.0</c:v>
                </c:pt>
                <c:pt idx="71">
                  <c:v>82.0</c:v>
                </c:pt>
                <c:pt idx="72">
                  <c:v>84.0</c:v>
                </c:pt>
                <c:pt idx="73">
                  <c:v>86.0</c:v>
                </c:pt>
                <c:pt idx="74">
                  <c:v>87.0</c:v>
                </c:pt>
                <c:pt idx="75">
                  <c:v>86.0</c:v>
                </c:pt>
                <c:pt idx="76">
                  <c:v>80.0</c:v>
                </c:pt>
                <c:pt idx="77">
                  <c:v>75.0</c:v>
                </c:pt>
                <c:pt idx="78">
                  <c:v>73.0</c:v>
                </c:pt>
                <c:pt idx="79">
                  <c:v>73.0</c:v>
                </c:pt>
                <c:pt idx="80">
                  <c:v>84.0</c:v>
                </c:pt>
                <c:pt idx="81">
                  <c:v>87.0</c:v>
                </c:pt>
                <c:pt idx="82">
                  <c:v>77.0</c:v>
                </c:pt>
                <c:pt idx="83">
                  <c:v>73.0</c:v>
                </c:pt>
                <c:pt idx="84">
                  <c:v>81.0</c:v>
                </c:pt>
                <c:pt idx="85">
                  <c:v>84.0</c:v>
                </c:pt>
                <c:pt idx="86">
                  <c:v>82.0</c:v>
                </c:pt>
                <c:pt idx="87">
                  <c:v>68.0</c:v>
                </c:pt>
                <c:pt idx="88">
                  <c:v>71.0</c:v>
                </c:pt>
                <c:pt idx="89">
                  <c:v>75.0</c:v>
                </c:pt>
                <c:pt idx="90">
                  <c:v>73.0</c:v>
                </c:pt>
                <c:pt idx="91">
                  <c:v>75.0</c:v>
                </c:pt>
                <c:pt idx="92">
                  <c:v>77.0</c:v>
                </c:pt>
                <c:pt idx="93">
                  <c:v>79.0</c:v>
                </c:pt>
                <c:pt idx="94">
                  <c:v>82.0</c:v>
                </c:pt>
                <c:pt idx="95">
                  <c:v>81.0</c:v>
                </c:pt>
                <c:pt idx="96">
                  <c:v>82.0</c:v>
                </c:pt>
                <c:pt idx="97">
                  <c:v>73.0</c:v>
                </c:pt>
                <c:pt idx="98">
                  <c:v>66.0</c:v>
                </c:pt>
                <c:pt idx="99">
                  <c:v>55.0</c:v>
                </c:pt>
                <c:pt idx="100">
                  <c:v>55.0</c:v>
                </c:pt>
                <c:pt idx="101">
                  <c:v>64.0</c:v>
                </c:pt>
                <c:pt idx="102">
                  <c:v>71.0</c:v>
                </c:pt>
                <c:pt idx="103">
                  <c:v>73.0</c:v>
                </c:pt>
                <c:pt idx="104">
                  <c:v>75.0</c:v>
                </c:pt>
                <c:pt idx="105">
                  <c:v>75.0</c:v>
                </c:pt>
                <c:pt idx="106">
                  <c:v>77.0</c:v>
                </c:pt>
                <c:pt idx="107">
                  <c:v>80.0</c:v>
                </c:pt>
                <c:pt idx="108">
                  <c:v>80.0</c:v>
                </c:pt>
                <c:pt idx="109">
                  <c:v>80.0</c:v>
                </c:pt>
                <c:pt idx="110">
                  <c:v>73.0</c:v>
                </c:pt>
                <c:pt idx="111">
                  <c:v>73.0</c:v>
                </c:pt>
                <c:pt idx="112">
                  <c:v>75.0</c:v>
                </c:pt>
                <c:pt idx="113">
                  <c:v>79.0</c:v>
                </c:pt>
                <c:pt idx="114">
                  <c:v>75.0</c:v>
                </c:pt>
                <c:pt idx="115">
                  <c:v>75.0</c:v>
                </c:pt>
                <c:pt idx="116">
                  <c:v>78.0</c:v>
                </c:pt>
                <c:pt idx="117">
                  <c:v>75.0</c:v>
                </c:pt>
                <c:pt idx="118">
                  <c:v>78.0</c:v>
                </c:pt>
                <c:pt idx="119">
                  <c:v>80.0</c:v>
                </c:pt>
                <c:pt idx="120">
                  <c:v>75.0</c:v>
                </c:pt>
                <c:pt idx="121">
                  <c:v>77.0</c:v>
                </c:pt>
                <c:pt idx="122">
                  <c:v>78.0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Blatt1!$G$4</c:f>
              <c:strCache>
                <c:ptCount val="1"/>
                <c:pt idx="0">
                  <c:v>2001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Blatt1!$G$5:$G$127</c:f>
              <c:numCache>
                <c:formatCode>General</c:formatCode>
                <c:ptCount val="123"/>
                <c:pt idx="0">
                  <c:v>84.0</c:v>
                </c:pt>
                <c:pt idx="1">
                  <c:v>87.0</c:v>
                </c:pt>
                <c:pt idx="2">
                  <c:v>87.0</c:v>
                </c:pt>
                <c:pt idx="3">
                  <c:v>84.0</c:v>
                </c:pt>
                <c:pt idx="4">
                  <c:v>86.0</c:v>
                </c:pt>
                <c:pt idx="5">
                  <c:v>87.0</c:v>
                </c:pt>
                <c:pt idx="6">
                  <c:v>87.0</c:v>
                </c:pt>
                <c:pt idx="7">
                  <c:v>89.0</c:v>
                </c:pt>
                <c:pt idx="8">
                  <c:v>91.0</c:v>
                </c:pt>
                <c:pt idx="9">
                  <c:v>87.0</c:v>
                </c:pt>
                <c:pt idx="10">
                  <c:v>90.0</c:v>
                </c:pt>
                <c:pt idx="11">
                  <c:v>90.0</c:v>
                </c:pt>
                <c:pt idx="12">
                  <c:v>86.0</c:v>
                </c:pt>
                <c:pt idx="13">
                  <c:v>82.0</c:v>
                </c:pt>
                <c:pt idx="14">
                  <c:v>82.0</c:v>
                </c:pt>
                <c:pt idx="15">
                  <c:v>84.0</c:v>
                </c:pt>
                <c:pt idx="16">
                  <c:v>87.0</c:v>
                </c:pt>
                <c:pt idx="17">
                  <c:v>88.0</c:v>
                </c:pt>
                <c:pt idx="18">
                  <c:v>90.0</c:v>
                </c:pt>
                <c:pt idx="19">
                  <c:v>87.0</c:v>
                </c:pt>
                <c:pt idx="20">
                  <c:v>84.0</c:v>
                </c:pt>
                <c:pt idx="21">
                  <c:v>87.0</c:v>
                </c:pt>
                <c:pt idx="22">
                  <c:v>90.0</c:v>
                </c:pt>
                <c:pt idx="23">
                  <c:v>84.0</c:v>
                </c:pt>
                <c:pt idx="24">
                  <c:v>82.0</c:v>
                </c:pt>
                <c:pt idx="25">
                  <c:v>88.0</c:v>
                </c:pt>
                <c:pt idx="26">
                  <c:v>90.0</c:v>
                </c:pt>
                <c:pt idx="27">
                  <c:v>84.0</c:v>
                </c:pt>
                <c:pt idx="28">
                  <c:v>89.0</c:v>
                </c:pt>
                <c:pt idx="29">
                  <c:v>89.0</c:v>
                </c:pt>
                <c:pt idx="30">
                  <c:v>87.0</c:v>
                </c:pt>
                <c:pt idx="31">
                  <c:v>84.0</c:v>
                </c:pt>
                <c:pt idx="32">
                  <c:v>84.0</c:v>
                </c:pt>
                <c:pt idx="33">
                  <c:v>84.0</c:v>
                </c:pt>
                <c:pt idx="34">
                  <c:v>86.0</c:v>
                </c:pt>
                <c:pt idx="35">
                  <c:v>88.0</c:v>
                </c:pt>
                <c:pt idx="36">
                  <c:v>84.0</c:v>
                </c:pt>
                <c:pt idx="37">
                  <c:v>86.0</c:v>
                </c:pt>
                <c:pt idx="38">
                  <c:v>88.0</c:v>
                </c:pt>
                <c:pt idx="39">
                  <c:v>87.0</c:v>
                </c:pt>
                <c:pt idx="40">
                  <c:v>88.0</c:v>
                </c:pt>
                <c:pt idx="41">
                  <c:v>86.0</c:v>
                </c:pt>
                <c:pt idx="42">
                  <c:v>86.0</c:v>
                </c:pt>
                <c:pt idx="43">
                  <c:v>81.0</c:v>
                </c:pt>
                <c:pt idx="44">
                  <c:v>87.0</c:v>
                </c:pt>
                <c:pt idx="45">
                  <c:v>84.0</c:v>
                </c:pt>
                <c:pt idx="46">
                  <c:v>90.0</c:v>
                </c:pt>
                <c:pt idx="47">
                  <c:v>91.0</c:v>
                </c:pt>
                <c:pt idx="48">
                  <c:v>91.0</c:v>
                </c:pt>
                <c:pt idx="49">
                  <c:v>87.0</c:v>
                </c:pt>
                <c:pt idx="50">
                  <c:v>86.0</c:v>
                </c:pt>
                <c:pt idx="51">
                  <c:v>88.0</c:v>
                </c:pt>
                <c:pt idx="52">
                  <c:v>90.0</c:v>
                </c:pt>
                <c:pt idx="53">
                  <c:v>88.0</c:v>
                </c:pt>
                <c:pt idx="54">
                  <c:v>93.0</c:v>
                </c:pt>
                <c:pt idx="55">
                  <c:v>90.0</c:v>
                </c:pt>
                <c:pt idx="56">
                  <c:v>91.0</c:v>
                </c:pt>
                <c:pt idx="57">
                  <c:v>91.0</c:v>
                </c:pt>
                <c:pt idx="58">
                  <c:v>81.0</c:v>
                </c:pt>
                <c:pt idx="59">
                  <c:v>86.0</c:v>
                </c:pt>
                <c:pt idx="60">
                  <c:v>81.0</c:v>
                </c:pt>
                <c:pt idx="61">
                  <c:v>82.0</c:v>
                </c:pt>
                <c:pt idx="62">
                  <c:v>80.0</c:v>
                </c:pt>
                <c:pt idx="63">
                  <c:v>75.0</c:v>
                </c:pt>
                <c:pt idx="64">
                  <c:v>73.0</c:v>
                </c:pt>
                <c:pt idx="65">
                  <c:v>81.0</c:v>
                </c:pt>
                <c:pt idx="66">
                  <c:v>90.0</c:v>
                </c:pt>
                <c:pt idx="67">
                  <c:v>88.0</c:v>
                </c:pt>
                <c:pt idx="68">
                  <c:v>87.0</c:v>
                </c:pt>
                <c:pt idx="69">
                  <c:v>86.0</c:v>
                </c:pt>
                <c:pt idx="70">
                  <c:v>86.0</c:v>
                </c:pt>
                <c:pt idx="71">
                  <c:v>89.0</c:v>
                </c:pt>
                <c:pt idx="72">
                  <c:v>87.0</c:v>
                </c:pt>
                <c:pt idx="73">
                  <c:v>84.0</c:v>
                </c:pt>
                <c:pt idx="74">
                  <c:v>84.0</c:v>
                </c:pt>
                <c:pt idx="75">
                  <c:v>86.0</c:v>
                </c:pt>
                <c:pt idx="76">
                  <c:v>77.0</c:v>
                </c:pt>
                <c:pt idx="77">
                  <c:v>77.0</c:v>
                </c:pt>
                <c:pt idx="78">
                  <c:v>81.0</c:v>
                </c:pt>
                <c:pt idx="79">
                  <c:v>81.0</c:v>
                </c:pt>
                <c:pt idx="80">
                  <c:v>82.0</c:v>
                </c:pt>
                <c:pt idx="81">
                  <c:v>84.0</c:v>
                </c:pt>
                <c:pt idx="82">
                  <c:v>86.0</c:v>
                </c:pt>
                <c:pt idx="83">
                  <c:v>87.0</c:v>
                </c:pt>
                <c:pt idx="84">
                  <c:v>88.0</c:v>
                </c:pt>
                <c:pt idx="85">
                  <c:v>69.0</c:v>
                </c:pt>
                <c:pt idx="86">
                  <c:v>66.0</c:v>
                </c:pt>
                <c:pt idx="87">
                  <c:v>72.0</c:v>
                </c:pt>
                <c:pt idx="88">
                  <c:v>75.0</c:v>
                </c:pt>
                <c:pt idx="89">
                  <c:v>78.0</c:v>
                </c:pt>
                <c:pt idx="90">
                  <c:v>71.0</c:v>
                </c:pt>
                <c:pt idx="91">
                  <c:v>71.0</c:v>
                </c:pt>
                <c:pt idx="92">
                  <c:v>75.0</c:v>
                </c:pt>
                <c:pt idx="93">
                  <c:v>80.0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70.0</c:v>
                </c:pt>
                <c:pt idx="98">
                  <c:v>68.0</c:v>
                </c:pt>
                <c:pt idx="99">
                  <c:v>79.0</c:v>
                </c:pt>
                <c:pt idx="100">
                  <c:v>66.0</c:v>
                </c:pt>
                <c:pt idx="101">
                  <c:v>73.0</c:v>
                </c:pt>
                <c:pt idx="102">
                  <c:v>75.0</c:v>
                </c:pt>
                <c:pt idx="103">
                  <c:v>78.0</c:v>
                </c:pt>
                <c:pt idx="104">
                  <c:v>78.0</c:v>
                </c:pt>
                <c:pt idx="105">
                  <c:v>75.0</c:v>
                </c:pt>
                <c:pt idx="106">
                  <c:v>75.0</c:v>
                </c:pt>
                <c:pt idx="107">
                  <c:v>62.0</c:v>
                </c:pt>
                <c:pt idx="108">
                  <c:v>60.0</c:v>
                </c:pt>
                <c:pt idx="109">
                  <c:v>64.0</c:v>
                </c:pt>
                <c:pt idx="110">
                  <c:v>71.0</c:v>
                </c:pt>
                <c:pt idx="111">
                  <c:v>75.0</c:v>
                </c:pt>
                <c:pt idx="112">
                  <c:v>79.0</c:v>
                </c:pt>
                <c:pt idx="113">
                  <c:v>80.0</c:v>
                </c:pt>
                <c:pt idx="114">
                  <c:v>81.0</c:v>
                </c:pt>
                <c:pt idx="115">
                  <c:v>79.0</c:v>
                </c:pt>
                <c:pt idx="116">
                  <c:v>73.0</c:v>
                </c:pt>
                <c:pt idx="117">
                  <c:v>64.0</c:v>
                </c:pt>
                <c:pt idx="118">
                  <c:v>51.0</c:v>
                </c:pt>
                <c:pt idx="119">
                  <c:v>55.0</c:v>
                </c:pt>
                <c:pt idx="120">
                  <c:v>63.0</c:v>
                </c:pt>
                <c:pt idx="121">
                  <c:v>72.0</c:v>
                </c:pt>
                <c:pt idx="122">
                  <c:v>71.0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Blatt1!$H$4</c:f>
              <c:strCache>
                <c:ptCount val="1"/>
                <c:pt idx="0">
                  <c:v>2002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Blatt1!$H$5:$H$127</c:f>
              <c:numCache>
                <c:formatCode>General</c:formatCode>
                <c:ptCount val="123"/>
                <c:pt idx="0">
                  <c:v>90.0</c:v>
                </c:pt>
                <c:pt idx="1">
                  <c:v>90.0</c:v>
                </c:pt>
                <c:pt idx="2">
                  <c:v>87.0</c:v>
                </c:pt>
                <c:pt idx="3">
                  <c:v>89.0</c:v>
                </c:pt>
                <c:pt idx="4">
                  <c:v>93.0</c:v>
                </c:pt>
                <c:pt idx="5">
                  <c:v>93.0</c:v>
                </c:pt>
                <c:pt idx="6">
                  <c:v>89.0</c:v>
                </c:pt>
                <c:pt idx="7">
                  <c:v>89.0</c:v>
                </c:pt>
                <c:pt idx="8">
                  <c:v>90.0</c:v>
                </c:pt>
                <c:pt idx="9">
                  <c:v>91.0</c:v>
                </c:pt>
                <c:pt idx="10">
                  <c:v>84.0</c:v>
                </c:pt>
                <c:pt idx="11">
                  <c:v>77.0</c:v>
                </c:pt>
                <c:pt idx="12">
                  <c:v>82.0</c:v>
                </c:pt>
                <c:pt idx="13">
                  <c:v>88.0</c:v>
                </c:pt>
                <c:pt idx="14">
                  <c:v>91.0</c:v>
                </c:pt>
                <c:pt idx="15">
                  <c:v>93.0</c:v>
                </c:pt>
                <c:pt idx="16">
                  <c:v>93.0</c:v>
                </c:pt>
                <c:pt idx="17">
                  <c:v>93.0</c:v>
                </c:pt>
                <c:pt idx="18">
                  <c:v>93.0</c:v>
                </c:pt>
                <c:pt idx="19">
                  <c:v>91.0</c:v>
                </c:pt>
                <c:pt idx="20">
                  <c:v>95.0</c:v>
                </c:pt>
                <c:pt idx="21">
                  <c:v>91.0</c:v>
                </c:pt>
                <c:pt idx="22">
                  <c:v>89.0</c:v>
                </c:pt>
                <c:pt idx="23">
                  <c:v>87.0</c:v>
                </c:pt>
                <c:pt idx="24">
                  <c:v>84.0</c:v>
                </c:pt>
                <c:pt idx="25">
                  <c:v>86.0</c:v>
                </c:pt>
                <c:pt idx="26">
                  <c:v>89.0</c:v>
                </c:pt>
                <c:pt idx="27">
                  <c:v>91.0</c:v>
                </c:pt>
                <c:pt idx="28">
                  <c:v>91.0</c:v>
                </c:pt>
                <c:pt idx="29">
                  <c:v>88.0</c:v>
                </c:pt>
                <c:pt idx="30">
                  <c:v>90.0</c:v>
                </c:pt>
                <c:pt idx="31">
                  <c:v>93.0</c:v>
                </c:pt>
                <c:pt idx="32">
                  <c:v>91.0</c:v>
                </c:pt>
                <c:pt idx="33">
                  <c:v>91.0</c:v>
                </c:pt>
                <c:pt idx="34">
                  <c:v>91.0</c:v>
                </c:pt>
                <c:pt idx="35">
                  <c:v>93.0</c:v>
                </c:pt>
                <c:pt idx="36">
                  <c:v>97.0</c:v>
                </c:pt>
                <c:pt idx="37">
                  <c:v>87.0</c:v>
                </c:pt>
                <c:pt idx="38">
                  <c:v>87.0</c:v>
                </c:pt>
                <c:pt idx="39">
                  <c:v>86.0</c:v>
                </c:pt>
                <c:pt idx="40">
                  <c:v>88.0</c:v>
                </c:pt>
                <c:pt idx="41">
                  <c:v>89.0</c:v>
                </c:pt>
                <c:pt idx="42">
                  <c:v>91.0</c:v>
                </c:pt>
                <c:pt idx="43">
                  <c:v>91.0</c:v>
                </c:pt>
                <c:pt idx="44">
                  <c:v>89.0</c:v>
                </c:pt>
                <c:pt idx="45">
                  <c:v>88.0</c:v>
                </c:pt>
                <c:pt idx="46">
                  <c:v>90.0</c:v>
                </c:pt>
                <c:pt idx="47">
                  <c:v>91.0</c:v>
                </c:pt>
                <c:pt idx="48">
                  <c:v>93.0</c:v>
                </c:pt>
                <c:pt idx="49">
                  <c:v>91.0</c:v>
                </c:pt>
                <c:pt idx="50">
                  <c:v>93.0</c:v>
                </c:pt>
                <c:pt idx="51">
                  <c:v>93.0</c:v>
                </c:pt>
                <c:pt idx="52">
                  <c:v>91.0</c:v>
                </c:pt>
                <c:pt idx="53">
                  <c:v>95.0</c:v>
                </c:pt>
                <c:pt idx="54">
                  <c:v>93.0</c:v>
                </c:pt>
                <c:pt idx="55">
                  <c:v>91.0</c:v>
                </c:pt>
                <c:pt idx="56">
                  <c:v>88.0</c:v>
                </c:pt>
                <c:pt idx="57">
                  <c:v>84.0</c:v>
                </c:pt>
                <c:pt idx="58">
                  <c:v>82.0</c:v>
                </c:pt>
                <c:pt idx="59">
                  <c:v>82.0</c:v>
                </c:pt>
                <c:pt idx="60">
                  <c:v>78.0</c:v>
                </c:pt>
                <c:pt idx="61">
                  <c:v>77.0</c:v>
                </c:pt>
                <c:pt idx="62">
                  <c:v>84.0</c:v>
                </c:pt>
                <c:pt idx="63">
                  <c:v>84.0</c:v>
                </c:pt>
                <c:pt idx="64">
                  <c:v>89.0</c:v>
                </c:pt>
                <c:pt idx="65">
                  <c:v>95.0</c:v>
                </c:pt>
                <c:pt idx="66">
                  <c:v>93.0</c:v>
                </c:pt>
                <c:pt idx="67">
                  <c:v>91.0</c:v>
                </c:pt>
                <c:pt idx="68">
                  <c:v>88.0</c:v>
                </c:pt>
                <c:pt idx="69">
                  <c:v>87.0</c:v>
                </c:pt>
                <c:pt idx="70">
                  <c:v>91.0</c:v>
                </c:pt>
                <c:pt idx="71">
                  <c:v>95.0</c:v>
                </c:pt>
                <c:pt idx="72">
                  <c:v>95.0</c:v>
                </c:pt>
                <c:pt idx="73">
                  <c:v>90.0</c:v>
                </c:pt>
                <c:pt idx="74">
                  <c:v>75.0</c:v>
                </c:pt>
                <c:pt idx="75">
                  <c:v>78.0</c:v>
                </c:pt>
                <c:pt idx="76">
                  <c:v>91.0</c:v>
                </c:pt>
                <c:pt idx="77">
                  <c:v>88.0</c:v>
                </c:pt>
                <c:pt idx="78">
                  <c:v>86.0</c:v>
                </c:pt>
                <c:pt idx="79">
                  <c:v>81.0</c:v>
                </c:pt>
                <c:pt idx="80">
                  <c:v>80.0</c:v>
                </c:pt>
                <c:pt idx="81">
                  <c:v>86.0</c:v>
                </c:pt>
                <c:pt idx="82">
                  <c:v>84.0</c:v>
                </c:pt>
                <c:pt idx="83">
                  <c:v>77.0</c:v>
                </c:pt>
                <c:pt idx="84">
                  <c:v>82.0</c:v>
                </c:pt>
                <c:pt idx="85">
                  <c:v>73.0</c:v>
                </c:pt>
                <c:pt idx="86">
                  <c:v>69.0</c:v>
                </c:pt>
                <c:pt idx="87">
                  <c:v>75.0</c:v>
                </c:pt>
                <c:pt idx="88">
                  <c:v>75.0</c:v>
                </c:pt>
                <c:pt idx="89">
                  <c:v>79.0</c:v>
                </c:pt>
                <c:pt idx="90">
                  <c:v>73.0</c:v>
                </c:pt>
                <c:pt idx="91">
                  <c:v>79.0</c:v>
                </c:pt>
                <c:pt idx="92">
                  <c:v>82.0</c:v>
                </c:pt>
                <c:pt idx="93">
                  <c:v>84.0</c:v>
                </c:pt>
                <c:pt idx="94">
                  <c:v>84.0</c:v>
                </c:pt>
                <c:pt idx="95">
                  <c:v>82.0</c:v>
                </c:pt>
                <c:pt idx="96">
                  <c:v>87.0</c:v>
                </c:pt>
                <c:pt idx="97">
                  <c:v>86.0</c:v>
                </c:pt>
                <c:pt idx="98">
                  <c:v>80.0</c:v>
                </c:pt>
                <c:pt idx="99">
                  <c:v>71.0</c:v>
                </c:pt>
                <c:pt idx="100">
                  <c:v>66.0</c:v>
                </c:pt>
                <c:pt idx="101">
                  <c:v>70.0</c:v>
                </c:pt>
                <c:pt idx="102">
                  <c:v>78.0</c:v>
                </c:pt>
                <c:pt idx="103">
                  <c:v>84.0</c:v>
                </c:pt>
                <c:pt idx="104">
                  <c:v>79.0</c:v>
                </c:pt>
                <c:pt idx="105">
                  <c:v>68.0</c:v>
                </c:pt>
                <c:pt idx="106">
                  <c:v>57.0</c:v>
                </c:pt>
                <c:pt idx="107">
                  <c:v>66.0</c:v>
                </c:pt>
                <c:pt idx="108">
                  <c:v>64.0</c:v>
                </c:pt>
                <c:pt idx="109">
                  <c:v>68.0</c:v>
                </c:pt>
                <c:pt idx="110">
                  <c:v>71.0</c:v>
                </c:pt>
                <c:pt idx="111">
                  <c:v>73.0</c:v>
                </c:pt>
                <c:pt idx="112">
                  <c:v>71.0</c:v>
                </c:pt>
                <c:pt idx="113">
                  <c:v>64.0</c:v>
                </c:pt>
                <c:pt idx="114">
                  <c:v>59.0</c:v>
                </c:pt>
                <c:pt idx="115">
                  <c:v>68.0</c:v>
                </c:pt>
                <c:pt idx="116">
                  <c:v>60.0</c:v>
                </c:pt>
                <c:pt idx="117">
                  <c:v>68.0</c:v>
                </c:pt>
                <c:pt idx="118">
                  <c:v>69.0</c:v>
                </c:pt>
                <c:pt idx="119">
                  <c:v>75.0</c:v>
                </c:pt>
                <c:pt idx="120">
                  <c:v>75.0</c:v>
                </c:pt>
                <c:pt idx="121">
                  <c:v>68.0</c:v>
                </c:pt>
                <c:pt idx="122">
                  <c:v>60.0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Blatt1!$I$4</c:f>
              <c:strCache>
                <c:ptCount val="1"/>
                <c:pt idx="0">
                  <c:v>2003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Blatt1!$I$5:$I$127</c:f>
              <c:numCache>
                <c:formatCode>General</c:formatCode>
                <c:ptCount val="123"/>
                <c:pt idx="0">
                  <c:v>73.0</c:v>
                </c:pt>
                <c:pt idx="1">
                  <c:v>81.0</c:v>
                </c:pt>
                <c:pt idx="2">
                  <c:v>87.0</c:v>
                </c:pt>
                <c:pt idx="3">
                  <c:v>86.0</c:v>
                </c:pt>
                <c:pt idx="4">
                  <c:v>80.0</c:v>
                </c:pt>
                <c:pt idx="5">
                  <c:v>84.0</c:v>
                </c:pt>
                <c:pt idx="6">
                  <c:v>87.0</c:v>
                </c:pt>
                <c:pt idx="7">
                  <c:v>90.0</c:v>
                </c:pt>
                <c:pt idx="8">
                  <c:v>89.0</c:v>
                </c:pt>
                <c:pt idx="9">
                  <c:v>84.0</c:v>
                </c:pt>
                <c:pt idx="10">
                  <c:v>84.0</c:v>
                </c:pt>
                <c:pt idx="11">
                  <c:v>86.0</c:v>
                </c:pt>
                <c:pt idx="12">
                  <c:v>87.0</c:v>
                </c:pt>
                <c:pt idx="13">
                  <c:v>84.0</c:v>
                </c:pt>
                <c:pt idx="14">
                  <c:v>86.0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88.0</c:v>
                </c:pt>
                <c:pt idx="19">
                  <c:v>88.0</c:v>
                </c:pt>
                <c:pt idx="20">
                  <c:v>89.0</c:v>
                </c:pt>
                <c:pt idx="21">
                  <c:v>86.0</c:v>
                </c:pt>
                <c:pt idx="22">
                  <c:v>81.0</c:v>
                </c:pt>
                <c:pt idx="23">
                  <c:v>82.0</c:v>
                </c:pt>
                <c:pt idx="24">
                  <c:v>84.0</c:v>
                </c:pt>
                <c:pt idx="25">
                  <c:v>87.0</c:v>
                </c:pt>
                <c:pt idx="26">
                  <c:v>87.0</c:v>
                </c:pt>
                <c:pt idx="27">
                  <c:v>89.0</c:v>
                </c:pt>
                <c:pt idx="28">
                  <c:v>88.0</c:v>
                </c:pt>
                <c:pt idx="29">
                  <c:v>84.0</c:v>
                </c:pt>
                <c:pt idx="30">
                  <c:v>88.0</c:v>
                </c:pt>
                <c:pt idx="31">
                  <c:v>84.0</c:v>
                </c:pt>
                <c:pt idx="32">
                  <c:v>84.0</c:v>
                </c:pt>
                <c:pt idx="33">
                  <c:v>84.0</c:v>
                </c:pt>
                <c:pt idx="34">
                  <c:v>82.0</c:v>
                </c:pt>
                <c:pt idx="35">
                  <c:v>84.0</c:v>
                </c:pt>
                <c:pt idx="36">
                  <c:v>82.0</c:v>
                </c:pt>
                <c:pt idx="37">
                  <c:v>84.0</c:v>
                </c:pt>
                <c:pt idx="38">
                  <c:v>84.0</c:v>
                </c:pt>
                <c:pt idx="39">
                  <c:v>86.0</c:v>
                </c:pt>
                <c:pt idx="40">
                  <c:v>87.0</c:v>
                </c:pt>
                <c:pt idx="41">
                  <c:v>84.0</c:v>
                </c:pt>
                <c:pt idx="42">
                  <c:v>81.0</c:v>
                </c:pt>
                <c:pt idx="43">
                  <c:v>87.0</c:v>
                </c:pt>
                <c:pt idx="44">
                  <c:v>89.0</c:v>
                </c:pt>
                <c:pt idx="45">
                  <c:v>90.0</c:v>
                </c:pt>
                <c:pt idx="46">
                  <c:v>86.0</c:v>
                </c:pt>
                <c:pt idx="47">
                  <c:v>89.0</c:v>
                </c:pt>
                <c:pt idx="48">
                  <c:v>90.0</c:v>
                </c:pt>
                <c:pt idx="49">
                  <c:v>90.0</c:v>
                </c:pt>
                <c:pt idx="50">
                  <c:v>87.0</c:v>
                </c:pt>
                <c:pt idx="51">
                  <c:v>88.0</c:v>
                </c:pt>
                <c:pt idx="52">
                  <c:v>88.0</c:v>
                </c:pt>
                <c:pt idx="53">
                  <c:v>90.0</c:v>
                </c:pt>
                <c:pt idx="54">
                  <c:v>89.0</c:v>
                </c:pt>
                <c:pt idx="55">
                  <c:v>88.0</c:v>
                </c:pt>
                <c:pt idx="56">
                  <c:v>89.0</c:v>
                </c:pt>
                <c:pt idx="57">
                  <c:v>90.0</c:v>
                </c:pt>
                <c:pt idx="58">
                  <c:v>91.0</c:v>
                </c:pt>
                <c:pt idx="59">
                  <c:v>89.0</c:v>
                </c:pt>
                <c:pt idx="60">
                  <c:v>88.0</c:v>
                </c:pt>
                <c:pt idx="61">
                  <c:v>89.0</c:v>
                </c:pt>
                <c:pt idx="62">
                  <c:v>88.0</c:v>
                </c:pt>
                <c:pt idx="63">
                  <c:v>86.0</c:v>
                </c:pt>
                <c:pt idx="64">
                  <c:v>87.0</c:v>
                </c:pt>
                <c:pt idx="65">
                  <c:v>87.0</c:v>
                </c:pt>
                <c:pt idx="66">
                  <c:v>84.0</c:v>
                </c:pt>
                <c:pt idx="67">
                  <c:v>73.0</c:v>
                </c:pt>
                <c:pt idx="68">
                  <c:v>75.0</c:v>
                </c:pt>
                <c:pt idx="69">
                  <c:v>81.0</c:v>
                </c:pt>
                <c:pt idx="70">
                  <c:v>82.0</c:v>
                </c:pt>
                <c:pt idx="71">
                  <c:v>79.0</c:v>
                </c:pt>
                <c:pt idx="72">
                  <c:v>80.0</c:v>
                </c:pt>
                <c:pt idx="73">
                  <c:v>81.0</c:v>
                </c:pt>
                <c:pt idx="74">
                  <c:v>84.0</c:v>
                </c:pt>
                <c:pt idx="75">
                  <c:v>82.0</c:v>
                </c:pt>
                <c:pt idx="76">
                  <c:v>82.0</c:v>
                </c:pt>
                <c:pt idx="77">
                  <c:v>81.0</c:v>
                </c:pt>
                <c:pt idx="78">
                  <c:v>81.0</c:v>
                </c:pt>
                <c:pt idx="79">
                  <c:v>81.0</c:v>
                </c:pt>
                <c:pt idx="80">
                  <c:v>84.0</c:v>
                </c:pt>
                <c:pt idx="81">
                  <c:v>87.0</c:v>
                </c:pt>
                <c:pt idx="82">
                  <c:v>82.0</c:v>
                </c:pt>
                <c:pt idx="83">
                  <c:v>75.0</c:v>
                </c:pt>
                <c:pt idx="84">
                  <c:v>81.0</c:v>
                </c:pt>
                <c:pt idx="85">
                  <c:v>80.0</c:v>
                </c:pt>
                <c:pt idx="86">
                  <c:v>82.0</c:v>
                </c:pt>
                <c:pt idx="87">
                  <c:v>82.0</c:v>
                </c:pt>
                <c:pt idx="88">
                  <c:v>82.0</c:v>
                </c:pt>
                <c:pt idx="89">
                  <c:v>73.0</c:v>
                </c:pt>
                <c:pt idx="90">
                  <c:v>66.0</c:v>
                </c:pt>
                <c:pt idx="91">
                  <c:v>71.0</c:v>
                </c:pt>
                <c:pt idx="92">
                  <c:v>72.0</c:v>
                </c:pt>
                <c:pt idx="93">
                  <c:v>68.0</c:v>
                </c:pt>
                <c:pt idx="94">
                  <c:v>66.0</c:v>
                </c:pt>
                <c:pt idx="95">
                  <c:v>77.0</c:v>
                </c:pt>
                <c:pt idx="96">
                  <c:v>78.0</c:v>
                </c:pt>
                <c:pt idx="97">
                  <c:v>75.0</c:v>
                </c:pt>
                <c:pt idx="98">
                  <c:v>73.0</c:v>
                </c:pt>
                <c:pt idx="99">
                  <c:v>73.0</c:v>
                </c:pt>
                <c:pt idx="100">
                  <c:v>73.0</c:v>
                </c:pt>
                <c:pt idx="101">
                  <c:v>73.0</c:v>
                </c:pt>
                <c:pt idx="102">
                  <c:v>66.0</c:v>
                </c:pt>
                <c:pt idx="103">
                  <c:v>78.0</c:v>
                </c:pt>
                <c:pt idx="104">
                  <c:v>78.0</c:v>
                </c:pt>
                <c:pt idx="105">
                  <c:v>78.0</c:v>
                </c:pt>
                <c:pt idx="106">
                  <c:v>69.0</c:v>
                </c:pt>
                <c:pt idx="107">
                  <c:v>72.0</c:v>
                </c:pt>
                <c:pt idx="108">
                  <c:v>68.0</c:v>
                </c:pt>
                <c:pt idx="109">
                  <c:v>70.0</c:v>
                </c:pt>
                <c:pt idx="110">
                  <c:v>75.0</c:v>
                </c:pt>
                <c:pt idx="111">
                  <c:v>78.0</c:v>
                </c:pt>
                <c:pt idx="112">
                  <c:v>84.0</c:v>
                </c:pt>
                <c:pt idx="113">
                  <c:v>78.0</c:v>
                </c:pt>
                <c:pt idx="114">
                  <c:v>78.0</c:v>
                </c:pt>
                <c:pt idx="115">
                  <c:v>73.0</c:v>
                </c:pt>
                <c:pt idx="116">
                  <c:v>73.0</c:v>
                </c:pt>
                <c:pt idx="117">
                  <c:v>68.0</c:v>
                </c:pt>
                <c:pt idx="118">
                  <c:v>64.0</c:v>
                </c:pt>
                <c:pt idx="119">
                  <c:v>57.0</c:v>
                </c:pt>
                <c:pt idx="120">
                  <c:v>70.0</c:v>
                </c:pt>
                <c:pt idx="121">
                  <c:v>77.0</c:v>
                </c:pt>
                <c:pt idx="122">
                  <c:v>75.0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Blatt1!$J$4</c:f>
              <c:strCache>
                <c:ptCount val="1"/>
                <c:pt idx="0">
                  <c:v>2004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Blatt1!$J$5:$J$127</c:f>
              <c:numCache>
                <c:formatCode>General</c:formatCode>
                <c:ptCount val="123"/>
                <c:pt idx="0">
                  <c:v>82.0</c:v>
                </c:pt>
                <c:pt idx="1">
                  <c:v>81.0</c:v>
                </c:pt>
                <c:pt idx="2">
                  <c:v>86.0</c:v>
                </c:pt>
                <c:pt idx="3">
                  <c:v>88.0</c:v>
                </c:pt>
                <c:pt idx="4">
                  <c:v>90.0</c:v>
                </c:pt>
                <c:pt idx="5">
                  <c:v>90.0</c:v>
                </c:pt>
                <c:pt idx="6">
                  <c:v>89.0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89.0</c:v>
                </c:pt>
                <c:pt idx="12">
                  <c:v>91.0</c:v>
                </c:pt>
                <c:pt idx="13">
                  <c:v>91.0</c:v>
                </c:pt>
                <c:pt idx="14">
                  <c:v>84.0</c:v>
                </c:pt>
                <c:pt idx="15">
                  <c:v>84.0</c:v>
                </c:pt>
                <c:pt idx="16">
                  <c:v>84.0</c:v>
                </c:pt>
                <c:pt idx="17">
                  <c:v>87.0</c:v>
                </c:pt>
                <c:pt idx="18">
                  <c:v>84.0</c:v>
                </c:pt>
                <c:pt idx="19">
                  <c:v>88.0</c:v>
                </c:pt>
                <c:pt idx="20">
                  <c:v>89.0</c:v>
                </c:pt>
                <c:pt idx="21">
                  <c:v>89.0</c:v>
                </c:pt>
                <c:pt idx="22">
                  <c:v>93.0</c:v>
                </c:pt>
                <c:pt idx="23">
                  <c:v>95.0</c:v>
                </c:pt>
                <c:pt idx="24">
                  <c:v>89.0</c:v>
                </c:pt>
                <c:pt idx="25">
                  <c:v>87.0</c:v>
                </c:pt>
                <c:pt idx="26">
                  <c:v>84.0</c:v>
                </c:pt>
                <c:pt idx="27">
                  <c:v>89.0</c:v>
                </c:pt>
                <c:pt idx="28">
                  <c:v>87.0</c:v>
                </c:pt>
                <c:pt idx="29">
                  <c:v>89.0</c:v>
                </c:pt>
                <c:pt idx="30">
                  <c:v>90.0</c:v>
                </c:pt>
                <c:pt idx="31">
                  <c:v>91.0</c:v>
                </c:pt>
                <c:pt idx="32">
                  <c:v>90.0</c:v>
                </c:pt>
                <c:pt idx="33">
                  <c:v>91.0</c:v>
                </c:pt>
                <c:pt idx="34">
                  <c:v>91.0</c:v>
                </c:pt>
                <c:pt idx="35">
                  <c:v>90.0</c:v>
                </c:pt>
                <c:pt idx="36">
                  <c:v>84.0</c:v>
                </c:pt>
                <c:pt idx="37">
                  <c:v>81.0</c:v>
                </c:pt>
                <c:pt idx="38">
                  <c:v>82.0</c:v>
                </c:pt>
                <c:pt idx="39">
                  <c:v>84.0</c:v>
                </c:pt>
                <c:pt idx="40">
                  <c:v>75.0</c:v>
                </c:pt>
                <c:pt idx="41">
                  <c:v>82.0</c:v>
                </c:pt>
                <c:pt idx="42">
                  <c:v>80.0</c:v>
                </c:pt>
                <c:pt idx="43">
                  <c:v>77.0</c:v>
                </c:pt>
                <c:pt idx="44">
                  <c:v>82.0</c:v>
                </c:pt>
                <c:pt idx="45">
                  <c:v>82.0</c:v>
                </c:pt>
                <c:pt idx="46">
                  <c:v>84.0</c:v>
                </c:pt>
                <c:pt idx="47">
                  <c:v>86.0</c:v>
                </c:pt>
                <c:pt idx="48">
                  <c:v>86.0</c:v>
                </c:pt>
                <c:pt idx="49">
                  <c:v>89.0</c:v>
                </c:pt>
                <c:pt idx="50">
                  <c:v>88.0</c:v>
                </c:pt>
                <c:pt idx="51">
                  <c:v>82.0</c:v>
                </c:pt>
                <c:pt idx="52">
                  <c:v>84.0</c:v>
                </c:pt>
                <c:pt idx="53">
                  <c:v>84.0</c:v>
                </c:pt>
                <c:pt idx="54">
                  <c:v>87.0</c:v>
                </c:pt>
                <c:pt idx="55">
                  <c:v>82.0</c:v>
                </c:pt>
                <c:pt idx="56">
                  <c:v>86.0</c:v>
                </c:pt>
                <c:pt idx="57">
                  <c:v>88.0</c:v>
                </c:pt>
                <c:pt idx="58">
                  <c:v>90.0</c:v>
                </c:pt>
                <c:pt idx="59">
                  <c:v>87.0</c:v>
                </c:pt>
                <c:pt idx="60">
                  <c:v>88.0</c:v>
                </c:pt>
                <c:pt idx="61">
                  <c:v>87.0</c:v>
                </c:pt>
                <c:pt idx="62">
                  <c:v>82.0</c:v>
                </c:pt>
                <c:pt idx="63">
                  <c:v>80.0</c:v>
                </c:pt>
                <c:pt idx="64">
                  <c:v>81.0</c:v>
                </c:pt>
                <c:pt idx="65">
                  <c:v>82.0</c:v>
                </c:pt>
                <c:pt idx="66">
                  <c:v>84.0</c:v>
                </c:pt>
                <c:pt idx="67">
                  <c:v>81.0</c:v>
                </c:pt>
                <c:pt idx="68">
                  <c:v>86.0</c:v>
                </c:pt>
                <c:pt idx="69">
                  <c:v>73.0</c:v>
                </c:pt>
                <c:pt idx="70">
                  <c:v>84.0</c:v>
                </c:pt>
                <c:pt idx="71">
                  <c:v>84.0</c:v>
                </c:pt>
                <c:pt idx="72">
                  <c:v>84.0</c:v>
                </c:pt>
                <c:pt idx="73">
                  <c:v>81.0</c:v>
                </c:pt>
                <c:pt idx="74">
                  <c:v>79.0</c:v>
                </c:pt>
                <c:pt idx="75">
                  <c:v>79.0</c:v>
                </c:pt>
                <c:pt idx="76">
                  <c:v>73.0</c:v>
                </c:pt>
                <c:pt idx="77">
                  <c:v>75.0</c:v>
                </c:pt>
                <c:pt idx="78">
                  <c:v>80.0</c:v>
                </c:pt>
                <c:pt idx="79">
                  <c:v>79.0</c:v>
                </c:pt>
                <c:pt idx="80">
                  <c:v>78.0</c:v>
                </c:pt>
                <c:pt idx="81">
                  <c:v>73.0</c:v>
                </c:pt>
                <c:pt idx="82">
                  <c:v>75.0</c:v>
                </c:pt>
                <c:pt idx="83">
                  <c:v>80.0</c:v>
                </c:pt>
                <c:pt idx="84">
                  <c:v>84.0</c:v>
                </c:pt>
                <c:pt idx="85">
                  <c:v>82.0</c:v>
                </c:pt>
                <c:pt idx="86">
                  <c:v>81.0</c:v>
                </c:pt>
                <c:pt idx="87">
                  <c:v>79.0</c:v>
                </c:pt>
                <c:pt idx="88">
                  <c:v>72.0</c:v>
                </c:pt>
                <c:pt idx="89">
                  <c:v>78.0</c:v>
                </c:pt>
                <c:pt idx="90">
                  <c:v>78.0</c:v>
                </c:pt>
                <c:pt idx="91">
                  <c:v>80.0</c:v>
                </c:pt>
                <c:pt idx="92">
                  <c:v>82.0</c:v>
                </c:pt>
                <c:pt idx="93">
                  <c:v>82.0</c:v>
                </c:pt>
                <c:pt idx="94">
                  <c:v>80.0</c:v>
                </c:pt>
                <c:pt idx="95">
                  <c:v>81.0</c:v>
                </c:pt>
                <c:pt idx="96">
                  <c:v>80.0</c:v>
                </c:pt>
                <c:pt idx="97">
                  <c:v>75.0</c:v>
                </c:pt>
                <c:pt idx="98">
                  <c:v>75.0</c:v>
                </c:pt>
                <c:pt idx="99">
                  <c:v>73.0</c:v>
                </c:pt>
                <c:pt idx="100">
                  <c:v>71.0</c:v>
                </c:pt>
                <c:pt idx="101">
                  <c:v>71.0</c:v>
                </c:pt>
                <c:pt idx="102">
                  <c:v>77.0</c:v>
                </c:pt>
                <c:pt idx="103">
                  <c:v>73.0</c:v>
                </c:pt>
                <c:pt idx="104">
                  <c:v>64.0</c:v>
                </c:pt>
                <c:pt idx="105">
                  <c:v>63.0</c:v>
                </c:pt>
                <c:pt idx="106">
                  <c:v>62.0</c:v>
                </c:pt>
                <c:pt idx="107">
                  <c:v>71.0</c:v>
                </c:pt>
                <c:pt idx="108">
                  <c:v>75.0</c:v>
                </c:pt>
                <c:pt idx="109">
                  <c:v>73.0</c:v>
                </c:pt>
                <c:pt idx="110">
                  <c:v>68.0</c:v>
                </c:pt>
                <c:pt idx="111">
                  <c:v>71.0</c:v>
                </c:pt>
                <c:pt idx="112">
                  <c:v>73.0</c:v>
                </c:pt>
                <c:pt idx="113">
                  <c:v>73.0</c:v>
                </c:pt>
                <c:pt idx="114">
                  <c:v>70.0</c:v>
                </c:pt>
                <c:pt idx="115">
                  <c:v>73.0</c:v>
                </c:pt>
                <c:pt idx="116">
                  <c:v>78.0</c:v>
                </c:pt>
                <c:pt idx="117">
                  <c:v>79.0</c:v>
                </c:pt>
                <c:pt idx="118">
                  <c:v>81.0</c:v>
                </c:pt>
                <c:pt idx="119">
                  <c:v>78.0</c:v>
                </c:pt>
                <c:pt idx="120">
                  <c:v>75.0</c:v>
                </c:pt>
                <c:pt idx="121">
                  <c:v>78.0</c:v>
                </c:pt>
                <c:pt idx="122">
                  <c:v>82.0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Blatt1!$K$4</c:f>
              <c:strCache>
                <c:ptCount val="1"/>
                <c:pt idx="0">
                  <c:v>2005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Blatt1!$K$5:$K$127</c:f>
              <c:numCache>
                <c:formatCode>General</c:formatCode>
                <c:ptCount val="123"/>
                <c:pt idx="0">
                  <c:v>91.0</c:v>
                </c:pt>
                <c:pt idx="1">
                  <c:v>89.0</c:v>
                </c:pt>
                <c:pt idx="2">
                  <c:v>86.0</c:v>
                </c:pt>
                <c:pt idx="3">
                  <c:v>86.0</c:v>
                </c:pt>
                <c:pt idx="4">
                  <c:v>89.0</c:v>
                </c:pt>
                <c:pt idx="5">
                  <c:v>82.0</c:v>
                </c:pt>
                <c:pt idx="6">
                  <c:v>76.0</c:v>
                </c:pt>
                <c:pt idx="7">
                  <c:v>88.0</c:v>
                </c:pt>
                <c:pt idx="8">
                  <c:v>89.0</c:v>
                </c:pt>
                <c:pt idx="9">
                  <c:v>78.0</c:v>
                </c:pt>
                <c:pt idx="10">
                  <c:v>83.0</c:v>
                </c:pt>
                <c:pt idx="11">
                  <c:v>86.0</c:v>
                </c:pt>
                <c:pt idx="12">
                  <c:v>84.0</c:v>
                </c:pt>
                <c:pt idx="13">
                  <c:v>87.0</c:v>
                </c:pt>
                <c:pt idx="14">
                  <c:v>84.0</c:v>
                </c:pt>
                <c:pt idx="15">
                  <c:v>85.0</c:v>
                </c:pt>
                <c:pt idx="16">
                  <c:v>89.0</c:v>
                </c:pt>
                <c:pt idx="17">
                  <c:v>90.0</c:v>
                </c:pt>
                <c:pt idx="18">
                  <c:v>89.0</c:v>
                </c:pt>
                <c:pt idx="19">
                  <c:v>89.0</c:v>
                </c:pt>
                <c:pt idx="20">
                  <c:v>90.0</c:v>
                </c:pt>
                <c:pt idx="21">
                  <c:v>91.0</c:v>
                </c:pt>
                <c:pt idx="22">
                  <c:v>91.0</c:v>
                </c:pt>
                <c:pt idx="23">
                  <c:v>90.0</c:v>
                </c:pt>
                <c:pt idx="24">
                  <c:v>92.0</c:v>
                </c:pt>
                <c:pt idx="25">
                  <c:v>94.0</c:v>
                </c:pt>
                <c:pt idx="26">
                  <c:v>92.0</c:v>
                </c:pt>
                <c:pt idx="27">
                  <c:v>90.0</c:v>
                </c:pt>
                <c:pt idx="28">
                  <c:v>83.0</c:v>
                </c:pt>
                <c:pt idx="29">
                  <c:v>78.0</c:v>
                </c:pt>
                <c:pt idx="30">
                  <c:v>84.0</c:v>
                </c:pt>
                <c:pt idx="31">
                  <c:v>82.0</c:v>
                </c:pt>
                <c:pt idx="32">
                  <c:v>86.0</c:v>
                </c:pt>
                <c:pt idx="33">
                  <c:v>88.0</c:v>
                </c:pt>
                <c:pt idx="34">
                  <c:v>91.0</c:v>
                </c:pt>
                <c:pt idx="35">
                  <c:v>88.0</c:v>
                </c:pt>
                <c:pt idx="36">
                  <c:v>86.0</c:v>
                </c:pt>
                <c:pt idx="37">
                  <c:v>80.0</c:v>
                </c:pt>
                <c:pt idx="38">
                  <c:v>82.0</c:v>
                </c:pt>
                <c:pt idx="39">
                  <c:v>85.0</c:v>
                </c:pt>
                <c:pt idx="40">
                  <c:v>83.0</c:v>
                </c:pt>
                <c:pt idx="41">
                  <c:v>87.0</c:v>
                </c:pt>
                <c:pt idx="42">
                  <c:v>88.0</c:v>
                </c:pt>
                <c:pt idx="43">
                  <c:v>86.0</c:v>
                </c:pt>
                <c:pt idx="44">
                  <c:v>90.0</c:v>
                </c:pt>
                <c:pt idx="45">
                  <c:v>92.0</c:v>
                </c:pt>
                <c:pt idx="46">
                  <c:v>89.0</c:v>
                </c:pt>
                <c:pt idx="47">
                  <c:v>90.0</c:v>
                </c:pt>
                <c:pt idx="48">
                  <c:v>90.0</c:v>
                </c:pt>
                <c:pt idx="49">
                  <c:v>89.0</c:v>
                </c:pt>
                <c:pt idx="50">
                  <c:v>92.0</c:v>
                </c:pt>
                <c:pt idx="51">
                  <c:v>94.0</c:v>
                </c:pt>
                <c:pt idx="52">
                  <c:v>93.0</c:v>
                </c:pt>
                <c:pt idx="53">
                  <c:v>87.0</c:v>
                </c:pt>
                <c:pt idx="54">
                  <c:v>85.0</c:v>
                </c:pt>
                <c:pt idx="55">
                  <c:v>84.0</c:v>
                </c:pt>
                <c:pt idx="56">
                  <c:v>84.0</c:v>
                </c:pt>
                <c:pt idx="57">
                  <c:v>86.0</c:v>
                </c:pt>
                <c:pt idx="58">
                  <c:v>86.0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85.0</c:v>
                </c:pt>
                <c:pt idx="63">
                  <c:v>88.0</c:v>
                </c:pt>
                <c:pt idx="64">
                  <c:v>87.0</c:v>
                </c:pt>
                <c:pt idx="65">
                  <c:v>85.0</c:v>
                </c:pt>
                <c:pt idx="66">
                  <c:v>81.0</c:v>
                </c:pt>
                <c:pt idx="67">
                  <c:v>81.0</c:v>
                </c:pt>
                <c:pt idx="68">
                  <c:v>83.0</c:v>
                </c:pt>
                <c:pt idx="69">
                  <c:v>85.0</c:v>
                </c:pt>
                <c:pt idx="70">
                  <c:v>86.0</c:v>
                </c:pt>
                <c:pt idx="71">
                  <c:v>84.0</c:v>
                </c:pt>
                <c:pt idx="72">
                  <c:v>84.0</c:v>
                </c:pt>
                <c:pt idx="73">
                  <c:v>86.0</c:v>
                </c:pt>
                <c:pt idx="74">
                  <c:v>88.0</c:v>
                </c:pt>
                <c:pt idx="75">
                  <c:v>88.0</c:v>
                </c:pt>
                <c:pt idx="76">
                  <c:v>91.0</c:v>
                </c:pt>
                <c:pt idx="77">
                  <c:v>88.0</c:v>
                </c:pt>
                <c:pt idx="78">
                  <c:v>86.0</c:v>
                </c:pt>
                <c:pt idx="79">
                  <c:v>88.0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85.0</c:v>
                </c:pt>
                <c:pt idx="87">
                  <c:v>77.0</c:v>
                </c:pt>
                <c:pt idx="88">
                  <c:v>86.0</c:v>
                </c:pt>
                <c:pt idx="89">
                  <c:v>85.0</c:v>
                </c:pt>
                <c:pt idx="90">
                  <c:v>85.0</c:v>
                </c:pt>
                <c:pt idx="91">
                  <c:v>82.0</c:v>
                </c:pt>
                <c:pt idx="92">
                  <c:v>83.0</c:v>
                </c:pt>
                <c:pt idx="93">
                  <c:v>85.0</c:v>
                </c:pt>
                <c:pt idx="94">
                  <c:v>83.0</c:v>
                </c:pt>
                <c:pt idx="95">
                  <c:v>85.0</c:v>
                </c:pt>
                <c:pt idx="96">
                  <c:v>81.0</c:v>
                </c:pt>
                <c:pt idx="97">
                  <c:v>72.0</c:v>
                </c:pt>
                <c:pt idx="98">
                  <c:v>72.0</c:v>
                </c:pt>
                <c:pt idx="99">
                  <c:v>73.0</c:v>
                </c:pt>
                <c:pt idx="100">
                  <c:v>70.0</c:v>
                </c:pt>
                <c:pt idx="101">
                  <c:v>77.0</c:v>
                </c:pt>
                <c:pt idx="102">
                  <c:v>82.0</c:v>
                </c:pt>
                <c:pt idx="103">
                  <c:v>74.0</c:v>
                </c:pt>
                <c:pt idx="104">
                  <c:v>77.0</c:v>
                </c:pt>
                <c:pt idx="105">
                  <c:v>78.0</c:v>
                </c:pt>
                <c:pt idx="106">
                  <c:v>79.0</c:v>
                </c:pt>
                <c:pt idx="107">
                  <c:v>76.0</c:v>
                </c:pt>
                <c:pt idx="108">
                  <c:v>75.0</c:v>
                </c:pt>
                <c:pt idx="109">
                  <c:v>81.0</c:v>
                </c:pt>
                <c:pt idx="110">
                  <c:v>83.0</c:v>
                </c:pt>
                <c:pt idx="111">
                  <c:v>83.0</c:v>
                </c:pt>
                <c:pt idx="112">
                  <c:v>80.0</c:v>
                </c:pt>
                <c:pt idx="113">
                  <c:v>67.0</c:v>
                </c:pt>
                <c:pt idx="114">
                  <c:v>70.0</c:v>
                </c:pt>
                <c:pt idx="115">
                  <c:v>56.0</c:v>
                </c:pt>
                <c:pt idx="116">
                  <c:v>54.0</c:v>
                </c:pt>
                <c:pt idx="117">
                  <c:v>61.0</c:v>
                </c:pt>
                <c:pt idx="118">
                  <c:v>63.0</c:v>
                </c:pt>
                <c:pt idx="119">
                  <c:v>62.0</c:v>
                </c:pt>
                <c:pt idx="120">
                  <c:v>64.0</c:v>
                </c:pt>
                <c:pt idx="121">
                  <c:v>69.0</c:v>
                </c:pt>
                <c:pt idx="122">
                  <c:v>70.0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Blatt1!$L$4</c:f>
              <c:strCache>
                <c:ptCount val="1"/>
                <c:pt idx="0">
                  <c:v>2006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Blatt1!$L$5:$L$127</c:f>
              <c:numCache>
                <c:formatCode>General</c:formatCode>
                <c:ptCount val="123"/>
                <c:pt idx="0">
                  <c:v>93.0</c:v>
                </c:pt>
                <c:pt idx="1">
                  <c:v>93.0</c:v>
                </c:pt>
                <c:pt idx="2">
                  <c:v>93.0</c:v>
                </c:pt>
                <c:pt idx="3">
                  <c:v>91.0</c:v>
                </c:pt>
                <c:pt idx="4">
                  <c:v>90.0</c:v>
                </c:pt>
                <c:pt idx="5">
                  <c:v>81.0</c:v>
                </c:pt>
                <c:pt idx="6">
                  <c:v>80.0</c:v>
                </c:pt>
                <c:pt idx="7">
                  <c:v>82.0</c:v>
                </c:pt>
                <c:pt idx="8">
                  <c:v>84.0</c:v>
                </c:pt>
                <c:pt idx="9">
                  <c:v>84.0</c:v>
                </c:pt>
                <c:pt idx="10">
                  <c:v>90.0</c:v>
                </c:pt>
                <c:pt idx="11">
                  <c:v>91.0</c:v>
                </c:pt>
                <c:pt idx="12">
                  <c:v>91.0</c:v>
                </c:pt>
                <c:pt idx="13">
                  <c:v>91.0</c:v>
                </c:pt>
                <c:pt idx="14">
                  <c:v>91.0</c:v>
                </c:pt>
                <c:pt idx="15">
                  <c:v>91.0</c:v>
                </c:pt>
                <c:pt idx="16">
                  <c:v>93.0</c:v>
                </c:pt>
                <c:pt idx="17">
                  <c:v>93.0</c:v>
                </c:pt>
                <c:pt idx="18">
                  <c:v>96.0</c:v>
                </c:pt>
                <c:pt idx="19">
                  <c:v>93.0</c:v>
                </c:pt>
                <c:pt idx="20">
                  <c:v>93.0</c:v>
                </c:pt>
                <c:pt idx="21">
                  <c:v>91.0</c:v>
                </c:pt>
                <c:pt idx="22">
                  <c:v>86.0</c:v>
                </c:pt>
                <c:pt idx="23">
                  <c:v>87.0</c:v>
                </c:pt>
                <c:pt idx="24">
                  <c:v>88.0</c:v>
                </c:pt>
                <c:pt idx="25">
                  <c:v>93.0</c:v>
                </c:pt>
                <c:pt idx="26">
                  <c:v>95.0</c:v>
                </c:pt>
                <c:pt idx="27">
                  <c:v>96.0</c:v>
                </c:pt>
                <c:pt idx="28">
                  <c:v>91.0</c:v>
                </c:pt>
                <c:pt idx="29">
                  <c:v>91.0</c:v>
                </c:pt>
                <c:pt idx="30">
                  <c:v>94.0</c:v>
                </c:pt>
                <c:pt idx="31">
                  <c:v>95.0</c:v>
                </c:pt>
                <c:pt idx="32">
                  <c:v>95.0</c:v>
                </c:pt>
                <c:pt idx="33">
                  <c:v>97.0</c:v>
                </c:pt>
                <c:pt idx="34">
                  <c:v>98.0</c:v>
                </c:pt>
                <c:pt idx="35">
                  <c:v>96.0</c:v>
                </c:pt>
                <c:pt idx="36">
                  <c:v>89.0</c:v>
                </c:pt>
                <c:pt idx="37">
                  <c:v>97.0</c:v>
                </c:pt>
                <c:pt idx="38">
                  <c:v>96.0</c:v>
                </c:pt>
                <c:pt idx="39">
                  <c:v>95.0</c:v>
                </c:pt>
                <c:pt idx="40">
                  <c:v>96.0</c:v>
                </c:pt>
                <c:pt idx="41">
                  <c:v>88.0</c:v>
                </c:pt>
                <c:pt idx="42">
                  <c:v>84.0</c:v>
                </c:pt>
                <c:pt idx="43">
                  <c:v>81.0</c:v>
                </c:pt>
                <c:pt idx="44">
                  <c:v>87.0</c:v>
                </c:pt>
                <c:pt idx="45">
                  <c:v>86.0</c:v>
                </c:pt>
                <c:pt idx="46">
                  <c:v>89.0</c:v>
                </c:pt>
                <c:pt idx="47">
                  <c:v>86.0</c:v>
                </c:pt>
                <c:pt idx="48">
                  <c:v>88.0</c:v>
                </c:pt>
                <c:pt idx="49">
                  <c:v>88.0</c:v>
                </c:pt>
                <c:pt idx="50">
                  <c:v>93.0</c:v>
                </c:pt>
                <c:pt idx="51">
                  <c:v>91.0</c:v>
                </c:pt>
                <c:pt idx="52">
                  <c:v>88.0</c:v>
                </c:pt>
                <c:pt idx="53">
                  <c:v>87.0</c:v>
                </c:pt>
                <c:pt idx="54">
                  <c:v>83.0</c:v>
                </c:pt>
                <c:pt idx="55">
                  <c:v>85.0</c:v>
                </c:pt>
                <c:pt idx="56">
                  <c:v>88.0</c:v>
                </c:pt>
                <c:pt idx="57">
                  <c:v>88.0</c:v>
                </c:pt>
                <c:pt idx="58">
                  <c:v>90.0</c:v>
                </c:pt>
                <c:pt idx="59">
                  <c:v>90.0</c:v>
                </c:pt>
                <c:pt idx="60">
                  <c:v>88.0</c:v>
                </c:pt>
                <c:pt idx="61">
                  <c:v>80.0</c:v>
                </c:pt>
                <c:pt idx="62">
                  <c:v>85.0</c:v>
                </c:pt>
                <c:pt idx="63">
                  <c:v>86.0</c:v>
                </c:pt>
                <c:pt idx="64">
                  <c:v>85.0</c:v>
                </c:pt>
                <c:pt idx="65">
                  <c:v>88.0</c:v>
                </c:pt>
                <c:pt idx="66">
                  <c:v>83.0</c:v>
                </c:pt>
                <c:pt idx="67">
                  <c:v>85.0</c:v>
                </c:pt>
                <c:pt idx="68">
                  <c:v>80.0</c:v>
                </c:pt>
                <c:pt idx="69">
                  <c:v>83.0</c:v>
                </c:pt>
                <c:pt idx="70">
                  <c:v>83.0</c:v>
                </c:pt>
                <c:pt idx="71">
                  <c:v>85.0</c:v>
                </c:pt>
                <c:pt idx="72">
                  <c:v>84.0</c:v>
                </c:pt>
                <c:pt idx="73">
                  <c:v>82.0</c:v>
                </c:pt>
                <c:pt idx="74">
                  <c:v>70.0</c:v>
                </c:pt>
                <c:pt idx="75">
                  <c:v>80.0</c:v>
                </c:pt>
                <c:pt idx="76">
                  <c:v>82.0</c:v>
                </c:pt>
                <c:pt idx="77">
                  <c:v>83.0</c:v>
                </c:pt>
                <c:pt idx="78">
                  <c:v>85.0</c:v>
                </c:pt>
                <c:pt idx="79">
                  <c:v>85.0</c:v>
                </c:pt>
                <c:pt idx="80">
                  <c:v>79.0</c:v>
                </c:pt>
                <c:pt idx="81">
                  <c:v>73.0</c:v>
                </c:pt>
                <c:pt idx="82">
                  <c:v>75.0</c:v>
                </c:pt>
                <c:pt idx="83">
                  <c:v>82.0</c:v>
                </c:pt>
                <c:pt idx="84">
                  <c:v>86.0</c:v>
                </c:pt>
                <c:pt idx="85">
                  <c:v>84.0</c:v>
                </c:pt>
                <c:pt idx="86">
                  <c:v>75.0</c:v>
                </c:pt>
                <c:pt idx="87">
                  <c:v>78.0</c:v>
                </c:pt>
                <c:pt idx="88">
                  <c:v>79.0</c:v>
                </c:pt>
                <c:pt idx="89">
                  <c:v>81.0</c:v>
                </c:pt>
                <c:pt idx="90">
                  <c:v>70.0</c:v>
                </c:pt>
                <c:pt idx="91">
                  <c:v>75.0</c:v>
                </c:pt>
                <c:pt idx="92">
                  <c:v>83.0</c:v>
                </c:pt>
                <c:pt idx="93">
                  <c:v>81.0</c:v>
                </c:pt>
                <c:pt idx="94">
                  <c:v>82.0</c:v>
                </c:pt>
                <c:pt idx="95">
                  <c:v>84.0</c:v>
                </c:pt>
                <c:pt idx="96">
                  <c:v>86.0</c:v>
                </c:pt>
                <c:pt idx="97">
                  <c:v>76.0</c:v>
                </c:pt>
                <c:pt idx="98">
                  <c:v>72.0</c:v>
                </c:pt>
                <c:pt idx="99">
                  <c:v>72.0</c:v>
                </c:pt>
                <c:pt idx="100">
                  <c:v>79.0</c:v>
                </c:pt>
                <c:pt idx="101">
                  <c:v>80.0</c:v>
                </c:pt>
                <c:pt idx="102">
                  <c:v>80.0</c:v>
                </c:pt>
                <c:pt idx="103">
                  <c:v>71.0</c:v>
                </c:pt>
                <c:pt idx="104">
                  <c:v>62.0</c:v>
                </c:pt>
                <c:pt idx="105">
                  <c:v>69.0</c:v>
                </c:pt>
                <c:pt idx="106">
                  <c:v>70.0</c:v>
                </c:pt>
                <c:pt idx="107">
                  <c:v>59.0</c:v>
                </c:pt>
                <c:pt idx="108">
                  <c:v>71.0</c:v>
                </c:pt>
                <c:pt idx="109">
                  <c:v>77.0</c:v>
                </c:pt>
                <c:pt idx="110">
                  <c:v>76.0</c:v>
                </c:pt>
                <c:pt idx="111">
                  <c:v>69.0</c:v>
                </c:pt>
                <c:pt idx="112">
                  <c:v>69.0</c:v>
                </c:pt>
                <c:pt idx="113">
                  <c:v>70.0</c:v>
                </c:pt>
                <c:pt idx="114">
                  <c:v>53.0</c:v>
                </c:pt>
                <c:pt idx="115">
                  <c:v>56.0</c:v>
                </c:pt>
                <c:pt idx="116">
                  <c:v>55.0</c:v>
                </c:pt>
                <c:pt idx="117">
                  <c:v>62.0</c:v>
                </c:pt>
                <c:pt idx="118">
                  <c:v>66.0</c:v>
                </c:pt>
                <c:pt idx="119">
                  <c:v>63.0</c:v>
                </c:pt>
                <c:pt idx="120">
                  <c:v>72.0</c:v>
                </c:pt>
                <c:pt idx="121">
                  <c:v>73.0</c:v>
                </c:pt>
                <c:pt idx="122">
                  <c:v>68.0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Blatt1!$M$4</c:f>
              <c:strCache>
                <c:ptCount val="1"/>
                <c:pt idx="0">
                  <c:v>2007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Blatt1!$M$5:$M$127</c:f>
              <c:numCache>
                <c:formatCode>General</c:formatCode>
                <c:ptCount val="123"/>
                <c:pt idx="0">
                  <c:v>95.0</c:v>
                </c:pt>
                <c:pt idx="1">
                  <c:v>85.0</c:v>
                </c:pt>
                <c:pt idx="2">
                  <c:v>82.0</c:v>
                </c:pt>
                <c:pt idx="3">
                  <c:v>86.0</c:v>
                </c:pt>
                <c:pt idx="4">
                  <c:v>88.0</c:v>
                </c:pt>
                <c:pt idx="5">
                  <c:v>87.0</c:v>
                </c:pt>
                <c:pt idx="6">
                  <c:v>82.0</c:v>
                </c:pt>
                <c:pt idx="7">
                  <c:v>82.0</c:v>
                </c:pt>
                <c:pt idx="8">
                  <c:v>89.0</c:v>
                </c:pt>
                <c:pt idx="9">
                  <c:v>86.0</c:v>
                </c:pt>
                <c:pt idx="10">
                  <c:v>85.0</c:v>
                </c:pt>
                <c:pt idx="11">
                  <c:v>87.0</c:v>
                </c:pt>
                <c:pt idx="12">
                  <c:v>86.0</c:v>
                </c:pt>
                <c:pt idx="13">
                  <c:v>84.0</c:v>
                </c:pt>
                <c:pt idx="14">
                  <c:v>81.0</c:v>
                </c:pt>
                <c:pt idx="15">
                  <c:v>86.0</c:v>
                </c:pt>
                <c:pt idx="16">
                  <c:v>89.0</c:v>
                </c:pt>
                <c:pt idx="17">
                  <c:v>89.0</c:v>
                </c:pt>
                <c:pt idx="18">
                  <c:v>88.0</c:v>
                </c:pt>
                <c:pt idx="19">
                  <c:v>86.0</c:v>
                </c:pt>
                <c:pt idx="20">
                  <c:v>86.0</c:v>
                </c:pt>
                <c:pt idx="21">
                  <c:v>79.0</c:v>
                </c:pt>
                <c:pt idx="22">
                  <c:v>82.0</c:v>
                </c:pt>
                <c:pt idx="23">
                  <c:v>87.0</c:v>
                </c:pt>
                <c:pt idx="24">
                  <c:v>87.0</c:v>
                </c:pt>
                <c:pt idx="25">
                  <c:v>87.0</c:v>
                </c:pt>
                <c:pt idx="26">
                  <c:v>90.0</c:v>
                </c:pt>
                <c:pt idx="27">
                  <c:v>89.0</c:v>
                </c:pt>
                <c:pt idx="28">
                  <c:v>87.0</c:v>
                </c:pt>
                <c:pt idx="29">
                  <c:v>92.0</c:v>
                </c:pt>
                <c:pt idx="30">
                  <c:v>90.0</c:v>
                </c:pt>
                <c:pt idx="31">
                  <c:v>92.0</c:v>
                </c:pt>
                <c:pt idx="32">
                  <c:v>92.0</c:v>
                </c:pt>
                <c:pt idx="33">
                  <c:v>94.0</c:v>
                </c:pt>
                <c:pt idx="34">
                  <c:v>97.0</c:v>
                </c:pt>
                <c:pt idx="35">
                  <c:v>96.0</c:v>
                </c:pt>
                <c:pt idx="36">
                  <c:v>98.0</c:v>
                </c:pt>
                <c:pt idx="37">
                  <c:v>98.0</c:v>
                </c:pt>
                <c:pt idx="38">
                  <c:v>100.0</c:v>
                </c:pt>
                <c:pt idx="39">
                  <c:v>103.0</c:v>
                </c:pt>
                <c:pt idx="40">
                  <c:v>103.0</c:v>
                </c:pt>
                <c:pt idx="41">
                  <c:v>100.0</c:v>
                </c:pt>
                <c:pt idx="42">
                  <c:v>90.0</c:v>
                </c:pt>
                <c:pt idx="43">
                  <c:v>100.0</c:v>
                </c:pt>
                <c:pt idx="44">
                  <c:v>99.0</c:v>
                </c:pt>
                <c:pt idx="45">
                  <c:v>102.0</c:v>
                </c:pt>
                <c:pt idx="46">
                  <c:v>101.0</c:v>
                </c:pt>
                <c:pt idx="47">
                  <c:v>101.0</c:v>
                </c:pt>
                <c:pt idx="48">
                  <c:v>97.0</c:v>
                </c:pt>
                <c:pt idx="49">
                  <c:v>95.0</c:v>
                </c:pt>
                <c:pt idx="50">
                  <c:v>96.0</c:v>
                </c:pt>
                <c:pt idx="51">
                  <c:v>99.0</c:v>
                </c:pt>
                <c:pt idx="52">
                  <c:v>104.0</c:v>
                </c:pt>
                <c:pt idx="53">
                  <c:v>98.0</c:v>
                </c:pt>
                <c:pt idx="54">
                  <c:v>95.0</c:v>
                </c:pt>
                <c:pt idx="55">
                  <c:v>94.0</c:v>
                </c:pt>
                <c:pt idx="56">
                  <c:v>92.0</c:v>
                </c:pt>
                <c:pt idx="57">
                  <c:v>88.0</c:v>
                </c:pt>
                <c:pt idx="58">
                  <c:v>88.0</c:v>
                </c:pt>
                <c:pt idx="59">
                  <c:v>89.0</c:v>
                </c:pt>
                <c:pt idx="60">
                  <c:v>89.0</c:v>
                </c:pt>
                <c:pt idx="61">
                  <c:v>86.0</c:v>
                </c:pt>
                <c:pt idx="62">
                  <c:v>84.0</c:v>
                </c:pt>
                <c:pt idx="63">
                  <c:v>83.0</c:v>
                </c:pt>
                <c:pt idx="64">
                  <c:v>88.0</c:v>
                </c:pt>
                <c:pt idx="65">
                  <c:v>91.0</c:v>
                </c:pt>
                <c:pt idx="66">
                  <c:v>89.0</c:v>
                </c:pt>
                <c:pt idx="67">
                  <c:v>85.0</c:v>
                </c:pt>
                <c:pt idx="68">
                  <c:v>86.0</c:v>
                </c:pt>
                <c:pt idx="69">
                  <c:v>88.0</c:v>
                </c:pt>
                <c:pt idx="70">
                  <c:v>89.0</c:v>
                </c:pt>
                <c:pt idx="71">
                  <c:v>89.0</c:v>
                </c:pt>
                <c:pt idx="72">
                  <c:v>89.0</c:v>
                </c:pt>
                <c:pt idx="73">
                  <c:v>86.0</c:v>
                </c:pt>
                <c:pt idx="74">
                  <c:v>85.0</c:v>
                </c:pt>
                <c:pt idx="75">
                  <c:v>81.0</c:v>
                </c:pt>
                <c:pt idx="76">
                  <c:v>82.0</c:v>
                </c:pt>
                <c:pt idx="77">
                  <c:v>76.0</c:v>
                </c:pt>
                <c:pt idx="78">
                  <c:v>78.0</c:v>
                </c:pt>
                <c:pt idx="79">
                  <c:v>79.0</c:v>
                </c:pt>
                <c:pt idx="80">
                  <c:v>82.0</c:v>
                </c:pt>
                <c:pt idx="81">
                  <c:v>81.0</c:v>
                </c:pt>
                <c:pt idx="82">
                  <c:v>78.0</c:v>
                </c:pt>
                <c:pt idx="83">
                  <c:v>86.0</c:v>
                </c:pt>
                <c:pt idx="84">
                  <c:v>83.0</c:v>
                </c:pt>
                <c:pt idx="85">
                  <c:v>89.0</c:v>
                </c:pt>
                <c:pt idx="86">
                  <c:v>87.0</c:v>
                </c:pt>
                <c:pt idx="87">
                  <c:v>84.0</c:v>
                </c:pt>
                <c:pt idx="88">
                  <c:v>85.0</c:v>
                </c:pt>
                <c:pt idx="89">
                  <c:v>85.0</c:v>
                </c:pt>
                <c:pt idx="90">
                  <c:v>81.0</c:v>
                </c:pt>
                <c:pt idx="91">
                  <c:v>79.0</c:v>
                </c:pt>
                <c:pt idx="92">
                  <c:v>80.0</c:v>
                </c:pt>
                <c:pt idx="93">
                  <c:v>82.0</c:v>
                </c:pt>
                <c:pt idx="94">
                  <c:v>77.0</c:v>
                </c:pt>
                <c:pt idx="95">
                  <c:v>80.0</c:v>
                </c:pt>
                <c:pt idx="96">
                  <c:v>81.0</c:v>
                </c:pt>
                <c:pt idx="97">
                  <c:v>82.0</c:v>
                </c:pt>
                <c:pt idx="98">
                  <c:v>83.0</c:v>
                </c:pt>
                <c:pt idx="99">
                  <c:v>83.0</c:v>
                </c:pt>
                <c:pt idx="100">
                  <c:v>81.0</c:v>
                </c:pt>
                <c:pt idx="101">
                  <c:v>81.0</c:v>
                </c:pt>
                <c:pt idx="102">
                  <c:v>67.0</c:v>
                </c:pt>
                <c:pt idx="103">
                  <c:v>72.0</c:v>
                </c:pt>
                <c:pt idx="104">
                  <c:v>74.0</c:v>
                </c:pt>
                <c:pt idx="105">
                  <c:v>78.0</c:v>
                </c:pt>
                <c:pt idx="106">
                  <c:v>78.0</c:v>
                </c:pt>
                <c:pt idx="107">
                  <c:v>76.0</c:v>
                </c:pt>
                <c:pt idx="108">
                  <c:v>82.0</c:v>
                </c:pt>
                <c:pt idx="109">
                  <c:v>77.0</c:v>
                </c:pt>
                <c:pt idx="110">
                  <c:v>76.0</c:v>
                </c:pt>
                <c:pt idx="111">
                  <c:v>75.0</c:v>
                </c:pt>
                <c:pt idx="112">
                  <c:v>78.0</c:v>
                </c:pt>
                <c:pt idx="113">
                  <c:v>72.0</c:v>
                </c:pt>
                <c:pt idx="114">
                  <c:v>81.0</c:v>
                </c:pt>
                <c:pt idx="115">
                  <c:v>59.0</c:v>
                </c:pt>
                <c:pt idx="116">
                  <c:v>61.0</c:v>
                </c:pt>
                <c:pt idx="117">
                  <c:v>68.0</c:v>
                </c:pt>
                <c:pt idx="118">
                  <c:v>67.0</c:v>
                </c:pt>
                <c:pt idx="119">
                  <c:v>70.0</c:v>
                </c:pt>
                <c:pt idx="120">
                  <c:v>62.0</c:v>
                </c:pt>
                <c:pt idx="121">
                  <c:v>67.0</c:v>
                </c:pt>
                <c:pt idx="122">
                  <c:v>71.0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Blatt1!$N$4</c:f>
              <c:strCache>
                <c:ptCount val="1"/>
                <c:pt idx="0">
                  <c:v>2008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Blatt1!$N$5:$N$127</c:f>
              <c:numCache>
                <c:formatCode>General</c:formatCode>
                <c:ptCount val="123"/>
                <c:pt idx="0">
                  <c:v>85.0</c:v>
                </c:pt>
                <c:pt idx="1">
                  <c:v>87.0</c:v>
                </c:pt>
                <c:pt idx="2">
                  <c:v>91.0</c:v>
                </c:pt>
                <c:pt idx="3">
                  <c:v>90.0</c:v>
                </c:pt>
                <c:pt idx="4">
                  <c:v>88.0</c:v>
                </c:pt>
                <c:pt idx="5">
                  <c:v>82.0</c:v>
                </c:pt>
                <c:pt idx="6">
                  <c:v>88.0</c:v>
                </c:pt>
                <c:pt idx="7">
                  <c:v>90.0</c:v>
                </c:pt>
                <c:pt idx="8">
                  <c:v>89.0</c:v>
                </c:pt>
                <c:pt idx="9">
                  <c:v>87.0</c:v>
                </c:pt>
                <c:pt idx="10">
                  <c:v>89.0</c:v>
                </c:pt>
                <c:pt idx="11">
                  <c:v>93.0</c:v>
                </c:pt>
                <c:pt idx="12">
                  <c:v>85.0</c:v>
                </c:pt>
                <c:pt idx="13">
                  <c:v>88.0</c:v>
                </c:pt>
                <c:pt idx="14">
                  <c:v>89.0</c:v>
                </c:pt>
                <c:pt idx="15">
                  <c:v>89.0</c:v>
                </c:pt>
                <c:pt idx="16">
                  <c:v>88.0</c:v>
                </c:pt>
                <c:pt idx="17">
                  <c:v>90.0</c:v>
                </c:pt>
                <c:pt idx="18">
                  <c:v>91.0</c:v>
                </c:pt>
                <c:pt idx="19">
                  <c:v>94.0</c:v>
                </c:pt>
                <c:pt idx="20">
                  <c:v>95.0</c:v>
                </c:pt>
                <c:pt idx="21">
                  <c:v>92.0</c:v>
                </c:pt>
                <c:pt idx="22">
                  <c:v>87.0</c:v>
                </c:pt>
                <c:pt idx="23">
                  <c:v>88.0</c:v>
                </c:pt>
                <c:pt idx="24">
                  <c:v>89.0</c:v>
                </c:pt>
                <c:pt idx="25">
                  <c:v>87.0</c:v>
                </c:pt>
                <c:pt idx="26">
                  <c:v>90.0</c:v>
                </c:pt>
                <c:pt idx="27">
                  <c:v>93.0</c:v>
                </c:pt>
                <c:pt idx="28">
                  <c:v>92.0</c:v>
                </c:pt>
                <c:pt idx="29">
                  <c:v>90.0</c:v>
                </c:pt>
                <c:pt idx="30">
                  <c:v>88.0</c:v>
                </c:pt>
                <c:pt idx="31">
                  <c:v>89.0</c:v>
                </c:pt>
                <c:pt idx="32">
                  <c:v>92.0</c:v>
                </c:pt>
                <c:pt idx="33">
                  <c:v>91.0</c:v>
                </c:pt>
                <c:pt idx="34">
                  <c:v>91.0</c:v>
                </c:pt>
                <c:pt idx="35">
                  <c:v>92.0</c:v>
                </c:pt>
                <c:pt idx="36">
                  <c:v>94.0</c:v>
                </c:pt>
                <c:pt idx="37">
                  <c:v>90.0</c:v>
                </c:pt>
                <c:pt idx="38">
                  <c:v>86.0</c:v>
                </c:pt>
                <c:pt idx="39">
                  <c:v>85.0</c:v>
                </c:pt>
                <c:pt idx="40">
                  <c:v>85.0</c:v>
                </c:pt>
                <c:pt idx="41">
                  <c:v>88.0</c:v>
                </c:pt>
                <c:pt idx="42">
                  <c:v>81.0</c:v>
                </c:pt>
                <c:pt idx="43">
                  <c:v>81.0</c:v>
                </c:pt>
                <c:pt idx="44">
                  <c:v>84.0</c:v>
                </c:pt>
                <c:pt idx="45">
                  <c:v>87.0</c:v>
                </c:pt>
                <c:pt idx="46">
                  <c:v>86.0</c:v>
                </c:pt>
                <c:pt idx="47">
                  <c:v>85.0</c:v>
                </c:pt>
                <c:pt idx="48">
                  <c:v>86.0</c:v>
                </c:pt>
                <c:pt idx="49">
                  <c:v>90.0</c:v>
                </c:pt>
                <c:pt idx="50">
                  <c:v>90.0</c:v>
                </c:pt>
                <c:pt idx="51">
                  <c:v>85.0</c:v>
                </c:pt>
                <c:pt idx="52">
                  <c:v>82.0</c:v>
                </c:pt>
                <c:pt idx="53">
                  <c:v>78.0</c:v>
                </c:pt>
                <c:pt idx="54">
                  <c:v>83.0</c:v>
                </c:pt>
                <c:pt idx="55">
                  <c:v>78.0</c:v>
                </c:pt>
                <c:pt idx="56">
                  <c:v>83.0</c:v>
                </c:pt>
                <c:pt idx="57">
                  <c:v>80.0</c:v>
                </c:pt>
                <c:pt idx="58">
                  <c:v>86.0</c:v>
                </c:pt>
                <c:pt idx="59">
                  <c:v>89.0</c:v>
                </c:pt>
                <c:pt idx="60">
                  <c:v>89.0</c:v>
                </c:pt>
                <c:pt idx="61">
                  <c:v>88.0</c:v>
                </c:pt>
                <c:pt idx="62">
                  <c:v>81.0</c:v>
                </c:pt>
                <c:pt idx="63">
                  <c:v>85.0</c:v>
                </c:pt>
                <c:pt idx="64">
                  <c:v>83.0</c:v>
                </c:pt>
                <c:pt idx="65">
                  <c:v>85.0</c:v>
                </c:pt>
                <c:pt idx="66">
                  <c:v>88.0</c:v>
                </c:pt>
                <c:pt idx="67">
                  <c:v>87.0</c:v>
                </c:pt>
                <c:pt idx="68">
                  <c:v>89.0</c:v>
                </c:pt>
                <c:pt idx="69">
                  <c:v>90.0</c:v>
                </c:pt>
                <c:pt idx="70">
                  <c:v>88.0</c:v>
                </c:pt>
                <c:pt idx="71">
                  <c:v>87.0</c:v>
                </c:pt>
                <c:pt idx="72">
                  <c:v>83.0</c:v>
                </c:pt>
                <c:pt idx="73">
                  <c:v>87.0</c:v>
                </c:pt>
                <c:pt idx="74">
                  <c:v>86.0</c:v>
                </c:pt>
                <c:pt idx="75">
                  <c:v>88.0</c:v>
                </c:pt>
                <c:pt idx="76">
                  <c:v>79.0</c:v>
                </c:pt>
                <c:pt idx="77">
                  <c:v>80.0</c:v>
                </c:pt>
                <c:pt idx="78">
                  <c:v>69.0</c:v>
                </c:pt>
                <c:pt idx="79">
                  <c:v>82.0</c:v>
                </c:pt>
                <c:pt idx="80">
                  <c:v>81.0</c:v>
                </c:pt>
                <c:pt idx="81">
                  <c:v>79.0</c:v>
                </c:pt>
                <c:pt idx="82">
                  <c:v>75.0</c:v>
                </c:pt>
                <c:pt idx="83">
                  <c:v>84.0</c:v>
                </c:pt>
                <c:pt idx="84">
                  <c:v>82.0</c:v>
                </c:pt>
                <c:pt idx="85">
                  <c:v>78.0</c:v>
                </c:pt>
                <c:pt idx="86">
                  <c:v>82.0</c:v>
                </c:pt>
                <c:pt idx="87">
                  <c:v>80.0</c:v>
                </c:pt>
                <c:pt idx="88">
                  <c:v>77.0</c:v>
                </c:pt>
                <c:pt idx="89">
                  <c:v>86.0</c:v>
                </c:pt>
                <c:pt idx="90">
                  <c:v>86.0</c:v>
                </c:pt>
                <c:pt idx="91">
                  <c:v>86.0</c:v>
                </c:pt>
                <c:pt idx="92">
                  <c:v>74.0</c:v>
                </c:pt>
                <c:pt idx="93">
                  <c:v>74.0</c:v>
                </c:pt>
                <c:pt idx="94">
                  <c:v>80.0</c:v>
                </c:pt>
                <c:pt idx="95">
                  <c:v>83.0</c:v>
                </c:pt>
                <c:pt idx="96">
                  <c:v>83.0</c:v>
                </c:pt>
                <c:pt idx="97">
                  <c:v>82.0</c:v>
                </c:pt>
                <c:pt idx="98">
                  <c:v>82.0</c:v>
                </c:pt>
                <c:pt idx="99">
                  <c:v>72.0</c:v>
                </c:pt>
                <c:pt idx="100">
                  <c:v>75.0</c:v>
                </c:pt>
                <c:pt idx="101">
                  <c:v>77.0</c:v>
                </c:pt>
                <c:pt idx="102">
                  <c:v>78.0</c:v>
                </c:pt>
                <c:pt idx="103">
                  <c:v>77.0</c:v>
                </c:pt>
                <c:pt idx="104">
                  <c:v>77.0</c:v>
                </c:pt>
                <c:pt idx="105">
                  <c:v>80.0</c:v>
                </c:pt>
                <c:pt idx="106">
                  <c:v>81.0</c:v>
                </c:pt>
                <c:pt idx="107">
                  <c:v>83.0</c:v>
                </c:pt>
                <c:pt idx="108">
                  <c:v>69.0</c:v>
                </c:pt>
                <c:pt idx="109">
                  <c:v>67.0</c:v>
                </c:pt>
                <c:pt idx="110">
                  <c:v>65.0</c:v>
                </c:pt>
                <c:pt idx="111">
                  <c:v>66.0</c:v>
                </c:pt>
                <c:pt idx="112">
                  <c:v>72.0</c:v>
                </c:pt>
                <c:pt idx="113">
                  <c:v>68.0</c:v>
                </c:pt>
                <c:pt idx="114">
                  <c:v>62.0</c:v>
                </c:pt>
                <c:pt idx="115">
                  <c:v>54.0</c:v>
                </c:pt>
                <c:pt idx="116">
                  <c:v>67.0</c:v>
                </c:pt>
                <c:pt idx="117">
                  <c:v>70.0</c:v>
                </c:pt>
                <c:pt idx="118">
                  <c:v>59.0</c:v>
                </c:pt>
                <c:pt idx="119">
                  <c:v>50.0</c:v>
                </c:pt>
                <c:pt idx="120">
                  <c:v>59.0</c:v>
                </c:pt>
                <c:pt idx="121">
                  <c:v>65.0</c:v>
                </c:pt>
                <c:pt idx="122">
                  <c:v>67.0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Blatt1!$O$4</c:f>
              <c:strCache>
                <c:ptCount val="1"/>
                <c:pt idx="0">
                  <c:v>2009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Blatt1!$O$5:$O$127</c:f>
              <c:numCache>
                <c:formatCode>General</c:formatCode>
                <c:ptCount val="123"/>
                <c:pt idx="0">
                  <c:v>95.0</c:v>
                </c:pt>
                <c:pt idx="1">
                  <c:v>90.0</c:v>
                </c:pt>
                <c:pt idx="2">
                  <c:v>89.0</c:v>
                </c:pt>
                <c:pt idx="3">
                  <c:v>91.0</c:v>
                </c:pt>
                <c:pt idx="4">
                  <c:v>80.0</c:v>
                </c:pt>
                <c:pt idx="5">
                  <c:v>87.0</c:v>
                </c:pt>
                <c:pt idx="6">
                  <c:v>86.0</c:v>
                </c:pt>
                <c:pt idx="7">
                  <c:v>82.0</c:v>
                </c:pt>
                <c:pt idx="8">
                  <c:v>84.0</c:v>
                </c:pt>
                <c:pt idx="9">
                  <c:v>84.0</c:v>
                </c:pt>
                <c:pt idx="10">
                  <c:v>86.0</c:v>
                </c:pt>
                <c:pt idx="11">
                  <c:v>90.0</c:v>
                </c:pt>
                <c:pt idx="12">
                  <c:v>84.0</c:v>
                </c:pt>
                <c:pt idx="13">
                  <c:v>89.0</c:v>
                </c:pt>
                <c:pt idx="14">
                  <c:v>89.0</c:v>
                </c:pt>
                <c:pt idx="15">
                  <c:v>90.0</c:v>
                </c:pt>
                <c:pt idx="16">
                  <c:v>88.0</c:v>
                </c:pt>
                <c:pt idx="17">
                  <c:v>82.0</c:v>
                </c:pt>
                <c:pt idx="18">
                  <c:v>80.0</c:v>
                </c:pt>
                <c:pt idx="19">
                  <c:v>82.0</c:v>
                </c:pt>
                <c:pt idx="20">
                  <c:v>86.0</c:v>
                </c:pt>
                <c:pt idx="21">
                  <c:v>84.0</c:v>
                </c:pt>
                <c:pt idx="22">
                  <c:v>87.0</c:v>
                </c:pt>
                <c:pt idx="23">
                  <c:v>88.0</c:v>
                </c:pt>
                <c:pt idx="24">
                  <c:v>90.0</c:v>
                </c:pt>
                <c:pt idx="25">
                  <c:v>92.0</c:v>
                </c:pt>
                <c:pt idx="26">
                  <c:v>90.0</c:v>
                </c:pt>
                <c:pt idx="27">
                  <c:v>89.0</c:v>
                </c:pt>
                <c:pt idx="28">
                  <c:v>85.0</c:v>
                </c:pt>
                <c:pt idx="29">
                  <c:v>82.0</c:v>
                </c:pt>
                <c:pt idx="30">
                  <c:v>85.0</c:v>
                </c:pt>
                <c:pt idx="31">
                  <c:v>89.0</c:v>
                </c:pt>
                <c:pt idx="32">
                  <c:v>83.0</c:v>
                </c:pt>
                <c:pt idx="33">
                  <c:v>90.0</c:v>
                </c:pt>
                <c:pt idx="34">
                  <c:v>92.0</c:v>
                </c:pt>
                <c:pt idx="35">
                  <c:v>92.0</c:v>
                </c:pt>
                <c:pt idx="36">
                  <c:v>89.0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93.0</c:v>
                </c:pt>
                <c:pt idx="41">
                  <c:v>95.0</c:v>
                </c:pt>
                <c:pt idx="42">
                  <c:v>86.0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88.0</c:v>
                </c:pt>
                <c:pt idx="47">
                  <c:v>87.0</c:v>
                </c:pt>
                <c:pt idx="48">
                  <c:v>88.0</c:v>
                </c:pt>
                <c:pt idx="49">
                  <c:v>90.0</c:v>
                </c:pt>
                <c:pt idx="50">
                  <c:v>88.0</c:v>
                </c:pt>
                <c:pt idx="51">
                  <c:v>88.0</c:v>
                </c:pt>
                <c:pt idx="52">
                  <c:v>85.0</c:v>
                </c:pt>
                <c:pt idx="53">
                  <c:v>81.0</c:v>
                </c:pt>
                <c:pt idx="54">
                  <c:v>86.0</c:v>
                </c:pt>
                <c:pt idx="55">
                  <c:v>87.0</c:v>
                </c:pt>
                <c:pt idx="56">
                  <c:v>90.0</c:v>
                </c:pt>
                <c:pt idx="57">
                  <c:v>83.0</c:v>
                </c:pt>
                <c:pt idx="58">
                  <c:v>75.0</c:v>
                </c:pt>
                <c:pt idx="59">
                  <c:v>86.0</c:v>
                </c:pt>
                <c:pt idx="60">
                  <c:v>79.0</c:v>
                </c:pt>
                <c:pt idx="61">
                  <c:v>79.0</c:v>
                </c:pt>
                <c:pt idx="62">
                  <c:v>71.0</c:v>
                </c:pt>
                <c:pt idx="63">
                  <c:v>78.0</c:v>
                </c:pt>
                <c:pt idx="64">
                  <c:v>79.0</c:v>
                </c:pt>
                <c:pt idx="65">
                  <c:v>83.0</c:v>
                </c:pt>
                <c:pt idx="66">
                  <c:v>83.0</c:v>
                </c:pt>
                <c:pt idx="67">
                  <c:v>85.0</c:v>
                </c:pt>
                <c:pt idx="68">
                  <c:v>84.0</c:v>
                </c:pt>
                <c:pt idx="69">
                  <c:v>87.0</c:v>
                </c:pt>
                <c:pt idx="70">
                  <c:v>84.0</c:v>
                </c:pt>
                <c:pt idx="71">
                  <c:v>80.0</c:v>
                </c:pt>
                <c:pt idx="72">
                  <c:v>75.0</c:v>
                </c:pt>
                <c:pt idx="73">
                  <c:v>81.0</c:v>
                </c:pt>
                <c:pt idx="74">
                  <c:v>80.0</c:v>
                </c:pt>
                <c:pt idx="75">
                  <c:v>82.0</c:v>
                </c:pt>
                <c:pt idx="76">
                  <c:v>79.0</c:v>
                </c:pt>
                <c:pt idx="77">
                  <c:v>82.0</c:v>
                </c:pt>
                <c:pt idx="78">
                  <c:v>73.0</c:v>
                </c:pt>
                <c:pt idx="79">
                  <c:v>80.0</c:v>
                </c:pt>
                <c:pt idx="80">
                  <c:v>74.0</c:v>
                </c:pt>
                <c:pt idx="81">
                  <c:v>81.0</c:v>
                </c:pt>
                <c:pt idx="82">
                  <c:v>79.0</c:v>
                </c:pt>
                <c:pt idx="83">
                  <c:v>84.0</c:v>
                </c:pt>
                <c:pt idx="84">
                  <c:v>83.0</c:v>
                </c:pt>
                <c:pt idx="85">
                  <c:v>85.0</c:v>
                </c:pt>
                <c:pt idx="86">
                  <c:v>87.0</c:v>
                </c:pt>
                <c:pt idx="87">
                  <c:v>85.0</c:v>
                </c:pt>
                <c:pt idx="88">
                  <c:v>80.0</c:v>
                </c:pt>
                <c:pt idx="89">
                  <c:v>83.0</c:v>
                </c:pt>
                <c:pt idx="90">
                  <c:v>72.0</c:v>
                </c:pt>
                <c:pt idx="91">
                  <c:v>74.0</c:v>
                </c:pt>
                <c:pt idx="92">
                  <c:v>76.0</c:v>
                </c:pt>
                <c:pt idx="93">
                  <c:v>75.0</c:v>
                </c:pt>
                <c:pt idx="94">
                  <c:v>76.0</c:v>
                </c:pt>
                <c:pt idx="95">
                  <c:v>74.0</c:v>
                </c:pt>
                <c:pt idx="96">
                  <c:v>62.0</c:v>
                </c:pt>
                <c:pt idx="97">
                  <c:v>71.0</c:v>
                </c:pt>
                <c:pt idx="98">
                  <c:v>79.0</c:v>
                </c:pt>
                <c:pt idx="99">
                  <c:v>80.0</c:v>
                </c:pt>
                <c:pt idx="100">
                  <c:v>85.0</c:v>
                </c:pt>
                <c:pt idx="101">
                  <c:v>74.0</c:v>
                </c:pt>
                <c:pt idx="102">
                  <c:v>77.0</c:v>
                </c:pt>
                <c:pt idx="103">
                  <c:v>66.0</c:v>
                </c:pt>
                <c:pt idx="104">
                  <c:v>73.0</c:v>
                </c:pt>
                <c:pt idx="105">
                  <c:v>66.0</c:v>
                </c:pt>
                <c:pt idx="106">
                  <c:v>61.0</c:v>
                </c:pt>
                <c:pt idx="107">
                  <c:v>61.0</c:v>
                </c:pt>
                <c:pt idx="108">
                  <c:v>51.0</c:v>
                </c:pt>
                <c:pt idx="109">
                  <c:v>55.0</c:v>
                </c:pt>
                <c:pt idx="110">
                  <c:v>61.0</c:v>
                </c:pt>
                <c:pt idx="111">
                  <c:v>68.0</c:v>
                </c:pt>
                <c:pt idx="112">
                  <c:v>71.0</c:v>
                </c:pt>
                <c:pt idx="113">
                  <c:v>74.0</c:v>
                </c:pt>
                <c:pt idx="114">
                  <c:v>72.0</c:v>
                </c:pt>
                <c:pt idx="115">
                  <c:v>69.0</c:v>
                </c:pt>
                <c:pt idx="116">
                  <c:v>65.0</c:v>
                </c:pt>
                <c:pt idx="117">
                  <c:v>65.0</c:v>
                </c:pt>
                <c:pt idx="118">
                  <c:v>60.0</c:v>
                </c:pt>
                <c:pt idx="119">
                  <c:v>71.0</c:v>
                </c:pt>
                <c:pt idx="120">
                  <c:v>75.0</c:v>
                </c:pt>
                <c:pt idx="121">
                  <c:v>66.0</c:v>
                </c:pt>
                <c:pt idx="122">
                  <c:v>69.0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Blatt1!$P$4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Blatt1!$P$5:$P$127</c:f>
              <c:numCache>
                <c:formatCode>General</c:formatCode>
                <c:ptCount val="123"/>
                <c:pt idx="0">
                  <c:v>87.0</c:v>
                </c:pt>
                <c:pt idx="1">
                  <c:v>84.0</c:v>
                </c:pt>
                <c:pt idx="2">
                  <c:v>83.0</c:v>
                </c:pt>
                <c:pt idx="3">
                  <c:v>85.0</c:v>
                </c:pt>
                <c:pt idx="4">
                  <c:v>88.0</c:v>
                </c:pt>
                <c:pt idx="5">
                  <c:v>89.0</c:v>
                </c:pt>
                <c:pt idx="6">
                  <c:v>94.0</c:v>
                </c:pt>
                <c:pt idx="7">
                  <c:v>97.0</c:v>
                </c:pt>
                <c:pt idx="8">
                  <c:v>96.0</c:v>
                </c:pt>
                <c:pt idx="9">
                  <c:v>90.0</c:v>
                </c:pt>
                <c:pt idx="10">
                  <c:v>93.0</c:v>
                </c:pt>
                <c:pt idx="11">
                  <c:v>90.0</c:v>
                </c:pt>
                <c:pt idx="12">
                  <c:v>91.0</c:v>
                </c:pt>
                <c:pt idx="13">
                  <c:v>91.0</c:v>
                </c:pt>
                <c:pt idx="14">
                  <c:v>94.0</c:v>
                </c:pt>
                <c:pt idx="15">
                  <c:v>89.0</c:v>
                </c:pt>
                <c:pt idx="16">
                  <c:v>87.0</c:v>
                </c:pt>
                <c:pt idx="17">
                  <c:v>83.0</c:v>
                </c:pt>
                <c:pt idx="18">
                  <c:v>90.0</c:v>
                </c:pt>
                <c:pt idx="19">
                  <c:v>91.0</c:v>
                </c:pt>
                <c:pt idx="20">
                  <c:v>94.0</c:v>
                </c:pt>
                <c:pt idx="21">
                  <c:v>95.0</c:v>
                </c:pt>
                <c:pt idx="22">
                  <c:v>97.0</c:v>
                </c:pt>
                <c:pt idx="23">
                  <c:v>94.0</c:v>
                </c:pt>
                <c:pt idx="24">
                  <c:v>95.0</c:v>
                </c:pt>
                <c:pt idx="25">
                  <c:v>95.0</c:v>
                </c:pt>
                <c:pt idx="26">
                  <c:v>93.0</c:v>
                </c:pt>
                <c:pt idx="27">
                  <c:v>90.0</c:v>
                </c:pt>
                <c:pt idx="28">
                  <c:v>94.0</c:v>
                </c:pt>
                <c:pt idx="29">
                  <c:v>95.0</c:v>
                </c:pt>
                <c:pt idx="30">
                  <c:v>95.0</c:v>
                </c:pt>
                <c:pt idx="31">
                  <c:v>96.0</c:v>
                </c:pt>
                <c:pt idx="32">
                  <c:v>84.0</c:v>
                </c:pt>
                <c:pt idx="33">
                  <c:v>92.0</c:v>
                </c:pt>
                <c:pt idx="34">
                  <c:v>95.0</c:v>
                </c:pt>
                <c:pt idx="35">
                  <c:v>93.0</c:v>
                </c:pt>
                <c:pt idx="36">
                  <c:v>93.0</c:v>
                </c:pt>
                <c:pt idx="37">
                  <c:v>91.0</c:v>
                </c:pt>
                <c:pt idx="38">
                  <c:v>93.0</c:v>
                </c:pt>
                <c:pt idx="39">
                  <c:v>94.0</c:v>
                </c:pt>
                <c:pt idx="40">
                  <c:v>94.0</c:v>
                </c:pt>
                <c:pt idx="41">
                  <c:v>95.0</c:v>
                </c:pt>
                <c:pt idx="42">
                  <c:v>95.0</c:v>
                </c:pt>
                <c:pt idx="43">
                  <c:v>96.0</c:v>
                </c:pt>
                <c:pt idx="44">
                  <c:v>89.0</c:v>
                </c:pt>
                <c:pt idx="45">
                  <c:v>90.0</c:v>
                </c:pt>
                <c:pt idx="46">
                  <c:v>90.0</c:v>
                </c:pt>
                <c:pt idx="47">
                  <c:v>91.0</c:v>
                </c:pt>
                <c:pt idx="48">
                  <c:v>93.0</c:v>
                </c:pt>
                <c:pt idx="49">
                  <c:v>92.0</c:v>
                </c:pt>
                <c:pt idx="50">
                  <c:v>93.0</c:v>
                </c:pt>
                <c:pt idx="51">
                  <c:v>93.0</c:v>
                </c:pt>
                <c:pt idx="52">
                  <c:v>94.0</c:v>
                </c:pt>
                <c:pt idx="53">
                  <c:v>93.0</c:v>
                </c:pt>
                <c:pt idx="54">
                  <c:v>90.0</c:v>
                </c:pt>
                <c:pt idx="55">
                  <c:v>89.0</c:v>
                </c:pt>
                <c:pt idx="56">
                  <c:v>90.0</c:v>
                </c:pt>
                <c:pt idx="57">
                  <c:v>89.0</c:v>
                </c:pt>
                <c:pt idx="58">
                  <c:v>87.0</c:v>
                </c:pt>
                <c:pt idx="59">
                  <c:v>84.0</c:v>
                </c:pt>
                <c:pt idx="60">
                  <c:v>85.0</c:v>
                </c:pt>
                <c:pt idx="61">
                  <c:v>89.0</c:v>
                </c:pt>
                <c:pt idx="62">
                  <c:v>90.0</c:v>
                </c:pt>
                <c:pt idx="63">
                  <c:v>91.0</c:v>
                </c:pt>
                <c:pt idx="64">
                  <c:v>92.0</c:v>
                </c:pt>
                <c:pt idx="65">
                  <c:v>84.0</c:v>
                </c:pt>
                <c:pt idx="66">
                  <c:v>85.0</c:v>
                </c:pt>
                <c:pt idx="67">
                  <c:v>90.0</c:v>
                </c:pt>
                <c:pt idx="68">
                  <c:v>91.0</c:v>
                </c:pt>
                <c:pt idx="69">
                  <c:v>93.0</c:v>
                </c:pt>
                <c:pt idx="70">
                  <c:v>92.0</c:v>
                </c:pt>
                <c:pt idx="71">
                  <c:v>94.0</c:v>
                </c:pt>
                <c:pt idx="72">
                  <c:v>96.0</c:v>
                </c:pt>
                <c:pt idx="73">
                  <c:v>89.0</c:v>
                </c:pt>
                <c:pt idx="74">
                  <c:v>86.0</c:v>
                </c:pt>
                <c:pt idx="75">
                  <c:v>91.0</c:v>
                </c:pt>
                <c:pt idx="76">
                  <c:v>91.0</c:v>
                </c:pt>
                <c:pt idx="77">
                  <c:v>89.0</c:v>
                </c:pt>
                <c:pt idx="78">
                  <c:v>95.0</c:v>
                </c:pt>
                <c:pt idx="79">
                  <c:v>93.0</c:v>
                </c:pt>
                <c:pt idx="80">
                  <c:v>92.0</c:v>
                </c:pt>
                <c:pt idx="81">
                  <c:v>96.0</c:v>
                </c:pt>
                <c:pt idx="82">
                  <c:v>95.0</c:v>
                </c:pt>
                <c:pt idx="83">
                  <c:v>92.0</c:v>
                </c:pt>
                <c:pt idx="84">
                  <c:v>91.0</c:v>
                </c:pt>
                <c:pt idx="85">
                  <c:v>88.0</c:v>
                </c:pt>
                <c:pt idx="86">
                  <c:v>93.0</c:v>
                </c:pt>
                <c:pt idx="87">
                  <c:v>76.0</c:v>
                </c:pt>
                <c:pt idx="88">
                  <c:v>81.0</c:v>
                </c:pt>
                <c:pt idx="89">
                  <c:v>76.0</c:v>
                </c:pt>
                <c:pt idx="90">
                  <c:v>79.0</c:v>
                </c:pt>
                <c:pt idx="91">
                  <c:v>76.0</c:v>
                </c:pt>
                <c:pt idx="92">
                  <c:v>79.0</c:v>
                </c:pt>
                <c:pt idx="93">
                  <c:v>78.0</c:v>
                </c:pt>
                <c:pt idx="94">
                  <c:v>68.0</c:v>
                </c:pt>
                <c:pt idx="95">
                  <c:v>67.0</c:v>
                </c:pt>
                <c:pt idx="96">
                  <c:v>70.0</c:v>
                </c:pt>
                <c:pt idx="97">
                  <c:v>73.0</c:v>
                </c:pt>
                <c:pt idx="98">
                  <c:v>81.0</c:v>
                </c:pt>
                <c:pt idx="99">
                  <c:v>82.0</c:v>
                </c:pt>
                <c:pt idx="100">
                  <c:v>85.0</c:v>
                </c:pt>
                <c:pt idx="101">
                  <c:v>86.0</c:v>
                </c:pt>
                <c:pt idx="102">
                  <c:v>86.0</c:v>
                </c:pt>
                <c:pt idx="103">
                  <c:v>80.0</c:v>
                </c:pt>
                <c:pt idx="104">
                  <c:v>80.0</c:v>
                </c:pt>
                <c:pt idx="105">
                  <c:v>73.0</c:v>
                </c:pt>
                <c:pt idx="106">
                  <c:v>78.0</c:v>
                </c:pt>
                <c:pt idx="107">
                  <c:v>76.0</c:v>
                </c:pt>
                <c:pt idx="108">
                  <c:v>80.0</c:v>
                </c:pt>
                <c:pt idx="109">
                  <c:v>78.0</c:v>
                </c:pt>
                <c:pt idx="110">
                  <c:v>82.0</c:v>
                </c:pt>
                <c:pt idx="111">
                  <c:v>77.0</c:v>
                </c:pt>
                <c:pt idx="112">
                  <c:v>80.0</c:v>
                </c:pt>
                <c:pt idx="113">
                  <c:v>78.0</c:v>
                </c:pt>
                <c:pt idx="114">
                  <c:v>76.0</c:v>
                </c:pt>
                <c:pt idx="115">
                  <c:v>81.0</c:v>
                </c:pt>
                <c:pt idx="116">
                  <c:v>76.0</c:v>
                </c:pt>
                <c:pt idx="117">
                  <c:v>85.0</c:v>
                </c:pt>
                <c:pt idx="118">
                  <c:v>76.0</c:v>
                </c:pt>
                <c:pt idx="119">
                  <c:v>74.0</c:v>
                </c:pt>
                <c:pt idx="120">
                  <c:v>68.0</c:v>
                </c:pt>
                <c:pt idx="121">
                  <c:v>71.0</c:v>
                </c:pt>
                <c:pt idx="122">
                  <c:v>75.0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Blatt1!$Q$4</c:f>
              <c:strCache>
                <c:ptCount val="1"/>
                <c:pt idx="0">
                  <c:v>2011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Blatt1!$Q$5:$Q$127</c:f>
              <c:numCache>
                <c:formatCode>General</c:formatCode>
                <c:ptCount val="123"/>
                <c:pt idx="0">
                  <c:v>92.0</c:v>
                </c:pt>
                <c:pt idx="1">
                  <c:v>94.0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90.0</c:v>
                </c:pt>
                <c:pt idx="6">
                  <c:v>94.0</c:v>
                </c:pt>
                <c:pt idx="7">
                  <c:v>94.0</c:v>
                </c:pt>
                <c:pt idx="8">
                  <c:v>91.0</c:v>
                </c:pt>
                <c:pt idx="9">
                  <c:v>92.0</c:v>
                </c:pt>
                <c:pt idx="10">
                  <c:v>95.0</c:v>
                </c:pt>
                <c:pt idx="11">
                  <c:v>95.0</c:v>
                </c:pt>
                <c:pt idx="12">
                  <c:v>97.0</c:v>
                </c:pt>
                <c:pt idx="13">
                  <c:v>90.0</c:v>
                </c:pt>
                <c:pt idx="14">
                  <c:v>80.0</c:v>
                </c:pt>
                <c:pt idx="15">
                  <c:v>85.0</c:v>
                </c:pt>
                <c:pt idx="16">
                  <c:v>87.0</c:v>
                </c:pt>
                <c:pt idx="17">
                  <c:v>89.0</c:v>
                </c:pt>
                <c:pt idx="18">
                  <c:v>94.0</c:v>
                </c:pt>
                <c:pt idx="19">
                  <c:v>91.0</c:v>
                </c:pt>
                <c:pt idx="20">
                  <c:v>92.0</c:v>
                </c:pt>
                <c:pt idx="21">
                  <c:v>94.0</c:v>
                </c:pt>
                <c:pt idx="22">
                  <c:v>92.0</c:v>
                </c:pt>
                <c:pt idx="23">
                  <c:v>92.0</c:v>
                </c:pt>
                <c:pt idx="24">
                  <c:v>90.0</c:v>
                </c:pt>
                <c:pt idx="25">
                  <c:v>94.0</c:v>
                </c:pt>
                <c:pt idx="26">
                  <c:v>94.0</c:v>
                </c:pt>
                <c:pt idx="27">
                  <c:v>90.0</c:v>
                </c:pt>
                <c:pt idx="28">
                  <c:v>93.0</c:v>
                </c:pt>
                <c:pt idx="29">
                  <c:v>96.0</c:v>
                </c:pt>
                <c:pt idx="30">
                  <c:v>96.0</c:v>
                </c:pt>
                <c:pt idx="31">
                  <c:v>91.0</c:v>
                </c:pt>
                <c:pt idx="32">
                  <c:v>96.0</c:v>
                </c:pt>
                <c:pt idx="33">
                  <c:v>97.0</c:v>
                </c:pt>
                <c:pt idx="34">
                  <c:v>85.0</c:v>
                </c:pt>
                <c:pt idx="35">
                  <c:v>96.0</c:v>
                </c:pt>
                <c:pt idx="36">
                  <c:v>93.0</c:v>
                </c:pt>
                <c:pt idx="37">
                  <c:v>93.0</c:v>
                </c:pt>
                <c:pt idx="38">
                  <c:v>94.0</c:v>
                </c:pt>
                <c:pt idx="39">
                  <c:v>91.0</c:v>
                </c:pt>
                <c:pt idx="40">
                  <c:v>95.0</c:v>
                </c:pt>
                <c:pt idx="41">
                  <c:v>94.0</c:v>
                </c:pt>
                <c:pt idx="42">
                  <c:v>95.0</c:v>
                </c:pt>
                <c:pt idx="43">
                  <c:v>95.0</c:v>
                </c:pt>
                <c:pt idx="44">
                  <c:v>94.0</c:v>
                </c:pt>
                <c:pt idx="45">
                  <c:v>88.0</c:v>
                </c:pt>
                <c:pt idx="46">
                  <c:v>90.0</c:v>
                </c:pt>
                <c:pt idx="47">
                  <c:v>92.0</c:v>
                </c:pt>
                <c:pt idx="48">
                  <c:v>94.0</c:v>
                </c:pt>
                <c:pt idx="49">
                  <c:v>96.0</c:v>
                </c:pt>
                <c:pt idx="50">
                  <c:v>93.0</c:v>
                </c:pt>
                <c:pt idx="51">
                  <c:v>94.0</c:v>
                </c:pt>
                <c:pt idx="52">
                  <c:v>98.0</c:v>
                </c:pt>
                <c:pt idx="53">
                  <c:v>92.0</c:v>
                </c:pt>
                <c:pt idx="54">
                  <c:v>93.0</c:v>
                </c:pt>
                <c:pt idx="55">
                  <c:v>95.0</c:v>
                </c:pt>
                <c:pt idx="56">
                  <c:v>99.0</c:v>
                </c:pt>
                <c:pt idx="57">
                  <c:v>95.0</c:v>
                </c:pt>
                <c:pt idx="58">
                  <c:v>95.0</c:v>
                </c:pt>
                <c:pt idx="59">
                  <c:v>93.0</c:v>
                </c:pt>
                <c:pt idx="60">
                  <c:v>90.0</c:v>
                </c:pt>
                <c:pt idx="61">
                  <c:v>92.0</c:v>
                </c:pt>
                <c:pt idx="62">
                  <c:v>95.0</c:v>
                </c:pt>
                <c:pt idx="63">
                  <c:v>96.0</c:v>
                </c:pt>
                <c:pt idx="64">
                  <c:v>95.0</c:v>
                </c:pt>
                <c:pt idx="65">
                  <c:v>80.0</c:v>
                </c:pt>
                <c:pt idx="66">
                  <c:v>78.0</c:v>
                </c:pt>
                <c:pt idx="67">
                  <c:v>75.0</c:v>
                </c:pt>
                <c:pt idx="68">
                  <c:v>69.0</c:v>
                </c:pt>
                <c:pt idx="69">
                  <c:v>73.0</c:v>
                </c:pt>
                <c:pt idx="70">
                  <c:v>81.0</c:v>
                </c:pt>
                <c:pt idx="71">
                  <c:v>84.0</c:v>
                </c:pt>
                <c:pt idx="72">
                  <c:v>86.0</c:v>
                </c:pt>
                <c:pt idx="73">
                  <c:v>87.0</c:v>
                </c:pt>
                <c:pt idx="74">
                  <c:v>89.0</c:v>
                </c:pt>
                <c:pt idx="75">
                  <c:v>92.0</c:v>
                </c:pt>
                <c:pt idx="76">
                  <c:v>86.0</c:v>
                </c:pt>
                <c:pt idx="77">
                  <c:v>72.0</c:v>
                </c:pt>
                <c:pt idx="78">
                  <c:v>79.0</c:v>
                </c:pt>
                <c:pt idx="79">
                  <c:v>77.0</c:v>
                </c:pt>
                <c:pt idx="80">
                  <c:v>77.0</c:v>
                </c:pt>
                <c:pt idx="81">
                  <c:v>82.0</c:v>
                </c:pt>
                <c:pt idx="82">
                  <c:v>86.0</c:v>
                </c:pt>
                <c:pt idx="83">
                  <c:v>80.0</c:v>
                </c:pt>
                <c:pt idx="84">
                  <c:v>83.0</c:v>
                </c:pt>
                <c:pt idx="85">
                  <c:v>82.0</c:v>
                </c:pt>
                <c:pt idx="86">
                  <c:v>88.0</c:v>
                </c:pt>
                <c:pt idx="87">
                  <c:v>86.0</c:v>
                </c:pt>
                <c:pt idx="88">
                  <c:v>84.0</c:v>
                </c:pt>
                <c:pt idx="89">
                  <c:v>79.0</c:v>
                </c:pt>
                <c:pt idx="90">
                  <c:v>84.0</c:v>
                </c:pt>
                <c:pt idx="91">
                  <c:v>78.0</c:v>
                </c:pt>
                <c:pt idx="92">
                  <c:v>65.0</c:v>
                </c:pt>
                <c:pt idx="93">
                  <c:v>68.0</c:v>
                </c:pt>
                <c:pt idx="94">
                  <c:v>75.0</c:v>
                </c:pt>
                <c:pt idx="95">
                  <c:v>80.0</c:v>
                </c:pt>
                <c:pt idx="96">
                  <c:v>83.0</c:v>
                </c:pt>
                <c:pt idx="97">
                  <c:v>81.0</c:v>
                </c:pt>
                <c:pt idx="98">
                  <c:v>79.0</c:v>
                </c:pt>
                <c:pt idx="99">
                  <c:v>78.0</c:v>
                </c:pt>
                <c:pt idx="100">
                  <c:v>72.0</c:v>
                </c:pt>
                <c:pt idx="101">
                  <c:v>68.0</c:v>
                </c:pt>
                <c:pt idx="102">
                  <c:v>65.0</c:v>
                </c:pt>
                <c:pt idx="103">
                  <c:v>73.0</c:v>
                </c:pt>
                <c:pt idx="104">
                  <c:v>74.0</c:v>
                </c:pt>
                <c:pt idx="105">
                  <c:v>77.0</c:v>
                </c:pt>
                <c:pt idx="106">
                  <c:v>80.0</c:v>
                </c:pt>
                <c:pt idx="107">
                  <c:v>84.0</c:v>
                </c:pt>
                <c:pt idx="108">
                  <c:v>85.0</c:v>
                </c:pt>
                <c:pt idx="109">
                  <c:v>80.0</c:v>
                </c:pt>
                <c:pt idx="110">
                  <c:v>67.0</c:v>
                </c:pt>
                <c:pt idx="111">
                  <c:v>59.0</c:v>
                </c:pt>
                <c:pt idx="112">
                  <c:v>63.0</c:v>
                </c:pt>
                <c:pt idx="113">
                  <c:v>68.0</c:v>
                </c:pt>
                <c:pt idx="114">
                  <c:v>70.0</c:v>
                </c:pt>
                <c:pt idx="115">
                  <c:v>73.0</c:v>
                </c:pt>
                <c:pt idx="116">
                  <c:v>76.0</c:v>
                </c:pt>
                <c:pt idx="117">
                  <c:v>77.0</c:v>
                </c:pt>
                <c:pt idx="118">
                  <c:v>79.0</c:v>
                </c:pt>
                <c:pt idx="119">
                  <c:v>74.0</c:v>
                </c:pt>
                <c:pt idx="120">
                  <c:v>59.0</c:v>
                </c:pt>
                <c:pt idx="121">
                  <c:v>61.0</c:v>
                </c:pt>
                <c:pt idx="122">
                  <c:v>65.0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Blatt1!$R$4</c:f>
              <c:strCache>
                <c:ptCount val="1"/>
                <c:pt idx="0">
                  <c:v>2012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Blatt1!$R$5:$R$127</c:f>
              <c:numCache>
                <c:formatCode>General</c:formatCode>
                <c:ptCount val="123"/>
                <c:pt idx="0">
                  <c:v>105.0</c:v>
                </c:pt>
                <c:pt idx="1">
                  <c:v>93.0</c:v>
                </c:pt>
                <c:pt idx="2">
                  <c:v>99.0</c:v>
                </c:pt>
                <c:pt idx="3">
                  <c:v>98.0</c:v>
                </c:pt>
                <c:pt idx="4">
                  <c:v>100.0</c:v>
                </c:pt>
                <c:pt idx="5">
                  <c:v>98.0</c:v>
                </c:pt>
                <c:pt idx="6">
                  <c:v>93.0</c:v>
                </c:pt>
                <c:pt idx="7">
                  <c:v>95.0</c:v>
                </c:pt>
                <c:pt idx="8">
                  <c:v>97.0</c:v>
                </c:pt>
                <c:pt idx="9">
                  <c:v>95.0</c:v>
                </c:pt>
                <c:pt idx="10">
                  <c:v>90.0</c:v>
                </c:pt>
                <c:pt idx="11">
                  <c:v>84.0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92.0</c:v>
                </c:pt>
                <c:pt idx="16">
                  <c:v>93.0</c:v>
                </c:pt>
                <c:pt idx="17">
                  <c:v>93.0</c:v>
                </c:pt>
                <c:pt idx="18">
                  <c:v>91.0</c:v>
                </c:pt>
                <c:pt idx="19">
                  <c:v>84.0</c:v>
                </c:pt>
                <c:pt idx="20">
                  <c:v>90.0</c:v>
                </c:pt>
                <c:pt idx="21">
                  <c:v>95.0</c:v>
                </c:pt>
                <c:pt idx="22">
                  <c:v>97.0</c:v>
                </c:pt>
                <c:pt idx="23">
                  <c:v>97.0</c:v>
                </c:pt>
                <c:pt idx="24">
                  <c:v>98.0</c:v>
                </c:pt>
                <c:pt idx="25">
                  <c:v>98.0</c:v>
                </c:pt>
                <c:pt idx="26">
                  <c:v>97.0</c:v>
                </c:pt>
                <c:pt idx="27">
                  <c:v>97.0</c:v>
                </c:pt>
                <c:pt idx="28">
                  <c:v>94.0</c:v>
                </c:pt>
                <c:pt idx="29">
                  <c:v>96.0</c:v>
                </c:pt>
                <c:pt idx="30">
                  <c:v>88.0</c:v>
                </c:pt>
                <c:pt idx="31">
                  <c:v>94.0</c:v>
                </c:pt>
                <c:pt idx="32">
                  <c:v>99.0</c:v>
                </c:pt>
                <c:pt idx="33">
                  <c:v>94.0</c:v>
                </c:pt>
                <c:pt idx="34">
                  <c:v>87.0</c:v>
                </c:pt>
                <c:pt idx="35">
                  <c:v>90.0</c:v>
                </c:pt>
                <c:pt idx="36">
                  <c:v>86.0</c:v>
                </c:pt>
                <c:pt idx="37">
                  <c:v>84.0</c:v>
                </c:pt>
                <c:pt idx="38">
                  <c:v>92.0</c:v>
                </c:pt>
                <c:pt idx="39">
                  <c:v>88.0</c:v>
                </c:pt>
                <c:pt idx="40">
                  <c:v>87.0</c:v>
                </c:pt>
                <c:pt idx="41">
                  <c:v>85.0</c:v>
                </c:pt>
                <c:pt idx="42">
                  <c:v>88.0</c:v>
                </c:pt>
                <c:pt idx="43">
                  <c:v>91.0</c:v>
                </c:pt>
                <c:pt idx="44">
                  <c:v>88.0</c:v>
                </c:pt>
                <c:pt idx="45">
                  <c:v>85.0</c:v>
                </c:pt>
                <c:pt idx="46">
                  <c:v>91.0</c:v>
                </c:pt>
                <c:pt idx="47">
                  <c:v>87.0</c:v>
                </c:pt>
                <c:pt idx="48">
                  <c:v>87.0</c:v>
                </c:pt>
                <c:pt idx="49">
                  <c:v>84.0</c:v>
                </c:pt>
                <c:pt idx="50">
                  <c:v>84.0</c:v>
                </c:pt>
                <c:pt idx="51">
                  <c:v>88.0</c:v>
                </c:pt>
                <c:pt idx="52">
                  <c:v>84.0</c:v>
                </c:pt>
                <c:pt idx="53">
                  <c:v>88.0</c:v>
                </c:pt>
                <c:pt idx="54">
                  <c:v>86.0</c:v>
                </c:pt>
                <c:pt idx="55">
                  <c:v>85.0</c:v>
                </c:pt>
                <c:pt idx="56">
                  <c:v>90.0</c:v>
                </c:pt>
                <c:pt idx="57">
                  <c:v>90.0</c:v>
                </c:pt>
                <c:pt idx="58">
                  <c:v>80.0</c:v>
                </c:pt>
                <c:pt idx="59">
                  <c:v>86.0</c:v>
                </c:pt>
                <c:pt idx="60">
                  <c:v>80.0</c:v>
                </c:pt>
                <c:pt idx="61">
                  <c:v>89.0</c:v>
                </c:pt>
                <c:pt idx="62">
                  <c:v>91.0</c:v>
                </c:pt>
                <c:pt idx="63">
                  <c:v>89.0</c:v>
                </c:pt>
                <c:pt idx="64">
                  <c:v>85.0</c:v>
                </c:pt>
                <c:pt idx="65">
                  <c:v>77.0</c:v>
                </c:pt>
                <c:pt idx="66">
                  <c:v>85.0</c:v>
                </c:pt>
                <c:pt idx="67">
                  <c:v>85.0</c:v>
                </c:pt>
                <c:pt idx="68">
                  <c:v>92.0</c:v>
                </c:pt>
                <c:pt idx="69">
                  <c:v>88.0</c:v>
                </c:pt>
                <c:pt idx="70">
                  <c:v>83.0</c:v>
                </c:pt>
                <c:pt idx="71">
                  <c:v>84.0</c:v>
                </c:pt>
                <c:pt idx="72">
                  <c:v>83.0</c:v>
                </c:pt>
                <c:pt idx="73">
                  <c:v>81.0</c:v>
                </c:pt>
                <c:pt idx="74">
                  <c:v>81.0</c:v>
                </c:pt>
                <c:pt idx="75">
                  <c:v>83.0</c:v>
                </c:pt>
                <c:pt idx="76">
                  <c:v>87.0</c:v>
                </c:pt>
                <c:pt idx="77">
                  <c:v>86.0</c:v>
                </c:pt>
                <c:pt idx="78">
                  <c:v>83.0</c:v>
                </c:pt>
                <c:pt idx="79">
                  <c:v>79.0</c:v>
                </c:pt>
                <c:pt idx="80">
                  <c:v>81.0</c:v>
                </c:pt>
                <c:pt idx="81">
                  <c:v>79.0</c:v>
                </c:pt>
                <c:pt idx="82">
                  <c:v>85.0</c:v>
                </c:pt>
                <c:pt idx="83">
                  <c:v>87.0</c:v>
                </c:pt>
                <c:pt idx="84">
                  <c:v>81.0</c:v>
                </c:pt>
                <c:pt idx="85">
                  <c:v>78.0</c:v>
                </c:pt>
                <c:pt idx="86">
                  <c:v>82.0</c:v>
                </c:pt>
                <c:pt idx="87">
                  <c:v>86.0</c:v>
                </c:pt>
                <c:pt idx="88">
                  <c:v>88.0</c:v>
                </c:pt>
                <c:pt idx="89">
                  <c:v>86.0</c:v>
                </c:pt>
                <c:pt idx="90">
                  <c:v>84.0</c:v>
                </c:pt>
                <c:pt idx="91">
                  <c:v>72.0</c:v>
                </c:pt>
                <c:pt idx="92">
                  <c:v>75.0</c:v>
                </c:pt>
                <c:pt idx="93">
                  <c:v>72.0</c:v>
                </c:pt>
                <c:pt idx="94">
                  <c:v>74.0</c:v>
                </c:pt>
                <c:pt idx="95">
                  <c:v>82.0</c:v>
                </c:pt>
                <c:pt idx="96">
                  <c:v>82.0</c:v>
                </c:pt>
                <c:pt idx="97">
                  <c:v>83.0</c:v>
                </c:pt>
                <c:pt idx="98">
                  <c:v>68.0</c:v>
                </c:pt>
                <c:pt idx="99">
                  <c:v>63.0</c:v>
                </c:pt>
                <c:pt idx="100">
                  <c:v>70.0</c:v>
                </c:pt>
                <c:pt idx="101">
                  <c:v>73.0</c:v>
                </c:pt>
                <c:pt idx="102">
                  <c:v>75.0</c:v>
                </c:pt>
                <c:pt idx="103">
                  <c:v>79.0</c:v>
                </c:pt>
                <c:pt idx="104">
                  <c:v>75.0</c:v>
                </c:pt>
                <c:pt idx="105">
                  <c:v>77.0</c:v>
                </c:pt>
                <c:pt idx="106">
                  <c:v>77.0</c:v>
                </c:pt>
                <c:pt idx="107">
                  <c:v>74.0</c:v>
                </c:pt>
                <c:pt idx="108">
                  <c:v>75.0</c:v>
                </c:pt>
                <c:pt idx="109">
                  <c:v>74.0</c:v>
                </c:pt>
                <c:pt idx="110">
                  <c:v>73.0</c:v>
                </c:pt>
                <c:pt idx="111">
                  <c:v>71.0</c:v>
                </c:pt>
                <c:pt idx="112">
                  <c:v>76.0</c:v>
                </c:pt>
                <c:pt idx="113">
                  <c:v>79.0</c:v>
                </c:pt>
                <c:pt idx="114">
                  <c:v>78.0</c:v>
                </c:pt>
                <c:pt idx="115">
                  <c:v>79.0</c:v>
                </c:pt>
                <c:pt idx="116">
                  <c:v>80.0</c:v>
                </c:pt>
                <c:pt idx="117">
                  <c:v>80.0</c:v>
                </c:pt>
                <c:pt idx="118">
                  <c:v>70.0</c:v>
                </c:pt>
                <c:pt idx="119">
                  <c:v>56.0</c:v>
                </c:pt>
                <c:pt idx="120">
                  <c:v>56.0</c:v>
                </c:pt>
                <c:pt idx="121">
                  <c:v>56.0</c:v>
                </c:pt>
                <c:pt idx="122">
                  <c:v>65.0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Blatt1!$S$4</c:f>
              <c:strCache>
                <c:ptCount val="1"/>
                <c:pt idx="0">
                  <c:v>2013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Blatt1!$S$5:$S$127</c:f>
              <c:numCache>
                <c:formatCode>General</c:formatCode>
                <c:ptCount val="123"/>
                <c:pt idx="0">
                  <c:v>82.0</c:v>
                </c:pt>
                <c:pt idx="1">
                  <c:v>85.0</c:v>
                </c:pt>
                <c:pt idx="2">
                  <c:v>76.0</c:v>
                </c:pt>
                <c:pt idx="3">
                  <c:v>77.0</c:v>
                </c:pt>
                <c:pt idx="4">
                  <c:v>83.0</c:v>
                </c:pt>
                <c:pt idx="5">
                  <c:v>83.0</c:v>
                </c:pt>
                <c:pt idx="6">
                  <c:v>79.0</c:v>
                </c:pt>
                <c:pt idx="7">
                  <c:v>88.0</c:v>
                </c:pt>
                <c:pt idx="8">
                  <c:v>88.0</c:v>
                </c:pt>
                <c:pt idx="9">
                  <c:v>87.0</c:v>
                </c:pt>
                <c:pt idx="10">
                  <c:v>80.0</c:v>
                </c:pt>
                <c:pt idx="11">
                  <c:v>87.0</c:v>
                </c:pt>
                <c:pt idx="12">
                  <c:v>78.0</c:v>
                </c:pt>
                <c:pt idx="13">
                  <c:v>85.0</c:v>
                </c:pt>
                <c:pt idx="14">
                  <c:v>86.0</c:v>
                </c:pt>
                <c:pt idx="15">
                  <c:v>87.0</c:v>
                </c:pt>
                <c:pt idx="16">
                  <c:v>91.0</c:v>
                </c:pt>
                <c:pt idx="17">
                  <c:v>87.0</c:v>
                </c:pt>
                <c:pt idx="18">
                  <c:v>90.0</c:v>
                </c:pt>
                <c:pt idx="19">
                  <c:v>86.0</c:v>
                </c:pt>
                <c:pt idx="20">
                  <c:v>87.0</c:v>
                </c:pt>
                <c:pt idx="21">
                  <c:v>85.0</c:v>
                </c:pt>
                <c:pt idx="22">
                  <c:v>84.0</c:v>
                </c:pt>
                <c:pt idx="23">
                  <c:v>86.0</c:v>
                </c:pt>
                <c:pt idx="24">
                  <c:v>89.0</c:v>
                </c:pt>
                <c:pt idx="25">
                  <c:v>86.0</c:v>
                </c:pt>
                <c:pt idx="26">
                  <c:v>82.0</c:v>
                </c:pt>
                <c:pt idx="27">
                  <c:v>86.0</c:v>
                </c:pt>
                <c:pt idx="28">
                  <c:v>86.0</c:v>
                </c:pt>
                <c:pt idx="29">
                  <c:v>90.0</c:v>
                </c:pt>
                <c:pt idx="30">
                  <c:v>80.0</c:v>
                </c:pt>
                <c:pt idx="31">
                  <c:v>87.0</c:v>
                </c:pt>
                <c:pt idx="32">
                  <c:v>89.0</c:v>
                </c:pt>
                <c:pt idx="33">
                  <c:v>88.0</c:v>
                </c:pt>
                <c:pt idx="34">
                  <c:v>90.0</c:v>
                </c:pt>
                <c:pt idx="35">
                  <c:v>88.0</c:v>
                </c:pt>
                <c:pt idx="36">
                  <c:v>88.0</c:v>
                </c:pt>
                <c:pt idx="37">
                  <c:v>86.0</c:v>
                </c:pt>
                <c:pt idx="38">
                  <c:v>83.0</c:v>
                </c:pt>
                <c:pt idx="39">
                  <c:v>89.0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89.0</c:v>
                </c:pt>
                <c:pt idx="44">
                  <c:v>83.0</c:v>
                </c:pt>
                <c:pt idx="45">
                  <c:v>73.0</c:v>
                </c:pt>
                <c:pt idx="46">
                  <c:v>67.0</c:v>
                </c:pt>
                <c:pt idx="47">
                  <c:v>66.0</c:v>
                </c:pt>
                <c:pt idx="48">
                  <c:v>77.0</c:v>
                </c:pt>
                <c:pt idx="49">
                  <c:v>82.0</c:v>
                </c:pt>
                <c:pt idx="50">
                  <c:v>84.0</c:v>
                </c:pt>
                <c:pt idx="51">
                  <c:v>84.0</c:v>
                </c:pt>
                <c:pt idx="52">
                  <c:v>88.0</c:v>
                </c:pt>
                <c:pt idx="53">
                  <c:v>90.0</c:v>
                </c:pt>
                <c:pt idx="54">
                  <c:v>84.0</c:v>
                </c:pt>
                <c:pt idx="55">
                  <c:v>82.0</c:v>
                </c:pt>
                <c:pt idx="56">
                  <c:v>82.0</c:v>
                </c:pt>
                <c:pt idx="57">
                  <c:v>86.0</c:v>
                </c:pt>
                <c:pt idx="58">
                  <c:v>90.0</c:v>
                </c:pt>
                <c:pt idx="59">
                  <c:v>92.0</c:v>
                </c:pt>
                <c:pt idx="60">
                  <c:v>87.0</c:v>
                </c:pt>
                <c:pt idx="61">
                  <c:v>90.0</c:v>
                </c:pt>
                <c:pt idx="62">
                  <c:v>90.0</c:v>
                </c:pt>
                <c:pt idx="63">
                  <c:v>84.0</c:v>
                </c:pt>
                <c:pt idx="64">
                  <c:v>90.0</c:v>
                </c:pt>
                <c:pt idx="65">
                  <c:v>89.0</c:v>
                </c:pt>
                <c:pt idx="66">
                  <c:v>89.0</c:v>
                </c:pt>
                <c:pt idx="67">
                  <c:v>88.0</c:v>
                </c:pt>
                <c:pt idx="68">
                  <c:v>88.0</c:v>
                </c:pt>
                <c:pt idx="69">
                  <c:v>91.0</c:v>
                </c:pt>
                <c:pt idx="70">
                  <c:v>90.0</c:v>
                </c:pt>
                <c:pt idx="71">
                  <c:v>89.0</c:v>
                </c:pt>
                <c:pt idx="72">
                  <c:v>89.0</c:v>
                </c:pt>
                <c:pt idx="73">
                  <c:v>90.0</c:v>
                </c:pt>
                <c:pt idx="74">
                  <c:v>87.0</c:v>
                </c:pt>
                <c:pt idx="75">
                  <c:v>82.0</c:v>
                </c:pt>
                <c:pt idx="76">
                  <c:v>84.0</c:v>
                </c:pt>
                <c:pt idx="77">
                  <c:v>89.0</c:v>
                </c:pt>
                <c:pt idx="78">
                  <c:v>79.0</c:v>
                </c:pt>
                <c:pt idx="79">
                  <c:v>78.0</c:v>
                </c:pt>
                <c:pt idx="80">
                  <c:v>84.0</c:v>
                </c:pt>
                <c:pt idx="81">
                  <c:v>86.0</c:v>
                </c:pt>
                <c:pt idx="82">
                  <c:v>73.0</c:v>
                </c:pt>
                <c:pt idx="83">
                  <c:v>82.0</c:v>
                </c:pt>
                <c:pt idx="84">
                  <c:v>82.0</c:v>
                </c:pt>
                <c:pt idx="85">
                  <c:v>71.0</c:v>
                </c:pt>
                <c:pt idx="86">
                  <c:v>67.0</c:v>
                </c:pt>
                <c:pt idx="87">
                  <c:v>78.0</c:v>
                </c:pt>
                <c:pt idx="88">
                  <c:v>79.0</c:v>
                </c:pt>
                <c:pt idx="89">
                  <c:v>77.0</c:v>
                </c:pt>
                <c:pt idx="90">
                  <c:v>76.0</c:v>
                </c:pt>
                <c:pt idx="91">
                  <c:v>77.0</c:v>
                </c:pt>
                <c:pt idx="92">
                  <c:v>82.0</c:v>
                </c:pt>
                <c:pt idx="93">
                  <c:v>82.0</c:v>
                </c:pt>
                <c:pt idx="94">
                  <c:v>82.0</c:v>
                </c:pt>
                <c:pt idx="95">
                  <c:v>85.0</c:v>
                </c:pt>
                <c:pt idx="96">
                  <c:v>84.0</c:v>
                </c:pt>
                <c:pt idx="97">
                  <c:v>84.0</c:v>
                </c:pt>
                <c:pt idx="98">
                  <c:v>74.0</c:v>
                </c:pt>
                <c:pt idx="99">
                  <c:v>72.0</c:v>
                </c:pt>
                <c:pt idx="100">
                  <c:v>76.0</c:v>
                </c:pt>
                <c:pt idx="101">
                  <c:v>80.0</c:v>
                </c:pt>
                <c:pt idx="102">
                  <c:v>79.0</c:v>
                </c:pt>
                <c:pt idx="103">
                  <c:v>81.0</c:v>
                </c:pt>
                <c:pt idx="104">
                  <c:v>82.0</c:v>
                </c:pt>
                <c:pt idx="105">
                  <c:v>77.0</c:v>
                </c:pt>
                <c:pt idx="106">
                  <c:v>68.0</c:v>
                </c:pt>
                <c:pt idx="107">
                  <c:v>74.0</c:v>
                </c:pt>
                <c:pt idx="108">
                  <c:v>72.0</c:v>
                </c:pt>
                <c:pt idx="109">
                  <c:v>73.0</c:v>
                </c:pt>
                <c:pt idx="110">
                  <c:v>63.0</c:v>
                </c:pt>
                <c:pt idx="111">
                  <c:v>70.0</c:v>
                </c:pt>
                <c:pt idx="112">
                  <c:v>72.0</c:v>
                </c:pt>
                <c:pt idx="113">
                  <c:v>69.0</c:v>
                </c:pt>
                <c:pt idx="114">
                  <c:v>63.0</c:v>
                </c:pt>
                <c:pt idx="115">
                  <c:v>66.0</c:v>
                </c:pt>
                <c:pt idx="116">
                  <c:v>56.0</c:v>
                </c:pt>
                <c:pt idx="117">
                  <c:v>61.0</c:v>
                </c:pt>
                <c:pt idx="118">
                  <c:v>69.0</c:v>
                </c:pt>
                <c:pt idx="119">
                  <c:v>64.0</c:v>
                </c:pt>
                <c:pt idx="120">
                  <c:v>75.0</c:v>
                </c:pt>
                <c:pt idx="121">
                  <c:v>78.0</c:v>
                </c:pt>
                <c:pt idx="122">
                  <c:v>74.0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Blatt1!$T$4</c:f>
              <c:strCache>
                <c:ptCount val="1"/>
                <c:pt idx="0">
                  <c:v>2014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Blatt1!$T$5:$T$127</c:f>
              <c:numCache>
                <c:formatCode>General</c:formatCode>
                <c:ptCount val="123"/>
                <c:pt idx="0">
                  <c:v>90.0</c:v>
                </c:pt>
                <c:pt idx="1">
                  <c:v>93.0</c:v>
                </c:pt>
                <c:pt idx="2">
                  <c:v>87.0</c:v>
                </c:pt>
                <c:pt idx="3">
                  <c:v>84.0</c:v>
                </c:pt>
                <c:pt idx="4">
                  <c:v>86.0</c:v>
                </c:pt>
                <c:pt idx="5">
                  <c:v>87.0</c:v>
                </c:pt>
                <c:pt idx="6">
                  <c:v>89.0</c:v>
                </c:pt>
                <c:pt idx="7">
                  <c:v>90.0</c:v>
                </c:pt>
                <c:pt idx="8">
                  <c:v>90.0</c:v>
                </c:pt>
                <c:pt idx="9">
                  <c:v>87.0</c:v>
                </c:pt>
                <c:pt idx="10">
                  <c:v>85.0</c:v>
                </c:pt>
                <c:pt idx="11">
                  <c:v>90.0</c:v>
                </c:pt>
                <c:pt idx="12">
                  <c:v>89.0</c:v>
                </c:pt>
                <c:pt idx="13">
                  <c:v>90.0</c:v>
                </c:pt>
                <c:pt idx="14">
                  <c:v>86.0</c:v>
                </c:pt>
                <c:pt idx="15">
                  <c:v>83.0</c:v>
                </c:pt>
                <c:pt idx="16">
                  <c:v>86.0</c:v>
                </c:pt>
                <c:pt idx="17">
                  <c:v>82.0</c:v>
                </c:pt>
                <c:pt idx="18">
                  <c:v>85.0</c:v>
                </c:pt>
                <c:pt idx="19">
                  <c:v>76.0</c:v>
                </c:pt>
                <c:pt idx="20">
                  <c:v>82.0</c:v>
                </c:pt>
                <c:pt idx="21">
                  <c:v>83.0</c:v>
                </c:pt>
                <c:pt idx="22">
                  <c:v>88.0</c:v>
                </c:pt>
                <c:pt idx="23">
                  <c:v>87.0</c:v>
                </c:pt>
                <c:pt idx="24">
                  <c:v>88.0</c:v>
                </c:pt>
                <c:pt idx="25">
                  <c:v>89.0</c:v>
                </c:pt>
                <c:pt idx="26">
                  <c:v>92.0</c:v>
                </c:pt>
                <c:pt idx="27">
                  <c:v>90.0</c:v>
                </c:pt>
                <c:pt idx="28">
                  <c:v>82.0</c:v>
                </c:pt>
                <c:pt idx="29">
                  <c:v>84.0</c:v>
                </c:pt>
                <c:pt idx="30">
                  <c:v>85.0</c:v>
                </c:pt>
                <c:pt idx="31">
                  <c:v>81.0</c:v>
                </c:pt>
                <c:pt idx="32">
                  <c:v>84.0</c:v>
                </c:pt>
                <c:pt idx="33">
                  <c:v>88.0</c:v>
                </c:pt>
                <c:pt idx="34">
                  <c:v>90.0</c:v>
                </c:pt>
                <c:pt idx="35">
                  <c:v>89.0</c:v>
                </c:pt>
                <c:pt idx="36">
                  <c:v>92.0</c:v>
                </c:pt>
                <c:pt idx="37">
                  <c:v>95.0</c:v>
                </c:pt>
                <c:pt idx="38">
                  <c:v>90.0</c:v>
                </c:pt>
                <c:pt idx="39">
                  <c:v>89.0</c:v>
                </c:pt>
                <c:pt idx="40">
                  <c:v>86.0</c:v>
                </c:pt>
                <c:pt idx="41">
                  <c:v>83.0</c:v>
                </c:pt>
                <c:pt idx="42">
                  <c:v>88.0</c:v>
                </c:pt>
                <c:pt idx="43">
                  <c:v>84.0</c:v>
                </c:pt>
                <c:pt idx="44">
                  <c:v>85.0</c:v>
                </c:pt>
                <c:pt idx="45">
                  <c:v>87.0</c:v>
                </c:pt>
                <c:pt idx="46">
                  <c:v>88.0</c:v>
                </c:pt>
                <c:pt idx="47">
                  <c:v>89.0</c:v>
                </c:pt>
                <c:pt idx="48">
                  <c:v>89.0</c:v>
                </c:pt>
                <c:pt idx="49">
                  <c:v>86.0</c:v>
                </c:pt>
                <c:pt idx="50">
                  <c:v>89.0</c:v>
                </c:pt>
                <c:pt idx="51">
                  <c:v>92.0</c:v>
                </c:pt>
                <c:pt idx="52">
                  <c:v>93.0</c:v>
                </c:pt>
                <c:pt idx="53">
                  <c:v>93.0</c:v>
                </c:pt>
                <c:pt idx="54">
                  <c:v>88.0</c:v>
                </c:pt>
                <c:pt idx="55">
                  <c:v>84.0</c:v>
                </c:pt>
                <c:pt idx="56">
                  <c:v>86.0</c:v>
                </c:pt>
                <c:pt idx="57">
                  <c:v>88.0</c:v>
                </c:pt>
                <c:pt idx="58">
                  <c:v>91.0</c:v>
                </c:pt>
                <c:pt idx="59">
                  <c:v>92.0</c:v>
                </c:pt>
                <c:pt idx="60">
                  <c:v>88.0</c:v>
                </c:pt>
                <c:pt idx="61">
                  <c:v>89.0</c:v>
                </c:pt>
                <c:pt idx="62">
                  <c:v>90.0</c:v>
                </c:pt>
                <c:pt idx="63">
                  <c:v>90.0</c:v>
                </c:pt>
                <c:pt idx="64">
                  <c:v>92.0</c:v>
                </c:pt>
                <c:pt idx="65">
                  <c:v>82.0</c:v>
                </c:pt>
                <c:pt idx="66">
                  <c:v>89.0</c:v>
                </c:pt>
                <c:pt idx="67">
                  <c:v>91.0</c:v>
                </c:pt>
                <c:pt idx="68">
                  <c:v>90.0</c:v>
                </c:pt>
                <c:pt idx="69">
                  <c:v>84.0</c:v>
                </c:pt>
                <c:pt idx="70">
                  <c:v>84.0</c:v>
                </c:pt>
                <c:pt idx="71">
                  <c:v>86.0</c:v>
                </c:pt>
                <c:pt idx="72">
                  <c:v>90.0</c:v>
                </c:pt>
                <c:pt idx="73">
                  <c:v>92.0</c:v>
                </c:pt>
                <c:pt idx="74">
                  <c:v>86.0</c:v>
                </c:pt>
                <c:pt idx="75">
                  <c:v>78.0</c:v>
                </c:pt>
                <c:pt idx="76">
                  <c:v>80.0</c:v>
                </c:pt>
                <c:pt idx="77">
                  <c:v>86.0</c:v>
                </c:pt>
                <c:pt idx="78">
                  <c:v>86.0</c:v>
                </c:pt>
                <c:pt idx="79">
                  <c:v>85.0</c:v>
                </c:pt>
                <c:pt idx="80">
                  <c:v>84.0</c:v>
                </c:pt>
                <c:pt idx="81">
                  <c:v>83.0</c:v>
                </c:pt>
                <c:pt idx="82">
                  <c:v>87.0</c:v>
                </c:pt>
                <c:pt idx="83">
                  <c:v>82.0</c:v>
                </c:pt>
                <c:pt idx="84">
                  <c:v>77.0</c:v>
                </c:pt>
                <c:pt idx="85">
                  <c:v>78.0</c:v>
                </c:pt>
                <c:pt idx="86">
                  <c:v>77.0</c:v>
                </c:pt>
                <c:pt idx="87">
                  <c:v>74.0</c:v>
                </c:pt>
                <c:pt idx="88">
                  <c:v>78.0</c:v>
                </c:pt>
                <c:pt idx="89">
                  <c:v>74.0</c:v>
                </c:pt>
                <c:pt idx="90">
                  <c:v>71.0</c:v>
                </c:pt>
                <c:pt idx="91">
                  <c:v>84.0</c:v>
                </c:pt>
                <c:pt idx="92">
                  <c:v>86.0</c:v>
                </c:pt>
                <c:pt idx="93">
                  <c:v>85.0</c:v>
                </c:pt>
                <c:pt idx="94">
                  <c:v>78.0</c:v>
                </c:pt>
                <c:pt idx="95">
                  <c:v>65.0</c:v>
                </c:pt>
                <c:pt idx="96">
                  <c:v>71.0</c:v>
                </c:pt>
                <c:pt idx="97">
                  <c:v>78.0</c:v>
                </c:pt>
                <c:pt idx="98">
                  <c:v>82.0</c:v>
                </c:pt>
                <c:pt idx="99">
                  <c:v>86.0</c:v>
                </c:pt>
                <c:pt idx="100">
                  <c:v>86.0</c:v>
                </c:pt>
                <c:pt idx="101">
                  <c:v>86.0</c:v>
                </c:pt>
                <c:pt idx="102">
                  <c:v>86.0</c:v>
                </c:pt>
                <c:pt idx="103">
                  <c:v>85.0</c:v>
                </c:pt>
                <c:pt idx="104">
                  <c:v>85.0</c:v>
                </c:pt>
                <c:pt idx="105">
                  <c:v>75.0</c:v>
                </c:pt>
                <c:pt idx="106">
                  <c:v>69.0</c:v>
                </c:pt>
                <c:pt idx="107">
                  <c:v>70.0</c:v>
                </c:pt>
                <c:pt idx="108">
                  <c:v>80.0</c:v>
                </c:pt>
                <c:pt idx="109">
                  <c:v>76.0</c:v>
                </c:pt>
                <c:pt idx="110">
                  <c:v>73.0</c:v>
                </c:pt>
                <c:pt idx="111">
                  <c:v>73.0</c:v>
                </c:pt>
                <c:pt idx="112">
                  <c:v>77.0</c:v>
                </c:pt>
                <c:pt idx="113">
                  <c:v>70.0</c:v>
                </c:pt>
                <c:pt idx="114">
                  <c:v>72.0</c:v>
                </c:pt>
                <c:pt idx="115">
                  <c:v>74.0</c:v>
                </c:pt>
                <c:pt idx="116">
                  <c:v>77.0</c:v>
                </c:pt>
                <c:pt idx="117">
                  <c:v>84.0</c:v>
                </c:pt>
                <c:pt idx="118">
                  <c:v>84.0</c:v>
                </c:pt>
                <c:pt idx="119">
                  <c:v>77.0</c:v>
                </c:pt>
                <c:pt idx="120">
                  <c:v>73.0</c:v>
                </c:pt>
                <c:pt idx="121">
                  <c:v>68.0</c:v>
                </c:pt>
                <c:pt idx="122">
                  <c:v>63.0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Blatt1!$U$4</c:f>
              <c:strCache>
                <c:ptCount val="1"/>
                <c:pt idx="0">
                  <c:v>2015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Blatt1!$A$5:$A$127</c:f>
              <c:strCache>
                <c:ptCount val="123"/>
                <c:pt idx="0">
                  <c:v>01. Juli</c:v>
                </c:pt>
                <c:pt idx="1">
                  <c:v>02. Juli</c:v>
                </c:pt>
                <c:pt idx="2">
                  <c:v>03. Juli</c:v>
                </c:pt>
                <c:pt idx="3">
                  <c:v>04. Juli</c:v>
                </c:pt>
                <c:pt idx="4">
                  <c:v>05. Juli</c:v>
                </c:pt>
                <c:pt idx="5">
                  <c:v>06. Juli</c:v>
                </c:pt>
                <c:pt idx="6">
                  <c:v>07. Juli</c:v>
                </c:pt>
                <c:pt idx="7">
                  <c:v>08. Juli</c:v>
                </c:pt>
                <c:pt idx="8">
                  <c:v>09. Juli</c:v>
                </c:pt>
                <c:pt idx="9">
                  <c:v>10. Juli</c:v>
                </c:pt>
                <c:pt idx="10">
                  <c:v>11. Juli</c:v>
                </c:pt>
                <c:pt idx="11">
                  <c:v>12. Juli</c:v>
                </c:pt>
                <c:pt idx="12">
                  <c:v>13. Juli</c:v>
                </c:pt>
                <c:pt idx="13">
                  <c:v>14. Juli</c:v>
                </c:pt>
                <c:pt idx="14">
                  <c:v>15. Juli</c:v>
                </c:pt>
                <c:pt idx="15">
                  <c:v>16. Juli</c:v>
                </c:pt>
                <c:pt idx="16">
                  <c:v>17. Juli</c:v>
                </c:pt>
                <c:pt idx="17">
                  <c:v>18. Juli</c:v>
                </c:pt>
                <c:pt idx="18">
                  <c:v>19. Juli</c:v>
                </c:pt>
                <c:pt idx="19">
                  <c:v>20. Juli</c:v>
                </c:pt>
                <c:pt idx="20">
                  <c:v>21. Juli</c:v>
                </c:pt>
                <c:pt idx="21">
                  <c:v>22. Juli</c:v>
                </c:pt>
                <c:pt idx="22">
                  <c:v>23. Juli</c:v>
                </c:pt>
                <c:pt idx="23">
                  <c:v>24. Juli</c:v>
                </c:pt>
                <c:pt idx="24">
                  <c:v>25. Juli</c:v>
                </c:pt>
                <c:pt idx="25">
                  <c:v>26. Juli</c:v>
                </c:pt>
                <c:pt idx="26">
                  <c:v>27. Juli</c:v>
                </c:pt>
                <c:pt idx="27">
                  <c:v>28. Juli</c:v>
                </c:pt>
                <c:pt idx="28">
                  <c:v>29. Juli</c:v>
                </c:pt>
                <c:pt idx="29">
                  <c:v>30. Juli</c:v>
                </c:pt>
                <c:pt idx="30">
                  <c:v>31. Juli</c:v>
                </c:pt>
                <c:pt idx="31">
                  <c:v>01. Aug</c:v>
                </c:pt>
                <c:pt idx="32">
                  <c:v>02. Aug</c:v>
                </c:pt>
                <c:pt idx="33">
                  <c:v>03. Aug</c:v>
                </c:pt>
                <c:pt idx="34">
                  <c:v>04. Aug</c:v>
                </c:pt>
                <c:pt idx="35">
                  <c:v>05. Aug</c:v>
                </c:pt>
                <c:pt idx="36">
                  <c:v>06. Aug</c:v>
                </c:pt>
                <c:pt idx="37">
                  <c:v>07. Aug</c:v>
                </c:pt>
                <c:pt idx="38">
                  <c:v>08. Aug</c:v>
                </c:pt>
                <c:pt idx="39">
                  <c:v>09. Aug</c:v>
                </c:pt>
                <c:pt idx="40">
                  <c:v>10. Aug</c:v>
                </c:pt>
                <c:pt idx="41">
                  <c:v>11. Aug</c:v>
                </c:pt>
                <c:pt idx="42">
                  <c:v>12. Aug</c:v>
                </c:pt>
                <c:pt idx="43">
                  <c:v>13. Aug</c:v>
                </c:pt>
                <c:pt idx="44">
                  <c:v>14. Aug</c:v>
                </c:pt>
                <c:pt idx="45">
                  <c:v>15. Aug</c:v>
                </c:pt>
                <c:pt idx="46">
                  <c:v>16. Aug</c:v>
                </c:pt>
                <c:pt idx="47">
                  <c:v>17. Aug</c:v>
                </c:pt>
                <c:pt idx="48">
                  <c:v>18. Aug</c:v>
                </c:pt>
                <c:pt idx="49">
                  <c:v>19. Aug</c:v>
                </c:pt>
                <c:pt idx="50">
                  <c:v>20. Aug</c:v>
                </c:pt>
                <c:pt idx="51">
                  <c:v>21. Aug</c:v>
                </c:pt>
                <c:pt idx="52">
                  <c:v>22. Aug</c:v>
                </c:pt>
                <c:pt idx="53">
                  <c:v>23. Aug</c:v>
                </c:pt>
                <c:pt idx="54">
                  <c:v>24. Aug</c:v>
                </c:pt>
                <c:pt idx="55">
                  <c:v>25. Aug</c:v>
                </c:pt>
                <c:pt idx="56">
                  <c:v>26. Aug</c:v>
                </c:pt>
                <c:pt idx="57">
                  <c:v>27. Aug</c:v>
                </c:pt>
                <c:pt idx="58">
                  <c:v>28. Aug</c:v>
                </c:pt>
                <c:pt idx="59">
                  <c:v>29. Aug</c:v>
                </c:pt>
                <c:pt idx="60">
                  <c:v>30. Aug</c:v>
                </c:pt>
                <c:pt idx="61">
                  <c:v>31. Aug</c:v>
                </c:pt>
                <c:pt idx="62">
                  <c:v>01. Sep</c:v>
                </c:pt>
                <c:pt idx="63">
                  <c:v>02. Sep</c:v>
                </c:pt>
                <c:pt idx="64">
                  <c:v>03. Sep</c:v>
                </c:pt>
                <c:pt idx="65">
                  <c:v>04. Sep</c:v>
                </c:pt>
                <c:pt idx="66">
                  <c:v>05. Sep</c:v>
                </c:pt>
                <c:pt idx="67">
                  <c:v>06. Sep</c:v>
                </c:pt>
                <c:pt idx="68">
                  <c:v>07. Sep</c:v>
                </c:pt>
                <c:pt idx="69">
                  <c:v>08. Sep</c:v>
                </c:pt>
                <c:pt idx="70">
                  <c:v>09. Sep</c:v>
                </c:pt>
                <c:pt idx="71">
                  <c:v>10. Sep</c:v>
                </c:pt>
                <c:pt idx="72">
                  <c:v>11. Sep</c:v>
                </c:pt>
                <c:pt idx="73">
                  <c:v>12. Sep</c:v>
                </c:pt>
                <c:pt idx="74">
                  <c:v>13. Sep</c:v>
                </c:pt>
                <c:pt idx="75">
                  <c:v>14. Sep</c:v>
                </c:pt>
                <c:pt idx="76">
                  <c:v>15. Sep</c:v>
                </c:pt>
                <c:pt idx="77">
                  <c:v>16. Sep</c:v>
                </c:pt>
                <c:pt idx="78">
                  <c:v>17. Sep</c:v>
                </c:pt>
                <c:pt idx="79">
                  <c:v>18. Sep</c:v>
                </c:pt>
                <c:pt idx="80">
                  <c:v>19. Sep</c:v>
                </c:pt>
                <c:pt idx="81">
                  <c:v>20. Sep</c:v>
                </c:pt>
                <c:pt idx="82">
                  <c:v>21. Sep</c:v>
                </c:pt>
                <c:pt idx="83">
                  <c:v>22. Sep</c:v>
                </c:pt>
                <c:pt idx="84">
                  <c:v>23. Sep</c:v>
                </c:pt>
                <c:pt idx="85">
                  <c:v>24. Sep</c:v>
                </c:pt>
                <c:pt idx="86">
                  <c:v>25. Sep</c:v>
                </c:pt>
                <c:pt idx="87">
                  <c:v>26. Sep</c:v>
                </c:pt>
                <c:pt idx="88">
                  <c:v>27. Sep</c:v>
                </c:pt>
                <c:pt idx="89">
                  <c:v>28. Sep</c:v>
                </c:pt>
                <c:pt idx="90">
                  <c:v>29. Sep</c:v>
                </c:pt>
                <c:pt idx="91">
                  <c:v>30. 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Blatt1!$U$5:$U$127</c:f>
              <c:numCache>
                <c:formatCode>General</c:formatCode>
                <c:ptCount val="123"/>
                <c:pt idx="0">
                  <c:v>85.0</c:v>
                </c:pt>
                <c:pt idx="1">
                  <c:v>87.0</c:v>
                </c:pt>
                <c:pt idx="2">
                  <c:v>79.0</c:v>
                </c:pt>
                <c:pt idx="3">
                  <c:v>85.0</c:v>
                </c:pt>
                <c:pt idx="4">
                  <c:v>84.0</c:v>
                </c:pt>
                <c:pt idx="5">
                  <c:v>84.0</c:v>
                </c:pt>
                <c:pt idx="6">
                  <c:v>90.0</c:v>
                </c:pt>
                <c:pt idx="7">
                  <c:v>90.0</c:v>
                </c:pt>
                <c:pt idx="8">
                  <c:v>91.0</c:v>
                </c:pt>
                <c:pt idx="9">
                  <c:v>93.0</c:v>
                </c:pt>
                <c:pt idx="10">
                  <c:v>92.0</c:v>
                </c:pt>
                <c:pt idx="11">
                  <c:v>93.0</c:v>
                </c:pt>
                <c:pt idx="12">
                  <c:v>92.0</c:v>
                </c:pt>
                <c:pt idx="13">
                  <c:v>90.0</c:v>
                </c:pt>
                <c:pt idx="14">
                  <c:v>89.0</c:v>
                </c:pt>
                <c:pt idx="15">
                  <c:v>88.0</c:v>
                </c:pt>
                <c:pt idx="16">
                  <c:v>93.0</c:v>
                </c:pt>
                <c:pt idx="17">
                  <c:v>92.0</c:v>
                </c:pt>
                <c:pt idx="18">
                  <c:v>91.0</c:v>
                </c:pt>
                <c:pt idx="19">
                  <c:v>93.0</c:v>
                </c:pt>
                <c:pt idx="20">
                  <c:v>93.0</c:v>
                </c:pt>
                <c:pt idx="21">
                  <c:v>92.0</c:v>
                </c:pt>
                <c:pt idx="22">
                  <c:v>88.0</c:v>
                </c:pt>
                <c:pt idx="23">
                  <c:v>91.0</c:v>
                </c:pt>
                <c:pt idx="24">
                  <c:v>90.0</c:v>
                </c:pt>
                <c:pt idx="25">
                  <c:v>91.0</c:v>
                </c:pt>
                <c:pt idx="26">
                  <c:v>92.0</c:v>
                </c:pt>
                <c:pt idx="27">
                  <c:v>94.0</c:v>
                </c:pt>
                <c:pt idx="28">
                  <c:v>93.0</c:v>
                </c:pt>
                <c:pt idx="29">
                  <c:v>94.0</c:v>
                </c:pt>
                <c:pt idx="30">
                  <c:v>93.0</c:v>
                </c:pt>
                <c:pt idx="31">
                  <c:v>89.0</c:v>
                </c:pt>
                <c:pt idx="32">
                  <c:v>94.0</c:v>
                </c:pt>
                <c:pt idx="33">
                  <c:v>94.0</c:v>
                </c:pt>
                <c:pt idx="34">
                  <c:v>97.0</c:v>
                </c:pt>
                <c:pt idx="35">
                  <c:v>95.0</c:v>
                </c:pt>
                <c:pt idx="36">
                  <c:v>88.0</c:v>
                </c:pt>
                <c:pt idx="37">
                  <c:v>88.0</c:v>
                </c:pt>
                <c:pt idx="38">
                  <c:v>92.0</c:v>
                </c:pt>
                <c:pt idx="39">
                  <c:v>93.0</c:v>
                </c:pt>
                <c:pt idx="40">
                  <c:v>94.0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89.0</c:v>
                </c:pt>
                <c:pt idx="48">
                  <c:v>88.0</c:v>
                </c:pt>
                <c:pt idx="49">
                  <c:v>89.0</c:v>
                </c:pt>
                <c:pt idx="50">
                  <c:v>88.0</c:v>
                </c:pt>
                <c:pt idx="51">
                  <c:v>89.0</c:v>
                </c:pt>
                <c:pt idx="52">
                  <c:v>92.0</c:v>
                </c:pt>
                <c:pt idx="53">
                  <c:v>87.0</c:v>
                </c:pt>
                <c:pt idx="54">
                  <c:v>89.0</c:v>
                </c:pt>
                <c:pt idx="55">
                  <c:v>84.0</c:v>
                </c:pt>
                <c:pt idx="56">
                  <c:v>86.0</c:v>
                </c:pt>
                <c:pt idx="57">
                  <c:v>85.0</c:v>
                </c:pt>
                <c:pt idx="58">
                  <c:v>83.0</c:v>
                </c:pt>
                <c:pt idx="59">
                  <c:v>81.0</c:v>
                </c:pt>
                <c:pt idx="60">
                  <c:v>74.0</c:v>
                </c:pt>
                <c:pt idx="61">
                  <c:v>84.0</c:v>
                </c:pt>
                <c:pt idx="62">
                  <c:v>87.0</c:v>
                </c:pt>
                <c:pt idx="63">
                  <c:v>90.0</c:v>
                </c:pt>
                <c:pt idx="64">
                  <c:v>89.0</c:v>
                </c:pt>
                <c:pt idx="65">
                  <c:v>92.0</c:v>
                </c:pt>
                <c:pt idx="66">
                  <c:v>87.0</c:v>
                </c:pt>
                <c:pt idx="67">
                  <c:v>85.0</c:v>
                </c:pt>
                <c:pt idx="68">
                  <c:v>85.0</c:v>
                </c:pt>
                <c:pt idx="69">
                  <c:v>84.0</c:v>
                </c:pt>
                <c:pt idx="70">
                  <c:v>87.0</c:v>
                </c:pt>
                <c:pt idx="71">
                  <c:v>85.0</c:v>
                </c:pt>
                <c:pt idx="72">
                  <c:v>86.0</c:v>
                </c:pt>
                <c:pt idx="73">
                  <c:v>78.0</c:v>
                </c:pt>
                <c:pt idx="74">
                  <c:v>75.0</c:v>
                </c:pt>
                <c:pt idx="75">
                  <c:v>77.0</c:v>
                </c:pt>
                <c:pt idx="76">
                  <c:v>80.0</c:v>
                </c:pt>
                <c:pt idx="77">
                  <c:v>79.0</c:v>
                </c:pt>
                <c:pt idx="78">
                  <c:v>83.0</c:v>
                </c:pt>
                <c:pt idx="79">
                  <c:v>83.0</c:v>
                </c:pt>
                <c:pt idx="80">
                  <c:v>87.0</c:v>
                </c:pt>
                <c:pt idx="81">
                  <c:v>89.0</c:v>
                </c:pt>
                <c:pt idx="82">
                  <c:v>77.0</c:v>
                </c:pt>
                <c:pt idx="83">
                  <c:v>76.0</c:v>
                </c:pt>
                <c:pt idx="84">
                  <c:v>81.0</c:v>
                </c:pt>
                <c:pt idx="85">
                  <c:v>74.0</c:v>
                </c:pt>
                <c:pt idx="86">
                  <c:v>67.0</c:v>
                </c:pt>
                <c:pt idx="87">
                  <c:v>71.0</c:v>
                </c:pt>
                <c:pt idx="88">
                  <c:v>71.0</c:v>
                </c:pt>
                <c:pt idx="89">
                  <c:v>75.0</c:v>
                </c:pt>
                <c:pt idx="90">
                  <c:v>77.0</c:v>
                </c:pt>
                <c:pt idx="91">
                  <c:v>85.0</c:v>
                </c:pt>
                <c:pt idx="92">
                  <c:v>71.0</c:v>
                </c:pt>
                <c:pt idx="93">
                  <c:v>66.0</c:v>
                </c:pt>
                <c:pt idx="94">
                  <c:v>66.0</c:v>
                </c:pt>
                <c:pt idx="95">
                  <c:v>70.0</c:v>
                </c:pt>
                <c:pt idx="96">
                  <c:v>73.0</c:v>
                </c:pt>
                <c:pt idx="97">
                  <c:v>76.0</c:v>
                </c:pt>
                <c:pt idx="98">
                  <c:v>81.0</c:v>
                </c:pt>
                <c:pt idx="99">
                  <c:v>82.0</c:v>
                </c:pt>
                <c:pt idx="100">
                  <c:v>81.0</c:v>
                </c:pt>
                <c:pt idx="101">
                  <c:v>71.0</c:v>
                </c:pt>
                <c:pt idx="102">
                  <c:v>73.0</c:v>
                </c:pt>
                <c:pt idx="103">
                  <c:v>76.0</c:v>
                </c:pt>
                <c:pt idx="104">
                  <c:v>81.0</c:v>
                </c:pt>
                <c:pt idx="105">
                  <c:v>78.0</c:v>
                </c:pt>
                <c:pt idx="106">
                  <c:v>81.0</c:v>
                </c:pt>
                <c:pt idx="107">
                  <c:v>77.0</c:v>
                </c:pt>
                <c:pt idx="108">
                  <c:v>70.0</c:v>
                </c:pt>
                <c:pt idx="109">
                  <c:v>66.0</c:v>
                </c:pt>
                <c:pt idx="110">
                  <c:v>64.0</c:v>
                </c:pt>
                <c:pt idx="111">
                  <c:v>71.0</c:v>
                </c:pt>
                <c:pt idx="112">
                  <c:v>76.0</c:v>
                </c:pt>
                <c:pt idx="113">
                  <c:v>79.0</c:v>
                </c:pt>
                <c:pt idx="114">
                  <c:v>81.0</c:v>
                </c:pt>
                <c:pt idx="115">
                  <c:v>76.0</c:v>
                </c:pt>
                <c:pt idx="116">
                  <c:v>71.0</c:v>
                </c:pt>
                <c:pt idx="117">
                  <c:v>67.0</c:v>
                </c:pt>
                <c:pt idx="118">
                  <c:v>56.0</c:v>
                </c:pt>
                <c:pt idx="119">
                  <c:v>78.0</c:v>
                </c:pt>
                <c:pt idx="120">
                  <c:v>70.0</c:v>
                </c:pt>
                <c:pt idx="121">
                  <c:v>70.0</c:v>
                </c:pt>
                <c:pt idx="122">
                  <c:v>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34184"/>
        <c:axId val="2124138392"/>
      </c:lineChart>
      <c:catAx>
        <c:axId val="212643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138392"/>
        <c:crosses val="autoZero"/>
        <c:auto val="1"/>
        <c:lblAlgn val="ctr"/>
        <c:lblOffset val="100"/>
        <c:noMultiLvlLbl val="0"/>
      </c:catAx>
      <c:valAx>
        <c:axId val="212413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43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Blatt1!$AQ$4:$BJ$4</c:f>
              <c:numCache>
                <c:formatCode>General</c:formatCode>
                <c:ptCount val="20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  <c:pt idx="15">
                  <c:v>2011.0</c:v>
                </c:pt>
                <c:pt idx="16">
                  <c:v>2012.0</c:v>
                </c:pt>
                <c:pt idx="17">
                  <c:v>2013.0</c:v>
                </c:pt>
                <c:pt idx="18">
                  <c:v>2014.0</c:v>
                </c:pt>
                <c:pt idx="19">
                  <c:v>2015.0</c:v>
                </c:pt>
              </c:numCache>
            </c:numRef>
          </c:cat>
          <c:val>
            <c:numRef>
              <c:f>Blatt1!$AQ$6:$BJ$6</c:f>
              <c:numCache>
                <c:formatCode>0</c:formatCode>
                <c:ptCount val="20"/>
                <c:pt idx="0">
                  <c:v>87.10869565217391</c:v>
                </c:pt>
                <c:pt idx="1">
                  <c:v>84.0</c:v>
                </c:pt>
                <c:pt idx="2">
                  <c:v>86.36363636363636</c:v>
                </c:pt>
                <c:pt idx="3">
                  <c:v>86.7142857142857</c:v>
                </c:pt>
                <c:pt idx="4">
                  <c:v>86.67346938775511</c:v>
                </c:pt>
                <c:pt idx="5">
                  <c:v>84.77173913043478</c:v>
                </c:pt>
                <c:pt idx="6">
                  <c:v>86.27358490566037</c:v>
                </c:pt>
                <c:pt idx="7">
                  <c:v>84.40217391304348</c:v>
                </c:pt>
                <c:pt idx="8">
                  <c:v>83.46601941747573</c:v>
                </c:pt>
                <c:pt idx="9">
                  <c:v>85.625</c:v>
                </c:pt>
                <c:pt idx="10">
                  <c:v>85.71698113207547</c:v>
                </c:pt>
                <c:pt idx="11">
                  <c:v>87.24545454545455</c:v>
                </c:pt>
                <c:pt idx="12">
                  <c:v>84.5945945945946</c:v>
                </c:pt>
                <c:pt idx="13">
                  <c:v>83.47169811320755</c:v>
                </c:pt>
                <c:pt idx="14">
                  <c:v>90.52173913043478</c:v>
                </c:pt>
                <c:pt idx="15">
                  <c:v>88.2376237623762</c:v>
                </c:pt>
                <c:pt idx="16">
                  <c:v>87.68686868686869</c:v>
                </c:pt>
                <c:pt idx="17">
                  <c:v>83.31818181818181</c:v>
                </c:pt>
                <c:pt idx="18">
                  <c:v>86.4</c:v>
                </c:pt>
                <c:pt idx="19">
                  <c:v>86.80434782608695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69448"/>
        <c:axId val="-2147454392"/>
      </c:lineChart>
      <c:catAx>
        <c:axId val="-214746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454392"/>
        <c:crosses val="autoZero"/>
        <c:auto val="1"/>
        <c:lblAlgn val="ctr"/>
        <c:lblOffset val="100"/>
        <c:noMultiLvlLbl val="0"/>
      </c:catAx>
      <c:valAx>
        <c:axId val="-21474543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4746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20319</xdr:colOff>
      <xdr:row>35</xdr:row>
      <xdr:rowOff>20320</xdr:rowOff>
    </xdr:from>
    <xdr:to>
      <xdr:col>63</xdr:col>
      <xdr:colOff>50800</xdr:colOff>
      <xdr:row>60</xdr:row>
      <xdr:rowOff>125304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582506</xdr:colOff>
      <xdr:row>10</xdr:row>
      <xdr:rowOff>167640</xdr:rowOff>
    </xdr:from>
    <xdr:to>
      <xdr:col>62</xdr:col>
      <xdr:colOff>84666</xdr:colOff>
      <xdr:row>31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7"/>
  <sheetViews>
    <sheetView tabSelected="1" showRuler="0" zoomScale="75" zoomScaleNormal="75" zoomScalePageLayoutView="75" workbookViewId="0">
      <selection activeCell="H2" sqref="A1:H2"/>
    </sheetView>
  </sheetViews>
  <sheetFormatPr baseColWidth="10" defaultRowHeight="15" x14ac:dyDescent="0"/>
  <cols>
    <col min="1" max="1" width="7.33203125" bestFit="1" customWidth="1"/>
    <col min="2" max="21" width="5.1640625" bestFit="1" customWidth="1"/>
    <col min="22" max="22" width="9.1640625" bestFit="1" customWidth="1"/>
    <col min="23" max="23" width="8.6640625" bestFit="1" customWidth="1"/>
    <col min="24" max="41" width="5.1640625" bestFit="1" customWidth="1"/>
    <col min="42" max="42" width="15.5" bestFit="1" customWidth="1"/>
    <col min="43" max="61" width="7.5" bestFit="1" customWidth="1"/>
  </cols>
  <sheetData>
    <row r="1" spans="1:67">
      <c r="G1" s="2"/>
      <c r="V1" t="s">
        <v>34</v>
      </c>
    </row>
    <row r="2" spans="1:67">
      <c r="B2" s="2"/>
      <c r="D2" s="2"/>
      <c r="G2" s="2"/>
      <c r="U2" t="s">
        <v>32</v>
      </c>
      <c r="V2" s="3">
        <f>_xlfn.STDEV.P(B5:B127)*5</f>
        <v>42.567594860368189</v>
      </c>
      <c r="W2" s="3">
        <f t="shared" ref="W2:AO2" si="0">_xlfn.STDEV.P(C5:C127)*5</f>
        <v>46.405319006524415</v>
      </c>
      <c r="X2" s="3">
        <f t="shared" si="0"/>
        <v>31.916031845608753</v>
      </c>
      <c r="Y2" s="3">
        <f t="shared" si="0"/>
        <v>48.418610282276759</v>
      </c>
      <c r="Z2" s="3">
        <f t="shared" si="0"/>
        <v>47.399594177491558</v>
      </c>
      <c r="AA2" s="3">
        <f t="shared" si="0"/>
        <v>40.955077769858661</v>
      </c>
      <c r="AB2" s="3">
        <f t="shared" si="0"/>
        <v>46.938494738545288</v>
      </c>
      <c r="AC2" s="3">
        <f t="shared" si="0"/>
        <v>34.946821351294936</v>
      </c>
      <c r="AD2" s="3">
        <f t="shared" si="0"/>
        <v>33.179000244749083</v>
      </c>
      <c r="AE2" s="3">
        <f t="shared" si="0"/>
        <v>38.509475559216057</v>
      </c>
      <c r="AF2" s="3">
        <f t="shared" si="0"/>
        <v>48.768799412668372</v>
      </c>
      <c r="AG2" s="3">
        <f t="shared" si="0"/>
        <v>44.983013222962569</v>
      </c>
      <c r="AH2" s="3">
        <f t="shared" si="0"/>
        <v>43.487994108357206</v>
      </c>
      <c r="AI2" s="3">
        <f t="shared" si="0"/>
        <v>44.882393450588097</v>
      </c>
      <c r="AJ2" s="3">
        <f t="shared" si="0"/>
        <v>37.074151320650266</v>
      </c>
      <c r="AK2" s="3">
        <f t="shared" si="0"/>
        <v>49.453520976722928</v>
      </c>
      <c r="AL2" s="3">
        <f t="shared" si="0"/>
        <v>46.073393817040227</v>
      </c>
      <c r="AM2" s="3">
        <f t="shared" si="0"/>
        <v>38.475346697892604</v>
      </c>
      <c r="AN2" s="3">
        <f t="shared" si="0"/>
        <v>32.823132910621823</v>
      </c>
      <c r="AO2" s="3">
        <f t="shared" si="0"/>
        <v>43.368973583130909</v>
      </c>
      <c r="AR2" s="2" t="s">
        <v>32</v>
      </c>
      <c r="AS2">
        <v>3</v>
      </c>
      <c r="AU2" s="2" t="s">
        <v>33</v>
      </c>
      <c r="AV2">
        <v>0</v>
      </c>
    </row>
    <row r="3" spans="1:67">
      <c r="U3" t="s">
        <v>33</v>
      </c>
      <c r="V3" s="3">
        <f>_xlfn.STDEV.P(B5:B127)/2</f>
        <v>4.2567594860368185</v>
      </c>
      <c r="W3" s="3">
        <f t="shared" ref="W3:AO3" si="1">_xlfn.STDEV.P(C5:C127)/2</f>
        <v>4.6405319006524417</v>
      </c>
      <c r="X3" s="3">
        <f t="shared" si="1"/>
        <v>3.1916031845608752</v>
      </c>
      <c r="Y3" s="3">
        <f t="shared" si="1"/>
        <v>4.8418610282276759</v>
      </c>
      <c r="Z3" s="3">
        <f t="shared" si="1"/>
        <v>4.739959417749156</v>
      </c>
      <c r="AA3" s="3">
        <f t="shared" si="1"/>
        <v>4.0955077769858663</v>
      </c>
      <c r="AB3" s="3">
        <f t="shared" si="1"/>
        <v>4.6938494738545291</v>
      </c>
      <c r="AC3" s="3">
        <f t="shared" si="1"/>
        <v>3.4946821351294934</v>
      </c>
      <c r="AD3" s="3">
        <f t="shared" si="1"/>
        <v>3.3179000244749086</v>
      </c>
      <c r="AE3" s="3">
        <f t="shared" si="1"/>
        <v>3.8509475559216058</v>
      </c>
      <c r="AF3" s="3">
        <f t="shared" si="1"/>
        <v>4.8768799412668375</v>
      </c>
      <c r="AG3" s="3">
        <f t="shared" si="1"/>
        <v>4.4983013222962569</v>
      </c>
      <c r="AH3" s="3">
        <f t="shared" si="1"/>
        <v>4.3487994108357206</v>
      </c>
      <c r="AI3" s="3">
        <f t="shared" si="1"/>
        <v>4.4882393450588101</v>
      </c>
      <c r="AJ3" s="3">
        <f t="shared" si="1"/>
        <v>3.7074151320650266</v>
      </c>
      <c r="AK3" s="3">
        <f t="shared" si="1"/>
        <v>4.9453520976722931</v>
      </c>
      <c r="AL3" s="3">
        <f t="shared" si="1"/>
        <v>4.6073393817040227</v>
      </c>
      <c r="AM3" s="3">
        <f t="shared" si="1"/>
        <v>3.8475346697892601</v>
      </c>
      <c r="AN3" s="3">
        <f t="shared" si="1"/>
        <v>3.2823132910621822</v>
      </c>
      <c r="AO3" s="3">
        <f t="shared" si="1"/>
        <v>4.3368973583130908</v>
      </c>
    </row>
    <row r="4" spans="1:67">
      <c r="A4" t="s">
        <v>0</v>
      </c>
      <c r="B4">
        <v>1996</v>
      </c>
      <c r="C4">
        <v>1997</v>
      </c>
      <c r="D4">
        <v>1998</v>
      </c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1996</v>
      </c>
      <c r="W4">
        <v>1997</v>
      </c>
      <c r="X4">
        <v>1998</v>
      </c>
      <c r="Y4">
        <v>1999</v>
      </c>
      <c r="Z4">
        <v>2000</v>
      </c>
      <c r="AA4">
        <v>2001</v>
      </c>
      <c r="AB4">
        <v>2002</v>
      </c>
      <c r="AC4">
        <v>2003</v>
      </c>
      <c r="AD4">
        <v>2004</v>
      </c>
      <c r="AE4">
        <v>2005</v>
      </c>
      <c r="AF4">
        <v>2006</v>
      </c>
      <c r="AG4">
        <v>2007</v>
      </c>
      <c r="AH4">
        <v>2008</v>
      </c>
      <c r="AI4">
        <v>2009</v>
      </c>
      <c r="AJ4">
        <v>2010</v>
      </c>
      <c r="AK4">
        <v>2011</v>
      </c>
      <c r="AL4">
        <v>2012</v>
      </c>
      <c r="AM4">
        <v>2013</v>
      </c>
      <c r="AN4">
        <v>2014</v>
      </c>
      <c r="AO4">
        <v>2015</v>
      </c>
      <c r="AQ4">
        <v>1996</v>
      </c>
      <c r="AR4">
        <v>1997</v>
      </c>
      <c r="AS4">
        <v>1998</v>
      </c>
      <c r="AT4">
        <v>1999</v>
      </c>
      <c r="AU4">
        <v>2000</v>
      </c>
      <c r="AV4">
        <v>2001</v>
      </c>
      <c r="AW4">
        <v>2002</v>
      </c>
      <c r="AX4">
        <v>2003</v>
      </c>
      <c r="AY4">
        <v>2004</v>
      </c>
      <c r="AZ4">
        <v>2005</v>
      </c>
      <c r="BA4">
        <v>2006</v>
      </c>
      <c r="BB4">
        <v>2007</v>
      </c>
      <c r="BC4">
        <v>2008</v>
      </c>
      <c r="BD4">
        <v>2009</v>
      </c>
      <c r="BE4">
        <v>2010</v>
      </c>
      <c r="BF4">
        <v>2011</v>
      </c>
      <c r="BG4">
        <v>2012</v>
      </c>
      <c r="BH4">
        <v>2013</v>
      </c>
      <c r="BI4">
        <v>2014</v>
      </c>
      <c r="BJ4">
        <v>2015</v>
      </c>
    </row>
    <row r="5" spans="1:67">
      <c r="A5" s="1">
        <v>43647</v>
      </c>
      <c r="B5">
        <v>98</v>
      </c>
      <c r="C5">
        <v>86</v>
      </c>
      <c r="D5">
        <v>91</v>
      </c>
      <c r="E5">
        <v>84</v>
      </c>
      <c r="F5">
        <v>89</v>
      </c>
      <c r="G5">
        <v>84</v>
      </c>
      <c r="H5">
        <v>90</v>
      </c>
      <c r="I5">
        <v>73</v>
      </c>
      <c r="J5">
        <v>82</v>
      </c>
      <c r="K5">
        <v>91</v>
      </c>
      <c r="L5">
        <v>93</v>
      </c>
      <c r="M5">
        <v>95</v>
      </c>
      <c r="N5">
        <v>85</v>
      </c>
      <c r="O5">
        <v>95</v>
      </c>
      <c r="P5">
        <v>87</v>
      </c>
      <c r="Q5">
        <v>92</v>
      </c>
      <c r="R5">
        <v>105</v>
      </c>
      <c r="S5">
        <v>82</v>
      </c>
      <c r="T5">
        <v>90</v>
      </c>
      <c r="U5">
        <v>85</v>
      </c>
      <c r="V5" s="3"/>
      <c r="AP5" t="s">
        <v>36</v>
      </c>
      <c r="AQ5" s="1">
        <v>43738</v>
      </c>
      <c r="AR5" s="1">
        <v>43754</v>
      </c>
      <c r="AS5" s="1">
        <v>43745</v>
      </c>
      <c r="AT5" s="1">
        <v>43744</v>
      </c>
      <c r="AU5" s="1">
        <v>43744</v>
      </c>
      <c r="AV5" s="1">
        <v>43738</v>
      </c>
      <c r="AW5" s="1">
        <v>43752</v>
      </c>
      <c r="AX5" s="1">
        <v>43738</v>
      </c>
      <c r="AY5" s="1">
        <v>43749</v>
      </c>
      <c r="AZ5" s="1">
        <v>43750</v>
      </c>
      <c r="BA5" s="1">
        <v>43752</v>
      </c>
      <c r="BB5" s="1">
        <v>43756</v>
      </c>
      <c r="BC5" s="1">
        <v>43757</v>
      </c>
      <c r="BD5" s="1">
        <v>43752</v>
      </c>
      <c r="BE5" s="1">
        <v>43739</v>
      </c>
      <c r="BF5" s="1">
        <v>43747</v>
      </c>
      <c r="BG5" s="1">
        <v>43745</v>
      </c>
      <c r="BH5" s="1">
        <v>43756</v>
      </c>
      <c r="BI5" s="1">
        <v>43736</v>
      </c>
      <c r="BJ5" s="1">
        <v>43738</v>
      </c>
      <c r="BK5" s="1">
        <f>AVERAGE(AQ5:BJ5)</f>
        <v>43746.5</v>
      </c>
    </row>
    <row r="6" spans="1:67">
      <c r="A6" s="1">
        <v>43648</v>
      </c>
      <c r="B6">
        <v>97</v>
      </c>
      <c r="C6">
        <v>90</v>
      </c>
      <c r="D6">
        <v>88</v>
      </c>
      <c r="E6">
        <v>82</v>
      </c>
      <c r="F6">
        <v>91</v>
      </c>
      <c r="G6">
        <v>87</v>
      </c>
      <c r="H6">
        <v>90</v>
      </c>
      <c r="I6">
        <v>81</v>
      </c>
      <c r="J6">
        <v>81</v>
      </c>
      <c r="K6">
        <v>89</v>
      </c>
      <c r="L6">
        <v>93</v>
      </c>
      <c r="M6">
        <v>85</v>
      </c>
      <c r="N6">
        <v>87</v>
      </c>
      <c r="O6">
        <v>90</v>
      </c>
      <c r="P6">
        <v>84</v>
      </c>
      <c r="Q6">
        <v>94</v>
      </c>
      <c r="R6">
        <v>93</v>
      </c>
      <c r="S6">
        <v>85</v>
      </c>
      <c r="T6">
        <v>93</v>
      </c>
      <c r="U6">
        <v>87</v>
      </c>
      <c r="V6" s="3">
        <f>IF(V5+(AVERAGE(B$5:B$127)-B6-V$3) &gt; 0,V5+(AVERAGE(B$5:B$127)-B6-V$3),0)</f>
        <v>0</v>
      </c>
      <c r="W6" s="3">
        <f t="shared" ref="W6:AO19" si="2">IF(W5+(AVERAGE(C$5:C$127)-C6-W$3) &gt; 0,W5+(AVERAGE(C$5:C$127)-C6-W$3),0)</f>
        <v>0</v>
      </c>
      <c r="X6" s="3">
        <f t="shared" si="2"/>
        <v>0</v>
      </c>
      <c r="Y6" s="3">
        <f t="shared" si="2"/>
        <v>0</v>
      </c>
      <c r="Z6" s="3">
        <f t="shared" si="2"/>
        <v>0</v>
      </c>
      <c r="AA6" s="3">
        <f t="shared" si="2"/>
        <v>0</v>
      </c>
      <c r="AB6" s="3">
        <f t="shared" si="2"/>
        <v>0</v>
      </c>
      <c r="AC6" s="3">
        <f t="shared" si="2"/>
        <v>0</v>
      </c>
      <c r="AD6" s="3">
        <f t="shared" si="2"/>
        <v>0</v>
      </c>
      <c r="AE6" s="3">
        <f t="shared" si="2"/>
        <v>0</v>
      </c>
      <c r="AF6" s="3">
        <f t="shared" si="2"/>
        <v>0</v>
      </c>
      <c r="AG6" s="3">
        <f t="shared" si="2"/>
        <v>0</v>
      </c>
      <c r="AH6" s="3">
        <f t="shared" si="2"/>
        <v>0</v>
      </c>
      <c r="AI6" s="3">
        <f t="shared" si="2"/>
        <v>0</v>
      </c>
      <c r="AJ6" s="3">
        <f t="shared" si="2"/>
        <v>0</v>
      </c>
      <c r="AK6" s="3">
        <f t="shared" si="2"/>
        <v>0</v>
      </c>
      <c r="AL6" s="3">
        <f t="shared" si="2"/>
        <v>0</v>
      </c>
      <c r="AM6" s="3">
        <f t="shared" si="2"/>
        <v>0</v>
      </c>
      <c r="AN6" s="3">
        <f t="shared" si="2"/>
        <v>0</v>
      </c>
      <c r="AO6" s="3">
        <f t="shared" si="2"/>
        <v>0</v>
      </c>
      <c r="AP6" t="s">
        <v>35</v>
      </c>
      <c r="AQ6" s="3">
        <f>AVERAGE(B5:B96)</f>
        <v>87.108695652173907</v>
      </c>
      <c r="AR6" s="3">
        <f>AVERAGE(C5:C112)</f>
        <v>84</v>
      </c>
      <c r="AS6" s="3">
        <f>AVERAGE(D5:D103)</f>
        <v>86.36363636363636</v>
      </c>
      <c r="AT6" s="3">
        <f>AVERAGE(E5:E102)</f>
        <v>86.714285714285708</v>
      </c>
      <c r="AU6" s="3">
        <f>AVERAGE(F5:F102)</f>
        <v>86.673469387755105</v>
      </c>
      <c r="AV6" s="3">
        <f>AVERAGE(G5:G96)</f>
        <v>84.771739130434781</v>
      </c>
      <c r="AW6" s="3">
        <f>AVERAGE(H5:H110)</f>
        <v>86.273584905660371</v>
      </c>
      <c r="AX6" s="3">
        <f>AVERAGE(I5:I96)</f>
        <v>84.402173913043484</v>
      </c>
      <c r="AY6" s="3">
        <f>AVERAGE(J5:J107)</f>
        <v>83.466019417475735</v>
      </c>
      <c r="AZ6" s="3">
        <f>AVERAGE(K5:K108)</f>
        <v>85.625</v>
      </c>
      <c r="BA6" s="3">
        <f>AVERAGE(L5:L110)</f>
        <v>85.716981132075475</v>
      </c>
      <c r="BB6" s="3">
        <f>AVERAGE(M5:M114)</f>
        <v>87.24545454545455</v>
      </c>
      <c r="BC6" s="3">
        <f>AVERAGE(N5:N115)</f>
        <v>84.594594594594597</v>
      </c>
      <c r="BD6" s="3">
        <f>AVERAGE(O5:O110)</f>
        <v>83.471698113207552</v>
      </c>
      <c r="BE6" s="3">
        <f>AVERAGE(P5:P96)</f>
        <v>90.521739130434781</v>
      </c>
      <c r="BF6" s="3">
        <f>AVERAGE(Q5:Q105)</f>
        <v>88.237623762376231</v>
      </c>
      <c r="BG6" s="3">
        <f>AVERAGE(R5:R103)</f>
        <v>87.686868686868692</v>
      </c>
      <c r="BH6" s="3">
        <f>AVERAGE(S5:S114)</f>
        <v>83.318181818181813</v>
      </c>
      <c r="BI6" s="3">
        <f>AVERAGE(T5:T94)</f>
        <v>86.4</v>
      </c>
      <c r="BJ6" s="3">
        <f>AVERAGE(U5:U96)</f>
        <v>86.804347826086953</v>
      </c>
    </row>
    <row r="7" spans="1:67">
      <c r="A7" s="1">
        <v>43649</v>
      </c>
      <c r="B7">
        <v>97</v>
      </c>
      <c r="C7">
        <v>93</v>
      </c>
      <c r="D7">
        <v>91</v>
      </c>
      <c r="E7">
        <v>87</v>
      </c>
      <c r="F7">
        <v>93</v>
      </c>
      <c r="G7">
        <v>87</v>
      </c>
      <c r="H7">
        <v>87</v>
      </c>
      <c r="I7">
        <v>87</v>
      </c>
      <c r="J7">
        <v>86</v>
      </c>
      <c r="K7">
        <v>86</v>
      </c>
      <c r="L7">
        <v>93</v>
      </c>
      <c r="M7">
        <v>82</v>
      </c>
      <c r="N7">
        <v>91</v>
      </c>
      <c r="O7">
        <v>89</v>
      </c>
      <c r="P7">
        <v>83</v>
      </c>
      <c r="Q7">
        <v>95</v>
      </c>
      <c r="R7">
        <v>99</v>
      </c>
      <c r="S7">
        <v>76</v>
      </c>
      <c r="T7">
        <v>87</v>
      </c>
      <c r="U7">
        <v>79</v>
      </c>
      <c r="V7" s="3">
        <f t="shared" ref="V7:V70" si="3">IF(V6+(AVERAGE(B$5:B$127)-B7-V$3) &gt; 0,V6+(AVERAGE(B$5:B$127)-B7-V$3),0)</f>
        <v>0</v>
      </c>
      <c r="W7" s="3">
        <f t="shared" si="2"/>
        <v>0</v>
      </c>
      <c r="X7" s="3">
        <f t="shared" si="2"/>
        <v>0</v>
      </c>
      <c r="Y7" s="3">
        <f t="shared" si="2"/>
        <v>0</v>
      </c>
      <c r="Z7" s="3">
        <f t="shared" si="2"/>
        <v>0</v>
      </c>
      <c r="AA7" s="3">
        <f t="shared" si="2"/>
        <v>0</v>
      </c>
      <c r="AB7" s="3">
        <f t="shared" si="2"/>
        <v>0</v>
      </c>
      <c r="AC7" s="3">
        <f t="shared" si="2"/>
        <v>0</v>
      </c>
      <c r="AD7" s="3">
        <f t="shared" si="2"/>
        <v>0</v>
      </c>
      <c r="AE7" s="3">
        <f t="shared" si="2"/>
        <v>0</v>
      </c>
      <c r="AF7" s="3">
        <f t="shared" si="2"/>
        <v>0</v>
      </c>
      <c r="AG7" s="3">
        <f t="shared" si="2"/>
        <v>0</v>
      </c>
      <c r="AH7" s="3">
        <f t="shared" si="2"/>
        <v>0</v>
      </c>
      <c r="AI7" s="3">
        <f t="shared" si="2"/>
        <v>0</v>
      </c>
      <c r="AJ7" s="3">
        <f t="shared" si="2"/>
        <v>0.50396698175611832</v>
      </c>
      <c r="AK7" s="3">
        <f t="shared" si="2"/>
        <v>0</v>
      </c>
      <c r="AL7" s="3">
        <f t="shared" si="2"/>
        <v>0</v>
      </c>
      <c r="AM7" s="3">
        <f t="shared" si="2"/>
        <v>1.8191319968774113</v>
      </c>
      <c r="AN7" s="3">
        <f t="shared" si="2"/>
        <v>0</v>
      </c>
      <c r="AO7" s="3">
        <f t="shared" si="2"/>
        <v>0</v>
      </c>
      <c r="AQ7" s="3"/>
      <c r="AR7" s="3">
        <f>IF(AQ7+(AR6-AVERAGE($AQ$6:$BJ$6)-$AV$2) &gt; 0,AQ7+(AR6-AVERAGE($AQ$6:$BJ$6)-$AV$2),0)</f>
        <v>0</v>
      </c>
      <c r="AS7" s="3">
        <f>IF(AR7+(AS6-AVERAGE($AQ$6:$BJ$6)-$AV$2) &gt; 0,AR7+(AS6-AVERAGE($AQ$6:$BJ$6)-$AV$2),0)</f>
        <v>0.39383165894905403</v>
      </c>
      <c r="AT7" s="3">
        <f>IF(AS7+(AT6-AVERAGE($AQ$6:$BJ$6)-$AV$2) &gt; 0,AS7+(AT6-AVERAGE($AQ$6:$BJ$6)-$AV$2),0)</f>
        <v>1.1383126685474565</v>
      </c>
      <c r="AU7" s="3">
        <f>IF(AT7+(AU6-AVERAGE($AQ$6:$BJ$6)-$AV$2) &gt; 0,AT7+(AU6-AVERAGE($AQ$6:$BJ$6)-$AV$2),0)</f>
        <v>1.841977351615256</v>
      </c>
      <c r="AV7" s="3">
        <f>IF(AU7+(AV6-AVERAGE($AQ$6:$BJ$6)-$AV$2) &gt; 0,AU7+(AV6-AVERAGE($AQ$6:$BJ$6)-$AV$2),0)</f>
        <v>0.64391177736273164</v>
      </c>
      <c r="AW7" s="3">
        <f>IF(AV7+(AW6-AVERAGE($AQ$6:$BJ$6)-$AV$2) &gt; 0,AV7+(AW6-AVERAGE($AQ$6:$BJ$6)-$AV$2),0)</f>
        <v>0.9476919783357971</v>
      </c>
      <c r="AX7" s="3">
        <f>IF(AW7+(AX6-AVERAGE($AQ$6:$BJ$6)-$AV$2) &gt; 0,AW7+(AX6-AVERAGE($AQ$6:$BJ$6)-$AV$2),0)</f>
        <v>0</v>
      </c>
      <c r="AY7" s="3">
        <f>IF(AX7+(AY6-AVERAGE($AQ$6:$BJ$6)-$AV$2) &gt; 0,AX7+(AY6-AVERAGE($AQ$6:$BJ$6)-$AV$2),0)</f>
        <v>0</v>
      </c>
      <c r="AZ7" s="3">
        <f>IF(AY7+(AZ6-AVERAGE($AQ$6:$BJ$6)-$AV$2) &gt; 0,AY7+(AZ6-AVERAGE($AQ$6:$BJ$6)-$AV$2),0)</f>
        <v>0</v>
      </c>
      <c r="BA7" s="3">
        <f>IF(AZ7+(BA6-AVERAGE($AQ$6:$BJ$6)-$AV$2) &gt; 0,AZ7+(BA6-AVERAGE($AQ$6:$BJ$6)-$AV$2),0)</f>
        <v>0</v>
      </c>
      <c r="BB7" s="3">
        <f>IF(BA7+(BB6-AVERAGE($AQ$6:$BJ$6)-$AV$2) &gt; 0,BA7+(BB6-AVERAGE($AQ$6:$BJ$6)-$AV$2),0)</f>
        <v>1.2756498407672439</v>
      </c>
      <c r="BC7" s="3">
        <f>IF(BB7+(BC6-AVERAGE($AQ$6:$BJ$6)-$AV$2) &gt; 0,BB7+(BC6-AVERAGE($AQ$6:$BJ$6)-$AV$2),0)</f>
        <v>0</v>
      </c>
      <c r="BD7" s="3">
        <f>IF(BC7+(BD6-AVERAGE($AQ$6:$BJ$6)-$AV$2) &gt; 0,BC7+(BD6-AVERAGE($AQ$6:$BJ$6)-$AV$2),0)</f>
        <v>0</v>
      </c>
      <c r="BE7" s="3">
        <f>IF(BD7+(BE6-AVERAGE($AQ$6:$BJ$6)-$AV$2) &gt; 0,BD7+(BE6-AVERAGE($AQ$6:$BJ$6)-$AV$2),0)</f>
        <v>4.5519344257474756</v>
      </c>
      <c r="BF7" s="3">
        <f>IF(BE7+(BF6-AVERAGE($AQ$6:$BJ$6)-$AV$2) &gt; 0,BE7+(BF6-AVERAGE($AQ$6:$BJ$6)-$AV$2),0)</f>
        <v>6.8197534834364006</v>
      </c>
      <c r="BG7" s="3">
        <f>IF(BF7+(BG6-AVERAGE($AQ$6:$BJ$6)-$AV$2) &gt; 0,BF7+(BG6-AVERAGE($AQ$6:$BJ$6)-$AV$2),0)</f>
        <v>8.5368174656177871</v>
      </c>
      <c r="BH7" s="3">
        <f>IF(BG7+(BH6-AVERAGE($AQ$6:$BJ$6)-$AV$2) &gt; 0,BG7+(BH6-AVERAGE($AQ$6:$BJ$6)-$AV$2),0)</f>
        <v>5.8851945791122944</v>
      </c>
      <c r="BI7" s="3">
        <f>IF(BH7+(BI6-AVERAGE($AQ$6:$BJ$6)-$AV$2) &gt; 0,BH7+(BI6-AVERAGE($AQ$6:$BJ$6)-$AV$2),0)</f>
        <v>6.3153898744249943</v>
      </c>
      <c r="BJ7" s="3">
        <f>IF(BI7+(BJ6-AVERAGE($AQ$6:$BJ$6)-$AV$2) &gt; 0,BI7+(BJ6-AVERAGE($AQ$6:$BJ$6)-$AV$2),0)</f>
        <v>7.149932995824642</v>
      </c>
    </row>
    <row r="8" spans="1:67">
      <c r="A8" s="1">
        <v>43650</v>
      </c>
      <c r="B8">
        <v>90</v>
      </c>
      <c r="C8">
        <v>91</v>
      </c>
      <c r="D8">
        <v>91</v>
      </c>
      <c r="E8">
        <v>88</v>
      </c>
      <c r="F8">
        <v>95</v>
      </c>
      <c r="G8">
        <v>84</v>
      </c>
      <c r="H8">
        <v>89</v>
      </c>
      <c r="I8">
        <v>86</v>
      </c>
      <c r="J8">
        <v>88</v>
      </c>
      <c r="K8">
        <v>86</v>
      </c>
      <c r="L8">
        <v>91</v>
      </c>
      <c r="M8">
        <v>86</v>
      </c>
      <c r="N8">
        <v>90</v>
      </c>
      <c r="O8">
        <v>91</v>
      </c>
      <c r="P8">
        <v>85</v>
      </c>
      <c r="Q8">
        <v>92</v>
      </c>
      <c r="R8">
        <v>98</v>
      </c>
      <c r="S8">
        <v>77</v>
      </c>
      <c r="T8">
        <v>84</v>
      </c>
      <c r="U8">
        <v>85</v>
      </c>
      <c r="V8" s="3">
        <f t="shared" si="3"/>
        <v>0</v>
      </c>
      <c r="W8" s="3">
        <f t="shared" si="2"/>
        <v>0</v>
      </c>
      <c r="X8" s="3">
        <f t="shared" si="2"/>
        <v>0</v>
      </c>
      <c r="Y8" s="3">
        <f t="shared" si="2"/>
        <v>0</v>
      </c>
      <c r="Z8" s="3">
        <f t="shared" si="2"/>
        <v>0</v>
      </c>
      <c r="AA8" s="3">
        <f t="shared" si="2"/>
        <v>0</v>
      </c>
      <c r="AB8" s="3">
        <f t="shared" si="2"/>
        <v>0</v>
      </c>
      <c r="AC8" s="3">
        <f t="shared" si="2"/>
        <v>0</v>
      </c>
      <c r="AD8" s="3">
        <f t="shared" si="2"/>
        <v>0</v>
      </c>
      <c r="AE8" s="3">
        <f t="shared" si="2"/>
        <v>0</v>
      </c>
      <c r="AF8" s="3">
        <f t="shared" si="2"/>
        <v>0</v>
      </c>
      <c r="AG8" s="3">
        <f t="shared" si="2"/>
        <v>0</v>
      </c>
      <c r="AH8" s="3">
        <f t="shared" si="2"/>
        <v>0</v>
      </c>
      <c r="AI8" s="3">
        <f t="shared" si="2"/>
        <v>0</v>
      </c>
      <c r="AJ8" s="3">
        <f t="shared" si="2"/>
        <v>0</v>
      </c>
      <c r="AK8" s="3">
        <f t="shared" si="2"/>
        <v>0</v>
      </c>
      <c r="AL8" s="3">
        <f t="shared" si="2"/>
        <v>0</v>
      </c>
      <c r="AM8" s="3">
        <f t="shared" si="2"/>
        <v>2.6382639937548227</v>
      </c>
      <c r="AN8" s="3">
        <f t="shared" si="2"/>
        <v>0</v>
      </c>
      <c r="AO8" s="3">
        <f t="shared" si="2"/>
        <v>0</v>
      </c>
      <c r="AP8" s="3"/>
    </row>
    <row r="9" spans="1:67">
      <c r="A9" s="1">
        <v>43651</v>
      </c>
      <c r="B9">
        <v>89</v>
      </c>
      <c r="C9">
        <v>84</v>
      </c>
      <c r="D9">
        <v>91</v>
      </c>
      <c r="E9">
        <v>90</v>
      </c>
      <c r="F9">
        <v>96</v>
      </c>
      <c r="G9">
        <v>86</v>
      </c>
      <c r="H9">
        <v>93</v>
      </c>
      <c r="I9">
        <v>80</v>
      </c>
      <c r="J9">
        <v>90</v>
      </c>
      <c r="K9">
        <v>89</v>
      </c>
      <c r="L9">
        <v>90</v>
      </c>
      <c r="M9">
        <v>88</v>
      </c>
      <c r="N9">
        <v>88</v>
      </c>
      <c r="O9">
        <v>80</v>
      </c>
      <c r="P9">
        <v>88</v>
      </c>
      <c r="Q9">
        <v>90</v>
      </c>
      <c r="R9">
        <v>100</v>
      </c>
      <c r="S9">
        <v>83</v>
      </c>
      <c r="T9">
        <v>86</v>
      </c>
      <c r="U9">
        <v>84</v>
      </c>
      <c r="V9" s="3">
        <f t="shared" si="3"/>
        <v>0</v>
      </c>
      <c r="W9" s="3">
        <f t="shared" si="2"/>
        <v>0</v>
      </c>
      <c r="X9" s="3">
        <f t="shared" si="2"/>
        <v>0</v>
      </c>
      <c r="Y9" s="3">
        <f t="shared" si="2"/>
        <v>0</v>
      </c>
      <c r="Z9" s="3">
        <f t="shared" si="2"/>
        <v>0</v>
      </c>
      <c r="AA9" s="3">
        <f t="shared" si="2"/>
        <v>0</v>
      </c>
      <c r="AB9" s="3">
        <f t="shared" si="2"/>
        <v>0</v>
      </c>
      <c r="AC9" s="3">
        <f t="shared" si="2"/>
        <v>0</v>
      </c>
      <c r="AD9" s="3">
        <f t="shared" si="2"/>
        <v>0</v>
      </c>
      <c r="AE9" s="3">
        <f t="shared" si="2"/>
        <v>0</v>
      </c>
      <c r="AF9" s="3">
        <f t="shared" si="2"/>
        <v>0</v>
      </c>
      <c r="AG9" s="3">
        <f t="shared" si="2"/>
        <v>0</v>
      </c>
      <c r="AH9" s="3">
        <f t="shared" si="2"/>
        <v>0</v>
      </c>
      <c r="AI9" s="3">
        <f t="shared" si="2"/>
        <v>0</v>
      </c>
      <c r="AJ9" s="3">
        <f t="shared" si="2"/>
        <v>0</v>
      </c>
      <c r="AK9" s="3">
        <f t="shared" si="2"/>
        <v>0</v>
      </c>
      <c r="AL9" s="3">
        <f t="shared" si="2"/>
        <v>0</v>
      </c>
      <c r="AM9" s="3">
        <f t="shared" si="2"/>
        <v>0</v>
      </c>
      <c r="AN9" s="3">
        <f t="shared" si="2"/>
        <v>0</v>
      </c>
      <c r="AO9" s="3">
        <f t="shared" si="2"/>
        <v>0</v>
      </c>
      <c r="AP9" s="3"/>
    </row>
    <row r="10" spans="1:67">
      <c r="A10" s="1">
        <v>43652</v>
      </c>
      <c r="B10">
        <v>93</v>
      </c>
      <c r="C10">
        <v>84</v>
      </c>
      <c r="D10">
        <v>89</v>
      </c>
      <c r="E10">
        <v>91</v>
      </c>
      <c r="F10">
        <v>96</v>
      </c>
      <c r="G10">
        <v>87</v>
      </c>
      <c r="H10">
        <v>93</v>
      </c>
      <c r="I10">
        <v>84</v>
      </c>
      <c r="J10">
        <v>90</v>
      </c>
      <c r="K10">
        <v>82</v>
      </c>
      <c r="L10">
        <v>81</v>
      </c>
      <c r="M10">
        <v>87</v>
      </c>
      <c r="N10">
        <v>82</v>
      </c>
      <c r="O10">
        <v>87</v>
      </c>
      <c r="P10">
        <v>89</v>
      </c>
      <c r="Q10">
        <v>90</v>
      </c>
      <c r="R10">
        <v>98</v>
      </c>
      <c r="S10">
        <v>83</v>
      </c>
      <c r="T10">
        <v>87</v>
      </c>
      <c r="U10">
        <v>84</v>
      </c>
      <c r="V10" s="3">
        <f t="shared" si="3"/>
        <v>0</v>
      </c>
      <c r="W10" s="3">
        <f t="shared" si="2"/>
        <v>0</v>
      </c>
      <c r="X10" s="3">
        <f t="shared" si="2"/>
        <v>0</v>
      </c>
      <c r="Y10" s="3">
        <f t="shared" si="2"/>
        <v>0</v>
      </c>
      <c r="Z10" s="3">
        <f t="shared" si="2"/>
        <v>0</v>
      </c>
      <c r="AA10" s="3">
        <f t="shared" si="2"/>
        <v>0</v>
      </c>
      <c r="AB10" s="3">
        <f t="shared" si="2"/>
        <v>0</v>
      </c>
      <c r="AC10" s="3">
        <f t="shared" si="2"/>
        <v>0</v>
      </c>
      <c r="AD10" s="3">
        <f t="shared" si="2"/>
        <v>0</v>
      </c>
      <c r="AE10" s="3">
        <f t="shared" si="2"/>
        <v>0</v>
      </c>
      <c r="AF10" s="3">
        <f t="shared" si="2"/>
        <v>0</v>
      </c>
      <c r="AG10" s="3">
        <f t="shared" si="2"/>
        <v>0</v>
      </c>
      <c r="AH10" s="3">
        <f t="shared" si="2"/>
        <v>0</v>
      </c>
      <c r="AI10" s="3">
        <f t="shared" si="2"/>
        <v>0</v>
      </c>
      <c r="AJ10" s="3">
        <f t="shared" si="2"/>
        <v>0</v>
      </c>
      <c r="AK10" s="3">
        <f t="shared" si="2"/>
        <v>0</v>
      </c>
      <c r="AL10" s="3">
        <f t="shared" si="2"/>
        <v>0</v>
      </c>
      <c r="AM10" s="3">
        <f t="shared" si="2"/>
        <v>0</v>
      </c>
      <c r="AN10" s="3">
        <f t="shared" si="2"/>
        <v>0</v>
      </c>
      <c r="AO10" s="3">
        <f t="shared" si="2"/>
        <v>0</v>
      </c>
      <c r="AP10" s="3"/>
    </row>
    <row r="11" spans="1:67">
      <c r="A11" s="1">
        <v>43653</v>
      </c>
      <c r="B11">
        <v>93</v>
      </c>
      <c r="C11">
        <v>75</v>
      </c>
      <c r="D11">
        <v>93</v>
      </c>
      <c r="E11">
        <v>82</v>
      </c>
      <c r="F11">
        <v>96</v>
      </c>
      <c r="G11">
        <v>87</v>
      </c>
      <c r="H11">
        <v>89</v>
      </c>
      <c r="I11">
        <v>87</v>
      </c>
      <c r="J11">
        <v>89</v>
      </c>
      <c r="K11">
        <v>76</v>
      </c>
      <c r="L11">
        <v>80</v>
      </c>
      <c r="M11">
        <v>82</v>
      </c>
      <c r="N11">
        <v>88</v>
      </c>
      <c r="O11">
        <v>86</v>
      </c>
      <c r="P11">
        <v>94</v>
      </c>
      <c r="Q11">
        <v>94</v>
      </c>
      <c r="R11">
        <v>93</v>
      </c>
      <c r="S11">
        <v>79</v>
      </c>
      <c r="T11">
        <v>89</v>
      </c>
      <c r="U11">
        <v>90</v>
      </c>
      <c r="V11" s="3">
        <f t="shared" si="3"/>
        <v>0</v>
      </c>
      <c r="W11" s="3">
        <f t="shared" si="2"/>
        <v>2.0342648473150353</v>
      </c>
      <c r="X11" s="3">
        <f t="shared" si="2"/>
        <v>0</v>
      </c>
      <c r="Y11" s="3">
        <f t="shared" si="2"/>
        <v>0</v>
      </c>
      <c r="Z11" s="3">
        <f t="shared" si="2"/>
        <v>0</v>
      </c>
      <c r="AA11" s="3">
        <f t="shared" si="2"/>
        <v>0</v>
      </c>
      <c r="AB11" s="3">
        <f t="shared" si="2"/>
        <v>0</v>
      </c>
      <c r="AC11" s="3">
        <f t="shared" si="2"/>
        <v>0</v>
      </c>
      <c r="AD11" s="3">
        <f t="shared" si="2"/>
        <v>0</v>
      </c>
      <c r="AE11" s="3">
        <f t="shared" si="2"/>
        <v>3.5067760213141681</v>
      </c>
      <c r="AF11" s="3">
        <f t="shared" si="2"/>
        <v>0</v>
      </c>
      <c r="AG11" s="3">
        <f t="shared" si="2"/>
        <v>0</v>
      </c>
      <c r="AH11" s="3">
        <f t="shared" si="2"/>
        <v>0</v>
      </c>
      <c r="AI11" s="3">
        <f t="shared" si="2"/>
        <v>0</v>
      </c>
      <c r="AJ11" s="3">
        <f t="shared" si="2"/>
        <v>0</v>
      </c>
      <c r="AK11" s="3">
        <f t="shared" si="2"/>
        <v>0</v>
      </c>
      <c r="AL11" s="3">
        <f t="shared" si="2"/>
        <v>0</v>
      </c>
      <c r="AM11" s="3">
        <f t="shared" si="2"/>
        <v>0</v>
      </c>
      <c r="AN11" s="3">
        <f t="shared" si="2"/>
        <v>0</v>
      </c>
      <c r="AO11" s="3">
        <f t="shared" si="2"/>
        <v>0</v>
      </c>
      <c r="AP11" s="3"/>
    </row>
    <row r="12" spans="1:67">
      <c r="A12" s="1">
        <v>43654</v>
      </c>
      <c r="B12">
        <v>91</v>
      </c>
      <c r="C12">
        <v>87</v>
      </c>
      <c r="D12">
        <v>95</v>
      </c>
      <c r="E12">
        <v>86</v>
      </c>
      <c r="F12">
        <v>91</v>
      </c>
      <c r="G12">
        <v>89</v>
      </c>
      <c r="H12">
        <v>89</v>
      </c>
      <c r="I12">
        <v>90</v>
      </c>
      <c r="J12">
        <v>87</v>
      </c>
      <c r="K12">
        <v>88</v>
      </c>
      <c r="L12">
        <v>82</v>
      </c>
      <c r="M12">
        <v>82</v>
      </c>
      <c r="N12">
        <v>90</v>
      </c>
      <c r="O12">
        <v>82</v>
      </c>
      <c r="P12">
        <v>97</v>
      </c>
      <c r="Q12">
        <v>94</v>
      </c>
      <c r="R12">
        <v>95</v>
      </c>
      <c r="S12">
        <v>88</v>
      </c>
      <c r="T12">
        <v>90</v>
      </c>
      <c r="U12">
        <v>90</v>
      </c>
      <c r="V12" s="3">
        <f t="shared" si="3"/>
        <v>0</v>
      </c>
      <c r="W12" s="3">
        <f t="shared" si="2"/>
        <v>0</v>
      </c>
      <c r="X12" s="3">
        <f t="shared" si="2"/>
        <v>0</v>
      </c>
      <c r="Y12" s="3">
        <f t="shared" si="2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2"/>
        <v>0</v>
      </c>
      <c r="AD12" s="3">
        <f t="shared" si="2"/>
        <v>0</v>
      </c>
      <c r="AE12" s="3">
        <f t="shared" si="2"/>
        <v>0</v>
      </c>
      <c r="AF12" s="3">
        <f t="shared" si="2"/>
        <v>0</v>
      </c>
      <c r="AG12" s="3">
        <f t="shared" si="2"/>
        <v>0</v>
      </c>
      <c r="AH12" s="3">
        <f t="shared" si="2"/>
        <v>0</v>
      </c>
      <c r="AI12" s="3">
        <f t="shared" si="2"/>
        <v>0</v>
      </c>
      <c r="AJ12" s="3">
        <f t="shared" si="2"/>
        <v>0</v>
      </c>
      <c r="AK12" s="3">
        <f t="shared" si="2"/>
        <v>0</v>
      </c>
      <c r="AL12" s="3">
        <f t="shared" si="2"/>
        <v>0</v>
      </c>
      <c r="AM12" s="3">
        <f t="shared" si="2"/>
        <v>0</v>
      </c>
      <c r="AN12" s="3">
        <f t="shared" si="2"/>
        <v>0</v>
      </c>
      <c r="AO12" s="3">
        <f t="shared" si="2"/>
        <v>0</v>
      </c>
      <c r="AP12" s="3"/>
      <c r="BN12">
        <v>1996</v>
      </c>
      <c r="BO12" s="1">
        <v>43738</v>
      </c>
    </row>
    <row r="13" spans="1:67">
      <c r="A13" s="1">
        <v>43655</v>
      </c>
      <c r="B13">
        <v>93</v>
      </c>
      <c r="C13">
        <v>84</v>
      </c>
      <c r="D13">
        <v>95</v>
      </c>
      <c r="E13">
        <v>87</v>
      </c>
      <c r="F13">
        <v>96</v>
      </c>
      <c r="G13">
        <v>91</v>
      </c>
      <c r="H13">
        <v>90</v>
      </c>
      <c r="I13">
        <v>89</v>
      </c>
      <c r="J13">
        <v>88</v>
      </c>
      <c r="K13">
        <v>89</v>
      </c>
      <c r="L13">
        <v>84</v>
      </c>
      <c r="M13">
        <v>89</v>
      </c>
      <c r="N13">
        <v>89</v>
      </c>
      <c r="O13">
        <v>84</v>
      </c>
      <c r="P13">
        <v>96</v>
      </c>
      <c r="Q13">
        <v>91</v>
      </c>
      <c r="R13">
        <v>97</v>
      </c>
      <c r="S13">
        <v>88</v>
      </c>
      <c r="T13">
        <v>90</v>
      </c>
      <c r="U13">
        <v>91</v>
      </c>
      <c r="V13" s="3">
        <f t="shared" si="3"/>
        <v>0</v>
      </c>
      <c r="W13" s="3">
        <f t="shared" si="2"/>
        <v>0</v>
      </c>
      <c r="X13" s="3">
        <f t="shared" si="2"/>
        <v>0</v>
      </c>
      <c r="Y13" s="3">
        <f t="shared" si="2"/>
        <v>0</v>
      </c>
      <c r="Z13" s="3">
        <f t="shared" si="2"/>
        <v>0</v>
      </c>
      <c r="AA13" s="3">
        <f t="shared" si="2"/>
        <v>0</v>
      </c>
      <c r="AB13" s="3">
        <f t="shared" si="2"/>
        <v>0</v>
      </c>
      <c r="AC13" s="3">
        <f t="shared" si="2"/>
        <v>0</v>
      </c>
      <c r="AD13" s="3">
        <f t="shared" si="2"/>
        <v>0</v>
      </c>
      <c r="AE13" s="3">
        <f t="shared" si="2"/>
        <v>0</v>
      </c>
      <c r="AF13" s="3">
        <f t="shared" si="2"/>
        <v>0</v>
      </c>
      <c r="AG13" s="3">
        <f t="shared" si="2"/>
        <v>0</v>
      </c>
      <c r="AH13" s="3">
        <f t="shared" si="2"/>
        <v>0</v>
      </c>
      <c r="AI13" s="3">
        <f t="shared" si="2"/>
        <v>0</v>
      </c>
      <c r="AJ13" s="3">
        <f t="shared" si="2"/>
        <v>0</v>
      </c>
      <c r="AK13" s="3">
        <f t="shared" si="2"/>
        <v>0</v>
      </c>
      <c r="AL13" s="3">
        <f t="shared" si="2"/>
        <v>0</v>
      </c>
      <c r="AM13" s="3">
        <f t="shared" si="2"/>
        <v>0</v>
      </c>
      <c r="AN13" s="3">
        <f t="shared" si="2"/>
        <v>0</v>
      </c>
      <c r="AO13" s="3">
        <f t="shared" si="2"/>
        <v>0</v>
      </c>
      <c r="AP13" s="3"/>
      <c r="BN13">
        <v>1997</v>
      </c>
      <c r="BO13" s="1">
        <v>43754</v>
      </c>
    </row>
    <row r="14" spans="1:67">
      <c r="A14" s="1">
        <v>43656</v>
      </c>
      <c r="B14">
        <v>93</v>
      </c>
      <c r="C14">
        <v>87</v>
      </c>
      <c r="D14">
        <v>91</v>
      </c>
      <c r="E14">
        <v>87</v>
      </c>
      <c r="F14">
        <v>99</v>
      </c>
      <c r="G14">
        <v>87</v>
      </c>
      <c r="H14">
        <v>91</v>
      </c>
      <c r="I14">
        <v>84</v>
      </c>
      <c r="J14">
        <v>89</v>
      </c>
      <c r="K14">
        <v>78</v>
      </c>
      <c r="L14">
        <v>84</v>
      </c>
      <c r="M14">
        <v>86</v>
      </c>
      <c r="N14">
        <v>87</v>
      </c>
      <c r="O14">
        <v>84</v>
      </c>
      <c r="P14">
        <v>90</v>
      </c>
      <c r="Q14">
        <v>92</v>
      </c>
      <c r="R14">
        <v>95</v>
      </c>
      <c r="S14">
        <v>87</v>
      </c>
      <c r="T14">
        <v>87</v>
      </c>
      <c r="U14">
        <v>93</v>
      </c>
      <c r="V14" s="3">
        <f t="shared" si="3"/>
        <v>0</v>
      </c>
      <c r="W14" s="3">
        <f t="shared" si="2"/>
        <v>0</v>
      </c>
      <c r="X14" s="3">
        <f t="shared" si="2"/>
        <v>0</v>
      </c>
      <c r="Y14" s="3">
        <f t="shared" si="2"/>
        <v>0</v>
      </c>
      <c r="Z14" s="3">
        <f t="shared" si="2"/>
        <v>0</v>
      </c>
      <c r="AA14" s="3">
        <f t="shared" si="2"/>
        <v>0</v>
      </c>
      <c r="AB14" s="3">
        <f t="shared" si="2"/>
        <v>0</v>
      </c>
      <c r="AC14" s="3">
        <f t="shared" si="2"/>
        <v>0</v>
      </c>
      <c r="AD14" s="3">
        <f t="shared" si="2"/>
        <v>0</v>
      </c>
      <c r="AE14" s="3">
        <f t="shared" si="2"/>
        <v>1.5067760213141681</v>
      </c>
      <c r="AF14" s="3">
        <f t="shared" si="2"/>
        <v>0</v>
      </c>
      <c r="AG14" s="3">
        <f t="shared" si="2"/>
        <v>0</v>
      </c>
      <c r="AH14" s="3">
        <f t="shared" si="2"/>
        <v>0</v>
      </c>
      <c r="AI14" s="3">
        <f t="shared" si="2"/>
        <v>0</v>
      </c>
      <c r="AJ14" s="3">
        <f t="shared" si="2"/>
        <v>0</v>
      </c>
      <c r="AK14" s="3">
        <f t="shared" si="2"/>
        <v>0</v>
      </c>
      <c r="AL14" s="3">
        <f t="shared" si="2"/>
        <v>0</v>
      </c>
      <c r="AM14" s="3">
        <f t="shared" si="2"/>
        <v>0</v>
      </c>
      <c r="AN14" s="3">
        <f t="shared" si="2"/>
        <v>0</v>
      </c>
      <c r="AO14" s="3">
        <f t="shared" si="2"/>
        <v>0</v>
      </c>
      <c r="AP14" s="3"/>
      <c r="BN14">
        <v>1998</v>
      </c>
      <c r="BO14" s="1">
        <v>43745</v>
      </c>
    </row>
    <row r="15" spans="1:67">
      <c r="A15" s="1">
        <v>43657</v>
      </c>
      <c r="B15">
        <v>90</v>
      </c>
      <c r="C15">
        <v>84</v>
      </c>
      <c r="D15">
        <v>91</v>
      </c>
      <c r="E15">
        <v>82</v>
      </c>
      <c r="F15">
        <v>96</v>
      </c>
      <c r="G15">
        <v>90</v>
      </c>
      <c r="H15">
        <v>84</v>
      </c>
      <c r="I15">
        <v>84</v>
      </c>
      <c r="J15">
        <v>90</v>
      </c>
      <c r="K15">
        <v>83</v>
      </c>
      <c r="L15">
        <v>90</v>
      </c>
      <c r="M15">
        <v>85</v>
      </c>
      <c r="N15">
        <v>89</v>
      </c>
      <c r="O15">
        <v>86</v>
      </c>
      <c r="P15">
        <v>93</v>
      </c>
      <c r="Q15">
        <v>95</v>
      </c>
      <c r="R15">
        <v>90</v>
      </c>
      <c r="S15">
        <v>80</v>
      </c>
      <c r="T15">
        <v>85</v>
      </c>
      <c r="U15">
        <v>92</v>
      </c>
      <c r="V15" s="3">
        <f t="shared" si="3"/>
        <v>0</v>
      </c>
      <c r="W15" s="3">
        <f t="shared" si="2"/>
        <v>0</v>
      </c>
      <c r="X15" s="3">
        <f t="shared" si="2"/>
        <v>0</v>
      </c>
      <c r="Y15" s="3">
        <f t="shared" si="2"/>
        <v>0</v>
      </c>
      <c r="Z15" s="3">
        <f t="shared" si="2"/>
        <v>0</v>
      </c>
      <c r="AA15" s="3">
        <f t="shared" si="2"/>
        <v>0</v>
      </c>
      <c r="AB15" s="3">
        <f t="shared" si="2"/>
        <v>0</v>
      </c>
      <c r="AC15" s="3">
        <f t="shared" si="2"/>
        <v>0</v>
      </c>
      <c r="AD15" s="3">
        <f t="shared" si="2"/>
        <v>0</v>
      </c>
      <c r="AE15" s="3">
        <f t="shared" si="2"/>
        <v>0</v>
      </c>
      <c r="AF15" s="3">
        <f t="shared" si="2"/>
        <v>0</v>
      </c>
      <c r="AG15" s="3">
        <f t="shared" si="2"/>
        <v>0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3">
        <f t="shared" si="2"/>
        <v>0</v>
      </c>
      <c r="AL15" s="3">
        <f t="shared" si="2"/>
        <v>0</v>
      </c>
      <c r="AM15" s="3">
        <f t="shared" si="2"/>
        <v>0</v>
      </c>
      <c r="AN15" s="3">
        <f t="shared" si="2"/>
        <v>0</v>
      </c>
      <c r="AO15" s="3">
        <f t="shared" si="2"/>
        <v>0</v>
      </c>
      <c r="AP15" s="3"/>
      <c r="BN15">
        <v>1999</v>
      </c>
      <c r="BO15" s="1">
        <v>43744</v>
      </c>
    </row>
    <row r="16" spans="1:67">
      <c r="A16" s="1">
        <v>43658</v>
      </c>
      <c r="B16">
        <v>91</v>
      </c>
      <c r="C16">
        <v>88</v>
      </c>
      <c r="D16">
        <v>86</v>
      </c>
      <c r="E16">
        <v>77</v>
      </c>
      <c r="F16">
        <v>93</v>
      </c>
      <c r="G16">
        <v>90</v>
      </c>
      <c r="H16">
        <v>77</v>
      </c>
      <c r="I16">
        <v>86</v>
      </c>
      <c r="J16">
        <v>89</v>
      </c>
      <c r="K16">
        <v>86</v>
      </c>
      <c r="L16">
        <v>91</v>
      </c>
      <c r="M16">
        <v>87</v>
      </c>
      <c r="N16">
        <v>93</v>
      </c>
      <c r="O16">
        <v>90</v>
      </c>
      <c r="P16">
        <v>90</v>
      </c>
      <c r="Q16">
        <v>95</v>
      </c>
      <c r="R16">
        <v>84</v>
      </c>
      <c r="S16">
        <v>87</v>
      </c>
      <c r="T16">
        <v>90</v>
      </c>
      <c r="U16">
        <v>93</v>
      </c>
      <c r="V16" s="3">
        <f t="shared" si="3"/>
        <v>0</v>
      </c>
      <c r="W16" s="3">
        <f t="shared" si="2"/>
        <v>0</v>
      </c>
      <c r="X16" s="3">
        <f t="shared" si="2"/>
        <v>0</v>
      </c>
      <c r="Y16" s="3">
        <f t="shared" si="2"/>
        <v>1.5158625490080979</v>
      </c>
      <c r="Z16" s="3">
        <f t="shared" si="2"/>
        <v>0</v>
      </c>
      <c r="AA16" s="3">
        <f t="shared" si="2"/>
        <v>0</v>
      </c>
      <c r="AB16" s="3">
        <f t="shared" si="2"/>
        <v>1.8915163798040009</v>
      </c>
      <c r="AC16" s="3">
        <f t="shared" si="2"/>
        <v>0</v>
      </c>
      <c r="AD16" s="3">
        <f t="shared" si="2"/>
        <v>0</v>
      </c>
      <c r="AE16" s="3">
        <f t="shared" si="2"/>
        <v>0</v>
      </c>
      <c r="AF16" s="3">
        <f t="shared" si="2"/>
        <v>0</v>
      </c>
      <c r="AG16" s="3">
        <f t="shared" si="2"/>
        <v>0</v>
      </c>
      <c r="AH16" s="3">
        <f t="shared" si="2"/>
        <v>0</v>
      </c>
      <c r="AI16" s="3">
        <f t="shared" si="2"/>
        <v>0</v>
      </c>
      <c r="AJ16" s="3">
        <f t="shared" si="2"/>
        <v>0</v>
      </c>
      <c r="AK16" s="3">
        <f t="shared" si="2"/>
        <v>0</v>
      </c>
      <c r="AL16" s="3">
        <f t="shared" si="2"/>
        <v>0</v>
      </c>
      <c r="AM16" s="3">
        <f t="shared" si="2"/>
        <v>0</v>
      </c>
      <c r="AN16" s="3">
        <f t="shared" si="2"/>
        <v>0</v>
      </c>
      <c r="AO16" s="3">
        <f t="shared" si="2"/>
        <v>0</v>
      </c>
      <c r="AP16" s="3"/>
      <c r="BN16">
        <v>2000</v>
      </c>
      <c r="BO16" s="1">
        <v>43744</v>
      </c>
    </row>
    <row r="17" spans="1:67">
      <c r="A17" s="1">
        <v>43659</v>
      </c>
      <c r="B17">
        <v>93</v>
      </c>
      <c r="C17">
        <v>86</v>
      </c>
      <c r="D17">
        <v>88</v>
      </c>
      <c r="E17">
        <v>73</v>
      </c>
      <c r="F17">
        <v>91</v>
      </c>
      <c r="G17">
        <v>86</v>
      </c>
      <c r="H17">
        <v>82</v>
      </c>
      <c r="I17">
        <v>87</v>
      </c>
      <c r="J17">
        <v>91</v>
      </c>
      <c r="K17">
        <v>84</v>
      </c>
      <c r="L17">
        <v>91</v>
      </c>
      <c r="M17">
        <v>86</v>
      </c>
      <c r="N17">
        <v>85</v>
      </c>
      <c r="O17">
        <v>84</v>
      </c>
      <c r="P17">
        <v>91</v>
      </c>
      <c r="Q17">
        <v>97</v>
      </c>
      <c r="R17">
        <v>90</v>
      </c>
      <c r="S17">
        <v>78</v>
      </c>
      <c r="T17">
        <v>89</v>
      </c>
      <c r="U17">
        <v>92</v>
      </c>
      <c r="V17" s="3">
        <f t="shared" si="3"/>
        <v>0</v>
      </c>
      <c r="W17" s="3">
        <f t="shared" si="2"/>
        <v>0</v>
      </c>
      <c r="X17" s="3">
        <f t="shared" si="2"/>
        <v>0</v>
      </c>
      <c r="Y17" s="3">
        <f t="shared" si="2"/>
        <v>7.0317250980161958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3">
        <f t="shared" si="2"/>
        <v>0</v>
      </c>
      <c r="AD17" s="3">
        <f t="shared" si="2"/>
        <v>0</v>
      </c>
      <c r="AE17" s="3">
        <f t="shared" si="2"/>
        <v>0</v>
      </c>
      <c r="AF17" s="3">
        <f t="shared" si="2"/>
        <v>0</v>
      </c>
      <c r="AG17" s="3">
        <f t="shared" si="2"/>
        <v>0</v>
      </c>
      <c r="AH17" s="3">
        <f t="shared" si="2"/>
        <v>0</v>
      </c>
      <c r="AI17" s="3">
        <f t="shared" si="2"/>
        <v>0</v>
      </c>
      <c r="AJ17" s="3">
        <f t="shared" si="2"/>
        <v>0</v>
      </c>
      <c r="AK17" s="3">
        <f t="shared" si="2"/>
        <v>0</v>
      </c>
      <c r="AL17" s="3">
        <f t="shared" si="2"/>
        <v>0</v>
      </c>
      <c r="AM17" s="3">
        <f t="shared" si="2"/>
        <v>0</v>
      </c>
      <c r="AN17" s="3">
        <f t="shared" si="2"/>
        <v>0</v>
      </c>
      <c r="AO17" s="3">
        <f t="shared" si="2"/>
        <v>0</v>
      </c>
      <c r="AP17" s="3"/>
      <c r="BN17">
        <v>2001</v>
      </c>
      <c r="BO17" s="1">
        <v>43738</v>
      </c>
    </row>
    <row r="18" spans="1:67">
      <c r="A18" s="1">
        <v>43660</v>
      </c>
      <c r="B18">
        <v>93</v>
      </c>
      <c r="C18">
        <v>90</v>
      </c>
      <c r="D18">
        <v>87</v>
      </c>
      <c r="E18">
        <v>81</v>
      </c>
      <c r="F18">
        <v>93</v>
      </c>
      <c r="G18">
        <v>82</v>
      </c>
      <c r="H18">
        <v>88</v>
      </c>
      <c r="I18">
        <v>84</v>
      </c>
      <c r="J18">
        <v>91</v>
      </c>
      <c r="K18">
        <v>87</v>
      </c>
      <c r="L18">
        <v>91</v>
      </c>
      <c r="M18">
        <v>84</v>
      </c>
      <c r="N18">
        <v>88</v>
      </c>
      <c r="O18">
        <v>89</v>
      </c>
      <c r="P18">
        <v>91</v>
      </c>
      <c r="Q18">
        <v>90</v>
      </c>
      <c r="R18">
        <v>90</v>
      </c>
      <c r="S18">
        <v>85</v>
      </c>
      <c r="T18">
        <v>90</v>
      </c>
      <c r="U18">
        <v>90</v>
      </c>
      <c r="V18" s="3">
        <f t="shared" si="3"/>
        <v>0</v>
      </c>
      <c r="W18" s="3">
        <f t="shared" si="2"/>
        <v>0</v>
      </c>
      <c r="X18" s="3">
        <f t="shared" si="2"/>
        <v>0</v>
      </c>
      <c r="Y18" s="3">
        <f t="shared" si="2"/>
        <v>4.5475876470242937</v>
      </c>
      <c r="Z18" s="3">
        <f t="shared" si="2"/>
        <v>0</v>
      </c>
      <c r="AA18" s="3">
        <f t="shared" si="2"/>
        <v>0</v>
      </c>
      <c r="AB18" s="3">
        <f t="shared" si="2"/>
        <v>0</v>
      </c>
      <c r="AC18" s="3">
        <f t="shared" si="2"/>
        <v>0</v>
      </c>
      <c r="AD18" s="3">
        <f t="shared" si="2"/>
        <v>0</v>
      </c>
      <c r="AE18" s="3">
        <f t="shared" si="2"/>
        <v>0</v>
      </c>
      <c r="AF18" s="3">
        <f t="shared" si="2"/>
        <v>0</v>
      </c>
      <c r="AG18" s="3">
        <f t="shared" si="2"/>
        <v>0</v>
      </c>
      <c r="AH18" s="3">
        <f t="shared" si="2"/>
        <v>0</v>
      </c>
      <c r="AI18" s="3">
        <f t="shared" si="2"/>
        <v>0</v>
      </c>
      <c r="AJ18" s="3">
        <f t="shared" si="2"/>
        <v>0</v>
      </c>
      <c r="AK18" s="3">
        <f t="shared" si="2"/>
        <v>0</v>
      </c>
      <c r="AL18" s="3">
        <f t="shared" si="2"/>
        <v>0</v>
      </c>
      <c r="AM18" s="3">
        <f t="shared" si="2"/>
        <v>0</v>
      </c>
      <c r="AN18" s="3">
        <f t="shared" si="2"/>
        <v>0</v>
      </c>
      <c r="AO18" s="3">
        <f t="shared" si="2"/>
        <v>0</v>
      </c>
      <c r="AP18" s="3"/>
      <c r="BN18">
        <v>2002</v>
      </c>
      <c r="BO18" s="1">
        <v>43752</v>
      </c>
    </row>
    <row r="19" spans="1:67">
      <c r="A19" s="1">
        <v>43661</v>
      </c>
      <c r="B19">
        <v>82</v>
      </c>
      <c r="C19">
        <v>91</v>
      </c>
      <c r="D19">
        <v>91</v>
      </c>
      <c r="E19">
        <v>81</v>
      </c>
      <c r="F19">
        <v>93</v>
      </c>
      <c r="G19">
        <v>82</v>
      </c>
      <c r="H19">
        <v>91</v>
      </c>
      <c r="I19">
        <v>86</v>
      </c>
      <c r="J19">
        <v>84</v>
      </c>
      <c r="K19">
        <v>84</v>
      </c>
      <c r="L19">
        <v>91</v>
      </c>
      <c r="M19">
        <v>81</v>
      </c>
      <c r="N19">
        <v>89</v>
      </c>
      <c r="O19">
        <v>89</v>
      </c>
      <c r="P19">
        <v>94</v>
      </c>
      <c r="Q19">
        <v>80</v>
      </c>
      <c r="R19">
        <v>90</v>
      </c>
      <c r="S19">
        <v>86</v>
      </c>
      <c r="T19">
        <v>86</v>
      </c>
      <c r="U19">
        <v>89</v>
      </c>
      <c r="V19" s="3">
        <f t="shared" si="3"/>
        <v>0</v>
      </c>
      <c r="W19" s="3">
        <f t="shared" si="2"/>
        <v>0</v>
      </c>
      <c r="X19" s="3">
        <f t="shared" si="2"/>
        <v>0</v>
      </c>
      <c r="Y19" s="3">
        <f t="shared" si="2"/>
        <v>2.0634501960323917</v>
      </c>
      <c r="Z19" s="3">
        <f t="shared" si="2"/>
        <v>0</v>
      </c>
      <c r="AA19" s="3">
        <f t="shared" si="2"/>
        <v>0</v>
      </c>
      <c r="AB19" s="3">
        <f t="shared" si="2"/>
        <v>0</v>
      </c>
      <c r="AC19" s="3">
        <f t="shared" si="2"/>
        <v>0</v>
      </c>
      <c r="AD19" s="3">
        <f t="shared" si="2"/>
        <v>0</v>
      </c>
      <c r="AE19" s="3">
        <f t="shared" ref="AE19:AE82" si="4">IF(AE18+(AVERAGE(K$5:K$127)-K19-AE$3) &gt; 0,AE18+(AVERAGE(K$5:K$127)-K19-AE$3),0)</f>
        <v>0</v>
      </c>
      <c r="AF19" s="3">
        <f t="shared" ref="AF19:AF82" si="5">IF(AF18+(AVERAGE(L$5:L$127)-L19-AF$3) &gt; 0,AF18+(AVERAGE(L$5:L$127)-L19-AF$3),0)</f>
        <v>0</v>
      </c>
      <c r="AG19" s="3">
        <f t="shared" ref="AG19:AG82" si="6">IF(AG18+(AVERAGE(M$5:M$127)-M19-AG$3) &gt; 0,AG18+(AVERAGE(M$5:M$127)-M19-AG$3),0)</f>
        <v>0</v>
      </c>
      <c r="AH19" s="3">
        <f t="shared" ref="AH19:AH82" si="7">IF(AH18+(AVERAGE(N$5:N$127)-N19-AH$3) &gt; 0,AH18+(AVERAGE(N$5:N$127)-N19-AH$3),0)</f>
        <v>0</v>
      </c>
      <c r="AI19" s="3">
        <f t="shared" ref="AI19:AI82" si="8">IF(AI18+(AVERAGE(O$5:O$127)-O19-AI$3) &gt; 0,AI18+(AVERAGE(O$5:O$127)-O19-AI$3),0)</f>
        <v>0</v>
      </c>
      <c r="AJ19" s="3">
        <f t="shared" ref="AJ19:AJ82" si="9">IF(AJ18+(AVERAGE(P$5:P$127)-P19-AJ$3) &gt; 0,AJ18+(AVERAGE(P$5:P$127)-P19-AJ$3),0)</f>
        <v>0</v>
      </c>
      <c r="AK19" s="3">
        <f t="shared" ref="AK19:AK82" si="10">IF(AK18+(AVERAGE(Q$5:Q$127)-Q19-AK$3) &gt; 0,AK18+(AVERAGE(Q$5:Q$127)-Q19-AK$3),0)</f>
        <v>0.33107066655535355</v>
      </c>
      <c r="AL19" s="3">
        <f t="shared" ref="AL19:AL82" si="11">IF(AL18+(AVERAGE(R$5:R$127)-R19-AL$3) &gt; 0,AL18+(AVERAGE(R$5:R$127)-R19-AL$3),0)</f>
        <v>0</v>
      </c>
      <c r="AM19" s="3">
        <f t="shared" ref="AM19:AM82" si="12">IF(AM18+(AVERAGE(S$5:S$127)-S19-AM$3) &gt; 0,AM18+(AVERAGE(S$5:S$127)-S19-AM$3),0)</f>
        <v>0</v>
      </c>
      <c r="AN19" s="3">
        <f t="shared" ref="AN19:AN82" si="13">IF(AN18+(AVERAGE(T$5:T$127)-T19-AN$3) &gt; 0,AN18+(AVERAGE(T$5:T$127)-T19-AN$3),0)</f>
        <v>0</v>
      </c>
      <c r="AO19" s="3">
        <f t="shared" ref="AO19:AO82" si="14">IF(AO18+(AVERAGE(U$5:U$127)-U19-AO$3) &gt; 0,AO18+(AVERAGE(U$5:U$127)-U19-AO$3),0)</f>
        <v>0</v>
      </c>
      <c r="AP19" s="3"/>
      <c r="BN19">
        <v>2003</v>
      </c>
      <c r="BO19" s="1">
        <v>43738</v>
      </c>
    </row>
    <row r="20" spans="1:67">
      <c r="A20" s="1">
        <v>43662</v>
      </c>
      <c r="B20">
        <v>91</v>
      </c>
      <c r="C20">
        <v>91</v>
      </c>
      <c r="D20">
        <v>87</v>
      </c>
      <c r="E20">
        <v>86</v>
      </c>
      <c r="F20">
        <v>93</v>
      </c>
      <c r="G20">
        <v>84</v>
      </c>
      <c r="H20">
        <v>93</v>
      </c>
      <c r="I20">
        <v>88</v>
      </c>
      <c r="J20">
        <v>84</v>
      </c>
      <c r="K20">
        <v>85</v>
      </c>
      <c r="L20">
        <v>91</v>
      </c>
      <c r="M20">
        <v>86</v>
      </c>
      <c r="N20">
        <v>89</v>
      </c>
      <c r="O20">
        <v>90</v>
      </c>
      <c r="P20">
        <v>89</v>
      </c>
      <c r="Q20">
        <v>85</v>
      </c>
      <c r="R20">
        <v>92</v>
      </c>
      <c r="S20">
        <v>87</v>
      </c>
      <c r="T20">
        <v>83</v>
      </c>
      <c r="U20">
        <v>88</v>
      </c>
      <c r="V20" s="3">
        <f t="shared" si="3"/>
        <v>0</v>
      </c>
      <c r="W20" s="3">
        <f t="shared" ref="W20:W83" si="15">IF(W19+(AVERAGE(C$5:C$127)-C20-W$3) &gt; 0,W19+(AVERAGE(C$5:C$127)-C20-W$3),0)</f>
        <v>0</v>
      </c>
      <c r="X20" s="3">
        <f t="shared" ref="X20:X83" si="16">IF(X19+(AVERAGE(D$5:D$127)-D20-X$3) &gt; 0,X19+(AVERAGE(D$5:D$127)-D20-X$3),0)</f>
        <v>0</v>
      </c>
      <c r="Y20" s="3">
        <f t="shared" ref="Y20:Y83" si="17">IF(Y19+(AVERAGE(E$5:E$127)-E20-Y$3) &gt; 0,Y19+(AVERAGE(E$5:E$127)-E20-Y$3),0)</f>
        <v>0</v>
      </c>
      <c r="Z20" s="3">
        <f t="shared" ref="Z20:Z83" si="18">IF(Z19+(AVERAGE(F$5:F$127)-F20-Z$3) &gt; 0,Z19+(AVERAGE(F$5:F$127)-F20-Z$3),0)</f>
        <v>0</v>
      </c>
      <c r="AA20" s="3">
        <f t="shared" ref="AA20:AA83" si="19">IF(AA19+(AVERAGE(G$5:G$127)-G20-AA$3) &gt; 0,AA19+(AVERAGE(G$5:G$127)-G20-AA$3),0)</f>
        <v>0</v>
      </c>
      <c r="AB20" s="3">
        <f t="shared" ref="AB20:AB83" si="20">IF(AB19+(AVERAGE(H$5:H$127)-H20-AB$3) &gt; 0,AB19+(AVERAGE(H$5:H$127)-H20-AB$3),0)</f>
        <v>0</v>
      </c>
      <c r="AC20" s="3">
        <f t="shared" ref="AC20:AC83" si="21">IF(AC19+(AVERAGE(I$5:I$127)-I20-AC$3) &gt; 0,AC19+(AVERAGE(I$5:I$127)-I20-AC$3),0)</f>
        <v>0</v>
      </c>
      <c r="AD20" s="3">
        <f t="shared" ref="AD20:AD83" si="22">IF(AD19+(AVERAGE(J$5:J$127)-J20-AD$3) &gt; 0,AD19+(AVERAGE(J$5:J$127)-J20-AD$3),0)</f>
        <v>0</v>
      </c>
      <c r="AE20" s="3">
        <f t="shared" si="4"/>
        <v>0</v>
      </c>
      <c r="AF20" s="3">
        <f t="shared" si="5"/>
        <v>0</v>
      </c>
      <c r="AG20" s="3">
        <f t="shared" si="6"/>
        <v>0</v>
      </c>
      <c r="AH20" s="3">
        <f t="shared" si="7"/>
        <v>0</v>
      </c>
      <c r="AI20" s="3">
        <f t="shared" si="8"/>
        <v>0</v>
      </c>
      <c r="AJ20" s="3">
        <f t="shared" si="9"/>
        <v>0</v>
      </c>
      <c r="AK20" s="3">
        <f t="shared" si="10"/>
        <v>0</v>
      </c>
      <c r="AL20" s="3">
        <f t="shared" si="11"/>
        <v>0</v>
      </c>
      <c r="AM20" s="3">
        <f t="shared" si="12"/>
        <v>0</v>
      </c>
      <c r="AN20" s="3">
        <f t="shared" si="13"/>
        <v>0</v>
      </c>
      <c r="AO20" s="3">
        <f t="shared" si="14"/>
        <v>0</v>
      </c>
      <c r="AP20" s="3"/>
      <c r="BN20">
        <v>2004</v>
      </c>
      <c r="BO20" s="1">
        <v>43749</v>
      </c>
    </row>
    <row r="21" spans="1:67">
      <c r="A21" s="1">
        <v>43663</v>
      </c>
      <c r="B21">
        <v>96</v>
      </c>
      <c r="C21">
        <v>89</v>
      </c>
      <c r="D21">
        <v>90</v>
      </c>
      <c r="E21">
        <v>82</v>
      </c>
      <c r="F21">
        <v>91</v>
      </c>
      <c r="G21">
        <v>87</v>
      </c>
      <c r="H21">
        <v>93</v>
      </c>
      <c r="I21">
        <v>88</v>
      </c>
      <c r="J21">
        <v>84</v>
      </c>
      <c r="K21">
        <v>89</v>
      </c>
      <c r="L21">
        <v>93</v>
      </c>
      <c r="M21">
        <v>89</v>
      </c>
      <c r="N21">
        <v>88</v>
      </c>
      <c r="O21">
        <v>88</v>
      </c>
      <c r="P21">
        <v>87</v>
      </c>
      <c r="Q21">
        <v>87</v>
      </c>
      <c r="R21">
        <v>93</v>
      </c>
      <c r="S21">
        <v>91</v>
      </c>
      <c r="T21">
        <v>86</v>
      </c>
      <c r="U21">
        <v>93</v>
      </c>
      <c r="V21" s="3">
        <f t="shared" si="3"/>
        <v>0</v>
      </c>
      <c r="W21" s="3">
        <f t="shared" si="15"/>
        <v>0</v>
      </c>
      <c r="X21" s="3">
        <f t="shared" si="16"/>
        <v>0</v>
      </c>
      <c r="Y21" s="3">
        <f t="shared" si="17"/>
        <v>0</v>
      </c>
      <c r="Z21" s="3">
        <f t="shared" si="18"/>
        <v>0</v>
      </c>
      <c r="AA21" s="3">
        <f t="shared" si="19"/>
        <v>0</v>
      </c>
      <c r="AB21" s="3">
        <f t="shared" si="20"/>
        <v>0</v>
      </c>
      <c r="AC21" s="3">
        <f t="shared" si="21"/>
        <v>0</v>
      </c>
      <c r="AD21" s="3">
        <f t="shared" si="22"/>
        <v>0</v>
      </c>
      <c r="AE21" s="3">
        <f t="shared" si="4"/>
        <v>0</v>
      </c>
      <c r="AF21" s="3">
        <f t="shared" si="5"/>
        <v>0</v>
      </c>
      <c r="AG21" s="3">
        <f t="shared" si="6"/>
        <v>0</v>
      </c>
      <c r="AH21" s="3">
        <f t="shared" si="7"/>
        <v>0</v>
      </c>
      <c r="AI21" s="3">
        <f t="shared" si="8"/>
        <v>0</v>
      </c>
      <c r="AJ21" s="3">
        <f t="shared" si="9"/>
        <v>0</v>
      </c>
      <c r="AK21" s="3">
        <f t="shared" si="10"/>
        <v>0</v>
      </c>
      <c r="AL21" s="3">
        <f t="shared" si="11"/>
        <v>0</v>
      </c>
      <c r="AM21" s="3">
        <f t="shared" si="12"/>
        <v>0</v>
      </c>
      <c r="AN21" s="3">
        <f t="shared" si="13"/>
        <v>0</v>
      </c>
      <c r="AO21" s="3">
        <f t="shared" si="14"/>
        <v>0</v>
      </c>
      <c r="AP21" s="3"/>
      <c r="BN21">
        <v>2005</v>
      </c>
      <c r="BO21" s="1">
        <v>43750</v>
      </c>
    </row>
    <row r="22" spans="1:67">
      <c r="A22" s="1">
        <v>43664</v>
      </c>
      <c r="B22">
        <v>95</v>
      </c>
      <c r="C22">
        <v>89</v>
      </c>
      <c r="D22">
        <v>91</v>
      </c>
      <c r="E22">
        <v>87</v>
      </c>
      <c r="F22">
        <v>97</v>
      </c>
      <c r="G22">
        <v>88</v>
      </c>
      <c r="H22">
        <v>93</v>
      </c>
      <c r="I22">
        <v>88</v>
      </c>
      <c r="J22">
        <v>87</v>
      </c>
      <c r="K22">
        <v>90</v>
      </c>
      <c r="L22">
        <v>93</v>
      </c>
      <c r="M22">
        <v>89</v>
      </c>
      <c r="N22">
        <v>90</v>
      </c>
      <c r="O22">
        <v>82</v>
      </c>
      <c r="P22">
        <v>83</v>
      </c>
      <c r="Q22">
        <v>89</v>
      </c>
      <c r="R22">
        <v>93</v>
      </c>
      <c r="S22">
        <v>87</v>
      </c>
      <c r="T22">
        <v>82</v>
      </c>
      <c r="U22">
        <v>92</v>
      </c>
      <c r="V22" s="3">
        <f t="shared" si="3"/>
        <v>0</v>
      </c>
      <c r="W22" s="3">
        <f t="shared" si="15"/>
        <v>0</v>
      </c>
      <c r="X22" s="3">
        <f t="shared" si="16"/>
        <v>0</v>
      </c>
      <c r="Y22" s="3">
        <f t="shared" si="17"/>
        <v>0</v>
      </c>
      <c r="Z22" s="3">
        <f t="shared" si="18"/>
        <v>0</v>
      </c>
      <c r="AA22" s="3">
        <f t="shared" si="19"/>
        <v>0</v>
      </c>
      <c r="AB22" s="3">
        <f t="shared" si="20"/>
        <v>0</v>
      </c>
      <c r="AC22" s="3">
        <f t="shared" si="21"/>
        <v>0</v>
      </c>
      <c r="AD22" s="3">
        <f t="shared" si="22"/>
        <v>0</v>
      </c>
      <c r="AE22" s="3">
        <f t="shared" si="4"/>
        <v>0</v>
      </c>
      <c r="AF22" s="3">
        <f t="shared" si="5"/>
        <v>0</v>
      </c>
      <c r="AG22" s="3">
        <f t="shared" si="6"/>
        <v>0</v>
      </c>
      <c r="AH22" s="3">
        <f t="shared" si="7"/>
        <v>0</v>
      </c>
      <c r="AI22" s="3">
        <f t="shared" si="8"/>
        <v>0</v>
      </c>
      <c r="AJ22" s="3">
        <f t="shared" si="9"/>
        <v>0.50396698175611832</v>
      </c>
      <c r="AK22" s="3">
        <f t="shared" si="10"/>
        <v>0</v>
      </c>
      <c r="AL22" s="3">
        <f t="shared" si="11"/>
        <v>0</v>
      </c>
      <c r="AM22" s="3">
        <f t="shared" si="12"/>
        <v>0</v>
      </c>
      <c r="AN22" s="3">
        <f t="shared" si="13"/>
        <v>0</v>
      </c>
      <c r="AO22" s="3">
        <f t="shared" si="14"/>
        <v>0</v>
      </c>
      <c r="AP22" s="3"/>
      <c r="BN22">
        <v>2006</v>
      </c>
      <c r="BO22" s="1">
        <v>43752</v>
      </c>
    </row>
    <row r="23" spans="1:67">
      <c r="A23" s="1">
        <v>43665</v>
      </c>
      <c r="B23">
        <v>96</v>
      </c>
      <c r="C23">
        <v>89</v>
      </c>
      <c r="D23">
        <v>95</v>
      </c>
      <c r="E23">
        <v>88</v>
      </c>
      <c r="F23">
        <v>100</v>
      </c>
      <c r="G23">
        <v>90</v>
      </c>
      <c r="H23">
        <v>93</v>
      </c>
      <c r="I23">
        <v>88</v>
      </c>
      <c r="J23">
        <v>84</v>
      </c>
      <c r="K23">
        <v>89</v>
      </c>
      <c r="L23">
        <v>96</v>
      </c>
      <c r="M23">
        <v>88</v>
      </c>
      <c r="N23">
        <v>91</v>
      </c>
      <c r="O23">
        <v>80</v>
      </c>
      <c r="P23">
        <v>90</v>
      </c>
      <c r="Q23">
        <v>94</v>
      </c>
      <c r="R23">
        <v>91</v>
      </c>
      <c r="S23">
        <v>90</v>
      </c>
      <c r="T23">
        <v>85</v>
      </c>
      <c r="U23">
        <v>91</v>
      </c>
      <c r="V23" s="3">
        <f t="shared" si="3"/>
        <v>0</v>
      </c>
      <c r="W23" s="3">
        <f t="shared" si="15"/>
        <v>0</v>
      </c>
      <c r="X23" s="3">
        <f t="shared" si="16"/>
        <v>0</v>
      </c>
      <c r="Y23" s="3">
        <f t="shared" si="17"/>
        <v>0</v>
      </c>
      <c r="Z23" s="3">
        <f t="shared" si="18"/>
        <v>0</v>
      </c>
      <c r="AA23" s="3">
        <f t="shared" si="19"/>
        <v>0</v>
      </c>
      <c r="AB23" s="3">
        <f t="shared" si="20"/>
        <v>0</v>
      </c>
      <c r="AC23" s="3">
        <f t="shared" si="21"/>
        <v>0</v>
      </c>
      <c r="AD23" s="3">
        <f t="shared" si="22"/>
        <v>0</v>
      </c>
      <c r="AE23" s="3">
        <f t="shared" si="4"/>
        <v>0</v>
      </c>
      <c r="AF23" s="3">
        <f t="shared" si="5"/>
        <v>0</v>
      </c>
      <c r="AG23" s="3">
        <f t="shared" si="6"/>
        <v>0</v>
      </c>
      <c r="AH23" s="3">
        <f t="shared" si="7"/>
        <v>0</v>
      </c>
      <c r="AI23" s="3">
        <f t="shared" si="8"/>
        <v>0</v>
      </c>
      <c r="AJ23" s="3">
        <f t="shared" si="9"/>
        <v>0</v>
      </c>
      <c r="AK23" s="3">
        <f t="shared" si="10"/>
        <v>0</v>
      </c>
      <c r="AL23" s="3">
        <f t="shared" si="11"/>
        <v>0</v>
      </c>
      <c r="AM23" s="3">
        <f t="shared" si="12"/>
        <v>0</v>
      </c>
      <c r="AN23" s="3">
        <f t="shared" si="13"/>
        <v>0</v>
      </c>
      <c r="AO23" s="3">
        <f t="shared" si="14"/>
        <v>0</v>
      </c>
      <c r="AP23" s="3"/>
      <c r="BN23">
        <v>2007</v>
      </c>
      <c r="BO23" s="1">
        <v>43756</v>
      </c>
    </row>
    <row r="24" spans="1:67">
      <c r="A24" s="1">
        <v>43666</v>
      </c>
      <c r="B24">
        <v>99</v>
      </c>
      <c r="C24">
        <v>90</v>
      </c>
      <c r="D24">
        <v>91</v>
      </c>
      <c r="E24">
        <v>90</v>
      </c>
      <c r="F24">
        <v>99</v>
      </c>
      <c r="G24">
        <v>87</v>
      </c>
      <c r="H24">
        <v>91</v>
      </c>
      <c r="I24">
        <v>88</v>
      </c>
      <c r="J24">
        <v>88</v>
      </c>
      <c r="K24">
        <v>89</v>
      </c>
      <c r="L24">
        <v>93</v>
      </c>
      <c r="M24">
        <v>86</v>
      </c>
      <c r="N24">
        <v>94</v>
      </c>
      <c r="O24">
        <v>82</v>
      </c>
      <c r="P24">
        <v>91</v>
      </c>
      <c r="Q24">
        <v>91</v>
      </c>
      <c r="R24">
        <v>84</v>
      </c>
      <c r="S24">
        <v>86</v>
      </c>
      <c r="T24">
        <v>76</v>
      </c>
      <c r="U24">
        <v>93</v>
      </c>
      <c r="V24" s="3">
        <f t="shared" si="3"/>
        <v>0</v>
      </c>
      <c r="W24" s="3">
        <f t="shared" si="15"/>
        <v>0</v>
      </c>
      <c r="X24" s="3">
        <f t="shared" si="16"/>
        <v>0</v>
      </c>
      <c r="Y24" s="3">
        <f t="shared" si="17"/>
        <v>0</v>
      </c>
      <c r="Z24" s="3">
        <f t="shared" si="18"/>
        <v>0</v>
      </c>
      <c r="AA24" s="3">
        <f t="shared" si="19"/>
        <v>0</v>
      </c>
      <c r="AB24" s="3">
        <f t="shared" si="20"/>
        <v>0</v>
      </c>
      <c r="AC24" s="3">
        <f t="shared" si="21"/>
        <v>0</v>
      </c>
      <c r="AD24" s="3">
        <f t="shared" si="22"/>
        <v>0</v>
      </c>
      <c r="AE24" s="3">
        <f t="shared" si="4"/>
        <v>0</v>
      </c>
      <c r="AF24" s="3">
        <f t="shared" si="5"/>
        <v>0</v>
      </c>
      <c r="AG24" s="3">
        <f t="shared" si="6"/>
        <v>0</v>
      </c>
      <c r="AH24" s="3">
        <f t="shared" si="7"/>
        <v>0</v>
      </c>
      <c r="AI24" s="3">
        <f t="shared" si="8"/>
        <v>0</v>
      </c>
      <c r="AJ24" s="3">
        <f t="shared" si="9"/>
        <v>0</v>
      </c>
      <c r="AK24" s="3">
        <f t="shared" si="10"/>
        <v>0</v>
      </c>
      <c r="AL24" s="3">
        <f t="shared" si="11"/>
        <v>0</v>
      </c>
      <c r="AM24" s="3">
        <f t="shared" si="12"/>
        <v>0</v>
      </c>
      <c r="AN24" s="3">
        <f t="shared" si="13"/>
        <v>4.6607761398321212</v>
      </c>
      <c r="AO24" s="3">
        <f t="shared" si="14"/>
        <v>0</v>
      </c>
      <c r="AP24" s="3"/>
      <c r="BN24">
        <v>2008</v>
      </c>
      <c r="BO24" s="1">
        <v>43757</v>
      </c>
    </row>
    <row r="25" spans="1:67">
      <c r="A25" s="1">
        <v>43667</v>
      </c>
      <c r="B25">
        <v>91</v>
      </c>
      <c r="C25">
        <v>89</v>
      </c>
      <c r="D25">
        <v>91</v>
      </c>
      <c r="E25">
        <v>90</v>
      </c>
      <c r="F25">
        <v>93</v>
      </c>
      <c r="G25">
        <v>84</v>
      </c>
      <c r="H25">
        <v>95</v>
      </c>
      <c r="I25">
        <v>89</v>
      </c>
      <c r="J25">
        <v>89</v>
      </c>
      <c r="K25">
        <v>90</v>
      </c>
      <c r="L25">
        <v>93</v>
      </c>
      <c r="M25">
        <v>86</v>
      </c>
      <c r="N25">
        <v>95</v>
      </c>
      <c r="O25">
        <v>86</v>
      </c>
      <c r="P25">
        <v>94</v>
      </c>
      <c r="Q25">
        <v>92</v>
      </c>
      <c r="R25">
        <v>90</v>
      </c>
      <c r="S25">
        <v>87</v>
      </c>
      <c r="T25">
        <v>82</v>
      </c>
      <c r="U25">
        <v>93</v>
      </c>
      <c r="V25" s="3">
        <f t="shared" si="3"/>
        <v>0</v>
      </c>
      <c r="W25" s="3">
        <f t="shared" si="15"/>
        <v>0</v>
      </c>
      <c r="X25" s="3">
        <f t="shared" si="16"/>
        <v>0</v>
      </c>
      <c r="Y25" s="3">
        <f t="shared" si="17"/>
        <v>0</v>
      </c>
      <c r="Z25" s="3">
        <f t="shared" si="18"/>
        <v>0</v>
      </c>
      <c r="AA25" s="3">
        <f t="shared" si="19"/>
        <v>0</v>
      </c>
      <c r="AB25" s="3">
        <f t="shared" si="20"/>
        <v>0</v>
      </c>
      <c r="AC25" s="3">
        <f t="shared" si="21"/>
        <v>0</v>
      </c>
      <c r="AD25" s="3">
        <f t="shared" si="22"/>
        <v>0</v>
      </c>
      <c r="AE25" s="3">
        <f t="shared" si="4"/>
        <v>0</v>
      </c>
      <c r="AF25" s="3">
        <f t="shared" si="5"/>
        <v>0</v>
      </c>
      <c r="AG25" s="3">
        <f t="shared" si="6"/>
        <v>0</v>
      </c>
      <c r="AH25" s="3">
        <f t="shared" si="7"/>
        <v>0</v>
      </c>
      <c r="AI25" s="3">
        <f t="shared" si="8"/>
        <v>0</v>
      </c>
      <c r="AJ25" s="3">
        <f t="shared" si="9"/>
        <v>0</v>
      </c>
      <c r="AK25" s="3">
        <f t="shared" si="10"/>
        <v>0</v>
      </c>
      <c r="AL25" s="3">
        <f t="shared" si="11"/>
        <v>0</v>
      </c>
      <c r="AM25" s="3">
        <f t="shared" si="12"/>
        <v>0</v>
      </c>
      <c r="AN25" s="3">
        <f t="shared" si="13"/>
        <v>3.3215522796642429</v>
      </c>
      <c r="AO25" s="3">
        <f t="shared" si="14"/>
        <v>0</v>
      </c>
      <c r="AP25" s="3"/>
      <c r="BN25">
        <v>2009</v>
      </c>
      <c r="BO25" s="1">
        <v>43752</v>
      </c>
    </row>
    <row r="26" spans="1:67">
      <c r="A26" s="1">
        <v>43668</v>
      </c>
      <c r="B26">
        <v>95</v>
      </c>
      <c r="C26">
        <v>84</v>
      </c>
      <c r="D26">
        <v>89</v>
      </c>
      <c r="E26">
        <v>91</v>
      </c>
      <c r="F26">
        <v>96</v>
      </c>
      <c r="G26">
        <v>87</v>
      </c>
      <c r="H26">
        <v>91</v>
      </c>
      <c r="I26">
        <v>86</v>
      </c>
      <c r="J26">
        <v>89</v>
      </c>
      <c r="K26">
        <v>91</v>
      </c>
      <c r="L26">
        <v>91</v>
      </c>
      <c r="M26">
        <v>79</v>
      </c>
      <c r="N26">
        <v>92</v>
      </c>
      <c r="O26">
        <v>84</v>
      </c>
      <c r="P26">
        <v>95</v>
      </c>
      <c r="Q26">
        <v>94</v>
      </c>
      <c r="R26">
        <v>95</v>
      </c>
      <c r="S26">
        <v>85</v>
      </c>
      <c r="T26">
        <v>83</v>
      </c>
      <c r="U26">
        <v>92</v>
      </c>
      <c r="V26" s="3">
        <f t="shared" si="3"/>
        <v>0</v>
      </c>
      <c r="W26" s="3">
        <f t="shared" si="15"/>
        <v>0</v>
      </c>
      <c r="X26" s="3">
        <f t="shared" si="16"/>
        <v>0</v>
      </c>
      <c r="Y26" s="3">
        <f t="shared" si="17"/>
        <v>0</v>
      </c>
      <c r="Z26" s="3">
        <f t="shared" si="18"/>
        <v>0</v>
      </c>
      <c r="AA26" s="3">
        <f t="shared" si="19"/>
        <v>0</v>
      </c>
      <c r="AB26" s="3">
        <f t="shared" si="20"/>
        <v>0</v>
      </c>
      <c r="AC26" s="3">
        <f t="shared" si="21"/>
        <v>0</v>
      </c>
      <c r="AD26" s="3">
        <f t="shared" si="22"/>
        <v>0</v>
      </c>
      <c r="AE26" s="3">
        <f t="shared" si="4"/>
        <v>0</v>
      </c>
      <c r="AF26" s="3">
        <f t="shared" si="5"/>
        <v>0</v>
      </c>
      <c r="AG26" s="3">
        <f t="shared" si="6"/>
        <v>1.9000726614435735</v>
      </c>
      <c r="AH26" s="3">
        <f t="shared" si="7"/>
        <v>0</v>
      </c>
      <c r="AI26" s="3">
        <f t="shared" si="8"/>
        <v>0</v>
      </c>
      <c r="AJ26" s="3">
        <f t="shared" si="9"/>
        <v>0</v>
      </c>
      <c r="AK26" s="3">
        <f t="shared" si="10"/>
        <v>0</v>
      </c>
      <c r="AL26" s="3">
        <f t="shared" si="11"/>
        <v>0</v>
      </c>
      <c r="AM26" s="3">
        <f t="shared" si="12"/>
        <v>0</v>
      </c>
      <c r="AN26" s="3">
        <f t="shared" si="13"/>
        <v>0.98232841949636462</v>
      </c>
      <c r="AO26" s="3">
        <f t="shared" si="14"/>
        <v>0</v>
      </c>
      <c r="AP26" s="3"/>
      <c r="BN26">
        <v>2010</v>
      </c>
      <c r="BO26" s="1">
        <v>43739</v>
      </c>
    </row>
    <row r="27" spans="1:67">
      <c r="A27" s="1">
        <v>43669</v>
      </c>
      <c r="B27">
        <v>91</v>
      </c>
      <c r="C27">
        <v>87</v>
      </c>
      <c r="D27">
        <v>91</v>
      </c>
      <c r="E27">
        <v>93</v>
      </c>
      <c r="F27">
        <v>87</v>
      </c>
      <c r="G27">
        <v>90</v>
      </c>
      <c r="H27">
        <v>89</v>
      </c>
      <c r="I27">
        <v>81</v>
      </c>
      <c r="J27">
        <v>93</v>
      </c>
      <c r="K27">
        <v>91</v>
      </c>
      <c r="L27">
        <v>86</v>
      </c>
      <c r="M27">
        <v>82</v>
      </c>
      <c r="N27">
        <v>87</v>
      </c>
      <c r="O27">
        <v>87</v>
      </c>
      <c r="P27">
        <v>97</v>
      </c>
      <c r="Q27">
        <v>92</v>
      </c>
      <c r="R27">
        <v>97</v>
      </c>
      <c r="S27">
        <v>84</v>
      </c>
      <c r="T27">
        <v>88</v>
      </c>
      <c r="U27">
        <v>88</v>
      </c>
      <c r="V27" s="3">
        <f t="shared" si="3"/>
        <v>0</v>
      </c>
      <c r="W27" s="3">
        <f t="shared" si="15"/>
        <v>0</v>
      </c>
      <c r="X27" s="3">
        <f t="shared" si="16"/>
        <v>0</v>
      </c>
      <c r="Y27" s="3">
        <f t="shared" si="17"/>
        <v>0</v>
      </c>
      <c r="Z27" s="3">
        <f t="shared" si="18"/>
        <v>0</v>
      </c>
      <c r="AA27" s="3">
        <f t="shared" si="19"/>
        <v>0</v>
      </c>
      <c r="AB27" s="3">
        <f t="shared" si="20"/>
        <v>0</v>
      </c>
      <c r="AC27" s="3">
        <f t="shared" si="21"/>
        <v>0</v>
      </c>
      <c r="AD27" s="3">
        <f t="shared" si="22"/>
        <v>0</v>
      </c>
      <c r="AE27" s="3">
        <f t="shared" si="4"/>
        <v>0</v>
      </c>
      <c r="AF27" s="3">
        <f t="shared" si="5"/>
        <v>0</v>
      </c>
      <c r="AG27" s="3">
        <f t="shared" si="6"/>
        <v>0.8001453228871469</v>
      </c>
      <c r="AH27" s="3">
        <f t="shared" si="7"/>
        <v>0</v>
      </c>
      <c r="AI27" s="3">
        <f t="shared" si="8"/>
        <v>0</v>
      </c>
      <c r="AJ27" s="3">
        <f t="shared" si="9"/>
        <v>0</v>
      </c>
      <c r="AK27" s="3">
        <f t="shared" si="10"/>
        <v>0</v>
      </c>
      <c r="AL27" s="3">
        <f t="shared" si="11"/>
        <v>0</v>
      </c>
      <c r="AM27" s="3">
        <f t="shared" si="12"/>
        <v>0</v>
      </c>
      <c r="AN27" s="3">
        <f t="shared" si="13"/>
        <v>0</v>
      </c>
      <c r="AO27" s="3">
        <f t="shared" si="14"/>
        <v>0</v>
      </c>
      <c r="AP27" s="3"/>
      <c r="BN27">
        <v>2011</v>
      </c>
      <c r="BO27" s="1">
        <v>43747</v>
      </c>
    </row>
    <row r="28" spans="1:67">
      <c r="A28" s="1">
        <v>43670</v>
      </c>
      <c r="B28">
        <v>93</v>
      </c>
      <c r="C28">
        <v>88</v>
      </c>
      <c r="D28">
        <v>91</v>
      </c>
      <c r="E28">
        <v>93</v>
      </c>
      <c r="F28">
        <v>82</v>
      </c>
      <c r="G28">
        <v>84</v>
      </c>
      <c r="H28">
        <v>87</v>
      </c>
      <c r="I28">
        <v>82</v>
      </c>
      <c r="J28">
        <v>95</v>
      </c>
      <c r="K28">
        <v>90</v>
      </c>
      <c r="L28">
        <v>87</v>
      </c>
      <c r="M28">
        <v>87</v>
      </c>
      <c r="N28">
        <v>88</v>
      </c>
      <c r="O28">
        <v>88</v>
      </c>
      <c r="P28">
        <v>94</v>
      </c>
      <c r="Q28">
        <v>92</v>
      </c>
      <c r="R28">
        <v>97</v>
      </c>
      <c r="S28">
        <v>86</v>
      </c>
      <c r="T28">
        <v>87</v>
      </c>
      <c r="U28">
        <v>91</v>
      </c>
      <c r="V28" s="3">
        <f t="shared" si="3"/>
        <v>0</v>
      </c>
      <c r="W28" s="3">
        <f t="shared" si="15"/>
        <v>0</v>
      </c>
      <c r="X28" s="3">
        <f t="shared" si="16"/>
        <v>0</v>
      </c>
      <c r="Y28" s="3">
        <f t="shared" si="17"/>
        <v>0</v>
      </c>
      <c r="Z28" s="3">
        <f t="shared" si="18"/>
        <v>0</v>
      </c>
      <c r="AA28" s="3">
        <f t="shared" si="19"/>
        <v>0</v>
      </c>
      <c r="AB28" s="3">
        <f t="shared" si="20"/>
        <v>0</v>
      </c>
      <c r="AC28" s="3">
        <f t="shared" si="21"/>
        <v>0</v>
      </c>
      <c r="AD28" s="3">
        <f t="shared" si="22"/>
        <v>0</v>
      </c>
      <c r="AE28" s="3">
        <f t="shared" si="4"/>
        <v>0</v>
      </c>
      <c r="AF28" s="3">
        <f t="shared" si="5"/>
        <v>0</v>
      </c>
      <c r="AG28" s="3">
        <f t="shared" si="6"/>
        <v>0</v>
      </c>
      <c r="AH28" s="3">
        <f t="shared" si="7"/>
        <v>0</v>
      </c>
      <c r="AI28" s="3">
        <f t="shared" si="8"/>
        <v>0</v>
      </c>
      <c r="AJ28" s="3">
        <f t="shared" si="9"/>
        <v>0</v>
      </c>
      <c r="AK28" s="3">
        <f t="shared" si="10"/>
        <v>0</v>
      </c>
      <c r="AL28" s="3">
        <f t="shared" si="11"/>
        <v>0</v>
      </c>
      <c r="AM28" s="3">
        <f t="shared" si="12"/>
        <v>0</v>
      </c>
      <c r="AN28" s="3">
        <f t="shared" si="13"/>
        <v>0</v>
      </c>
      <c r="AO28" s="3">
        <f t="shared" si="14"/>
        <v>0</v>
      </c>
      <c r="AP28" s="3"/>
      <c r="BN28">
        <v>2012</v>
      </c>
      <c r="BO28" s="1">
        <v>43745</v>
      </c>
    </row>
    <row r="29" spans="1:67">
      <c r="A29" s="1">
        <v>43671</v>
      </c>
      <c r="B29">
        <v>84</v>
      </c>
      <c r="C29">
        <v>89</v>
      </c>
      <c r="D29">
        <v>86</v>
      </c>
      <c r="E29">
        <v>91</v>
      </c>
      <c r="F29">
        <v>75</v>
      </c>
      <c r="G29">
        <v>82</v>
      </c>
      <c r="H29">
        <v>84</v>
      </c>
      <c r="I29">
        <v>84</v>
      </c>
      <c r="J29">
        <v>89</v>
      </c>
      <c r="K29">
        <v>92</v>
      </c>
      <c r="L29">
        <v>88</v>
      </c>
      <c r="M29">
        <v>87</v>
      </c>
      <c r="N29">
        <v>89</v>
      </c>
      <c r="O29">
        <v>90</v>
      </c>
      <c r="P29">
        <v>95</v>
      </c>
      <c r="Q29">
        <v>90</v>
      </c>
      <c r="R29">
        <v>98</v>
      </c>
      <c r="S29">
        <v>89</v>
      </c>
      <c r="T29">
        <v>88</v>
      </c>
      <c r="U29">
        <v>90</v>
      </c>
      <c r="V29" s="3">
        <f t="shared" si="3"/>
        <v>0</v>
      </c>
      <c r="W29" s="3">
        <f t="shared" si="15"/>
        <v>0</v>
      </c>
      <c r="X29" s="3">
        <f t="shared" si="16"/>
        <v>0</v>
      </c>
      <c r="Y29" s="3">
        <f t="shared" si="17"/>
        <v>0</v>
      </c>
      <c r="Z29" s="3">
        <f t="shared" si="18"/>
        <v>4.2925609074540949</v>
      </c>
      <c r="AA29" s="3">
        <f t="shared" si="19"/>
        <v>0</v>
      </c>
      <c r="AB29" s="3">
        <f t="shared" si="20"/>
        <v>0</v>
      </c>
      <c r="AC29" s="3">
        <f t="shared" si="21"/>
        <v>0</v>
      </c>
      <c r="AD29" s="3">
        <f t="shared" si="22"/>
        <v>0</v>
      </c>
      <c r="AE29" s="3">
        <f t="shared" si="4"/>
        <v>0</v>
      </c>
      <c r="AF29" s="3">
        <f t="shared" si="5"/>
        <v>0</v>
      </c>
      <c r="AG29" s="3">
        <f t="shared" si="6"/>
        <v>0</v>
      </c>
      <c r="AH29" s="3">
        <f t="shared" si="7"/>
        <v>0</v>
      </c>
      <c r="AI29" s="3">
        <f t="shared" si="8"/>
        <v>0</v>
      </c>
      <c r="AJ29" s="3">
        <f t="shared" si="9"/>
        <v>0</v>
      </c>
      <c r="AK29" s="3">
        <f t="shared" si="10"/>
        <v>0</v>
      </c>
      <c r="AL29" s="3">
        <f t="shared" si="11"/>
        <v>0</v>
      </c>
      <c r="AM29" s="3">
        <f t="shared" si="12"/>
        <v>0</v>
      </c>
      <c r="AN29" s="3">
        <f t="shared" si="13"/>
        <v>0</v>
      </c>
      <c r="AO29" s="3">
        <f t="shared" si="14"/>
        <v>0</v>
      </c>
      <c r="AP29" s="3"/>
      <c r="BN29">
        <v>2013</v>
      </c>
      <c r="BO29" s="1">
        <v>43756</v>
      </c>
    </row>
    <row r="30" spans="1:67">
      <c r="A30" s="1">
        <v>43672</v>
      </c>
      <c r="B30">
        <v>84</v>
      </c>
      <c r="C30">
        <v>89</v>
      </c>
      <c r="D30">
        <v>88</v>
      </c>
      <c r="E30">
        <v>93</v>
      </c>
      <c r="F30">
        <v>82</v>
      </c>
      <c r="G30">
        <v>88</v>
      </c>
      <c r="H30">
        <v>86</v>
      </c>
      <c r="I30">
        <v>87</v>
      </c>
      <c r="J30">
        <v>87</v>
      </c>
      <c r="K30">
        <v>94</v>
      </c>
      <c r="L30">
        <v>93</v>
      </c>
      <c r="M30">
        <v>87</v>
      </c>
      <c r="N30">
        <v>87</v>
      </c>
      <c r="O30">
        <v>92</v>
      </c>
      <c r="P30">
        <v>95</v>
      </c>
      <c r="Q30">
        <v>94</v>
      </c>
      <c r="R30">
        <v>98</v>
      </c>
      <c r="S30">
        <v>86</v>
      </c>
      <c r="T30">
        <v>89</v>
      </c>
      <c r="U30">
        <v>91</v>
      </c>
      <c r="V30" s="3">
        <f t="shared" si="3"/>
        <v>0</v>
      </c>
      <c r="W30" s="3">
        <f t="shared" si="15"/>
        <v>0</v>
      </c>
      <c r="X30" s="3">
        <f t="shared" si="16"/>
        <v>0</v>
      </c>
      <c r="Y30" s="3">
        <f t="shared" si="17"/>
        <v>0</v>
      </c>
      <c r="Z30" s="3">
        <f t="shared" si="18"/>
        <v>1.5851218149081898</v>
      </c>
      <c r="AA30" s="3">
        <f t="shared" si="19"/>
        <v>0</v>
      </c>
      <c r="AB30" s="3">
        <f t="shared" si="20"/>
        <v>0</v>
      </c>
      <c r="AC30" s="3">
        <f t="shared" si="21"/>
        <v>0</v>
      </c>
      <c r="AD30" s="3">
        <f t="shared" si="22"/>
        <v>0</v>
      </c>
      <c r="AE30" s="3">
        <f t="shared" si="4"/>
        <v>0</v>
      </c>
      <c r="AF30" s="3">
        <f t="shared" si="5"/>
        <v>0</v>
      </c>
      <c r="AG30" s="3">
        <f t="shared" si="6"/>
        <v>0</v>
      </c>
      <c r="AH30" s="3">
        <f t="shared" si="7"/>
        <v>0</v>
      </c>
      <c r="AI30" s="3">
        <f t="shared" si="8"/>
        <v>0</v>
      </c>
      <c r="AJ30" s="3">
        <f t="shared" si="9"/>
        <v>0</v>
      </c>
      <c r="AK30" s="3">
        <f t="shared" si="10"/>
        <v>0</v>
      </c>
      <c r="AL30" s="3">
        <f t="shared" si="11"/>
        <v>0</v>
      </c>
      <c r="AM30" s="3">
        <f t="shared" si="12"/>
        <v>0</v>
      </c>
      <c r="AN30" s="3">
        <f t="shared" si="13"/>
        <v>0</v>
      </c>
      <c r="AO30" s="3">
        <f t="shared" si="14"/>
        <v>0</v>
      </c>
      <c r="AP30" s="3"/>
      <c r="BN30">
        <v>2014</v>
      </c>
      <c r="BO30" s="1">
        <v>43736</v>
      </c>
    </row>
    <row r="31" spans="1:67">
      <c r="A31" s="1">
        <v>43673</v>
      </c>
      <c r="B31">
        <v>82</v>
      </c>
      <c r="C31">
        <v>91</v>
      </c>
      <c r="D31">
        <v>80</v>
      </c>
      <c r="E31">
        <v>93</v>
      </c>
      <c r="F31">
        <v>88</v>
      </c>
      <c r="G31">
        <v>90</v>
      </c>
      <c r="H31">
        <v>89</v>
      </c>
      <c r="I31">
        <v>87</v>
      </c>
      <c r="J31">
        <v>84</v>
      </c>
      <c r="K31">
        <v>92</v>
      </c>
      <c r="L31">
        <v>95</v>
      </c>
      <c r="M31">
        <v>90</v>
      </c>
      <c r="N31">
        <v>90</v>
      </c>
      <c r="O31">
        <v>90</v>
      </c>
      <c r="P31">
        <v>93</v>
      </c>
      <c r="Q31">
        <v>94</v>
      </c>
      <c r="R31">
        <v>97</v>
      </c>
      <c r="S31">
        <v>82</v>
      </c>
      <c r="T31">
        <v>92</v>
      </c>
      <c r="U31">
        <v>92</v>
      </c>
      <c r="V31" s="3">
        <f t="shared" si="3"/>
        <v>0</v>
      </c>
      <c r="W31" s="3">
        <f t="shared" si="15"/>
        <v>0</v>
      </c>
      <c r="X31" s="3">
        <f t="shared" si="16"/>
        <v>1.068559417065146</v>
      </c>
      <c r="Y31" s="3">
        <f t="shared" si="17"/>
        <v>0</v>
      </c>
      <c r="Z31" s="3">
        <f t="shared" si="18"/>
        <v>0</v>
      </c>
      <c r="AA31" s="3">
        <f t="shared" si="19"/>
        <v>0</v>
      </c>
      <c r="AB31" s="3">
        <f t="shared" si="20"/>
        <v>0</v>
      </c>
      <c r="AC31" s="3">
        <f t="shared" si="21"/>
        <v>0</v>
      </c>
      <c r="AD31" s="3">
        <f t="shared" si="22"/>
        <v>0</v>
      </c>
      <c r="AE31" s="3">
        <f t="shared" si="4"/>
        <v>0</v>
      </c>
      <c r="AF31" s="3">
        <f t="shared" si="5"/>
        <v>0</v>
      </c>
      <c r="AG31" s="3">
        <f t="shared" si="6"/>
        <v>0</v>
      </c>
      <c r="AH31" s="3">
        <f t="shared" si="7"/>
        <v>0</v>
      </c>
      <c r="AI31" s="3">
        <f t="shared" si="8"/>
        <v>0</v>
      </c>
      <c r="AJ31" s="3">
        <f t="shared" si="9"/>
        <v>0</v>
      </c>
      <c r="AK31" s="3">
        <f t="shared" si="10"/>
        <v>0</v>
      </c>
      <c r="AL31" s="3">
        <f t="shared" si="11"/>
        <v>0</v>
      </c>
      <c r="AM31" s="3">
        <f t="shared" si="12"/>
        <v>0</v>
      </c>
      <c r="AN31" s="3">
        <f t="shared" si="13"/>
        <v>0</v>
      </c>
      <c r="AO31" s="3">
        <f t="shared" si="14"/>
        <v>0</v>
      </c>
      <c r="AP31" s="3"/>
      <c r="BN31">
        <v>2015</v>
      </c>
      <c r="BO31" s="1">
        <v>43738</v>
      </c>
    </row>
    <row r="32" spans="1:67">
      <c r="A32" s="1">
        <v>43674</v>
      </c>
      <c r="B32">
        <v>79</v>
      </c>
      <c r="C32">
        <v>91</v>
      </c>
      <c r="D32">
        <v>88</v>
      </c>
      <c r="E32">
        <v>93</v>
      </c>
      <c r="F32">
        <v>91</v>
      </c>
      <c r="G32">
        <v>84</v>
      </c>
      <c r="H32">
        <v>91</v>
      </c>
      <c r="I32">
        <v>89</v>
      </c>
      <c r="J32">
        <v>89</v>
      </c>
      <c r="K32">
        <v>90</v>
      </c>
      <c r="L32">
        <v>96</v>
      </c>
      <c r="M32">
        <v>89</v>
      </c>
      <c r="N32">
        <v>93</v>
      </c>
      <c r="O32">
        <v>89</v>
      </c>
      <c r="P32">
        <v>90</v>
      </c>
      <c r="Q32">
        <v>90</v>
      </c>
      <c r="R32">
        <v>97</v>
      </c>
      <c r="S32">
        <v>86</v>
      </c>
      <c r="T32">
        <v>90</v>
      </c>
      <c r="U32">
        <v>94</v>
      </c>
      <c r="V32" s="3">
        <f t="shared" si="3"/>
        <v>0.45868766843472919</v>
      </c>
      <c r="W32" s="3">
        <f t="shared" si="15"/>
        <v>0</v>
      </c>
      <c r="X32" s="3">
        <f t="shared" si="16"/>
        <v>0</v>
      </c>
      <c r="Y32" s="3">
        <f t="shared" si="17"/>
        <v>0</v>
      </c>
      <c r="Z32" s="3">
        <f t="shared" si="18"/>
        <v>0</v>
      </c>
      <c r="AA32" s="3">
        <f t="shared" si="19"/>
        <v>0</v>
      </c>
      <c r="AB32" s="3">
        <f t="shared" si="20"/>
        <v>0</v>
      </c>
      <c r="AC32" s="3">
        <f t="shared" si="21"/>
        <v>0</v>
      </c>
      <c r="AD32" s="3">
        <f t="shared" si="22"/>
        <v>0</v>
      </c>
      <c r="AE32" s="3">
        <f t="shared" si="4"/>
        <v>0</v>
      </c>
      <c r="AF32" s="3">
        <f t="shared" si="5"/>
        <v>0</v>
      </c>
      <c r="AG32" s="3">
        <f t="shared" si="6"/>
        <v>0</v>
      </c>
      <c r="AH32" s="3">
        <f t="shared" si="7"/>
        <v>0</v>
      </c>
      <c r="AI32" s="3">
        <f t="shared" si="8"/>
        <v>0</v>
      </c>
      <c r="AJ32" s="3">
        <f t="shared" si="9"/>
        <v>0</v>
      </c>
      <c r="AK32" s="3">
        <f t="shared" si="10"/>
        <v>0</v>
      </c>
      <c r="AL32" s="3">
        <f t="shared" si="11"/>
        <v>0</v>
      </c>
      <c r="AM32" s="3">
        <f t="shared" si="12"/>
        <v>0</v>
      </c>
      <c r="AN32" s="3">
        <f t="shared" si="13"/>
        <v>0</v>
      </c>
      <c r="AO32" s="3">
        <f t="shared" si="14"/>
        <v>0</v>
      </c>
      <c r="AP32" s="3"/>
    </row>
    <row r="33" spans="1:42">
      <c r="A33" s="1">
        <v>43675</v>
      </c>
      <c r="B33">
        <v>90</v>
      </c>
      <c r="C33">
        <v>89</v>
      </c>
      <c r="D33">
        <v>89</v>
      </c>
      <c r="E33">
        <v>93</v>
      </c>
      <c r="F33">
        <v>89</v>
      </c>
      <c r="G33">
        <v>89</v>
      </c>
      <c r="H33">
        <v>91</v>
      </c>
      <c r="I33">
        <v>88</v>
      </c>
      <c r="J33">
        <v>87</v>
      </c>
      <c r="K33">
        <v>83</v>
      </c>
      <c r="L33">
        <v>91</v>
      </c>
      <c r="M33">
        <v>87</v>
      </c>
      <c r="N33">
        <v>92</v>
      </c>
      <c r="O33">
        <v>85</v>
      </c>
      <c r="P33">
        <v>94</v>
      </c>
      <c r="Q33">
        <v>93</v>
      </c>
      <c r="R33">
        <v>94</v>
      </c>
      <c r="S33">
        <v>86</v>
      </c>
      <c r="T33">
        <v>82</v>
      </c>
      <c r="U33">
        <v>93</v>
      </c>
      <c r="V33" s="3">
        <f t="shared" si="3"/>
        <v>0</v>
      </c>
      <c r="W33" s="3">
        <f t="shared" si="15"/>
        <v>0</v>
      </c>
      <c r="X33" s="3">
        <f t="shared" si="16"/>
        <v>0</v>
      </c>
      <c r="Y33" s="3">
        <f t="shared" si="17"/>
        <v>0</v>
      </c>
      <c r="Z33" s="3">
        <f t="shared" si="18"/>
        <v>0</v>
      </c>
      <c r="AA33" s="3">
        <f t="shared" si="19"/>
        <v>0</v>
      </c>
      <c r="AB33" s="3">
        <f t="shared" si="20"/>
        <v>0</v>
      </c>
      <c r="AC33" s="3">
        <f t="shared" si="21"/>
        <v>0</v>
      </c>
      <c r="AD33" s="3">
        <f t="shared" si="22"/>
        <v>0</v>
      </c>
      <c r="AE33" s="3">
        <f t="shared" si="4"/>
        <v>0</v>
      </c>
      <c r="AF33" s="3">
        <f t="shared" si="5"/>
        <v>0</v>
      </c>
      <c r="AG33" s="3">
        <f t="shared" si="6"/>
        <v>0</v>
      </c>
      <c r="AH33" s="3">
        <f t="shared" si="7"/>
        <v>0</v>
      </c>
      <c r="AI33" s="3">
        <f t="shared" si="8"/>
        <v>0</v>
      </c>
      <c r="AJ33" s="3">
        <f t="shared" si="9"/>
        <v>0</v>
      </c>
      <c r="AK33" s="3">
        <f t="shared" si="10"/>
        <v>0</v>
      </c>
      <c r="AL33" s="3">
        <f t="shared" si="11"/>
        <v>0</v>
      </c>
      <c r="AM33" s="3">
        <f t="shared" si="12"/>
        <v>0</v>
      </c>
      <c r="AN33" s="3">
        <f t="shared" si="13"/>
        <v>0</v>
      </c>
      <c r="AO33" s="3">
        <f t="shared" si="14"/>
        <v>0</v>
      </c>
      <c r="AP33" s="3"/>
    </row>
    <row r="34" spans="1:42">
      <c r="A34" s="1">
        <v>43676</v>
      </c>
      <c r="B34">
        <v>91</v>
      </c>
      <c r="C34">
        <v>88</v>
      </c>
      <c r="D34">
        <v>90</v>
      </c>
      <c r="E34">
        <v>97</v>
      </c>
      <c r="F34">
        <v>87</v>
      </c>
      <c r="G34">
        <v>89</v>
      </c>
      <c r="H34">
        <v>88</v>
      </c>
      <c r="I34">
        <v>84</v>
      </c>
      <c r="J34">
        <v>89</v>
      </c>
      <c r="K34">
        <v>78</v>
      </c>
      <c r="L34">
        <v>91</v>
      </c>
      <c r="M34">
        <v>92</v>
      </c>
      <c r="N34">
        <v>90</v>
      </c>
      <c r="O34">
        <v>82</v>
      </c>
      <c r="P34">
        <v>95</v>
      </c>
      <c r="Q34">
        <v>96</v>
      </c>
      <c r="R34">
        <v>96</v>
      </c>
      <c r="S34">
        <v>90</v>
      </c>
      <c r="T34">
        <v>84</v>
      </c>
      <c r="U34">
        <v>94</v>
      </c>
      <c r="V34" s="3">
        <f t="shared" si="3"/>
        <v>0</v>
      </c>
      <c r="W34" s="3">
        <f t="shared" si="15"/>
        <v>0</v>
      </c>
      <c r="X34" s="3">
        <f t="shared" si="16"/>
        <v>0</v>
      </c>
      <c r="Y34" s="3">
        <f t="shared" si="17"/>
        <v>0</v>
      </c>
      <c r="Z34" s="3">
        <f t="shared" si="18"/>
        <v>0</v>
      </c>
      <c r="AA34" s="3">
        <f t="shared" si="19"/>
        <v>0</v>
      </c>
      <c r="AB34" s="3">
        <f t="shared" si="20"/>
        <v>0</v>
      </c>
      <c r="AC34" s="3">
        <f t="shared" si="21"/>
        <v>0</v>
      </c>
      <c r="AD34" s="3">
        <f t="shared" si="22"/>
        <v>0</v>
      </c>
      <c r="AE34" s="3">
        <f t="shared" si="4"/>
        <v>1.5067760213141681</v>
      </c>
      <c r="AF34" s="3">
        <f t="shared" si="5"/>
        <v>0</v>
      </c>
      <c r="AG34" s="3">
        <f t="shared" si="6"/>
        <v>0</v>
      </c>
      <c r="AH34" s="3">
        <f t="shared" si="7"/>
        <v>0</v>
      </c>
      <c r="AI34" s="3">
        <f t="shared" si="8"/>
        <v>0</v>
      </c>
      <c r="AJ34" s="3">
        <f t="shared" si="9"/>
        <v>0</v>
      </c>
      <c r="AK34" s="3">
        <f t="shared" si="10"/>
        <v>0</v>
      </c>
      <c r="AL34" s="3">
        <f t="shared" si="11"/>
        <v>0</v>
      </c>
      <c r="AM34" s="3">
        <f t="shared" si="12"/>
        <v>0</v>
      </c>
      <c r="AN34" s="3">
        <f t="shared" si="13"/>
        <v>0</v>
      </c>
      <c r="AO34" s="3">
        <f t="shared" si="14"/>
        <v>0</v>
      </c>
      <c r="AP34" s="3"/>
    </row>
    <row r="35" spans="1:42">
      <c r="A35" s="1">
        <v>43677</v>
      </c>
      <c r="B35">
        <v>87</v>
      </c>
      <c r="C35">
        <v>72</v>
      </c>
      <c r="D35">
        <v>86</v>
      </c>
      <c r="E35">
        <v>99</v>
      </c>
      <c r="F35">
        <v>86</v>
      </c>
      <c r="G35">
        <v>87</v>
      </c>
      <c r="H35">
        <v>90</v>
      </c>
      <c r="I35">
        <v>88</v>
      </c>
      <c r="J35">
        <v>90</v>
      </c>
      <c r="K35">
        <v>84</v>
      </c>
      <c r="L35">
        <v>94</v>
      </c>
      <c r="M35">
        <v>90</v>
      </c>
      <c r="N35">
        <v>88</v>
      </c>
      <c r="O35">
        <v>85</v>
      </c>
      <c r="P35">
        <v>95</v>
      </c>
      <c r="Q35">
        <v>96</v>
      </c>
      <c r="R35">
        <v>88</v>
      </c>
      <c r="S35">
        <v>80</v>
      </c>
      <c r="T35">
        <v>85</v>
      </c>
      <c r="U35">
        <v>93</v>
      </c>
      <c r="V35" s="3">
        <f t="shared" si="3"/>
        <v>0</v>
      </c>
      <c r="W35" s="3">
        <f t="shared" si="15"/>
        <v>5.0342648473150353</v>
      </c>
      <c r="X35" s="3">
        <f t="shared" si="16"/>
        <v>0</v>
      </c>
      <c r="Y35" s="3">
        <f t="shared" si="17"/>
        <v>0</v>
      </c>
      <c r="Z35" s="3">
        <f t="shared" si="18"/>
        <v>0</v>
      </c>
      <c r="AA35" s="3">
        <f t="shared" si="19"/>
        <v>0</v>
      </c>
      <c r="AB35" s="3">
        <f t="shared" si="20"/>
        <v>0</v>
      </c>
      <c r="AC35" s="3">
        <f t="shared" si="21"/>
        <v>0</v>
      </c>
      <c r="AD35" s="3">
        <f t="shared" si="22"/>
        <v>0</v>
      </c>
      <c r="AE35" s="3">
        <f t="shared" si="4"/>
        <v>0</v>
      </c>
      <c r="AF35" s="3">
        <f t="shared" si="5"/>
        <v>0</v>
      </c>
      <c r="AG35" s="3">
        <f t="shared" si="6"/>
        <v>0</v>
      </c>
      <c r="AH35" s="3">
        <f t="shared" si="7"/>
        <v>0</v>
      </c>
      <c r="AI35" s="3">
        <f t="shared" si="8"/>
        <v>0</v>
      </c>
      <c r="AJ35" s="3">
        <f t="shared" si="9"/>
        <v>0</v>
      </c>
      <c r="AK35" s="3">
        <f t="shared" si="10"/>
        <v>0</v>
      </c>
      <c r="AL35" s="3">
        <f t="shared" si="11"/>
        <v>0</v>
      </c>
      <c r="AM35" s="3">
        <f t="shared" si="12"/>
        <v>0</v>
      </c>
      <c r="AN35" s="3">
        <f t="shared" si="13"/>
        <v>0</v>
      </c>
      <c r="AO35" s="3">
        <f t="shared" si="14"/>
        <v>0</v>
      </c>
      <c r="AP35" s="3"/>
    </row>
    <row r="36" spans="1:42">
      <c r="A36" s="1">
        <v>43678</v>
      </c>
      <c r="B36">
        <v>86</v>
      </c>
      <c r="C36">
        <v>80</v>
      </c>
      <c r="D36">
        <v>86</v>
      </c>
      <c r="E36">
        <v>96</v>
      </c>
      <c r="F36">
        <v>86</v>
      </c>
      <c r="G36">
        <v>84</v>
      </c>
      <c r="H36">
        <v>93</v>
      </c>
      <c r="I36">
        <v>84</v>
      </c>
      <c r="J36">
        <v>91</v>
      </c>
      <c r="K36">
        <v>82</v>
      </c>
      <c r="L36">
        <v>95</v>
      </c>
      <c r="M36">
        <v>92</v>
      </c>
      <c r="N36">
        <v>89</v>
      </c>
      <c r="O36">
        <v>89</v>
      </c>
      <c r="P36">
        <v>96</v>
      </c>
      <c r="Q36">
        <v>91</v>
      </c>
      <c r="R36">
        <v>94</v>
      </c>
      <c r="S36">
        <v>87</v>
      </c>
      <c r="T36">
        <v>81</v>
      </c>
      <c r="U36">
        <v>89</v>
      </c>
      <c r="V36" s="3">
        <f t="shared" si="3"/>
        <v>0</v>
      </c>
      <c r="W36" s="3">
        <f t="shared" si="15"/>
        <v>2.0685296946300706</v>
      </c>
      <c r="X36" s="3">
        <f t="shared" si="16"/>
        <v>0</v>
      </c>
      <c r="Y36" s="3">
        <f t="shared" si="17"/>
        <v>0</v>
      </c>
      <c r="Z36" s="3">
        <f t="shared" si="18"/>
        <v>0</v>
      </c>
      <c r="AA36" s="3">
        <f t="shared" si="19"/>
        <v>0</v>
      </c>
      <c r="AB36" s="3">
        <f t="shared" si="20"/>
        <v>0</v>
      </c>
      <c r="AC36" s="3">
        <f t="shared" si="21"/>
        <v>0</v>
      </c>
      <c r="AD36" s="3">
        <f t="shared" si="22"/>
        <v>0</v>
      </c>
      <c r="AE36" s="3">
        <f t="shared" si="4"/>
        <v>0</v>
      </c>
      <c r="AF36" s="3">
        <f t="shared" si="5"/>
        <v>0</v>
      </c>
      <c r="AG36" s="3">
        <f t="shared" si="6"/>
        <v>0</v>
      </c>
      <c r="AH36" s="3">
        <f t="shared" si="7"/>
        <v>0</v>
      </c>
      <c r="AI36" s="3">
        <f t="shared" si="8"/>
        <v>0</v>
      </c>
      <c r="AJ36" s="3">
        <f t="shared" si="9"/>
        <v>0</v>
      </c>
      <c r="AK36" s="3">
        <f t="shared" si="10"/>
        <v>0</v>
      </c>
      <c r="AL36" s="3">
        <f t="shared" si="11"/>
        <v>0</v>
      </c>
      <c r="AM36" s="3">
        <f t="shared" si="12"/>
        <v>0</v>
      </c>
      <c r="AN36" s="3">
        <f t="shared" si="13"/>
        <v>0</v>
      </c>
      <c r="AO36" s="3">
        <f t="shared" si="14"/>
        <v>0</v>
      </c>
      <c r="AP36" s="3"/>
    </row>
    <row r="37" spans="1:42">
      <c r="A37" s="1">
        <v>43679</v>
      </c>
      <c r="B37">
        <v>90</v>
      </c>
      <c r="C37">
        <v>84</v>
      </c>
      <c r="D37">
        <v>82</v>
      </c>
      <c r="E37">
        <v>93</v>
      </c>
      <c r="F37">
        <v>81</v>
      </c>
      <c r="G37">
        <v>84</v>
      </c>
      <c r="H37">
        <v>91</v>
      </c>
      <c r="I37">
        <v>84</v>
      </c>
      <c r="J37">
        <v>90</v>
      </c>
      <c r="K37">
        <v>86</v>
      </c>
      <c r="L37">
        <v>95</v>
      </c>
      <c r="M37">
        <v>92</v>
      </c>
      <c r="N37">
        <v>92</v>
      </c>
      <c r="O37">
        <v>83</v>
      </c>
      <c r="P37">
        <v>84</v>
      </c>
      <c r="Q37">
        <v>96</v>
      </c>
      <c r="R37">
        <v>99</v>
      </c>
      <c r="S37">
        <v>89</v>
      </c>
      <c r="T37">
        <v>84</v>
      </c>
      <c r="U37">
        <v>94</v>
      </c>
      <c r="V37" s="3">
        <f t="shared" si="3"/>
        <v>0</v>
      </c>
      <c r="W37" s="3">
        <f t="shared" si="15"/>
        <v>0</v>
      </c>
      <c r="X37" s="3">
        <f t="shared" si="16"/>
        <v>0</v>
      </c>
      <c r="Y37" s="3">
        <f t="shared" si="17"/>
        <v>0</v>
      </c>
      <c r="Z37" s="3">
        <f t="shared" si="18"/>
        <v>0</v>
      </c>
      <c r="AA37" s="3">
        <f t="shared" si="19"/>
        <v>0</v>
      </c>
      <c r="AB37" s="3">
        <f t="shared" si="20"/>
        <v>0</v>
      </c>
      <c r="AC37" s="3">
        <f t="shared" si="21"/>
        <v>0</v>
      </c>
      <c r="AD37" s="3">
        <f t="shared" si="22"/>
        <v>0</v>
      </c>
      <c r="AE37" s="3">
        <f t="shared" si="4"/>
        <v>0</v>
      </c>
      <c r="AF37" s="3">
        <f t="shared" si="5"/>
        <v>0</v>
      </c>
      <c r="AG37" s="3">
        <f t="shared" si="6"/>
        <v>0</v>
      </c>
      <c r="AH37" s="3">
        <f t="shared" si="7"/>
        <v>0</v>
      </c>
      <c r="AI37" s="3">
        <f t="shared" si="8"/>
        <v>0</v>
      </c>
      <c r="AJ37" s="3">
        <f t="shared" si="9"/>
        <v>0</v>
      </c>
      <c r="AK37" s="3">
        <f t="shared" si="10"/>
        <v>0</v>
      </c>
      <c r="AL37" s="3">
        <f t="shared" si="11"/>
        <v>0</v>
      </c>
      <c r="AM37" s="3">
        <f t="shared" si="12"/>
        <v>0</v>
      </c>
      <c r="AN37" s="3">
        <f t="shared" si="13"/>
        <v>0</v>
      </c>
      <c r="AO37" s="3">
        <f t="shared" si="14"/>
        <v>0</v>
      </c>
      <c r="AP37" s="3"/>
    </row>
    <row r="38" spans="1:42">
      <c r="A38" s="1">
        <v>43680</v>
      </c>
      <c r="B38">
        <v>84</v>
      </c>
      <c r="C38">
        <v>88</v>
      </c>
      <c r="D38">
        <v>84</v>
      </c>
      <c r="E38">
        <v>88</v>
      </c>
      <c r="F38">
        <v>84</v>
      </c>
      <c r="G38">
        <v>84</v>
      </c>
      <c r="H38">
        <v>91</v>
      </c>
      <c r="I38">
        <v>84</v>
      </c>
      <c r="J38">
        <v>91</v>
      </c>
      <c r="K38">
        <v>88</v>
      </c>
      <c r="L38">
        <v>97</v>
      </c>
      <c r="M38">
        <v>94</v>
      </c>
      <c r="N38">
        <v>91</v>
      </c>
      <c r="O38">
        <v>90</v>
      </c>
      <c r="P38">
        <v>92</v>
      </c>
      <c r="Q38">
        <v>97</v>
      </c>
      <c r="R38">
        <v>94</v>
      </c>
      <c r="S38">
        <v>88</v>
      </c>
      <c r="T38">
        <v>88</v>
      </c>
      <c r="U38">
        <v>94</v>
      </c>
      <c r="V38" s="3">
        <f t="shared" si="3"/>
        <v>0</v>
      </c>
      <c r="W38" s="3">
        <f t="shared" si="15"/>
        <v>0</v>
      </c>
      <c r="X38" s="3">
        <f t="shared" si="16"/>
        <v>0</v>
      </c>
      <c r="Y38" s="3">
        <f t="shared" si="17"/>
        <v>0</v>
      </c>
      <c r="Z38" s="3">
        <f t="shared" si="18"/>
        <v>0</v>
      </c>
      <c r="AA38" s="3">
        <f t="shared" si="19"/>
        <v>0</v>
      </c>
      <c r="AB38" s="3">
        <f t="shared" si="20"/>
        <v>0</v>
      </c>
      <c r="AC38" s="3">
        <f t="shared" si="21"/>
        <v>0</v>
      </c>
      <c r="AD38" s="3">
        <f t="shared" si="22"/>
        <v>0</v>
      </c>
      <c r="AE38" s="3">
        <f t="shared" si="4"/>
        <v>0</v>
      </c>
      <c r="AF38" s="3">
        <f t="shared" si="5"/>
        <v>0</v>
      </c>
      <c r="AG38" s="3">
        <f t="shared" si="6"/>
        <v>0</v>
      </c>
      <c r="AH38" s="3">
        <f t="shared" si="7"/>
        <v>0</v>
      </c>
      <c r="AI38" s="3">
        <f t="shared" si="8"/>
        <v>0</v>
      </c>
      <c r="AJ38" s="3">
        <f t="shared" si="9"/>
        <v>0</v>
      </c>
      <c r="AK38" s="3">
        <f t="shared" si="10"/>
        <v>0</v>
      </c>
      <c r="AL38" s="3">
        <f t="shared" si="11"/>
        <v>0</v>
      </c>
      <c r="AM38" s="3">
        <f t="shared" si="12"/>
        <v>0</v>
      </c>
      <c r="AN38" s="3">
        <f t="shared" si="13"/>
        <v>0</v>
      </c>
      <c r="AO38" s="3">
        <f t="shared" si="14"/>
        <v>0</v>
      </c>
      <c r="AP38" s="3"/>
    </row>
    <row r="39" spans="1:42">
      <c r="A39" s="1">
        <v>43681</v>
      </c>
      <c r="B39">
        <v>91</v>
      </c>
      <c r="C39">
        <v>89</v>
      </c>
      <c r="D39">
        <v>86</v>
      </c>
      <c r="E39">
        <v>89</v>
      </c>
      <c r="F39">
        <v>88</v>
      </c>
      <c r="G39">
        <v>86</v>
      </c>
      <c r="H39">
        <v>91</v>
      </c>
      <c r="I39">
        <v>82</v>
      </c>
      <c r="J39">
        <v>91</v>
      </c>
      <c r="K39">
        <v>91</v>
      </c>
      <c r="L39">
        <v>98</v>
      </c>
      <c r="M39">
        <v>97</v>
      </c>
      <c r="N39">
        <v>91</v>
      </c>
      <c r="O39">
        <v>92</v>
      </c>
      <c r="P39">
        <v>95</v>
      </c>
      <c r="Q39">
        <v>85</v>
      </c>
      <c r="R39">
        <v>87</v>
      </c>
      <c r="S39">
        <v>90</v>
      </c>
      <c r="T39">
        <v>90</v>
      </c>
      <c r="U39">
        <v>97</v>
      </c>
      <c r="V39" s="3">
        <f t="shared" si="3"/>
        <v>0</v>
      </c>
      <c r="W39" s="3">
        <f t="shared" si="15"/>
        <v>0</v>
      </c>
      <c r="X39" s="3">
        <f t="shared" si="16"/>
        <v>0</v>
      </c>
      <c r="Y39" s="3">
        <f t="shared" si="17"/>
        <v>0</v>
      </c>
      <c r="Z39" s="3">
        <f t="shared" si="18"/>
        <v>0</v>
      </c>
      <c r="AA39" s="3">
        <f t="shared" si="19"/>
        <v>0</v>
      </c>
      <c r="AB39" s="3">
        <f t="shared" si="20"/>
        <v>0</v>
      </c>
      <c r="AC39" s="3">
        <f t="shared" si="21"/>
        <v>0</v>
      </c>
      <c r="AD39" s="3">
        <f t="shared" si="22"/>
        <v>0</v>
      </c>
      <c r="AE39" s="3">
        <f t="shared" si="4"/>
        <v>0</v>
      </c>
      <c r="AF39" s="3">
        <f t="shared" si="5"/>
        <v>0</v>
      </c>
      <c r="AG39" s="3">
        <f t="shared" si="6"/>
        <v>0</v>
      </c>
      <c r="AH39" s="3">
        <f t="shared" si="7"/>
        <v>0</v>
      </c>
      <c r="AI39" s="3">
        <f t="shared" si="8"/>
        <v>0</v>
      </c>
      <c r="AJ39" s="3">
        <f t="shared" si="9"/>
        <v>0</v>
      </c>
      <c r="AK39" s="3">
        <f t="shared" si="10"/>
        <v>0</v>
      </c>
      <c r="AL39" s="3">
        <f t="shared" si="11"/>
        <v>0</v>
      </c>
      <c r="AM39" s="3">
        <f t="shared" si="12"/>
        <v>0</v>
      </c>
      <c r="AN39" s="3">
        <f t="shared" si="13"/>
        <v>0</v>
      </c>
      <c r="AO39" s="3">
        <f t="shared" si="14"/>
        <v>0</v>
      </c>
      <c r="AP39" s="3"/>
    </row>
    <row r="40" spans="1:42">
      <c r="A40" s="1">
        <v>43682</v>
      </c>
      <c r="B40">
        <v>93</v>
      </c>
      <c r="C40">
        <v>88</v>
      </c>
      <c r="D40">
        <v>90</v>
      </c>
      <c r="E40">
        <v>91</v>
      </c>
      <c r="F40">
        <v>91</v>
      </c>
      <c r="G40">
        <v>88</v>
      </c>
      <c r="H40">
        <v>93</v>
      </c>
      <c r="I40">
        <v>84</v>
      </c>
      <c r="J40">
        <v>90</v>
      </c>
      <c r="K40">
        <v>88</v>
      </c>
      <c r="L40">
        <v>96</v>
      </c>
      <c r="M40">
        <v>96</v>
      </c>
      <c r="N40">
        <v>92</v>
      </c>
      <c r="O40">
        <v>92</v>
      </c>
      <c r="P40">
        <v>93</v>
      </c>
      <c r="Q40">
        <v>96</v>
      </c>
      <c r="R40">
        <v>90</v>
      </c>
      <c r="S40">
        <v>88</v>
      </c>
      <c r="T40">
        <v>89</v>
      </c>
      <c r="U40">
        <v>95</v>
      </c>
      <c r="V40" s="3">
        <f t="shared" si="3"/>
        <v>0</v>
      </c>
      <c r="W40" s="3">
        <f t="shared" si="15"/>
        <v>0</v>
      </c>
      <c r="X40" s="3">
        <f t="shared" si="16"/>
        <v>0</v>
      </c>
      <c r="Y40" s="3">
        <f t="shared" si="17"/>
        <v>0</v>
      </c>
      <c r="Z40" s="3">
        <f t="shared" si="18"/>
        <v>0</v>
      </c>
      <c r="AA40" s="3">
        <f t="shared" si="19"/>
        <v>0</v>
      </c>
      <c r="AB40" s="3">
        <f t="shared" si="20"/>
        <v>0</v>
      </c>
      <c r="AC40" s="3">
        <f t="shared" si="21"/>
        <v>0</v>
      </c>
      <c r="AD40" s="3">
        <f t="shared" si="22"/>
        <v>0</v>
      </c>
      <c r="AE40" s="3">
        <f t="shared" si="4"/>
        <v>0</v>
      </c>
      <c r="AF40" s="3">
        <f t="shared" si="5"/>
        <v>0</v>
      </c>
      <c r="AG40" s="3">
        <f t="shared" si="6"/>
        <v>0</v>
      </c>
      <c r="AH40" s="3">
        <f t="shared" si="7"/>
        <v>0</v>
      </c>
      <c r="AI40" s="3">
        <f t="shared" si="8"/>
        <v>0</v>
      </c>
      <c r="AJ40" s="3">
        <f t="shared" si="9"/>
        <v>0</v>
      </c>
      <c r="AK40" s="3">
        <f t="shared" si="10"/>
        <v>0</v>
      </c>
      <c r="AL40" s="3">
        <f t="shared" si="11"/>
        <v>0</v>
      </c>
      <c r="AM40" s="3">
        <f t="shared" si="12"/>
        <v>0</v>
      </c>
      <c r="AN40" s="3">
        <f t="shared" si="13"/>
        <v>0</v>
      </c>
      <c r="AO40" s="3">
        <f t="shared" si="14"/>
        <v>0</v>
      </c>
      <c r="AP40" s="3"/>
    </row>
    <row r="41" spans="1:42">
      <c r="A41" s="1">
        <v>43683</v>
      </c>
      <c r="B41">
        <v>88</v>
      </c>
      <c r="C41">
        <v>84</v>
      </c>
      <c r="D41">
        <v>89</v>
      </c>
      <c r="E41">
        <v>93</v>
      </c>
      <c r="F41">
        <v>91</v>
      </c>
      <c r="G41">
        <v>84</v>
      </c>
      <c r="H41">
        <v>97</v>
      </c>
      <c r="I41">
        <v>82</v>
      </c>
      <c r="J41">
        <v>84</v>
      </c>
      <c r="K41">
        <v>86</v>
      </c>
      <c r="L41">
        <v>89</v>
      </c>
      <c r="M41">
        <v>98</v>
      </c>
      <c r="N41">
        <v>94</v>
      </c>
      <c r="O41">
        <v>89</v>
      </c>
      <c r="P41">
        <v>93</v>
      </c>
      <c r="Q41">
        <v>93</v>
      </c>
      <c r="R41">
        <v>86</v>
      </c>
      <c r="S41">
        <v>88</v>
      </c>
      <c r="T41">
        <v>92</v>
      </c>
      <c r="U41">
        <v>88</v>
      </c>
      <c r="V41" s="3">
        <f t="shared" si="3"/>
        <v>0</v>
      </c>
      <c r="W41" s="3">
        <f t="shared" si="15"/>
        <v>0</v>
      </c>
      <c r="X41" s="3">
        <f t="shared" si="16"/>
        <v>0</v>
      </c>
      <c r="Y41" s="3">
        <f t="shared" si="17"/>
        <v>0</v>
      </c>
      <c r="Z41" s="3">
        <f t="shared" si="18"/>
        <v>0</v>
      </c>
      <c r="AA41" s="3">
        <f t="shared" si="19"/>
        <v>0</v>
      </c>
      <c r="AB41" s="3">
        <f t="shared" si="20"/>
        <v>0</v>
      </c>
      <c r="AC41" s="3">
        <f t="shared" si="21"/>
        <v>0</v>
      </c>
      <c r="AD41" s="3">
        <f t="shared" si="22"/>
        <v>0</v>
      </c>
      <c r="AE41" s="3">
        <f t="shared" si="4"/>
        <v>0</v>
      </c>
      <c r="AF41" s="3">
        <f t="shared" si="5"/>
        <v>0</v>
      </c>
      <c r="AG41" s="3">
        <f t="shared" si="6"/>
        <v>0</v>
      </c>
      <c r="AH41" s="3">
        <f t="shared" si="7"/>
        <v>0</v>
      </c>
      <c r="AI41" s="3">
        <f t="shared" si="8"/>
        <v>0</v>
      </c>
      <c r="AJ41" s="3">
        <f t="shared" si="9"/>
        <v>0</v>
      </c>
      <c r="AK41" s="3">
        <f t="shared" si="10"/>
        <v>0</v>
      </c>
      <c r="AL41" s="3">
        <f t="shared" si="11"/>
        <v>0</v>
      </c>
      <c r="AM41" s="3">
        <f t="shared" si="12"/>
        <v>0</v>
      </c>
      <c r="AN41" s="3">
        <f t="shared" si="13"/>
        <v>0</v>
      </c>
      <c r="AO41" s="3">
        <f t="shared" si="14"/>
        <v>0</v>
      </c>
      <c r="AP41" s="3"/>
    </row>
    <row r="42" spans="1:42">
      <c r="A42" s="1">
        <v>43684</v>
      </c>
      <c r="B42">
        <v>91</v>
      </c>
      <c r="C42">
        <v>84</v>
      </c>
      <c r="D42">
        <v>89</v>
      </c>
      <c r="E42">
        <v>93</v>
      </c>
      <c r="F42">
        <v>91</v>
      </c>
      <c r="G42">
        <v>86</v>
      </c>
      <c r="H42">
        <v>87</v>
      </c>
      <c r="I42">
        <v>84</v>
      </c>
      <c r="J42">
        <v>81</v>
      </c>
      <c r="K42">
        <v>80</v>
      </c>
      <c r="L42">
        <v>97</v>
      </c>
      <c r="M42">
        <v>98</v>
      </c>
      <c r="N42">
        <v>90</v>
      </c>
      <c r="O42">
        <v>91</v>
      </c>
      <c r="P42">
        <v>91</v>
      </c>
      <c r="Q42">
        <v>93</v>
      </c>
      <c r="R42">
        <v>84</v>
      </c>
      <c r="S42">
        <v>86</v>
      </c>
      <c r="T42">
        <v>95</v>
      </c>
      <c r="U42">
        <v>88</v>
      </c>
      <c r="V42" s="3">
        <f t="shared" si="3"/>
        <v>0</v>
      </c>
      <c r="W42" s="3">
        <f t="shared" si="15"/>
        <v>0</v>
      </c>
      <c r="X42" s="3">
        <f t="shared" si="16"/>
        <v>0</v>
      </c>
      <c r="Y42" s="3">
        <f t="shared" si="17"/>
        <v>0</v>
      </c>
      <c r="Z42" s="3">
        <f t="shared" si="18"/>
        <v>0</v>
      </c>
      <c r="AA42" s="3">
        <f t="shared" si="19"/>
        <v>0</v>
      </c>
      <c r="AB42" s="3">
        <f t="shared" si="20"/>
        <v>0</v>
      </c>
      <c r="AC42" s="3">
        <f t="shared" si="21"/>
        <v>0</v>
      </c>
      <c r="AD42" s="3">
        <f t="shared" si="22"/>
        <v>0</v>
      </c>
      <c r="AE42" s="3">
        <f t="shared" si="4"/>
        <v>0</v>
      </c>
      <c r="AF42" s="3">
        <f t="shared" si="5"/>
        <v>0</v>
      </c>
      <c r="AG42" s="3">
        <f t="shared" si="6"/>
        <v>0</v>
      </c>
      <c r="AH42" s="3">
        <f t="shared" si="7"/>
        <v>0</v>
      </c>
      <c r="AI42" s="3">
        <f t="shared" si="8"/>
        <v>0</v>
      </c>
      <c r="AJ42" s="3">
        <f t="shared" si="9"/>
        <v>0</v>
      </c>
      <c r="AK42" s="3">
        <f t="shared" si="10"/>
        <v>0</v>
      </c>
      <c r="AL42" s="3">
        <f t="shared" si="11"/>
        <v>0</v>
      </c>
      <c r="AM42" s="3">
        <f t="shared" si="12"/>
        <v>0</v>
      </c>
      <c r="AN42" s="3">
        <f t="shared" si="13"/>
        <v>0</v>
      </c>
      <c r="AO42" s="3">
        <f t="shared" si="14"/>
        <v>0</v>
      </c>
      <c r="AP42" s="3"/>
    </row>
    <row r="43" spans="1:42">
      <c r="A43" s="1">
        <v>43685</v>
      </c>
      <c r="B43">
        <v>84</v>
      </c>
      <c r="C43">
        <v>80</v>
      </c>
      <c r="D43">
        <v>86</v>
      </c>
      <c r="E43">
        <v>93</v>
      </c>
      <c r="F43">
        <v>91</v>
      </c>
      <c r="G43">
        <v>88</v>
      </c>
      <c r="H43">
        <v>87</v>
      </c>
      <c r="I43">
        <v>84</v>
      </c>
      <c r="J43">
        <v>82</v>
      </c>
      <c r="K43">
        <v>82</v>
      </c>
      <c r="L43">
        <v>96</v>
      </c>
      <c r="M43">
        <v>100</v>
      </c>
      <c r="N43">
        <v>86</v>
      </c>
      <c r="O43">
        <v>92</v>
      </c>
      <c r="P43">
        <v>93</v>
      </c>
      <c r="Q43">
        <v>94</v>
      </c>
      <c r="R43">
        <v>92</v>
      </c>
      <c r="S43">
        <v>83</v>
      </c>
      <c r="T43">
        <v>90</v>
      </c>
      <c r="U43">
        <v>92</v>
      </c>
      <c r="V43" s="3">
        <f t="shared" si="3"/>
        <v>0</v>
      </c>
      <c r="W43" s="3">
        <f t="shared" si="15"/>
        <v>0</v>
      </c>
      <c r="X43" s="3">
        <f t="shared" si="16"/>
        <v>0</v>
      </c>
      <c r="Y43" s="3">
        <f t="shared" si="17"/>
        <v>0</v>
      </c>
      <c r="Z43" s="3">
        <f t="shared" si="18"/>
        <v>0</v>
      </c>
      <c r="AA43" s="3">
        <f t="shared" si="19"/>
        <v>0</v>
      </c>
      <c r="AB43" s="3">
        <f t="shared" si="20"/>
        <v>0</v>
      </c>
      <c r="AC43" s="3">
        <f t="shared" si="21"/>
        <v>0</v>
      </c>
      <c r="AD43" s="3">
        <f t="shared" si="22"/>
        <v>0</v>
      </c>
      <c r="AE43" s="3">
        <f t="shared" si="4"/>
        <v>0</v>
      </c>
      <c r="AF43" s="3">
        <f t="shared" si="5"/>
        <v>0</v>
      </c>
      <c r="AG43" s="3">
        <f t="shared" si="6"/>
        <v>0</v>
      </c>
      <c r="AH43" s="3">
        <f t="shared" si="7"/>
        <v>0</v>
      </c>
      <c r="AI43" s="3">
        <f t="shared" si="8"/>
        <v>0</v>
      </c>
      <c r="AJ43" s="3">
        <f t="shared" si="9"/>
        <v>0</v>
      </c>
      <c r="AK43" s="3">
        <f t="shared" si="10"/>
        <v>0</v>
      </c>
      <c r="AL43" s="3">
        <f t="shared" si="11"/>
        <v>0</v>
      </c>
      <c r="AM43" s="3">
        <f t="shared" si="12"/>
        <v>0</v>
      </c>
      <c r="AN43" s="3">
        <f t="shared" si="13"/>
        <v>0</v>
      </c>
      <c r="AO43" s="3">
        <f t="shared" si="14"/>
        <v>0</v>
      </c>
      <c r="AP43" s="3"/>
    </row>
    <row r="44" spans="1:42">
      <c r="A44" s="1">
        <v>43686</v>
      </c>
      <c r="B44">
        <v>90</v>
      </c>
      <c r="C44">
        <v>73</v>
      </c>
      <c r="D44">
        <v>82</v>
      </c>
      <c r="E44">
        <v>91</v>
      </c>
      <c r="F44">
        <v>96</v>
      </c>
      <c r="G44">
        <v>87</v>
      </c>
      <c r="H44">
        <v>86</v>
      </c>
      <c r="I44">
        <v>86</v>
      </c>
      <c r="J44">
        <v>84</v>
      </c>
      <c r="K44">
        <v>85</v>
      </c>
      <c r="L44">
        <v>95</v>
      </c>
      <c r="M44">
        <v>103</v>
      </c>
      <c r="N44">
        <v>85</v>
      </c>
      <c r="O44">
        <v>93</v>
      </c>
      <c r="P44">
        <v>94</v>
      </c>
      <c r="Q44">
        <v>91</v>
      </c>
      <c r="R44">
        <v>88</v>
      </c>
      <c r="S44">
        <v>89</v>
      </c>
      <c r="T44">
        <v>89</v>
      </c>
      <c r="U44">
        <v>93</v>
      </c>
      <c r="V44" s="3">
        <f t="shared" si="3"/>
        <v>0</v>
      </c>
      <c r="W44" s="3">
        <f t="shared" si="15"/>
        <v>4.0342648473150353</v>
      </c>
      <c r="X44" s="3">
        <f t="shared" si="16"/>
        <v>0</v>
      </c>
      <c r="Y44" s="3">
        <f t="shared" si="17"/>
        <v>0</v>
      </c>
      <c r="Z44" s="3">
        <f t="shared" si="18"/>
        <v>0</v>
      </c>
      <c r="AA44" s="3">
        <f t="shared" si="19"/>
        <v>0</v>
      </c>
      <c r="AB44" s="3">
        <f t="shared" si="20"/>
        <v>0</v>
      </c>
      <c r="AC44" s="3">
        <f t="shared" si="21"/>
        <v>0</v>
      </c>
      <c r="AD44" s="3">
        <f t="shared" si="22"/>
        <v>0</v>
      </c>
      <c r="AE44" s="3">
        <f t="shared" si="4"/>
        <v>0</v>
      </c>
      <c r="AF44" s="3">
        <f t="shared" si="5"/>
        <v>0</v>
      </c>
      <c r="AG44" s="3">
        <f t="shared" si="6"/>
        <v>0</v>
      </c>
      <c r="AH44" s="3">
        <f t="shared" si="7"/>
        <v>0</v>
      </c>
      <c r="AI44" s="3">
        <f t="shared" si="8"/>
        <v>0</v>
      </c>
      <c r="AJ44" s="3">
        <f t="shared" si="9"/>
        <v>0</v>
      </c>
      <c r="AK44" s="3">
        <f t="shared" si="10"/>
        <v>0</v>
      </c>
      <c r="AL44" s="3">
        <f t="shared" si="11"/>
        <v>0</v>
      </c>
      <c r="AM44" s="3">
        <f t="shared" si="12"/>
        <v>0</v>
      </c>
      <c r="AN44" s="3">
        <f t="shared" si="13"/>
        <v>0</v>
      </c>
      <c r="AO44" s="3">
        <f t="shared" si="14"/>
        <v>0</v>
      </c>
      <c r="AP44" s="3"/>
    </row>
    <row r="45" spans="1:42">
      <c r="A45" s="1">
        <v>43687</v>
      </c>
      <c r="B45">
        <v>89</v>
      </c>
      <c r="C45">
        <v>80</v>
      </c>
      <c r="D45">
        <v>87</v>
      </c>
      <c r="E45">
        <v>90</v>
      </c>
      <c r="F45">
        <v>95</v>
      </c>
      <c r="G45">
        <v>88</v>
      </c>
      <c r="H45">
        <v>88</v>
      </c>
      <c r="I45">
        <v>87</v>
      </c>
      <c r="J45">
        <v>75</v>
      </c>
      <c r="K45">
        <v>83</v>
      </c>
      <c r="L45">
        <v>96</v>
      </c>
      <c r="M45">
        <v>103</v>
      </c>
      <c r="N45">
        <v>85</v>
      </c>
      <c r="O45">
        <v>93</v>
      </c>
      <c r="P45">
        <v>94</v>
      </c>
      <c r="Q45">
        <v>95</v>
      </c>
      <c r="R45">
        <v>87</v>
      </c>
      <c r="S45">
        <v>90</v>
      </c>
      <c r="T45">
        <v>86</v>
      </c>
      <c r="U45">
        <v>94</v>
      </c>
      <c r="V45" s="3">
        <f t="shared" si="3"/>
        <v>0</v>
      </c>
      <c r="W45" s="3">
        <f t="shared" si="15"/>
        <v>1.0685296946300706</v>
      </c>
      <c r="X45" s="3">
        <f t="shared" si="16"/>
        <v>0</v>
      </c>
      <c r="Y45" s="3">
        <f t="shared" si="17"/>
        <v>0</v>
      </c>
      <c r="Z45" s="3">
        <f t="shared" si="18"/>
        <v>0</v>
      </c>
      <c r="AA45" s="3">
        <f t="shared" si="19"/>
        <v>0</v>
      </c>
      <c r="AB45" s="3">
        <f t="shared" si="20"/>
        <v>0</v>
      </c>
      <c r="AC45" s="3">
        <f t="shared" si="21"/>
        <v>0</v>
      </c>
      <c r="AD45" s="3">
        <f t="shared" si="22"/>
        <v>3.4463276178015154</v>
      </c>
      <c r="AE45" s="3">
        <f t="shared" si="4"/>
        <v>0</v>
      </c>
      <c r="AF45" s="3">
        <f t="shared" si="5"/>
        <v>0</v>
      </c>
      <c r="AG45" s="3">
        <f t="shared" si="6"/>
        <v>0</v>
      </c>
      <c r="AH45" s="3">
        <f t="shared" si="7"/>
        <v>0</v>
      </c>
      <c r="AI45" s="3">
        <f t="shared" si="8"/>
        <v>0</v>
      </c>
      <c r="AJ45" s="3">
        <f t="shared" si="9"/>
        <v>0</v>
      </c>
      <c r="AK45" s="3">
        <f t="shared" si="10"/>
        <v>0</v>
      </c>
      <c r="AL45" s="3">
        <f t="shared" si="11"/>
        <v>0</v>
      </c>
      <c r="AM45" s="3">
        <f t="shared" si="12"/>
        <v>0</v>
      </c>
      <c r="AN45" s="3">
        <f t="shared" si="13"/>
        <v>0</v>
      </c>
      <c r="AO45" s="3">
        <f t="shared" si="14"/>
        <v>0</v>
      </c>
      <c r="AP45" s="3"/>
    </row>
    <row r="46" spans="1:42">
      <c r="A46" s="1">
        <v>43688</v>
      </c>
      <c r="B46">
        <v>88</v>
      </c>
      <c r="C46">
        <v>86</v>
      </c>
      <c r="D46">
        <v>88</v>
      </c>
      <c r="E46">
        <v>96</v>
      </c>
      <c r="F46">
        <v>89</v>
      </c>
      <c r="G46">
        <v>86</v>
      </c>
      <c r="H46">
        <v>89</v>
      </c>
      <c r="I46">
        <v>84</v>
      </c>
      <c r="J46">
        <v>82</v>
      </c>
      <c r="K46">
        <v>87</v>
      </c>
      <c r="L46">
        <v>88</v>
      </c>
      <c r="M46">
        <v>100</v>
      </c>
      <c r="N46">
        <v>88</v>
      </c>
      <c r="O46">
        <v>95</v>
      </c>
      <c r="P46">
        <v>95</v>
      </c>
      <c r="Q46">
        <v>94</v>
      </c>
      <c r="R46">
        <v>85</v>
      </c>
      <c r="S46">
        <v>90</v>
      </c>
      <c r="T46">
        <v>83</v>
      </c>
      <c r="U46">
        <v>91</v>
      </c>
      <c r="V46" s="3">
        <f t="shared" si="3"/>
        <v>0</v>
      </c>
      <c r="W46" s="3">
        <f t="shared" si="15"/>
        <v>0</v>
      </c>
      <c r="X46" s="3">
        <f t="shared" si="16"/>
        <v>0</v>
      </c>
      <c r="Y46" s="3">
        <f t="shared" si="17"/>
        <v>0</v>
      </c>
      <c r="Z46" s="3">
        <f t="shared" si="18"/>
        <v>0</v>
      </c>
      <c r="AA46" s="3">
        <f t="shared" si="19"/>
        <v>0</v>
      </c>
      <c r="AB46" s="3">
        <f t="shared" si="20"/>
        <v>0</v>
      </c>
      <c r="AC46" s="3">
        <f t="shared" si="21"/>
        <v>0</v>
      </c>
      <c r="AD46" s="3">
        <f t="shared" si="22"/>
        <v>0</v>
      </c>
      <c r="AE46" s="3">
        <f t="shared" si="4"/>
        <v>0</v>
      </c>
      <c r="AF46" s="3">
        <f t="shared" si="5"/>
        <v>0</v>
      </c>
      <c r="AG46" s="3">
        <f t="shared" si="6"/>
        <v>0</v>
      </c>
      <c r="AH46" s="3">
        <f t="shared" si="7"/>
        <v>0</v>
      </c>
      <c r="AI46" s="3">
        <f t="shared" si="8"/>
        <v>0</v>
      </c>
      <c r="AJ46" s="3">
        <f t="shared" si="9"/>
        <v>0</v>
      </c>
      <c r="AK46" s="3">
        <f t="shared" si="10"/>
        <v>0</v>
      </c>
      <c r="AL46" s="3">
        <f t="shared" si="11"/>
        <v>0</v>
      </c>
      <c r="AM46" s="3">
        <f t="shared" si="12"/>
        <v>0</v>
      </c>
      <c r="AN46" s="3">
        <f t="shared" si="13"/>
        <v>0</v>
      </c>
      <c r="AO46" s="3">
        <f t="shared" si="14"/>
        <v>0</v>
      </c>
      <c r="AP46" s="3"/>
    </row>
    <row r="47" spans="1:42">
      <c r="A47" s="1">
        <v>43689</v>
      </c>
      <c r="B47">
        <v>86</v>
      </c>
      <c r="C47">
        <v>88</v>
      </c>
      <c r="D47">
        <v>84</v>
      </c>
      <c r="E47">
        <v>98</v>
      </c>
      <c r="F47">
        <v>89</v>
      </c>
      <c r="G47">
        <v>86</v>
      </c>
      <c r="H47">
        <v>91</v>
      </c>
      <c r="I47">
        <v>81</v>
      </c>
      <c r="J47">
        <v>80</v>
      </c>
      <c r="K47">
        <v>88</v>
      </c>
      <c r="L47">
        <v>84</v>
      </c>
      <c r="M47">
        <v>90</v>
      </c>
      <c r="N47">
        <v>81</v>
      </c>
      <c r="O47">
        <v>86</v>
      </c>
      <c r="P47">
        <v>95</v>
      </c>
      <c r="Q47">
        <v>95</v>
      </c>
      <c r="R47">
        <v>88</v>
      </c>
      <c r="S47">
        <v>90</v>
      </c>
      <c r="T47">
        <v>88</v>
      </c>
      <c r="U47">
        <v>90</v>
      </c>
      <c r="V47" s="3">
        <f t="shared" si="3"/>
        <v>0</v>
      </c>
      <c r="W47" s="3">
        <f t="shared" si="15"/>
        <v>0</v>
      </c>
      <c r="X47" s="3">
        <f t="shared" si="16"/>
        <v>0</v>
      </c>
      <c r="Y47" s="3">
        <f t="shared" si="17"/>
        <v>0</v>
      </c>
      <c r="Z47" s="3">
        <f t="shared" si="18"/>
        <v>0</v>
      </c>
      <c r="AA47" s="3">
        <f t="shared" si="19"/>
        <v>0</v>
      </c>
      <c r="AB47" s="3">
        <f t="shared" si="20"/>
        <v>0</v>
      </c>
      <c r="AC47" s="3">
        <f t="shared" si="21"/>
        <v>0</v>
      </c>
      <c r="AD47" s="3">
        <f t="shared" si="22"/>
        <v>0</v>
      </c>
      <c r="AE47" s="3">
        <f t="shared" si="4"/>
        <v>0</v>
      </c>
      <c r="AF47" s="3">
        <f t="shared" si="5"/>
        <v>0</v>
      </c>
      <c r="AG47" s="3">
        <f t="shared" si="6"/>
        <v>0</v>
      </c>
      <c r="AH47" s="3">
        <f t="shared" si="7"/>
        <v>0</v>
      </c>
      <c r="AI47" s="3">
        <f t="shared" si="8"/>
        <v>0</v>
      </c>
      <c r="AJ47" s="3">
        <f t="shared" si="9"/>
        <v>0</v>
      </c>
      <c r="AK47" s="3">
        <f t="shared" si="10"/>
        <v>0</v>
      </c>
      <c r="AL47" s="3">
        <f t="shared" si="11"/>
        <v>0</v>
      </c>
      <c r="AM47" s="3">
        <f t="shared" si="12"/>
        <v>0</v>
      </c>
      <c r="AN47" s="3">
        <f t="shared" si="13"/>
        <v>0</v>
      </c>
      <c r="AO47" s="3">
        <f t="shared" si="14"/>
        <v>0</v>
      </c>
      <c r="AP47" s="3"/>
    </row>
    <row r="48" spans="1:42">
      <c r="A48" s="1">
        <v>43690</v>
      </c>
      <c r="B48">
        <v>84</v>
      </c>
      <c r="C48">
        <v>88</v>
      </c>
      <c r="D48">
        <v>86</v>
      </c>
      <c r="E48">
        <v>97</v>
      </c>
      <c r="F48">
        <v>89</v>
      </c>
      <c r="G48">
        <v>81</v>
      </c>
      <c r="H48">
        <v>91</v>
      </c>
      <c r="I48">
        <v>87</v>
      </c>
      <c r="J48">
        <v>77</v>
      </c>
      <c r="K48">
        <v>86</v>
      </c>
      <c r="L48">
        <v>81</v>
      </c>
      <c r="M48">
        <v>100</v>
      </c>
      <c r="N48">
        <v>81</v>
      </c>
      <c r="O48">
        <v>90</v>
      </c>
      <c r="P48">
        <v>96</v>
      </c>
      <c r="Q48">
        <v>95</v>
      </c>
      <c r="R48">
        <v>91</v>
      </c>
      <c r="S48">
        <v>89</v>
      </c>
      <c r="T48">
        <v>84</v>
      </c>
      <c r="U48">
        <v>89</v>
      </c>
      <c r="V48" s="3">
        <f t="shared" si="3"/>
        <v>0</v>
      </c>
      <c r="W48" s="3">
        <f t="shared" si="15"/>
        <v>0</v>
      </c>
      <c r="X48" s="3">
        <f t="shared" si="16"/>
        <v>0</v>
      </c>
      <c r="Y48" s="3">
        <f t="shared" si="17"/>
        <v>0</v>
      </c>
      <c r="Z48" s="3">
        <f t="shared" si="18"/>
        <v>0</v>
      </c>
      <c r="AA48" s="3">
        <f t="shared" si="19"/>
        <v>0</v>
      </c>
      <c r="AB48" s="3">
        <f t="shared" si="20"/>
        <v>0</v>
      </c>
      <c r="AC48" s="3">
        <f t="shared" si="21"/>
        <v>0</v>
      </c>
      <c r="AD48" s="3">
        <f t="shared" si="22"/>
        <v>1.4463276178015154</v>
      </c>
      <c r="AE48" s="3">
        <f t="shared" si="4"/>
        <v>0</v>
      </c>
      <c r="AF48" s="3">
        <f t="shared" si="5"/>
        <v>0</v>
      </c>
      <c r="AG48" s="3">
        <f t="shared" si="6"/>
        <v>0</v>
      </c>
      <c r="AH48" s="3">
        <f t="shared" si="7"/>
        <v>0</v>
      </c>
      <c r="AI48" s="3">
        <f t="shared" si="8"/>
        <v>0</v>
      </c>
      <c r="AJ48" s="3">
        <f t="shared" si="9"/>
        <v>0</v>
      </c>
      <c r="AK48" s="3">
        <f t="shared" si="10"/>
        <v>0</v>
      </c>
      <c r="AL48" s="3">
        <f t="shared" si="11"/>
        <v>0</v>
      </c>
      <c r="AM48" s="3">
        <f t="shared" si="12"/>
        <v>0</v>
      </c>
      <c r="AN48" s="3">
        <f t="shared" si="13"/>
        <v>0</v>
      </c>
      <c r="AO48" s="3">
        <f t="shared" si="14"/>
        <v>0</v>
      </c>
      <c r="AP48" s="3"/>
    </row>
    <row r="49" spans="1:42">
      <c r="A49" s="1">
        <v>43691</v>
      </c>
      <c r="B49">
        <v>86</v>
      </c>
      <c r="C49">
        <v>87</v>
      </c>
      <c r="D49">
        <v>80</v>
      </c>
      <c r="E49">
        <v>98</v>
      </c>
      <c r="F49">
        <v>89</v>
      </c>
      <c r="G49">
        <v>87</v>
      </c>
      <c r="H49">
        <v>89</v>
      </c>
      <c r="I49">
        <v>89</v>
      </c>
      <c r="J49">
        <v>82</v>
      </c>
      <c r="K49">
        <v>90</v>
      </c>
      <c r="L49">
        <v>87</v>
      </c>
      <c r="M49">
        <v>99</v>
      </c>
      <c r="N49">
        <v>84</v>
      </c>
      <c r="O49">
        <v>90</v>
      </c>
      <c r="P49">
        <v>89</v>
      </c>
      <c r="Q49">
        <v>94</v>
      </c>
      <c r="R49">
        <v>88</v>
      </c>
      <c r="S49">
        <v>83</v>
      </c>
      <c r="T49">
        <v>85</v>
      </c>
      <c r="U49">
        <v>90</v>
      </c>
      <c r="V49" s="3">
        <f t="shared" si="3"/>
        <v>0</v>
      </c>
      <c r="W49" s="3">
        <f t="shared" si="15"/>
        <v>0</v>
      </c>
      <c r="X49" s="3">
        <f t="shared" si="16"/>
        <v>1.068559417065146</v>
      </c>
      <c r="Y49" s="3">
        <f t="shared" si="17"/>
        <v>0</v>
      </c>
      <c r="Z49" s="3">
        <f t="shared" si="18"/>
        <v>0</v>
      </c>
      <c r="AA49" s="3">
        <f t="shared" si="19"/>
        <v>0</v>
      </c>
      <c r="AB49" s="3">
        <f t="shared" si="20"/>
        <v>0</v>
      </c>
      <c r="AC49" s="3">
        <f t="shared" si="21"/>
        <v>0</v>
      </c>
      <c r="AD49" s="3">
        <f t="shared" si="22"/>
        <v>0</v>
      </c>
      <c r="AE49" s="3">
        <f t="shared" si="4"/>
        <v>0</v>
      </c>
      <c r="AF49" s="3">
        <f t="shared" si="5"/>
        <v>0</v>
      </c>
      <c r="AG49" s="3">
        <f t="shared" si="6"/>
        <v>0</v>
      </c>
      <c r="AH49" s="3">
        <f t="shared" si="7"/>
        <v>0</v>
      </c>
      <c r="AI49" s="3">
        <f t="shared" si="8"/>
        <v>0</v>
      </c>
      <c r="AJ49" s="3">
        <f t="shared" si="9"/>
        <v>0</v>
      </c>
      <c r="AK49" s="3">
        <f t="shared" si="10"/>
        <v>0</v>
      </c>
      <c r="AL49" s="3">
        <f t="shared" si="11"/>
        <v>0</v>
      </c>
      <c r="AM49" s="3">
        <f t="shared" si="12"/>
        <v>0</v>
      </c>
      <c r="AN49" s="3">
        <f t="shared" si="13"/>
        <v>0</v>
      </c>
      <c r="AO49" s="3">
        <f t="shared" si="14"/>
        <v>0</v>
      </c>
      <c r="AP49" s="3"/>
    </row>
    <row r="50" spans="1:42">
      <c r="A50" s="1">
        <v>43692</v>
      </c>
      <c r="B50">
        <v>89</v>
      </c>
      <c r="C50">
        <v>88</v>
      </c>
      <c r="D50">
        <v>82</v>
      </c>
      <c r="E50">
        <v>93</v>
      </c>
      <c r="F50">
        <v>94</v>
      </c>
      <c r="G50">
        <v>84</v>
      </c>
      <c r="H50">
        <v>88</v>
      </c>
      <c r="I50">
        <v>90</v>
      </c>
      <c r="J50">
        <v>82</v>
      </c>
      <c r="K50">
        <v>92</v>
      </c>
      <c r="L50">
        <v>86</v>
      </c>
      <c r="M50">
        <v>102</v>
      </c>
      <c r="N50">
        <v>87</v>
      </c>
      <c r="O50">
        <v>90</v>
      </c>
      <c r="P50">
        <v>90</v>
      </c>
      <c r="Q50">
        <v>88</v>
      </c>
      <c r="R50">
        <v>85</v>
      </c>
      <c r="S50">
        <v>73</v>
      </c>
      <c r="T50">
        <v>87</v>
      </c>
      <c r="U50">
        <v>90</v>
      </c>
      <c r="V50" s="3">
        <f t="shared" si="3"/>
        <v>0</v>
      </c>
      <c r="W50" s="3">
        <f t="shared" si="15"/>
        <v>0</v>
      </c>
      <c r="X50" s="3">
        <f t="shared" si="16"/>
        <v>0.13711883413029202</v>
      </c>
      <c r="Y50" s="3">
        <f t="shared" si="17"/>
        <v>0</v>
      </c>
      <c r="Z50" s="3">
        <f t="shared" si="18"/>
        <v>0</v>
      </c>
      <c r="AA50" s="3">
        <f t="shared" si="19"/>
        <v>0</v>
      </c>
      <c r="AB50" s="3">
        <f t="shared" si="20"/>
        <v>0</v>
      </c>
      <c r="AC50" s="3">
        <f t="shared" si="21"/>
        <v>0</v>
      </c>
      <c r="AD50" s="3">
        <f t="shared" si="22"/>
        <v>0</v>
      </c>
      <c r="AE50" s="3">
        <f t="shared" si="4"/>
        <v>0</v>
      </c>
      <c r="AF50" s="3">
        <f t="shared" si="5"/>
        <v>0</v>
      </c>
      <c r="AG50" s="3">
        <f t="shared" si="6"/>
        <v>0</v>
      </c>
      <c r="AH50" s="3">
        <f t="shared" si="7"/>
        <v>0</v>
      </c>
      <c r="AI50" s="3">
        <f t="shared" si="8"/>
        <v>0</v>
      </c>
      <c r="AJ50" s="3">
        <f t="shared" si="9"/>
        <v>0</v>
      </c>
      <c r="AK50" s="3">
        <f t="shared" si="10"/>
        <v>0</v>
      </c>
      <c r="AL50" s="3">
        <f t="shared" si="11"/>
        <v>0</v>
      </c>
      <c r="AM50" s="3">
        <f t="shared" si="12"/>
        <v>4.8191319968774113</v>
      </c>
      <c r="AN50" s="3">
        <f t="shared" si="13"/>
        <v>0</v>
      </c>
      <c r="AO50" s="3">
        <f t="shared" si="14"/>
        <v>0</v>
      </c>
      <c r="AP50" s="3"/>
    </row>
    <row r="51" spans="1:42">
      <c r="A51" s="1">
        <v>43693</v>
      </c>
      <c r="B51">
        <v>90</v>
      </c>
      <c r="C51">
        <v>91</v>
      </c>
      <c r="D51">
        <v>86</v>
      </c>
      <c r="E51">
        <v>93</v>
      </c>
      <c r="F51">
        <v>97</v>
      </c>
      <c r="G51">
        <v>90</v>
      </c>
      <c r="H51">
        <v>90</v>
      </c>
      <c r="I51">
        <v>86</v>
      </c>
      <c r="J51">
        <v>84</v>
      </c>
      <c r="K51">
        <v>89</v>
      </c>
      <c r="L51">
        <v>89</v>
      </c>
      <c r="M51">
        <v>101</v>
      </c>
      <c r="N51">
        <v>86</v>
      </c>
      <c r="O51">
        <v>88</v>
      </c>
      <c r="P51">
        <v>90</v>
      </c>
      <c r="Q51">
        <v>90</v>
      </c>
      <c r="R51">
        <v>91</v>
      </c>
      <c r="S51">
        <v>67</v>
      </c>
      <c r="T51">
        <v>88</v>
      </c>
      <c r="U51">
        <v>90</v>
      </c>
      <c r="V51" s="3">
        <f t="shared" si="3"/>
        <v>0</v>
      </c>
      <c r="W51" s="3">
        <f t="shared" si="15"/>
        <v>0</v>
      </c>
      <c r="X51" s="3">
        <f t="shared" si="16"/>
        <v>0</v>
      </c>
      <c r="Y51" s="3">
        <f t="shared" si="17"/>
        <v>0</v>
      </c>
      <c r="Z51" s="3">
        <f t="shared" si="18"/>
        <v>0</v>
      </c>
      <c r="AA51" s="3">
        <f t="shared" si="19"/>
        <v>0</v>
      </c>
      <c r="AB51" s="3">
        <f t="shared" si="20"/>
        <v>0</v>
      </c>
      <c r="AC51" s="3">
        <f t="shared" si="21"/>
        <v>0</v>
      </c>
      <c r="AD51" s="3">
        <f t="shared" si="22"/>
        <v>0</v>
      </c>
      <c r="AE51" s="3">
        <f t="shared" si="4"/>
        <v>0</v>
      </c>
      <c r="AF51" s="3">
        <f t="shared" si="5"/>
        <v>0</v>
      </c>
      <c r="AG51" s="3">
        <f t="shared" si="6"/>
        <v>0</v>
      </c>
      <c r="AH51" s="3">
        <f t="shared" si="7"/>
        <v>0</v>
      </c>
      <c r="AI51" s="3">
        <f t="shared" si="8"/>
        <v>0</v>
      </c>
      <c r="AJ51" s="3">
        <f t="shared" si="9"/>
        <v>0</v>
      </c>
      <c r="AK51" s="3">
        <f t="shared" si="10"/>
        <v>0</v>
      </c>
      <c r="AL51" s="3">
        <f t="shared" si="11"/>
        <v>0</v>
      </c>
      <c r="AM51" s="3">
        <f t="shared" si="12"/>
        <v>15.638263993754823</v>
      </c>
      <c r="AN51" s="3">
        <f t="shared" si="13"/>
        <v>0</v>
      </c>
      <c r="AO51" s="3">
        <f t="shared" si="14"/>
        <v>0</v>
      </c>
      <c r="AP51" s="3"/>
    </row>
    <row r="52" spans="1:42">
      <c r="A52" s="1">
        <v>43694</v>
      </c>
      <c r="B52">
        <v>91</v>
      </c>
      <c r="C52">
        <v>91</v>
      </c>
      <c r="D52">
        <v>84</v>
      </c>
      <c r="E52">
        <v>96</v>
      </c>
      <c r="F52">
        <v>99</v>
      </c>
      <c r="G52">
        <v>91</v>
      </c>
      <c r="H52">
        <v>91</v>
      </c>
      <c r="I52">
        <v>89</v>
      </c>
      <c r="J52">
        <v>86</v>
      </c>
      <c r="K52">
        <v>90</v>
      </c>
      <c r="L52">
        <v>86</v>
      </c>
      <c r="M52">
        <v>101</v>
      </c>
      <c r="N52">
        <v>85</v>
      </c>
      <c r="O52">
        <v>87</v>
      </c>
      <c r="P52">
        <v>91</v>
      </c>
      <c r="Q52">
        <v>92</v>
      </c>
      <c r="R52">
        <v>87</v>
      </c>
      <c r="S52">
        <v>66</v>
      </c>
      <c r="T52">
        <v>89</v>
      </c>
      <c r="U52">
        <v>89</v>
      </c>
      <c r="V52" s="3">
        <f t="shared" si="3"/>
        <v>0</v>
      </c>
      <c r="W52" s="3">
        <f t="shared" si="15"/>
        <v>0</v>
      </c>
      <c r="X52" s="3">
        <f t="shared" si="16"/>
        <v>0</v>
      </c>
      <c r="Y52" s="3">
        <f t="shared" si="17"/>
        <v>0</v>
      </c>
      <c r="Z52" s="3">
        <f t="shared" si="18"/>
        <v>0</v>
      </c>
      <c r="AA52" s="3">
        <f t="shared" si="19"/>
        <v>0</v>
      </c>
      <c r="AB52" s="3">
        <f t="shared" si="20"/>
        <v>0</v>
      </c>
      <c r="AC52" s="3">
        <f t="shared" si="21"/>
        <v>0</v>
      </c>
      <c r="AD52" s="3">
        <f t="shared" si="22"/>
        <v>0</v>
      </c>
      <c r="AE52" s="3">
        <f t="shared" si="4"/>
        <v>0</v>
      </c>
      <c r="AF52" s="3">
        <f t="shared" si="5"/>
        <v>0</v>
      </c>
      <c r="AG52" s="3">
        <f t="shared" si="6"/>
        <v>0</v>
      </c>
      <c r="AH52" s="3">
        <f t="shared" si="7"/>
        <v>0</v>
      </c>
      <c r="AI52" s="3">
        <f t="shared" si="8"/>
        <v>0</v>
      </c>
      <c r="AJ52" s="3">
        <f t="shared" si="9"/>
        <v>0</v>
      </c>
      <c r="AK52" s="3">
        <f t="shared" si="10"/>
        <v>0</v>
      </c>
      <c r="AL52" s="3">
        <f t="shared" si="11"/>
        <v>0</v>
      </c>
      <c r="AM52" s="3">
        <f t="shared" si="12"/>
        <v>27.457395990632236</v>
      </c>
      <c r="AN52" s="3">
        <f t="shared" si="13"/>
        <v>0</v>
      </c>
      <c r="AO52" s="3">
        <f t="shared" si="14"/>
        <v>0</v>
      </c>
      <c r="AP52" s="3"/>
    </row>
    <row r="53" spans="1:42">
      <c r="A53" s="1">
        <v>43695</v>
      </c>
      <c r="B53">
        <v>91</v>
      </c>
      <c r="C53">
        <v>89</v>
      </c>
      <c r="D53">
        <v>87</v>
      </c>
      <c r="E53">
        <v>98</v>
      </c>
      <c r="F53">
        <v>101</v>
      </c>
      <c r="G53">
        <v>91</v>
      </c>
      <c r="H53">
        <v>93</v>
      </c>
      <c r="I53">
        <v>90</v>
      </c>
      <c r="J53">
        <v>86</v>
      </c>
      <c r="K53">
        <v>90</v>
      </c>
      <c r="L53">
        <v>88</v>
      </c>
      <c r="M53">
        <v>97</v>
      </c>
      <c r="N53">
        <v>86</v>
      </c>
      <c r="O53">
        <v>88</v>
      </c>
      <c r="P53">
        <v>93</v>
      </c>
      <c r="Q53">
        <v>94</v>
      </c>
      <c r="R53">
        <v>87</v>
      </c>
      <c r="S53">
        <v>77</v>
      </c>
      <c r="T53">
        <v>89</v>
      </c>
      <c r="U53">
        <v>88</v>
      </c>
      <c r="V53" s="3">
        <f t="shared" si="3"/>
        <v>0</v>
      </c>
      <c r="W53" s="3">
        <f t="shared" si="15"/>
        <v>0</v>
      </c>
      <c r="X53" s="3">
        <f t="shared" si="16"/>
        <v>0</v>
      </c>
      <c r="Y53" s="3">
        <f t="shared" si="17"/>
        <v>0</v>
      </c>
      <c r="Z53" s="3">
        <f t="shared" si="18"/>
        <v>0</v>
      </c>
      <c r="AA53" s="3">
        <f t="shared" si="19"/>
        <v>0</v>
      </c>
      <c r="AB53" s="3">
        <f t="shared" si="20"/>
        <v>0</v>
      </c>
      <c r="AC53" s="3">
        <f t="shared" si="21"/>
        <v>0</v>
      </c>
      <c r="AD53" s="3">
        <f t="shared" si="22"/>
        <v>0</v>
      </c>
      <c r="AE53" s="3">
        <f t="shared" si="4"/>
        <v>0</v>
      </c>
      <c r="AF53" s="3">
        <f t="shared" si="5"/>
        <v>0</v>
      </c>
      <c r="AG53" s="3">
        <f t="shared" si="6"/>
        <v>0</v>
      </c>
      <c r="AH53" s="3">
        <f t="shared" si="7"/>
        <v>0</v>
      </c>
      <c r="AI53" s="3">
        <f t="shared" si="8"/>
        <v>0</v>
      </c>
      <c r="AJ53" s="3">
        <f t="shared" si="9"/>
        <v>0</v>
      </c>
      <c r="AK53" s="3">
        <f t="shared" si="10"/>
        <v>0</v>
      </c>
      <c r="AL53" s="3">
        <f t="shared" si="11"/>
        <v>0</v>
      </c>
      <c r="AM53" s="3">
        <f t="shared" si="12"/>
        <v>28.276527987509645</v>
      </c>
      <c r="AN53" s="3">
        <f t="shared" si="13"/>
        <v>0</v>
      </c>
      <c r="AO53" s="3">
        <f t="shared" si="14"/>
        <v>0</v>
      </c>
      <c r="AP53" s="3"/>
    </row>
    <row r="54" spans="1:42">
      <c r="A54" s="1">
        <v>43696</v>
      </c>
      <c r="B54">
        <v>90</v>
      </c>
      <c r="C54">
        <v>89</v>
      </c>
      <c r="D54">
        <v>90</v>
      </c>
      <c r="E54">
        <v>98</v>
      </c>
      <c r="F54">
        <v>101</v>
      </c>
      <c r="G54">
        <v>87</v>
      </c>
      <c r="H54">
        <v>91</v>
      </c>
      <c r="I54">
        <v>90</v>
      </c>
      <c r="J54">
        <v>89</v>
      </c>
      <c r="K54">
        <v>89</v>
      </c>
      <c r="L54">
        <v>88</v>
      </c>
      <c r="M54">
        <v>95</v>
      </c>
      <c r="N54">
        <v>90</v>
      </c>
      <c r="O54">
        <v>90</v>
      </c>
      <c r="P54">
        <v>92</v>
      </c>
      <c r="Q54">
        <v>96</v>
      </c>
      <c r="R54">
        <v>84</v>
      </c>
      <c r="S54">
        <v>82</v>
      </c>
      <c r="T54">
        <v>86</v>
      </c>
      <c r="U54">
        <v>89</v>
      </c>
      <c r="V54" s="3">
        <f t="shared" si="3"/>
        <v>0</v>
      </c>
      <c r="W54" s="3">
        <f t="shared" si="15"/>
        <v>0</v>
      </c>
      <c r="X54" s="3">
        <f t="shared" si="16"/>
        <v>0</v>
      </c>
      <c r="Y54" s="3">
        <f t="shared" si="17"/>
        <v>0</v>
      </c>
      <c r="Z54" s="3">
        <f t="shared" si="18"/>
        <v>0</v>
      </c>
      <c r="AA54" s="3">
        <f t="shared" si="19"/>
        <v>0</v>
      </c>
      <c r="AB54" s="3">
        <f t="shared" si="20"/>
        <v>0</v>
      </c>
      <c r="AC54" s="3">
        <f t="shared" si="21"/>
        <v>0</v>
      </c>
      <c r="AD54" s="3">
        <f t="shared" si="22"/>
        <v>0</v>
      </c>
      <c r="AE54" s="3">
        <f t="shared" si="4"/>
        <v>0</v>
      </c>
      <c r="AF54" s="3">
        <f t="shared" si="5"/>
        <v>0</v>
      </c>
      <c r="AG54" s="3">
        <f t="shared" si="6"/>
        <v>0</v>
      </c>
      <c r="AH54" s="3">
        <f t="shared" si="7"/>
        <v>0</v>
      </c>
      <c r="AI54" s="3">
        <f t="shared" si="8"/>
        <v>0</v>
      </c>
      <c r="AJ54" s="3">
        <f t="shared" si="9"/>
        <v>0</v>
      </c>
      <c r="AK54" s="3">
        <f t="shared" si="10"/>
        <v>0</v>
      </c>
      <c r="AL54" s="3">
        <f t="shared" si="11"/>
        <v>0</v>
      </c>
      <c r="AM54" s="3">
        <f t="shared" si="12"/>
        <v>24.095659984387055</v>
      </c>
      <c r="AN54" s="3">
        <f t="shared" si="13"/>
        <v>0</v>
      </c>
      <c r="AO54" s="3">
        <f t="shared" si="14"/>
        <v>0</v>
      </c>
      <c r="AP54" s="3"/>
    </row>
    <row r="55" spans="1:42">
      <c r="A55" s="1">
        <v>43697</v>
      </c>
      <c r="B55">
        <v>89</v>
      </c>
      <c r="C55">
        <v>88</v>
      </c>
      <c r="D55">
        <v>79</v>
      </c>
      <c r="E55">
        <v>89</v>
      </c>
      <c r="F55">
        <v>97</v>
      </c>
      <c r="G55">
        <v>86</v>
      </c>
      <c r="H55">
        <v>93</v>
      </c>
      <c r="I55">
        <v>87</v>
      </c>
      <c r="J55">
        <v>88</v>
      </c>
      <c r="K55">
        <v>92</v>
      </c>
      <c r="L55">
        <v>93</v>
      </c>
      <c r="M55">
        <v>96</v>
      </c>
      <c r="N55">
        <v>90</v>
      </c>
      <c r="O55">
        <v>88</v>
      </c>
      <c r="P55">
        <v>93</v>
      </c>
      <c r="Q55">
        <v>93</v>
      </c>
      <c r="R55">
        <v>84</v>
      </c>
      <c r="S55">
        <v>84</v>
      </c>
      <c r="T55">
        <v>89</v>
      </c>
      <c r="U55">
        <v>88</v>
      </c>
      <c r="V55" s="3">
        <f t="shared" si="3"/>
        <v>0</v>
      </c>
      <c r="W55" s="3">
        <f t="shared" si="15"/>
        <v>0</v>
      </c>
      <c r="X55" s="3">
        <f t="shared" si="16"/>
        <v>2.068559417065146</v>
      </c>
      <c r="Y55" s="3">
        <f t="shared" si="17"/>
        <v>0</v>
      </c>
      <c r="Z55" s="3">
        <f t="shared" si="18"/>
        <v>0</v>
      </c>
      <c r="AA55" s="3">
        <f t="shared" si="19"/>
        <v>0</v>
      </c>
      <c r="AB55" s="3">
        <f t="shared" si="20"/>
        <v>0</v>
      </c>
      <c r="AC55" s="3">
        <f t="shared" si="21"/>
        <v>0</v>
      </c>
      <c r="AD55" s="3">
        <f t="shared" si="22"/>
        <v>0</v>
      </c>
      <c r="AE55" s="3">
        <f t="shared" si="4"/>
        <v>0</v>
      </c>
      <c r="AF55" s="3">
        <f t="shared" si="5"/>
        <v>0</v>
      </c>
      <c r="AG55" s="3">
        <f t="shared" si="6"/>
        <v>0</v>
      </c>
      <c r="AH55" s="3">
        <f t="shared" si="7"/>
        <v>0</v>
      </c>
      <c r="AI55" s="3">
        <f t="shared" si="8"/>
        <v>0</v>
      </c>
      <c r="AJ55" s="3">
        <f t="shared" si="9"/>
        <v>0</v>
      </c>
      <c r="AK55" s="3">
        <f t="shared" si="10"/>
        <v>0</v>
      </c>
      <c r="AL55" s="3">
        <f t="shared" si="11"/>
        <v>0</v>
      </c>
      <c r="AM55" s="3">
        <f t="shared" si="12"/>
        <v>17.914791981264464</v>
      </c>
      <c r="AN55" s="3">
        <f t="shared" si="13"/>
        <v>0</v>
      </c>
      <c r="AO55" s="3">
        <f t="shared" si="14"/>
        <v>0</v>
      </c>
      <c r="AP55" s="3"/>
    </row>
    <row r="56" spans="1:42">
      <c r="A56" s="1">
        <v>43698</v>
      </c>
      <c r="B56">
        <v>90</v>
      </c>
      <c r="C56">
        <v>82</v>
      </c>
      <c r="D56">
        <v>84</v>
      </c>
      <c r="E56">
        <v>91</v>
      </c>
      <c r="F56">
        <v>87</v>
      </c>
      <c r="G56">
        <v>88</v>
      </c>
      <c r="H56">
        <v>93</v>
      </c>
      <c r="I56">
        <v>88</v>
      </c>
      <c r="J56">
        <v>82</v>
      </c>
      <c r="K56">
        <v>94</v>
      </c>
      <c r="L56">
        <v>91</v>
      </c>
      <c r="M56">
        <v>99</v>
      </c>
      <c r="N56">
        <v>85</v>
      </c>
      <c r="O56">
        <v>88</v>
      </c>
      <c r="P56">
        <v>93</v>
      </c>
      <c r="Q56">
        <v>94</v>
      </c>
      <c r="R56">
        <v>88</v>
      </c>
      <c r="S56">
        <v>84</v>
      </c>
      <c r="T56">
        <v>92</v>
      </c>
      <c r="U56">
        <v>89</v>
      </c>
      <c r="V56" s="3">
        <f t="shared" si="3"/>
        <v>0</v>
      </c>
      <c r="W56" s="3">
        <f t="shared" si="15"/>
        <v>0</v>
      </c>
      <c r="X56" s="3">
        <f t="shared" si="16"/>
        <v>0</v>
      </c>
      <c r="Y56" s="3">
        <f t="shared" si="17"/>
        <v>0</v>
      </c>
      <c r="Z56" s="3">
        <f t="shared" si="18"/>
        <v>0</v>
      </c>
      <c r="AA56" s="3">
        <f t="shared" si="19"/>
        <v>0</v>
      </c>
      <c r="AB56" s="3">
        <f t="shared" si="20"/>
        <v>0</v>
      </c>
      <c r="AC56" s="3">
        <f t="shared" si="21"/>
        <v>0</v>
      </c>
      <c r="AD56" s="3">
        <f t="shared" si="22"/>
        <v>0</v>
      </c>
      <c r="AE56" s="3">
        <f t="shared" si="4"/>
        <v>0</v>
      </c>
      <c r="AF56" s="3">
        <f t="shared" si="5"/>
        <v>0</v>
      </c>
      <c r="AG56" s="3">
        <f t="shared" si="6"/>
        <v>0</v>
      </c>
      <c r="AH56" s="3">
        <f t="shared" si="7"/>
        <v>0</v>
      </c>
      <c r="AI56" s="3">
        <f t="shared" si="8"/>
        <v>0</v>
      </c>
      <c r="AJ56" s="3">
        <f t="shared" si="9"/>
        <v>0</v>
      </c>
      <c r="AK56" s="3">
        <f t="shared" si="10"/>
        <v>0</v>
      </c>
      <c r="AL56" s="3">
        <f t="shared" si="11"/>
        <v>0</v>
      </c>
      <c r="AM56" s="3">
        <f t="shared" si="12"/>
        <v>11.733923978141876</v>
      </c>
      <c r="AN56" s="3">
        <f t="shared" si="13"/>
        <v>0</v>
      </c>
      <c r="AO56" s="3">
        <f t="shared" si="14"/>
        <v>0</v>
      </c>
      <c r="AP56" s="3"/>
    </row>
    <row r="57" spans="1:42">
      <c r="A57" s="1">
        <v>43699</v>
      </c>
      <c r="B57">
        <v>91</v>
      </c>
      <c r="C57">
        <v>79</v>
      </c>
      <c r="D57">
        <v>87</v>
      </c>
      <c r="E57">
        <v>91</v>
      </c>
      <c r="F57">
        <v>86</v>
      </c>
      <c r="G57">
        <v>90</v>
      </c>
      <c r="H57">
        <v>91</v>
      </c>
      <c r="I57">
        <v>88</v>
      </c>
      <c r="J57">
        <v>84</v>
      </c>
      <c r="K57">
        <v>93</v>
      </c>
      <c r="L57">
        <v>88</v>
      </c>
      <c r="M57">
        <v>104</v>
      </c>
      <c r="N57">
        <v>82</v>
      </c>
      <c r="O57">
        <v>85</v>
      </c>
      <c r="P57">
        <v>94</v>
      </c>
      <c r="Q57">
        <v>98</v>
      </c>
      <c r="R57">
        <v>84</v>
      </c>
      <c r="S57">
        <v>88</v>
      </c>
      <c r="T57">
        <v>93</v>
      </c>
      <c r="U57">
        <v>92</v>
      </c>
      <c r="V57" s="3">
        <f t="shared" si="3"/>
        <v>0</v>
      </c>
      <c r="W57" s="3">
        <f t="shared" si="15"/>
        <v>0</v>
      </c>
      <c r="X57" s="3">
        <f t="shared" si="16"/>
        <v>0</v>
      </c>
      <c r="Y57" s="3">
        <f t="shared" si="17"/>
        <v>0</v>
      </c>
      <c r="Z57" s="3">
        <f t="shared" si="18"/>
        <v>0</v>
      </c>
      <c r="AA57" s="3">
        <f t="shared" si="19"/>
        <v>0</v>
      </c>
      <c r="AB57" s="3">
        <f t="shared" si="20"/>
        <v>0</v>
      </c>
      <c r="AC57" s="3">
        <f t="shared" si="21"/>
        <v>0</v>
      </c>
      <c r="AD57" s="3">
        <f t="shared" si="22"/>
        <v>0</v>
      </c>
      <c r="AE57" s="3">
        <f t="shared" si="4"/>
        <v>0</v>
      </c>
      <c r="AF57" s="3">
        <f t="shared" si="5"/>
        <v>0</v>
      </c>
      <c r="AG57" s="3">
        <f t="shared" si="6"/>
        <v>0</v>
      </c>
      <c r="AH57" s="3">
        <f t="shared" si="7"/>
        <v>0</v>
      </c>
      <c r="AI57" s="3">
        <f t="shared" si="8"/>
        <v>0</v>
      </c>
      <c r="AJ57" s="3">
        <f t="shared" si="9"/>
        <v>0</v>
      </c>
      <c r="AK57" s="3">
        <f t="shared" si="10"/>
        <v>0</v>
      </c>
      <c r="AL57" s="3">
        <f t="shared" si="11"/>
        <v>0</v>
      </c>
      <c r="AM57" s="3">
        <f t="shared" si="12"/>
        <v>1.5530559750192872</v>
      </c>
      <c r="AN57" s="3">
        <f t="shared" si="13"/>
        <v>0</v>
      </c>
      <c r="AO57" s="3">
        <f t="shared" si="14"/>
        <v>0</v>
      </c>
      <c r="AP57" s="3"/>
    </row>
    <row r="58" spans="1:42">
      <c r="A58" s="1">
        <v>43700</v>
      </c>
      <c r="B58">
        <v>91</v>
      </c>
      <c r="C58">
        <v>81</v>
      </c>
      <c r="D58">
        <v>87</v>
      </c>
      <c r="E58">
        <v>90</v>
      </c>
      <c r="F58">
        <v>88</v>
      </c>
      <c r="G58">
        <v>88</v>
      </c>
      <c r="H58">
        <v>95</v>
      </c>
      <c r="I58">
        <v>90</v>
      </c>
      <c r="J58">
        <v>84</v>
      </c>
      <c r="K58">
        <v>87</v>
      </c>
      <c r="L58">
        <v>87</v>
      </c>
      <c r="M58">
        <v>98</v>
      </c>
      <c r="N58">
        <v>78</v>
      </c>
      <c r="O58">
        <v>81</v>
      </c>
      <c r="P58">
        <v>93</v>
      </c>
      <c r="Q58">
        <v>92</v>
      </c>
      <c r="R58">
        <v>88</v>
      </c>
      <c r="S58">
        <v>90</v>
      </c>
      <c r="T58">
        <v>93</v>
      </c>
      <c r="U58">
        <v>87</v>
      </c>
      <c r="V58" s="3">
        <f t="shared" si="3"/>
        <v>0</v>
      </c>
      <c r="W58" s="3">
        <f t="shared" si="15"/>
        <v>0</v>
      </c>
      <c r="X58" s="3">
        <f t="shared" si="16"/>
        <v>0</v>
      </c>
      <c r="Y58" s="3">
        <f t="shared" si="17"/>
        <v>0</v>
      </c>
      <c r="Z58" s="3">
        <f t="shared" si="18"/>
        <v>0</v>
      </c>
      <c r="AA58" s="3">
        <f t="shared" si="19"/>
        <v>0</v>
      </c>
      <c r="AB58" s="3">
        <f t="shared" si="20"/>
        <v>0</v>
      </c>
      <c r="AC58" s="3">
        <f t="shared" si="21"/>
        <v>0</v>
      </c>
      <c r="AD58" s="3">
        <f t="shared" si="22"/>
        <v>0</v>
      </c>
      <c r="AE58" s="3">
        <f t="shared" si="4"/>
        <v>0</v>
      </c>
      <c r="AF58" s="3">
        <f t="shared" si="5"/>
        <v>0</v>
      </c>
      <c r="AG58" s="3">
        <f t="shared" si="6"/>
        <v>0</v>
      </c>
      <c r="AH58" s="3">
        <f t="shared" si="7"/>
        <v>0.163395711115502</v>
      </c>
      <c r="AI58" s="3">
        <f t="shared" si="8"/>
        <v>0</v>
      </c>
      <c r="AJ58" s="3">
        <f t="shared" si="9"/>
        <v>0</v>
      </c>
      <c r="AK58" s="3">
        <f t="shared" si="10"/>
        <v>0</v>
      </c>
      <c r="AL58" s="3">
        <f t="shared" si="11"/>
        <v>0</v>
      </c>
      <c r="AM58" s="3">
        <f t="shared" si="12"/>
        <v>0</v>
      </c>
      <c r="AN58" s="3">
        <f t="shared" si="13"/>
        <v>0</v>
      </c>
      <c r="AO58" s="3">
        <f t="shared" si="14"/>
        <v>0</v>
      </c>
      <c r="AP58" s="3"/>
    </row>
    <row r="59" spans="1:42">
      <c r="A59" s="1">
        <v>43701</v>
      </c>
      <c r="B59">
        <v>91</v>
      </c>
      <c r="C59">
        <v>82</v>
      </c>
      <c r="D59">
        <v>88</v>
      </c>
      <c r="E59">
        <v>80</v>
      </c>
      <c r="F59">
        <v>92</v>
      </c>
      <c r="G59">
        <v>93</v>
      </c>
      <c r="H59">
        <v>93</v>
      </c>
      <c r="I59">
        <v>89</v>
      </c>
      <c r="J59">
        <v>87</v>
      </c>
      <c r="K59">
        <v>85</v>
      </c>
      <c r="L59">
        <v>83</v>
      </c>
      <c r="M59">
        <v>95</v>
      </c>
      <c r="N59">
        <v>83</v>
      </c>
      <c r="O59">
        <v>86</v>
      </c>
      <c r="P59">
        <v>90</v>
      </c>
      <c r="Q59">
        <v>93</v>
      </c>
      <c r="R59">
        <v>86</v>
      </c>
      <c r="S59">
        <v>84</v>
      </c>
      <c r="T59">
        <v>88</v>
      </c>
      <c r="U59">
        <v>89</v>
      </c>
      <c r="V59" s="3">
        <f t="shared" si="3"/>
        <v>0</v>
      </c>
      <c r="W59" s="3">
        <f t="shared" si="15"/>
        <v>0</v>
      </c>
      <c r="X59" s="3">
        <f t="shared" si="16"/>
        <v>0</v>
      </c>
      <c r="Y59" s="3">
        <f t="shared" si="17"/>
        <v>0</v>
      </c>
      <c r="Z59" s="3">
        <f t="shared" si="18"/>
        <v>0</v>
      </c>
      <c r="AA59" s="3">
        <f t="shared" si="19"/>
        <v>0</v>
      </c>
      <c r="AB59" s="3">
        <f t="shared" si="20"/>
        <v>0</v>
      </c>
      <c r="AC59" s="3">
        <f t="shared" si="21"/>
        <v>0</v>
      </c>
      <c r="AD59" s="3">
        <f t="shared" si="22"/>
        <v>0</v>
      </c>
      <c r="AE59" s="3">
        <f t="shared" si="4"/>
        <v>0</v>
      </c>
      <c r="AF59" s="3">
        <f t="shared" si="5"/>
        <v>0</v>
      </c>
      <c r="AG59" s="3">
        <f t="shared" si="6"/>
        <v>0</v>
      </c>
      <c r="AH59" s="3">
        <f t="shared" si="7"/>
        <v>0</v>
      </c>
      <c r="AI59" s="3">
        <f t="shared" si="8"/>
        <v>0</v>
      </c>
      <c r="AJ59" s="3">
        <f t="shared" si="9"/>
        <v>0</v>
      </c>
      <c r="AK59" s="3">
        <f t="shared" si="10"/>
        <v>0</v>
      </c>
      <c r="AL59" s="3">
        <f t="shared" si="11"/>
        <v>0</v>
      </c>
      <c r="AM59" s="3">
        <f t="shared" si="12"/>
        <v>0</v>
      </c>
      <c r="AN59" s="3">
        <f t="shared" si="13"/>
        <v>0</v>
      </c>
      <c r="AO59" s="3">
        <f t="shared" si="14"/>
        <v>0</v>
      </c>
      <c r="AP59" s="3"/>
    </row>
    <row r="60" spans="1:42">
      <c r="A60" s="1">
        <v>43702</v>
      </c>
      <c r="B60">
        <v>84</v>
      </c>
      <c r="C60">
        <v>84</v>
      </c>
      <c r="D60">
        <v>90</v>
      </c>
      <c r="E60">
        <v>82</v>
      </c>
      <c r="F60">
        <v>92</v>
      </c>
      <c r="G60">
        <v>90</v>
      </c>
      <c r="H60">
        <v>91</v>
      </c>
      <c r="I60">
        <v>88</v>
      </c>
      <c r="J60">
        <v>82</v>
      </c>
      <c r="K60">
        <v>84</v>
      </c>
      <c r="L60">
        <v>85</v>
      </c>
      <c r="M60">
        <v>94</v>
      </c>
      <c r="N60">
        <v>78</v>
      </c>
      <c r="O60">
        <v>87</v>
      </c>
      <c r="P60">
        <v>89</v>
      </c>
      <c r="Q60">
        <v>95</v>
      </c>
      <c r="R60">
        <v>85</v>
      </c>
      <c r="S60">
        <v>82</v>
      </c>
      <c r="T60">
        <v>84</v>
      </c>
      <c r="U60">
        <v>84</v>
      </c>
      <c r="V60" s="3">
        <f t="shared" si="3"/>
        <v>0</v>
      </c>
      <c r="W60" s="3">
        <f t="shared" si="15"/>
        <v>0</v>
      </c>
      <c r="X60" s="3">
        <f t="shared" si="16"/>
        <v>0</v>
      </c>
      <c r="Y60" s="3">
        <f t="shared" si="17"/>
        <v>0</v>
      </c>
      <c r="Z60" s="3">
        <f t="shared" si="18"/>
        <v>0</v>
      </c>
      <c r="AA60" s="3">
        <f t="shared" si="19"/>
        <v>0</v>
      </c>
      <c r="AB60" s="3">
        <f t="shared" si="20"/>
        <v>0</v>
      </c>
      <c r="AC60" s="3">
        <f t="shared" si="21"/>
        <v>0</v>
      </c>
      <c r="AD60" s="3">
        <f t="shared" si="22"/>
        <v>0</v>
      </c>
      <c r="AE60" s="3">
        <f t="shared" si="4"/>
        <v>0</v>
      </c>
      <c r="AF60" s="3">
        <f t="shared" si="5"/>
        <v>0</v>
      </c>
      <c r="AG60" s="3">
        <f t="shared" si="6"/>
        <v>0</v>
      </c>
      <c r="AH60" s="3">
        <f t="shared" si="7"/>
        <v>0.163395711115502</v>
      </c>
      <c r="AI60" s="3">
        <f t="shared" si="8"/>
        <v>0</v>
      </c>
      <c r="AJ60" s="3">
        <f t="shared" si="9"/>
        <v>0</v>
      </c>
      <c r="AK60" s="3">
        <f t="shared" si="10"/>
        <v>0</v>
      </c>
      <c r="AL60" s="3">
        <f t="shared" si="11"/>
        <v>0</v>
      </c>
      <c r="AM60" s="3">
        <f t="shared" si="12"/>
        <v>0</v>
      </c>
      <c r="AN60" s="3">
        <f t="shared" si="13"/>
        <v>0</v>
      </c>
      <c r="AO60" s="3">
        <f t="shared" si="14"/>
        <v>0</v>
      </c>
      <c r="AP60" s="3"/>
    </row>
    <row r="61" spans="1:42">
      <c r="A61" s="1">
        <v>43703</v>
      </c>
      <c r="B61">
        <v>88</v>
      </c>
      <c r="C61">
        <v>87</v>
      </c>
      <c r="D61">
        <v>91</v>
      </c>
      <c r="E61">
        <v>89</v>
      </c>
      <c r="F61">
        <v>90</v>
      </c>
      <c r="G61">
        <v>91</v>
      </c>
      <c r="H61">
        <v>88</v>
      </c>
      <c r="I61">
        <v>89</v>
      </c>
      <c r="J61">
        <v>86</v>
      </c>
      <c r="K61">
        <v>84</v>
      </c>
      <c r="L61">
        <v>88</v>
      </c>
      <c r="M61">
        <v>92</v>
      </c>
      <c r="N61">
        <v>83</v>
      </c>
      <c r="O61">
        <v>90</v>
      </c>
      <c r="P61">
        <v>90</v>
      </c>
      <c r="Q61">
        <v>99</v>
      </c>
      <c r="R61">
        <v>90</v>
      </c>
      <c r="S61">
        <v>82</v>
      </c>
      <c r="T61">
        <v>86</v>
      </c>
      <c r="U61">
        <v>86</v>
      </c>
      <c r="V61" s="3">
        <f t="shared" si="3"/>
        <v>0</v>
      </c>
      <c r="W61" s="3">
        <f t="shared" si="15"/>
        <v>0</v>
      </c>
      <c r="X61" s="3">
        <f t="shared" si="16"/>
        <v>0</v>
      </c>
      <c r="Y61" s="3">
        <f t="shared" si="17"/>
        <v>0</v>
      </c>
      <c r="Z61" s="3">
        <f t="shared" si="18"/>
        <v>0</v>
      </c>
      <c r="AA61" s="3">
        <f t="shared" si="19"/>
        <v>0</v>
      </c>
      <c r="AB61" s="3">
        <f t="shared" si="20"/>
        <v>0</v>
      </c>
      <c r="AC61" s="3">
        <f t="shared" si="21"/>
        <v>0</v>
      </c>
      <c r="AD61" s="3">
        <f t="shared" si="22"/>
        <v>0</v>
      </c>
      <c r="AE61" s="3">
        <f t="shared" si="4"/>
        <v>0</v>
      </c>
      <c r="AF61" s="3">
        <f t="shared" si="5"/>
        <v>0</v>
      </c>
      <c r="AG61" s="3">
        <f t="shared" si="6"/>
        <v>0</v>
      </c>
      <c r="AH61" s="3">
        <f t="shared" si="7"/>
        <v>0</v>
      </c>
      <c r="AI61" s="3">
        <f t="shared" si="8"/>
        <v>0</v>
      </c>
      <c r="AJ61" s="3">
        <f t="shared" si="9"/>
        <v>0</v>
      </c>
      <c r="AK61" s="3">
        <f t="shared" si="10"/>
        <v>0</v>
      </c>
      <c r="AL61" s="3">
        <f t="shared" si="11"/>
        <v>0</v>
      </c>
      <c r="AM61" s="3">
        <f t="shared" si="12"/>
        <v>0</v>
      </c>
      <c r="AN61" s="3">
        <f t="shared" si="13"/>
        <v>0</v>
      </c>
      <c r="AO61" s="3">
        <f t="shared" si="14"/>
        <v>0</v>
      </c>
      <c r="AP61" s="3"/>
    </row>
    <row r="62" spans="1:42">
      <c r="A62" s="1">
        <v>43704</v>
      </c>
      <c r="B62">
        <v>84</v>
      </c>
      <c r="C62">
        <v>90</v>
      </c>
      <c r="D62">
        <v>89</v>
      </c>
      <c r="E62">
        <v>88</v>
      </c>
      <c r="F62">
        <v>90</v>
      </c>
      <c r="G62">
        <v>91</v>
      </c>
      <c r="H62">
        <v>84</v>
      </c>
      <c r="I62">
        <v>90</v>
      </c>
      <c r="J62">
        <v>88</v>
      </c>
      <c r="K62">
        <v>86</v>
      </c>
      <c r="L62">
        <v>88</v>
      </c>
      <c r="M62">
        <v>88</v>
      </c>
      <c r="N62">
        <v>80</v>
      </c>
      <c r="O62">
        <v>83</v>
      </c>
      <c r="P62">
        <v>89</v>
      </c>
      <c r="Q62">
        <v>95</v>
      </c>
      <c r="R62">
        <v>90</v>
      </c>
      <c r="S62">
        <v>86</v>
      </c>
      <c r="T62">
        <v>88</v>
      </c>
      <c r="U62">
        <v>85</v>
      </c>
      <c r="V62" s="3">
        <f t="shared" si="3"/>
        <v>0</v>
      </c>
      <c r="W62" s="3">
        <f t="shared" si="15"/>
        <v>0</v>
      </c>
      <c r="X62" s="3">
        <f t="shared" si="16"/>
        <v>0</v>
      </c>
      <c r="Y62" s="3">
        <f t="shared" si="17"/>
        <v>0</v>
      </c>
      <c r="Z62" s="3">
        <f t="shared" si="18"/>
        <v>0</v>
      </c>
      <c r="AA62" s="3">
        <f t="shared" si="19"/>
        <v>0</v>
      </c>
      <c r="AB62" s="3">
        <f t="shared" si="20"/>
        <v>0</v>
      </c>
      <c r="AC62" s="3">
        <f t="shared" si="21"/>
        <v>0</v>
      </c>
      <c r="AD62" s="3">
        <f t="shared" si="22"/>
        <v>0</v>
      </c>
      <c r="AE62" s="3">
        <f t="shared" si="4"/>
        <v>0</v>
      </c>
      <c r="AF62" s="3">
        <f t="shared" si="5"/>
        <v>0</v>
      </c>
      <c r="AG62" s="3">
        <f t="shared" si="6"/>
        <v>0</v>
      </c>
      <c r="AH62" s="3">
        <f t="shared" si="7"/>
        <v>0</v>
      </c>
      <c r="AI62" s="3">
        <f t="shared" si="8"/>
        <v>0</v>
      </c>
      <c r="AJ62" s="3">
        <f t="shared" si="9"/>
        <v>0</v>
      </c>
      <c r="AK62" s="3">
        <f t="shared" si="10"/>
        <v>0</v>
      </c>
      <c r="AL62" s="3">
        <f t="shared" si="11"/>
        <v>0</v>
      </c>
      <c r="AM62" s="3">
        <f t="shared" si="12"/>
        <v>0</v>
      </c>
      <c r="AN62" s="3">
        <f t="shared" si="13"/>
        <v>0</v>
      </c>
      <c r="AO62" s="3">
        <f t="shared" si="14"/>
        <v>0</v>
      </c>
      <c r="AP62" s="3"/>
    </row>
    <row r="63" spans="1:42">
      <c r="A63" s="1">
        <v>43705</v>
      </c>
      <c r="B63">
        <v>86</v>
      </c>
      <c r="C63">
        <v>90</v>
      </c>
      <c r="D63">
        <v>90</v>
      </c>
      <c r="E63">
        <v>90</v>
      </c>
      <c r="F63">
        <v>92</v>
      </c>
      <c r="G63">
        <v>81</v>
      </c>
      <c r="H63">
        <v>82</v>
      </c>
      <c r="I63">
        <v>91</v>
      </c>
      <c r="J63">
        <v>90</v>
      </c>
      <c r="K63">
        <v>86</v>
      </c>
      <c r="L63">
        <v>90</v>
      </c>
      <c r="M63">
        <v>88</v>
      </c>
      <c r="N63">
        <v>86</v>
      </c>
      <c r="O63">
        <v>75</v>
      </c>
      <c r="P63">
        <v>87</v>
      </c>
      <c r="Q63">
        <v>95</v>
      </c>
      <c r="R63">
        <v>80</v>
      </c>
      <c r="S63">
        <v>90</v>
      </c>
      <c r="T63">
        <v>91</v>
      </c>
      <c r="U63">
        <v>83</v>
      </c>
      <c r="V63" s="3">
        <f t="shared" si="3"/>
        <v>0</v>
      </c>
      <c r="W63" s="3">
        <f t="shared" si="15"/>
        <v>0</v>
      </c>
      <c r="X63" s="3">
        <f t="shared" si="16"/>
        <v>0</v>
      </c>
      <c r="Y63" s="3">
        <f t="shared" si="17"/>
        <v>0</v>
      </c>
      <c r="Z63" s="3">
        <f t="shared" si="18"/>
        <v>0</v>
      </c>
      <c r="AA63" s="3">
        <f t="shared" si="19"/>
        <v>0</v>
      </c>
      <c r="AB63" s="3">
        <f t="shared" si="20"/>
        <v>0</v>
      </c>
      <c r="AC63" s="3">
        <f t="shared" si="21"/>
        <v>0</v>
      </c>
      <c r="AD63" s="3">
        <f t="shared" si="22"/>
        <v>0</v>
      </c>
      <c r="AE63" s="3">
        <f t="shared" si="4"/>
        <v>0</v>
      </c>
      <c r="AF63" s="3">
        <f t="shared" si="5"/>
        <v>0</v>
      </c>
      <c r="AG63" s="3">
        <f t="shared" si="6"/>
        <v>0</v>
      </c>
      <c r="AH63" s="3">
        <f t="shared" si="7"/>
        <v>0</v>
      </c>
      <c r="AI63" s="3">
        <f t="shared" si="8"/>
        <v>1.5036305736403701</v>
      </c>
      <c r="AJ63" s="3">
        <f t="shared" si="9"/>
        <v>0</v>
      </c>
      <c r="AK63" s="3">
        <f t="shared" si="10"/>
        <v>0</v>
      </c>
      <c r="AL63" s="3">
        <f t="shared" si="11"/>
        <v>4.306712236102328E-2</v>
      </c>
      <c r="AM63" s="3">
        <f t="shared" si="12"/>
        <v>0</v>
      </c>
      <c r="AN63" s="3">
        <f t="shared" si="13"/>
        <v>0</v>
      </c>
      <c r="AO63" s="3">
        <f t="shared" si="14"/>
        <v>0</v>
      </c>
      <c r="AP63" s="3"/>
    </row>
    <row r="64" spans="1:42">
      <c r="A64" s="1">
        <v>43706</v>
      </c>
      <c r="B64">
        <v>88</v>
      </c>
      <c r="C64">
        <v>91</v>
      </c>
      <c r="D64">
        <v>93</v>
      </c>
      <c r="E64">
        <v>91</v>
      </c>
      <c r="F64">
        <v>92</v>
      </c>
      <c r="G64">
        <v>86</v>
      </c>
      <c r="H64">
        <v>82</v>
      </c>
      <c r="I64">
        <v>89</v>
      </c>
      <c r="J64">
        <v>87</v>
      </c>
      <c r="K64">
        <v>85</v>
      </c>
      <c r="L64">
        <v>90</v>
      </c>
      <c r="M64">
        <v>89</v>
      </c>
      <c r="N64">
        <v>89</v>
      </c>
      <c r="O64">
        <v>86</v>
      </c>
      <c r="P64">
        <v>84</v>
      </c>
      <c r="Q64">
        <v>93</v>
      </c>
      <c r="R64">
        <v>86</v>
      </c>
      <c r="S64">
        <v>92</v>
      </c>
      <c r="T64">
        <v>92</v>
      </c>
      <c r="U64">
        <v>81</v>
      </c>
      <c r="V64" s="3">
        <f t="shared" si="3"/>
        <v>0</v>
      </c>
      <c r="W64" s="3">
        <f t="shared" si="15"/>
        <v>0</v>
      </c>
      <c r="X64" s="3">
        <f t="shared" si="16"/>
        <v>0</v>
      </c>
      <c r="Y64" s="3">
        <f t="shared" si="17"/>
        <v>0</v>
      </c>
      <c r="Z64" s="3">
        <f t="shared" si="18"/>
        <v>0</v>
      </c>
      <c r="AA64" s="3">
        <f t="shared" si="19"/>
        <v>0</v>
      </c>
      <c r="AB64" s="3">
        <f t="shared" si="20"/>
        <v>0</v>
      </c>
      <c r="AC64" s="3">
        <f t="shared" si="21"/>
        <v>0</v>
      </c>
      <c r="AD64" s="3">
        <f t="shared" si="22"/>
        <v>0</v>
      </c>
      <c r="AE64" s="3">
        <f t="shared" si="4"/>
        <v>0</v>
      </c>
      <c r="AF64" s="3">
        <f t="shared" si="5"/>
        <v>0</v>
      </c>
      <c r="AG64" s="3">
        <f t="shared" si="6"/>
        <v>0</v>
      </c>
      <c r="AH64" s="3">
        <f t="shared" si="7"/>
        <v>0</v>
      </c>
      <c r="AI64" s="3">
        <f t="shared" si="8"/>
        <v>0</v>
      </c>
      <c r="AJ64" s="3">
        <f t="shared" si="9"/>
        <v>0</v>
      </c>
      <c r="AK64" s="3">
        <f t="shared" si="10"/>
        <v>0</v>
      </c>
      <c r="AL64" s="3">
        <f t="shared" si="11"/>
        <v>0</v>
      </c>
      <c r="AM64" s="3">
        <f t="shared" si="12"/>
        <v>0</v>
      </c>
      <c r="AN64" s="3">
        <f t="shared" si="13"/>
        <v>0</v>
      </c>
      <c r="AO64" s="3">
        <f t="shared" si="14"/>
        <v>0</v>
      </c>
      <c r="AP64" s="3"/>
    </row>
    <row r="65" spans="1:42">
      <c r="A65" s="1">
        <v>43707</v>
      </c>
      <c r="B65">
        <v>84</v>
      </c>
      <c r="C65">
        <v>91</v>
      </c>
      <c r="D65">
        <v>93</v>
      </c>
      <c r="E65">
        <v>91</v>
      </c>
      <c r="F65">
        <v>88</v>
      </c>
      <c r="G65">
        <v>81</v>
      </c>
      <c r="H65">
        <v>78</v>
      </c>
      <c r="I65">
        <v>88</v>
      </c>
      <c r="J65">
        <v>88</v>
      </c>
      <c r="K65">
        <v>85</v>
      </c>
      <c r="L65">
        <v>88</v>
      </c>
      <c r="M65">
        <v>89</v>
      </c>
      <c r="N65">
        <v>89</v>
      </c>
      <c r="O65">
        <v>79</v>
      </c>
      <c r="P65">
        <v>85</v>
      </c>
      <c r="Q65">
        <v>90</v>
      </c>
      <c r="R65">
        <v>80</v>
      </c>
      <c r="S65">
        <v>87</v>
      </c>
      <c r="T65">
        <v>88</v>
      </c>
      <c r="U65">
        <v>74</v>
      </c>
      <c r="V65" s="3">
        <f t="shared" si="3"/>
        <v>0</v>
      </c>
      <c r="W65" s="3">
        <f t="shared" si="15"/>
        <v>0</v>
      </c>
      <c r="X65" s="3">
        <f t="shared" si="16"/>
        <v>0</v>
      </c>
      <c r="Y65" s="3">
        <f t="shared" si="17"/>
        <v>0</v>
      </c>
      <c r="Z65" s="3">
        <f t="shared" si="18"/>
        <v>0</v>
      </c>
      <c r="AA65" s="3">
        <f t="shared" si="19"/>
        <v>0</v>
      </c>
      <c r="AB65" s="3">
        <f t="shared" si="20"/>
        <v>0.89151637980400089</v>
      </c>
      <c r="AC65" s="3">
        <f t="shared" si="21"/>
        <v>0</v>
      </c>
      <c r="AD65" s="3">
        <f t="shared" si="22"/>
        <v>0</v>
      </c>
      <c r="AE65" s="3">
        <f t="shared" si="4"/>
        <v>0</v>
      </c>
      <c r="AF65" s="3">
        <f t="shared" si="5"/>
        <v>0</v>
      </c>
      <c r="AG65" s="3">
        <f t="shared" si="6"/>
        <v>0</v>
      </c>
      <c r="AH65" s="3">
        <f t="shared" si="7"/>
        <v>0</v>
      </c>
      <c r="AI65" s="3">
        <f t="shared" si="8"/>
        <v>0</v>
      </c>
      <c r="AJ65" s="3">
        <f t="shared" si="9"/>
        <v>0</v>
      </c>
      <c r="AK65" s="3">
        <f t="shared" si="10"/>
        <v>0</v>
      </c>
      <c r="AL65" s="3">
        <f t="shared" si="11"/>
        <v>4.306712236102328E-2</v>
      </c>
      <c r="AM65" s="3">
        <f t="shared" si="12"/>
        <v>0</v>
      </c>
      <c r="AN65" s="3">
        <f t="shared" si="13"/>
        <v>0</v>
      </c>
      <c r="AO65" s="3">
        <f t="shared" si="14"/>
        <v>4.963915649816987</v>
      </c>
      <c r="AP65" s="3"/>
    </row>
    <row r="66" spans="1:42">
      <c r="A66" s="1">
        <v>43708</v>
      </c>
      <c r="B66">
        <v>82</v>
      </c>
      <c r="C66">
        <v>88</v>
      </c>
      <c r="D66">
        <v>91</v>
      </c>
      <c r="E66">
        <v>84</v>
      </c>
      <c r="F66">
        <v>87</v>
      </c>
      <c r="G66">
        <v>82</v>
      </c>
      <c r="H66">
        <v>77</v>
      </c>
      <c r="I66">
        <v>89</v>
      </c>
      <c r="J66">
        <v>87</v>
      </c>
      <c r="K66">
        <v>85</v>
      </c>
      <c r="L66">
        <v>80</v>
      </c>
      <c r="M66">
        <v>86</v>
      </c>
      <c r="N66">
        <v>88</v>
      </c>
      <c r="O66">
        <v>79</v>
      </c>
      <c r="P66">
        <v>89</v>
      </c>
      <c r="Q66">
        <v>92</v>
      </c>
      <c r="R66">
        <v>89</v>
      </c>
      <c r="S66">
        <v>90</v>
      </c>
      <c r="T66">
        <v>89</v>
      </c>
      <c r="U66">
        <v>84</v>
      </c>
      <c r="V66" s="3">
        <f t="shared" si="3"/>
        <v>0</v>
      </c>
      <c r="W66" s="3">
        <f t="shared" si="15"/>
        <v>0</v>
      </c>
      <c r="X66" s="3">
        <f t="shared" si="16"/>
        <v>0</v>
      </c>
      <c r="Y66" s="3">
        <f t="shared" si="17"/>
        <v>0</v>
      </c>
      <c r="Z66" s="3">
        <f t="shared" si="18"/>
        <v>0</v>
      </c>
      <c r="AA66" s="3">
        <f t="shared" si="19"/>
        <v>0</v>
      </c>
      <c r="AB66" s="3">
        <f t="shared" si="20"/>
        <v>2.7830327596080018</v>
      </c>
      <c r="AC66" s="3">
        <f t="shared" si="21"/>
        <v>0</v>
      </c>
      <c r="AD66" s="3">
        <f t="shared" si="22"/>
        <v>0</v>
      </c>
      <c r="AE66" s="3">
        <f t="shared" si="4"/>
        <v>0</v>
      </c>
      <c r="AF66" s="3">
        <f t="shared" si="5"/>
        <v>0</v>
      </c>
      <c r="AG66" s="3">
        <f t="shared" si="6"/>
        <v>0</v>
      </c>
      <c r="AH66" s="3">
        <f t="shared" si="7"/>
        <v>0</v>
      </c>
      <c r="AI66" s="3">
        <f t="shared" si="8"/>
        <v>0</v>
      </c>
      <c r="AJ66" s="3">
        <f t="shared" si="9"/>
        <v>0</v>
      </c>
      <c r="AK66" s="3">
        <f t="shared" si="10"/>
        <v>0</v>
      </c>
      <c r="AL66" s="3">
        <f t="shared" si="11"/>
        <v>0</v>
      </c>
      <c r="AM66" s="3">
        <f t="shared" si="12"/>
        <v>0</v>
      </c>
      <c r="AN66" s="3">
        <f t="shared" si="13"/>
        <v>0</v>
      </c>
      <c r="AO66" s="3">
        <f t="shared" si="14"/>
        <v>0</v>
      </c>
      <c r="AP66" s="3"/>
    </row>
    <row r="67" spans="1:42">
      <c r="A67" s="1">
        <v>43709</v>
      </c>
      <c r="B67">
        <v>80</v>
      </c>
      <c r="C67">
        <v>88</v>
      </c>
      <c r="D67">
        <v>87</v>
      </c>
      <c r="E67">
        <v>88</v>
      </c>
      <c r="F67">
        <v>79</v>
      </c>
      <c r="G67">
        <v>80</v>
      </c>
      <c r="H67">
        <v>84</v>
      </c>
      <c r="I67">
        <v>88</v>
      </c>
      <c r="J67">
        <v>82</v>
      </c>
      <c r="K67">
        <v>85</v>
      </c>
      <c r="L67">
        <v>85</v>
      </c>
      <c r="M67">
        <v>84</v>
      </c>
      <c r="N67">
        <v>81</v>
      </c>
      <c r="O67">
        <v>71</v>
      </c>
      <c r="P67">
        <v>90</v>
      </c>
      <c r="Q67">
        <v>95</v>
      </c>
      <c r="R67">
        <v>91</v>
      </c>
      <c r="S67">
        <v>90</v>
      </c>
      <c r="T67">
        <v>90</v>
      </c>
      <c r="U67">
        <v>87</v>
      </c>
      <c r="V67" s="3">
        <f t="shared" si="3"/>
        <v>0</v>
      </c>
      <c r="W67" s="3">
        <f t="shared" si="15"/>
        <v>0</v>
      </c>
      <c r="X67" s="3">
        <f t="shared" si="16"/>
        <v>0</v>
      </c>
      <c r="Y67" s="3">
        <f t="shared" si="17"/>
        <v>0</v>
      </c>
      <c r="Z67" s="3">
        <f t="shared" si="18"/>
        <v>0.29256090745409491</v>
      </c>
      <c r="AA67" s="3">
        <f t="shared" si="19"/>
        <v>0</v>
      </c>
      <c r="AB67" s="3">
        <f t="shared" si="20"/>
        <v>0</v>
      </c>
      <c r="AC67" s="3">
        <f t="shared" si="21"/>
        <v>0</v>
      </c>
      <c r="AD67" s="3">
        <f t="shared" si="22"/>
        <v>0</v>
      </c>
      <c r="AE67" s="3">
        <f t="shared" si="4"/>
        <v>0</v>
      </c>
      <c r="AF67" s="3">
        <f t="shared" si="5"/>
        <v>0</v>
      </c>
      <c r="AG67" s="3">
        <f t="shared" si="6"/>
        <v>0</v>
      </c>
      <c r="AH67" s="3">
        <f t="shared" si="7"/>
        <v>0</v>
      </c>
      <c r="AI67" s="3">
        <f t="shared" si="8"/>
        <v>5.5036305736403701</v>
      </c>
      <c r="AJ67" s="3">
        <f t="shared" si="9"/>
        <v>0</v>
      </c>
      <c r="AK67" s="3">
        <f t="shared" si="10"/>
        <v>0</v>
      </c>
      <c r="AL67" s="3">
        <f t="shared" si="11"/>
        <v>0</v>
      </c>
      <c r="AM67" s="3">
        <f t="shared" si="12"/>
        <v>0</v>
      </c>
      <c r="AN67" s="3">
        <f t="shared" si="13"/>
        <v>0</v>
      </c>
      <c r="AO67" s="3">
        <f t="shared" si="14"/>
        <v>0</v>
      </c>
      <c r="AP67" s="3"/>
    </row>
    <row r="68" spans="1:42">
      <c r="A68" s="1">
        <v>43710</v>
      </c>
      <c r="B68">
        <v>73</v>
      </c>
      <c r="C68">
        <v>91</v>
      </c>
      <c r="D68">
        <v>84</v>
      </c>
      <c r="E68">
        <v>91</v>
      </c>
      <c r="F68">
        <v>81</v>
      </c>
      <c r="G68">
        <v>75</v>
      </c>
      <c r="H68">
        <v>84</v>
      </c>
      <c r="I68">
        <v>86</v>
      </c>
      <c r="J68">
        <v>80</v>
      </c>
      <c r="K68">
        <v>88</v>
      </c>
      <c r="L68">
        <v>86</v>
      </c>
      <c r="M68">
        <v>83</v>
      </c>
      <c r="N68">
        <v>85</v>
      </c>
      <c r="O68">
        <v>78</v>
      </c>
      <c r="P68">
        <v>91</v>
      </c>
      <c r="Q68">
        <v>96</v>
      </c>
      <c r="R68">
        <v>89</v>
      </c>
      <c r="S68">
        <v>84</v>
      </c>
      <c r="T68">
        <v>90</v>
      </c>
      <c r="U68">
        <v>90</v>
      </c>
      <c r="V68" s="3">
        <f t="shared" si="3"/>
        <v>6.4586876684347292</v>
      </c>
      <c r="W68" s="3">
        <f t="shared" si="15"/>
        <v>0</v>
      </c>
      <c r="X68" s="3">
        <f t="shared" si="16"/>
        <v>0</v>
      </c>
      <c r="Y68" s="3">
        <f t="shared" si="17"/>
        <v>0</v>
      </c>
      <c r="Z68" s="3">
        <f t="shared" si="18"/>
        <v>0</v>
      </c>
      <c r="AA68" s="3">
        <f t="shared" si="19"/>
        <v>2.4573377514694128</v>
      </c>
      <c r="AB68" s="3">
        <f t="shared" si="20"/>
        <v>0</v>
      </c>
      <c r="AC68" s="3">
        <f t="shared" si="21"/>
        <v>0</v>
      </c>
      <c r="AD68" s="3">
        <f t="shared" si="22"/>
        <v>0</v>
      </c>
      <c r="AE68" s="3">
        <f t="shared" si="4"/>
        <v>0</v>
      </c>
      <c r="AF68" s="3">
        <f t="shared" si="5"/>
        <v>0</v>
      </c>
      <c r="AG68" s="3">
        <f t="shared" si="6"/>
        <v>0</v>
      </c>
      <c r="AH68" s="3">
        <f t="shared" si="7"/>
        <v>0</v>
      </c>
      <c r="AI68" s="3">
        <f t="shared" si="8"/>
        <v>4.0072611472807402</v>
      </c>
      <c r="AJ68" s="3">
        <f t="shared" si="9"/>
        <v>0</v>
      </c>
      <c r="AK68" s="3">
        <f t="shared" si="10"/>
        <v>0</v>
      </c>
      <c r="AL68" s="3">
        <f t="shared" si="11"/>
        <v>0</v>
      </c>
      <c r="AM68" s="3">
        <f t="shared" si="12"/>
        <v>0</v>
      </c>
      <c r="AN68" s="3">
        <f t="shared" si="13"/>
        <v>0</v>
      </c>
      <c r="AO68" s="3">
        <f t="shared" si="14"/>
        <v>0</v>
      </c>
      <c r="AP68" s="3"/>
    </row>
    <row r="69" spans="1:42">
      <c r="A69" s="1">
        <v>43711</v>
      </c>
      <c r="B69">
        <v>87</v>
      </c>
      <c r="C69">
        <v>93</v>
      </c>
      <c r="D69">
        <v>77</v>
      </c>
      <c r="E69">
        <v>84</v>
      </c>
      <c r="F69">
        <v>82</v>
      </c>
      <c r="G69">
        <v>73</v>
      </c>
      <c r="H69">
        <v>89</v>
      </c>
      <c r="I69">
        <v>87</v>
      </c>
      <c r="J69">
        <v>81</v>
      </c>
      <c r="K69">
        <v>87</v>
      </c>
      <c r="L69">
        <v>85</v>
      </c>
      <c r="M69">
        <v>88</v>
      </c>
      <c r="N69">
        <v>83</v>
      </c>
      <c r="O69">
        <v>79</v>
      </c>
      <c r="P69">
        <v>92</v>
      </c>
      <c r="Q69">
        <v>95</v>
      </c>
      <c r="R69">
        <v>85</v>
      </c>
      <c r="S69">
        <v>90</v>
      </c>
      <c r="T69">
        <v>92</v>
      </c>
      <c r="U69">
        <v>89</v>
      </c>
      <c r="V69" s="3">
        <f t="shared" si="3"/>
        <v>0</v>
      </c>
      <c r="W69" s="3">
        <f t="shared" si="15"/>
        <v>0</v>
      </c>
      <c r="X69" s="3">
        <f t="shared" si="16"/>
        <v>4.0685594170651456</v>
      </c>
      <c r="Y69" s="3">
        <f t="shared" si="17"/>
        <v>0</v>
      </c>
      <c r="Z69" s="3">
        <f t="shared" si="18"/>
        <v>0</v>
      </c>
      <c r="AA69" s="3">
        <f t="shared" si="19"/>
        <v>6.9146755029388256</v>
      </c>
      <c r="AB69" s="3">
        <f t="shared" si="20"/>
        <v>0</v>
      </c>
      <c r="AC69" s="3">
        <f t="shared" si="21"/>
        <v>0</v>
      </c>
      <c r="AD69" s="3">
        <f t="shared" si="22"/>
        <v>0</v>
      </c>
      <c r="AE69" s="3">
        <f t="shared" si="4"/>
        <v>0</v>
      </c>
      <c r="AF69" s="3">
        <f t="shared" si="5"/>
        <v>0</v>
      </c>
      <c r="AG69" s="3">
        <f t="shared" si="6"/>
        <v>0</v>
      </c>
      <c r="AH69" s="3">
        <f t="shared" si="7"/>
        <v>0</v>
      </c>
      <c r="AI69" s="3">
        <f t="shared" si="8"/>
        <v>1.5108917209211103</v>
      </c>
      <c r="AJ69" s="3">
        <f t="shared" si="9"/>
        <v>0</v>
      </c>
      <c r="AK69" s="3">
        <f t="shared" si="10"/>
        <v>0</v>
      </c>
      <c r="AL69" s="3">
        <f t="shared" si="11"/>
        <v>0</v>
      </c>
      <c r="AM69" s="3">
        <f t="shared" si="12"/>
        <v>0</v>
      </c>
      <c r="AN69" s="3">
        <f t="shared" si="13"/>
        <v>0</v>
      </c>
      <c r="AO69" s="3">
        <f t="shared" si="14"/>
        <v>0</v>
      </c>
      <c r="AP69" s="3"/>
    </row>
    <row r="70" spans="1:42">
      <c r="A70" s="1">
        <v>43712</v>
      </c>
      <c r="B70">
        <v>84</v>
      </c>
      <c r="C70">
        <v>81</v>
      </c>
      <c r="D70">
        <v>90</v>
      </c>
      <c r="E70">
        <v>93</v>
      </c>
      <c r="F70">
        <v>87</v>
      </c>
      <c r="G70">
        <v>81</v>
      </c>
      <c r="H70">
        <v>95</v>
      </c>
      <c r="I70">
        <v>87</v>
      </c>
      <c r="J70">
        <v>82</v>
      </c>
      <c r="K70">
        <v>85</v>
      </c>
      <c r="L70">
        <v>88</v>
      </c>
      <c r="M70">
        <v>91</v>
      </c>
      <c r="N70">
        <v>85</v>
      </c>
      <c r="O70">
        <v>83</v>
      </c>
      <c r="P70">
        <v>84</v>
      </c>
      <c r="Q70">
        <v>80</v>
      </c>
      <c r="R70">
        <v>77</v>
      </c>
      <c r="S70">
        <v>89</v>
      </c>
      <c r="T70">
        <v>82</v>
      </c>
      <c r="U70">
        <v>92</v>
      </c>
      <c r="V70" s="3">
        <f t="shared" si="3"/>
        <v>0</v>
      </c>
      <c r="W70" s="3">
        <f t="shared" si="15"/>
        <v>0</v>
      </c>
      <c r="X70" s="3">
        <f t="shared" si="16"/>
        <v>0</v>
      </c>
      <c r="Y70" s="3">
        <f t="shared" si="17"/>
        <v>0</v>
      </c>
      <c r="Z70" s="3">
        <f t="shared" si="18"/>
        <v>0</v>
      </c>
      <c r="AA70" s="3">
        <f t="shared" si="19"/>
        <v>3.3720132544082384</v>
      </c>
      <c r="AB70" s="3">
        <f t="shared" si="20"/>
        <v>0</v>
      </c>
      <c r="AC70" s="3">
        <f t="shared" si="21"/>
        <v>0</v>
      </c>
      <c r="AD70" s="3">
        <f t="shared" si="22"/>
        <v>0</v>
      </c>
      <c r="AE70" s="3">
        <f t="shared" si="4"/>
        <v>0</v>
      </c>
      <c r="AF70" s="3">
        <f t="shared" si="5"/>
        <v>0</v>
      </c>
      <c r="AG70" s="3">
        <f t="shared" si="6"/>
        <v>0</v>
      </c>
      <c r="AH70" s="3">
        <f t="shared" si="7"/>
        <v>0</v>
      </c>
      <c r="AI70" s="3">
        <f t="shared" si="8"/>
        <v>0</v>
      </c>
      <c r="AJ70" s="3">
        <f t="shared" si="9"/>
        <v>0</v>
      </c>
      <c r="AK70" s="3">
        <f t="shared" si="10"/>
        <v>0.33107066655535355</v>
      </c>
      <c r="AL70" s="3">
        <f t="shared" si="11"/>
        <v>3.0430671223610233</v>
      </c>
      <c r="AM70" s="3">
        <f t="shared" si="12"/>
        <v>0</v>
      </c>
      <c r="AN70" s="3">
        <f t="shared" si="13"/>
        <v>0</v>
      </c>
      <c r="AO70" s="3">
        <f t="shared" si="14"/>
        <v>0</v>
      </c>
      <c r="AP70" s="3"/>
    </row>
    <row r="71" spans="1:42">
      <c r="A71" s="1">
        <v>43713</v>
      </c>
      <c r="B71">
        <v>87</v>
      </c>
      <c r="C71">
        <v>81</v>
      </c>
      <c r="D71">
        <v>91</v>
      </c>
      <c r="E71">
        <v>96</v>
      </c>
      <c r="F71">
        <v>81</v>
      </c>
      <c r="G71">
        <v>90</v>
      </c>
      <c r="H71">
        <v>93</v>
      </c>
      <c r="I71">
        <v>84</v>
      </c>
      <c r="J71">
        <v>84</v>
      </c>
      <c r="K71">
        <v>81</v>
      </c>
      <c r="L71">
        <v>83</v>
      </c>
      <c r="M71">
        <v>89</v>
      </c>
      <c r="N71">
        <v>88</v>
      </c>
      <c r="O71">
        <v>83</v>
      </c>
      <c r="P71">
        <v>85</v>
      </c>
      <c r="Q71">
        <v>78</v>
      </c>
      <c r="R71">
        <v>85</v>
      </c>
      <c r="S71">
        <v>89</v>
      </c>
      <c r="T71">
        <v>89</v>
      </c>
      <c r="U71">
        <v>87</v>
      </c>
      <c r="V71" s="3">
        <f t="shared" ref="V71:V127" si="23">IF(V70+(AVERAGE(B$5:B$127)-B71-V$3) &gt; 0,V70+(AVERAGE(B$5:B$127)-B71-V$3),0)</f>
        <v>0</v>
      </c>
      <c r="W71" s="3">
        <f t="shared" si="15"/>
        <v>0</v>
      </c>
      <c r="X71" s="3">
        <f t="shared" si="16"/>
        <v>0</v>
      </c>
      <c r="Y71" s="3">
        <f t="shared" si="17"/>
        <v>0</v>
      </c>
      <c r="Z71" s="3">
        <f t="shared" si="18"/>
        <v>0</v>
      </c>
      <c r="AA71" s="3">
        <f t="shared" si="19"/>
        <v>0</v>
      </c>
      <c r="AB71" s="3">
        <f t="shared" si="20"/>
        <v>0</v>
      </c>
      <c r="AC71" s="3">
        <f t="shared" si="21"/>
        <v>0</v>
      </c>
      <c r="AD71" s="3">
        <f t="shared" si="22"/>
        <v>0</v>
      </c>
      <c r="AE71" s="3">
        <f t="shared" si="4"/>
        <v>0</v>
      </c>
      <c r="AF71" s="3">
        <f t="shared" si="5"/>
        <v>0</v>
      </c>
      <c r="AG71" s="3">
        <f t="shared" si="6"/>
        <v>0</v>
      </c>
      <c r="AH71" s="3">
        <f t="shared" si="7"/>
        <v>0</v>
      </c>
      <c r="AI71" s="3">
        <f t="shared" si="8"/>
        <v>0</v>
      </c>
      <c r="AJ71" s="3">
        <f t="shared" si="9"/>
        <v>0</v>
      </c>
      <c r="AK71" s="3">
        <f t="shared" si="10"/>
        <v>2.6621413331107071</v>
      </c>
      <c r="AL71" s="3">
        <f t="shared" si="11"/>
        <v>0</v>
      </c>
      <c r="AM71" s="3">
        <f t="shared" si="12"/>
        <v>0</v>
      </c>
      <c r="AN71" s="3">
        <f t="shared" si="13"/>
        <v>0</v>
      </c>
      <c r="AO71" s="3">
        <f t="shared" si="14"/>
        <v>0</v>
      </c>
      <c r="AP71" s="3"/>
    </row>
    <row r="72" spans="1:42">
      <c r="A72" s="1">
        <v>43714</v>
      </c>
      <c r="B72">
        <v>89</v>
      </c>
      <c r="C72">
        <v>82</v>
      </c>
      <c r="D72">
        <v>89</v>
      </c>
      <c r="E72">
        <v>96</v>
      </c>
      <c r="F72">
        <v>66</v>
      </c>
      <c r="G72">
        <v>88</v>
      </c>
      <c r="H72">
        <v>91</v>
      </c>
      <c r="I72">
        <v>73</v>
      </c>
      <c r="J72">
        <v>81</v>
      </c>
      <c r="K72">
        <v>81</v>
      </c>
      <c r="L72">
        <v>85</v>
      </c>
      <c r="M72">
        <v>85</v>
      </c>
      <c r="N72">
        <v>87</v>
      </c>
      <c r="O72">
        <v>85</v>
      </c>
      <c r="P72">
        <v>90</v>
      </c>
      <c r="Q72">
        <v>75</v>
      </c>
      <c r="R72">
        <v>85</v>
      </c>
      <c r="S72">
        <v>88</v>
      </c>
      <c r="T72">
        <v>91</v>
      </c>
      <c r="U72">
        <v>85</v>
      </c>
      <c r="V72" s="3">
        <f t="shared" si="23"/>
        <v>0</v>
      </c>
      <c r="W72" s="3">
        <f t="shared" si="15"/>
        <v>0</v>
      </c>
      <c r="X72" s="3">
        <f t="shared" si="16"/>
        <v>0</v>
      </c>
      <c r="Y72" s="3">
        <f t="shared" si="17"/>
        <v>0</v>
      </c>
      <c r="Z72" s="3">
        <f t="shared" si="18"/>
        <v>13.292560907454096</v>
      </c>
      <c r="AA72" s="3">
        <f t="shared" si="19"/>
        <v>0</v>
      </c>
      <c r="AB72" s="3">
        <f t="shared" si="20"/>
        <v>0</v>
      </c>
      <c r="AC72" s="3">
        <f t="shared" si="21"/>
        <v>4.9849926616184783</v>
      </c>
      <c r="AD72" s="3">
        <f t="shared" si="22"/>
        <v>0</v>
      </c>
      <c r="AE72" s="3">
        <f t="shared" si="4"/>
        <v>0</v>
      </c>
      <c r="AF72" s="3">
        <f t="shared" si="5"/>
        <v>0</v>
      </c>
      <c r="AG72" s="3">
        <f t="shared" si="6"/>
        <v>0</v>
      </c>
      <c r="AH72" s="3">
        <f t="shared" si="7"/>
        <v>0</v>
      </c>
      <c r="AI72" s="3">
        <f t="shared" si="8"/>
        <v>0</v>
      </c>
      <c r="AJ72" s="3">
        <f t="shared" si="9"/>
        <v>0</v>
      </c>
      <c r="AK72" s="3">
        <f t="shared" si="10"/>
        <v>7.9932119996660607</v>
      </c>
      <c r="AL72" s="3">
        <f t="shared" si="11"/>
        <v>0</v>
      </c>
      <c r="AM72" s="3">
        <f t="shared" si="12"/>
        <v>0</v>
      </c>
      <c r="AN72" s="3">
        <f t="shared" si="13"/>
        <v>0</v>
      </c>
      <c r="AO72" s="3">
        <f t="shared" si="14"/>
        <v>0</v>
      </c>
      <c r="AP72" s="3"/>
    </row>
    <row r="73" spans="1:42">
      <c r="A73" s="1">
        <v>43715</v>
      </c>
      <c r="B73">
        <v>89</v>
      </c>
      <c r="C73">
        <v>86</v>
      </c>
      <c r="D73">
        <v>90</v>
      </c>
      <c r="E73">
        <v>91</v>
      </c>
      <c r="F73">
        <v>66</v>
      </c>
      <c r="G73">
        <v>87</v>
      </c>
      <c r="H73">
        <v>88</v>
      </c>
      <c r="I73">
        <v>75</v>
      </c>
      <c r="J73">
        <v>86</v>
      </c>
      <c r="K73">
        <v>83</v>
      </c>
      <c r="L73">
        <v>80</v>
      </c>
      <c r="M73">
        <v>86</v>
      </c>
      <c r="N73">
        <v>89</v>
      </c>
      <c r="O73">
        <v>84</v>
      </c>
      <c r="P73">
        <v>91</v>
      </c>
      <c r="Q73">
        <v>69</v>
      </c>
      <c r="R73">
        <v>92</v>
      </c>
      <c r="S73">
        <v>88</v>
      </c>
      <c r="T73">
        <v>90</v>
      </c>
      <c r="U73">
        <v>85</v>
      </c>
      <c r="V73" s="3">
        <f t="shared" si="23"/>
        <v>0</v>
      </c>
      <c r="W73" s="3">
        <f t="shared" si="15"/>
        <v>0</v>
      </c>
      <c r="X73" s="3">
        <f t="shared" si="16"/>
        <v>0</v>
      </c>
      <c r="Y73" s="3">
        <f t="shared" si="17"/>
        <v>0</v>
      </c>
      <c r="Z73" s="3">
        <f t="shared" si="18"/>
        <v>26.585121814908192</v>
      </c>
      <c r="AA73" s="3">
        <f t="shared" si="19"/>
        <v>0</v>
      </c>
      <c r="AB73" s="3">
        <f t="shared" si="20"/>
        <v>0</v>
      </c>
      <c r="AC73" s="3">
        <f t="shared" si="21"/>
        <v>7.9699853232369566</v>
      </c>
      <c r="AD73" s="3">
        <f t="shared" si="22"/>
        <v>0</v>
      </c>
      <c r="AE73" s="3">
        <f t="shared" si="4"/>
        <v>0</v>
      </c>
      <c r="AF73" s="3">
        <f t="shared" si="5"/>
        <v>0</v>
      </c>
      <c r="AG73" s="3">
        <f t="shared" si="6"/>
        <v>0</v>
      </c>
      <c r="AH73" s="3">
        <f t="shared" si="7"/>
        <v>0</v>
      </c>
      <c r="AI73" s="3">
        <f t="shared" si="8"/>
        <v>0</v>
      </c>
      <c r="AJ73" s="3">
        <f t="shared" si="9"/>
        <v>0</v>
      </c>
      <c r="AK73" s="3">
        <f t="shared" si="10"/>
        <v>19.324282666221414</v>
      </c>
      <c r="AL73" s="3">
        <f t="shared" si="11"/>
        <v>0</v>
      </c>
      <c r="AM73" s="3">
        <f t="shared" si="12"/>
        <v>0</v>
      </c>
      <c r="AN73" s="3">
        <f t="shared" si="13"/>
        <v>0</v>
      </c>
      <c r="AO73" s="3">
        <f t="shared" si="14"/>
        <v>0</v>
      </c>
      <c r="AP73" s="3"/>
    </row>
    <row r="74" spans="1:42">
      <c r="A74" s="1">
        <v>43716</v>
      </c>
      <c r="B74">
        <v>89</v>
      </c>
      <c r="C74">
        <v>88</v>
      </c>
      <c r="D74">
        <v>89</v>
      </c>
      <c r="E74">
        <v>91</v>
      </c>
      <c r="F74">
        <v>75</v>
      </c>
      <c r="G74">
        <v>86</v>
      </c>
      <c r="H74">
        <v>87</v>
      </c>
      <c r="I74">
        <v>81</v>
      </c>
      <c r="J74">
        <v>73</v>
      </c>
      <c r="K74">
        <v>85</v>
      </c>
      <c r="L74">
        <v>83</v>
      </c>
      <c r="M74">
        <v>88</v>
      </c>
      <c r="N74">
        <v>90</v>
      </c>
      <c r="O74">
        <v>87</v>
      </c>
      <c r="P74">
        <v>93</v>
      </c>
      <c r="Q74">
        <v>73</v>
      </c>
      <c r="R74">
        <v>88</v>
      </c>
      <c r="S74">
        <v>91</v>
      </c>
      <c r="T74">
        <v>84</v>
      </c>
      <c r="U74">
        <v>84</v>
      </c>
      <c r="V74" s="3">
        <f t="shared" si="23"/>
        <v>0</v>
      </c>
      <c r="W74" s="3">
        <f t="shared" si="15"/>
        <v>0</v>
      </c>
      <c r="X74" s="3">
        <f t="shared" si="16"/>
        <v>0</v>
      </c>
      <c r="Y74" s="3">
        <f t="shared" si="17"/>
        <v>0</v>
      </c>
      <c r="Z74" s="3">
        <f t="shared" si="18"/>
        <v>30.877682722362287</v>
      </c>
      <c r="AA74" s="3">
        <f t="shared" si="19"/>
        <v>0</v>
      </c>
      <c r="AB74" s="3">
        <f t="shared" si="20"/>
        <v>0</v>
      </c>
      <c r="AC74" s="3">
        <f t="shared" si="21"/>
        <v>4.9549779848554349</v>
      </c>
      <c r="AD74" s="3">
        <f t="shared" si="22"/>
        <v>5.446327617801515</v>
      </c>
      <c r="AE74" s="3">
        <f t="shared" si="4"/>
        <v>0</v>
      </c>
      <c r="AF74" s="3">
        <f t="shared" si="5"/>
        <v>0</v>
      </c>
      <c r="AG74" s="3">
        <f t="shared" si="6"/>
        <v>0</v>
      </c>
      <c r="AH74" s="3">
        <f t="shared" si="7"/>
        <v>0</v>
      </c>
      <c r="AI74" s="3">
        <f t="shared" si="8"/>
        <v>0</v>
      </c>
      <c r="AJ74" s="3">
        <f t="shared" si="9"/>
        <v>0</v>
      </c>
      <c r="AK74" s="3">
        <f t="shared" si="10"/>
        <v>26.65535333277677</v>
      </c>
      <c r="AL74" s="3">
        <f t="shared" si="11"/>
        <v>0</v>
      </c>
      <c r="AM74" s="3">
        <f t="shared" si="12"/>
        <v>0</v>
      </c>
      <c r="AN74" s="3">
        <f t="shared" si="13"/>
        <v>0</v>
      </c>
      <c r="AO74" s="3">
        <f t="shared" si="14"/>
        <v>0</v>
      </c>
      <c r="AP74" s="3"/>
    </row>
    <row r="75" spans="1:42">
      <c r="A75" s="1">
        <v>43717</v>
      </c>
      <c r="B75">
        <v>91</v>
      </c>
      <c r="C75">
        <v>84</v>
      </c>
      <c r="D75">
        <v>79</v>
      </c>
      <c r="E75">
        <v>77</v>
      </c>
      <c r="F75">
        <v>80</v>
      </c>
      <c r="G75">
        <v>86</v>
      </c>
      <c r="H75">
        <v>91</v>
      </c>
      <c r="I75">
        <v>82</v>
      </c>
      <c r="J75">
        <v>84</v>
      </c>
      <c r="K75">
        <v>86</v>
      </c>
      <c r="L75">
        <v>83</v>
      </c>
      <c r="M75">
        <v>89</v>
      </c>
      <c r="N75">
        <v>88</v>
      </c>
      <c r="O75">
        <v>84</v>
      </c>
      <c r="P75">
        <v>92</v>
      </c>
      <c r="Q75">
        <v>81</v>
      </c>
      <c r="R75">
        <v>83</v>
      </c>
      <c r="S75">
        <v>90</v>
      </c>
      <c r="T75">
        <v>84</v>
      </c>
      <c r="U75">
        <v>87</v>
      </c>
      <c r="V75" s="3">
        <f t="shared" si="23"/>
        <v>0</v>
      </c>
      <c r="W75" s="3">
        <f t="shared" si="15"/>
        <v>0</v>
      </c>
      <c r="X75" s="3">
        <f t="shared" si="16"/>
        <v>2.068559417065146</v>
      </c>
      <c r="Y75" s="3">
        <f t="shared" si="17"/>
        <v>1.5158625490080979</v>
      </c>
      <c r="Z75" s="3">
        <f t="shared" si="18"/>
        <v>30.170243629816383</v>
      </c>
      <c r="AA75" s="3">
        <f t="shared" si="19"/>
        <v>0</v>
      </c>
      <c r="AB75" s="3">
        <f t="shared" si="20"/>
        <v>0</v>
      </c>
      <c r="AC75" s="3">
        <f t="shared" si="21"/>
        <v>0.93997064647391326</v>
      </c>
      <c r="AD75" s="3">
        <f t="shared" si="22"/>
        <v>0</v>
      </c>
      <c r="AE75" s="3">
        <f t="shared" si="4"/>
        <v>0</v>
      </c>
      <c r="AF75" s="3">
        <f t="shared" si="5"/>
        <v>0</v>
      </c>
      <c r="AG75" s="3">
        <f t="shared" si="6"/>
        <v>0</v>
      </c>
      <c r="AH75" s="3">
        <f t="shared" si="7"/>
        <v>0</v>
      </c>
      <c r="AI75" s="3">
        <f t="shared" si="8"/>
        <v>0</v>
      </c>
      <c r="AJ75" s="3">
        <f t="shared" si="9"/>
        <v>0</v>
      </c>
      <c r="AK75" s="3">
        <f t="shared" si="10"/>
        <v>25.986423999332125</v>
      </c>
      <c r="AL75" s="3">
        <f t="shared" si="11"/>
        <v>0</v>
      </c>
      <c r="AM75" s="3">
        <f t="shared" si="12"/>
        <v>0</v>
      </c>
      <c r="AN75" s="3">
        <f t="shared" si="13"/>
        <v>0</v>
      </c>
      <c r="AO75" s="3">
        <f t="shared" si="14"/>
        <v>0</v>
      </c>
      <c r="AP75" s="3"/>
    </row>
    <row r="76" spans="1:42">
      <c r="A76" s="1">
        <v>43718</v>
      </c>
      <c r="B76">
        <v>84</v>
      </c>
      <c r="C76">
        <v>80</v>
      </c>
      <c r="D76">
        <v>78</v>
      </c>
      <c r="E76">
        <v>87</v>
      </c>
      <c r="F76">
        <v>82</v>
      </c>
      <c r="G76">
        <v>89</v>
      </c>
      <c r="H76">
        <v>95</v>
      </c>
      <c r="I76">
        <v>79</v>
      </c>
      <c r="J76">
        <v>84</v>
      </c>
      <c r="K76">
        <v>84</v>
      </c>
      <c r="L76">
        <v>85</v>
      </c>
      <c r="M76">
        <v>89</v>
      </c>
      <c r="N76">
        <v>87</v>
      </c>
      <c r="O76">
        <v>80</v>
      </c>
      <c r="P76">
        <v>94</v>
      </c>
      <c r="Q76">
        <v>84</v>
      </c>
      <c r="R76">
        <v>84</v>
      </c>
      <c r="S76">
        <v>89</v>
      </c>
      <c r="T76">
        <v>86</v>
      </c>
      <c r="U76">
        <v>85</v>
      </c>
      <c r="V76" s="3">
        <f t="shared" si="23"/>
        <v>0</v>
      </c>
      <c r="W76" s="3">
        <f t="shared" si="15"/>
        <v>0</v>
      </c>
      <c r="X76" s="3">
        <f t="shared" si="16"/>
        <v>5.137118834130292</v>
      </c>
      <c r="Y76" s="3">
        <f t="shared" si="17"/>
        <v>0</v>
      </c>
      <c r="Z76" s="3">
        <f t="shared" si="18"/>
        <v>27.462804537270479</v>
      </c>
      <c r="AA76" s="3">
        <f t="shared" si="19"/>
        <v>0</v>
      </c>
      <c r="AB76" s="3">
        <f t="shared" si="20"/>
        <v>0</v>
      </c>
      <c r="AC76" s="3">
        <f t="shared" si="21"/>
        <v>0</v>
      </c>
      <c r="AD76" s="3">
        <f t="shared" si="22"/>
        <v>0</v>
      </c>
      <c r="AE76" s="3">
        <f t="shared" si="4"/>
        <v>0</v>
      </c>
      <c r="AF76" s="3">
        <f t="shared" si="5"/>
        <v>0</v>
      </c>
      <c r="AG76" s="3">
        <f t="shared" si="6"/>
        <v>0</v>
      </c>
      <c r="AH76" s="3">
        <f t="shared" si="7"/>
        <v>0</v>
      </c>
      <c r="AI76" s="3">
        <f t="shared" si="8"/>
        <v>0</v>
      </c>
      <c r="AJ76" s="3">
        <f t="shared" si="9"/>
        <v>0</v>
      </c>
      <c r="AK76" s="3">
        <f t="shared" si="10"/>
        <v>22.31749466588748</v>
      </c>
      <c r="AL76" s="3">
        <f t="shared" si="11"/>
        <v>0</v>
      </c>
      <c r="AM76" s="3">
        <f t="shared" si="12"/>
        <v>0</v>
      </c>
      <c r="AN76" s="3">
        <f t="shared" si="13"/>
        <v>0</v>
      </c>
      <c r="AO76" s="3">
        <f t="shared" si="14"/>
        <v>0</v>
      </c>
      <c r="AP76" s="3"/>
    </row>
    <row r="77" spans="1:42">
      <c r="A77" s="1">
        <v>43719</v>
      </c>
      <c r="B77">
        <v>86</v>
      </c>
      <c r="C77">
        <v>82</v>
      </c>
      <c r="D77">
        <v>81</v>
      </c>
      <c r="E77">
        <v>87</v>
      </c>
      <c r="F77">
        <v>84</v>
      </c>
      <c r="G77">
        <v>87</v>
      </c>
      <c r="H77">
        <v>95</v>
      </c>
      <c r="I77">
        <v>80</v>
      </c>
      <c r="J77">
        <v>84</v>
      </c>
      <c r="K77">
        <v>84</v>
      </c>
      <c r="L77">
        <v>84</v>
      </c>
      <c r="M77">
        <v>89</v>
      </c>
      <c r="N77">
        <v>83</v>
      </c>
      <c r="O77">
        <v>75</v>
      </c>
      <c r="P77">
        <v>96</v>
      </c>
      <c r="Q77">
        <v>86</v>
      </c>
      <c r="R77">
        <v>83</v>
      </c>
      <c r="S77">
        <v>89</v>
      </c>
      <c r="T77">
        <v>90</v>
      </c>
      <c r="U77">
        <v>86</v>
      </c>
      <c r="V77" s="3">
        <f t="shared" si="23"/>
        <v>0</v>
      </c>
      <c r="W77" s="3">
        <f t="shared" si="15"/>
        <v>0</v>
      </c>
      <c r="X77" s="3">
        <f t="shared" si="16"/>
        <v>5.2056782511954385</v>
      </c>
      <c r="Y77" s="3">
        <f t="shared" si="17"/>
        <v>0</v>
      </c>
      <c r="Z77" s="3">
        <f t="shared" si="18"/>
        <v>22.755365444724575</v>
      </c>
      <c r="AA77" s="3">
        <f t="shared" si="19"/>
        <v>0</v>
      </c>
      <c r="AB77" s="3">
        <f t="shared" si="20"/>
        <v>0</v>
      </c>
      <c r="AC77" s="3">
        <f t="shared" si="21"/>
        <v>0</v>
      </c>
      <c r="AD77" s="3">
        <f t="shared" si="22"/>
        <v>0</v>
      </c>
      <c r="AE77" s="3">
        <f t="shared" si="4"/>
        <v>0</v>
      </c>
      <c r="AF77" s="3">
        <f t="shared" si="5"/>
        <v>0</v>
      </c>
      <c r="AG77" s="3">
        <f t="shared" si="6"/>
        <v>0</v>
      </c>
      <c r="AH77" s="3">
        <f t="shared" si="7"/>
        <v>0</v>
      </c>
      <c r="AI77" s="3">
        <f t="shared" si="8"/>
        <v>1.5036305736403701</v>
      </c>
      <c r="AJ77" s="3">
        <f t="shared" si="9"/>
        <v>0</v>
      </c>
      <c r="AK77" s="3">
        <f t="shared" si="10"/>
        <v>16.648565332442836</v>
      </c>
      <c r="AL77" s="3">
        <f t="shared" si="11"/>
        <v>0</v>
      </c>
      <c r="AM77" s="3">
        <f t="shared" si="12"/>
        <v>0</v>
      </c>
      <c r="AN77" s="3">
        <f t="shared" si="13"/>
        <v>0</v>
      </c>
      <c r="AO77" s="3">
        <f t="shared" si="14"/>
        <v>0</v>
      </c>
      <c r="AP77" s="3"/>
    </row>
    <row r="78" spans="1:42">
      <c r="A78" s="1">
        <v>43720</v>
      </c>
      <c r="B78">
        <v>88</v>
      </c>
      <c r="C78">
        <v>86</v>
      </c>
      <c r="D78">
        <v>84</v>
      </c>
      <c r="E78">
        <v>87</v>
      </c>
      <c r="F78">
        <v>86</v>
      </c>
      <c r="G78">
        <v>84</v>
      </c>
      <c r="H78">
        <v>90</v>
      </c>
      <c r="I78">
        <v>81</v>
      </c>
      <c r="J78">
        <v>81</v>
      </c>
      <c r="K78">
        <v>86</v>
      </c>
      <c r="L78">
        <v>82</v>
      </c>
      <c r="M78">
        <v>86</v>
      </c>
      <c r="N78">
        <v>87</v>
      </c>
      <c r="O78">
        <v>81</v>
      </c>
      <c r="P78">
        <v>89</v>
      </c>
      <c r="Q78">
        <v>87</v>
      </c>
      <c r="R78">
        <v>81</v>
      </c>
      <c r="S78">
        <v>90</v>
      </c>
      <c r="T78">
        <v>92</v>
      </c>
      <c r="U78">
        <v>78</v>
      </c>
      <c r="V78" s="3">
        <f t="shared" si="23"/>
        <v>0</v>
      </c>
      <c r="W78" s="3">
        <f t="shared" si="15"/>
        <v>0</v>
      </c>
      <c r="X78" s="3">
        <f t="shared" si="16"/>
        <v>2.2742376682605845</v>
      </c>
      <c r="Y78" s="3">
        <f t="shared" si="17"/>
        <v>0</v>
      </c>
      <c r="Z78" s="3">
        <f t="shared" si="18"/>
        <v>16.047926352178671</v>
      </c>
      <c r="AA78" s="3">
        <f t="shared" si="19"/>
        <v>0</v>
      </c>
      <c r="AB78" s="3">
        <f t="shared" si="20"/>
        <v>0</v>
      </c>
      <c r="AC78" s="3">
        <f t="shared" si="21"/>
        <v>0</v>
      </c>
      <c r="AD78" s="3">
        <f t="shared" si="22"/>
        <v>0</v>
      </c>
      <c r="AE78" s="3">
        <f t="shared" si="4"/>
        <v>0</v>
      </c>
      <c r="AF78" s="3">
        <f t="shared" si="5"/>
        <v>0</v>
      </c>
      <c r="AG78" s="3">
        <f t="shared" si="6"/>
        <v>0</v>
      </c>
      <c r="AH78" s="3">
        <f t="shared" si="7"/>
        <v>0</v>
      </c>
      <c r="AI78" s="3">
        <f t="shared" si="8"/>
        <v>0</v>
      </c>
      <c r="AJ78" s="3">
        <f t="shared" si="9"/>
        <v>0</v>
      </c>
      <c r="AK78" s="3">
        <f t="shared" si="10"/>
        <v>9.9796359989981891</v>
      </c>
      <c r="AL78" s="3">
        <f t="shared" si="11"/>
        <v>0</v>
      </c>
      <c r="AM78" s="3">
        <f t="shared" si="12"/>
        <v>0</v>
      </c>
      <c r="AN78" s="3">
        <f t="shared" si="13"/>
        <v>0</v>
      </c>
      <c r="AO78" s="3">
        <f t="shared" si="14"/>
        <v>0.96391564981698696</v>
      </c>
      <c r="AP78" s="3"/>
    </row>
    <row r="79" spans="1:42">
      <c r="A79" s="1">
        <v>43721</v>
      </c>
      <c r="B79">
        <v>78</v>
      </c>
      <c r="C79">
        <v>87</v>
      </c>
      <c r="D79">
        <v>89</v>
      </c>
      <c r="E79">
        <v>86</v>
      </c>
      <c r="F79">
        <v>87</v>
      </c>
      <c r="G79">
        <v>84</v>
      </c>
      <c r="H79">
        <v>75</v>
      </c>
      <c r="I79">
        <v>84</v>
      </c>
      <c r="J79">
        <v>79</v>
      </c>
      <c r="K79">
        <v>88</v>
      </c>
      <c r="L79">
        <v>70</v>
      </c>
      <c r="M79">
        <v>85</v>
      </c>
      <c r="N79">
        <v>86</v>
      </c>
      <c r="O79">
        <v>80</v>
      </c>
      <c r="P79">
        <v>86</v>
      </c>
      <c r="Q79">
        <v>89</v>
      </c>
      <c r="R79">
        <v>81</v>
      </c>
      <c r="S79">
        <v>87</v>
      </c>
      <c r="T79">
        <v>86</v>
      </c>
      <c r="U79">
        <v>75</v>
      </c>
      <c r="V79" s="3">
        <f t="shared" si="23"/>
        <v>1.4586876684347292</v>
      </c>
      <c r="W79" s="3">
        <f t="shared" si="15"/>
        <v>0</v>
      </c>
      <c r="X79" s="3">
        <f t="shared" si="16"/>
        <v>0</v>
      </c>
      <c r="Y79" s="3">
        <f t="shared" si="17"/>
        <v>0</v>
      </c>
      <c r="Z79" s="3">
        <f t="shared" si="18"/>
        <v>8.3404872596327664</v>
      </c>
      <c r="AA79" s="3">
        <f t="shared" si="19"/>
        <v>0</v>
      </c>
      <c r="AB79" s="3">
        <f t="shared" si="20"/>
        <v>3.8915163798040009</v>
      </c>
      <c r="AC79" s="3">
        <f t="shared" si="21"/>
        <v>0</v>
      </c>
      <c r="AD79" s="3">
        <f t="shared" si="22"/>
        <v>0</v>
      </c>
      <c r="AE79" s="3">
        <f t="shared" si="4"/>
        <v>0</v>
      </c>
      <c r="AF79" s="3">
        <f t="shared" si="5"/>
        <v>8.1719005465380388</v>
      </c>
      <c r="AG79" s="3">
        <f t="shared" si="6"/>
        <v>0</v>
      </c>
      <c r="AH79" s="3">
        <f t="shared" si="7"/>
        <v>0</v>
      </c>
      <c r="AI79" s="3">
        <f t="shared" si="8"/>
        <v>0</v>
      </c>
      <c r="AJ79" s="3">
        <f t="shared" si="9"/>
        <v>0</v>
      </c>
      <c r="AK79" s="3">
        <f t="shared" si="10"/>
        <v>1.3107066655535426</v>
      </c>
      <c r="AL79" s="3">
        <f t="shared" si="11"/>
        <v>0</v>
      </c>
      <c r="AM79" s="3">
        <f t="shared" si="12"/>
        <v>0</v>
      </c>
      <c r="AN79" s="3">
        <f t="shared" si="13"/>
        <v>0</v>
      </c>
      <c r="AO79" s="3">
        <f t="shared" si="14"/>
        <v>4.9278312996339739</v>
      </c>
      <c r="AP79" s="3"/>
    </row>
    <row r="80" spans="1:42">
      <c r="A80" s="1">
        <v>43722</v>
      </c>
      <c r="B80">
        <v>79</v>
      </c>
      <c r="C80">
        <v>87</v>
      </c>
      <c r="D80">
        <v>87</v>
      </c>
      <c r="E80">
        <v>87</v>
      </c>
      <c r="F80">
        <v>86</v>
      </c>
      <c r="G80">
        <v>86</v>
      </c>
      <c r="H80">
        <v>78</v>
      </c>
      <c r="I80">
        <v>82</v>
      </c>
      <c r="J80">
        <v>79</v>
      </c>
      <c r="K80">
        <v>88</v>
      </c>
      <c r="L80">
        <v>80</v>
      </c>
      <c r="M80">
        <v>81</v>
      </c>
      <c r="N80">
        <v>88</v>
      </c>
      <c r="O80">
        <v>82</v>
      </c>
      <c r="P80">
        <v>91</v>
      </c>
      <c r="Q80">
        <v>92</v>
      </c>
      <c r="R80">
        <v>83</v>
      </c>
      <c r="S80">
        <v>82</v>
      </c>
      <c r="T80">
        <v>78</v>
      </c>
      <c r="U80">
        <v>77</v>
      </c>
      <c r="V80" s="3">
        <f t="shared" si="23"/>
        <v>1.9173753368694584</v>
      </c>
      <c r="W80" s="3">
        <f t="shared" si="15"/>
        <v>0</v>
      </c>
      <c r="X80" s="3">
        <f t="shared" si="16"/>
        <v>0</v>
      </c>
      <c r="Y80" s="3">
        <f t="shared" si="17"/>
        <v>0</v>
      </c>
      <c r="Z80" s="3">
        <f t="shared" si="18"/>
        <v>1.6330481670868613</v>
      </c>
      <c r="AA80" s="3">
        <f t="shared" si="19"/>
        <v>0</v>
      </c>
      <c r="AB80" s="3">
        <f t="shared" si="20"/>
        <v>4.7830327596080018</v>
      </c>
      <c r="AC80" s="3">
        <f t="shared" si="21"/>
        <v>0</v>
      </c>
      <c r="AD80" s="3">
        <f t="shared" si="22"/>
        <v>0</v>
      </c>
      <c r="AE80" s="3">
        <f t="shared" si="4"/>
        <v>0</v>
      </c>
      <c r="AF80" s="3">
        <f t="shared" si="5"/>
        <v>6.3438010930760775</v>
      </c>
      <c r="AG80" s="3">
        <f t="shared" si="6"/>
        <v>0</v>
      </c>
      <c r="AH80" s="3">
        <f t="shared" si="7"/>
        <v>0</v>
      </c>
      <c r="AI80" s="3">
        <f t="shared" si="8"/>
        <v>0</v>
      </c>
      <c r="AJ80" s="3">
        <f t="shared" si="9"/>
        <v>0</v>
      </c>
      <c r="AK80" s="3">
        <f t="shared" si="10"/>
        <v>0</v>
      </c>
      <c r="AL80" s="3">
        <f t="shared" si="11"/>
        <v>0</v>
      </c>
      <c r="AM80" s="3">
        <f t="shared" si="12"/>
        <v>0</v>
      </c>
      <c r="AN80" s="3">
        <f t="shared" si="13"/>
        <v>2.6607761398321217</v>
      </c>
      <c r="AO80" s="3">
        <f t="shared" si="14"/>
        <v>6.8917469494509609</v>
      </c>
      <c r="AP80" s="3"/>
    </row>
    <row r="81" spans="1:42">
      <c r="A81" s="1">
        <v>43723</v>
      </c>
      <c r="B81">
        <v>86</v>
      </c>
      <c r="C81">
        <v>88</v>
      </c>
      <c r="D81">
        <v>87</v>
      </c>
      <c r="E81">
        <v>89</v>
      </c>
      <c r="F81">
        <v>80</v>
      </c>
      <c r="G81">
        <v>77</v>
      </c>
      <c r="H81">
        <v>91</v>
      </c>
      <c r="I81">
        <v>82</v>
      </c>
      <c r="J81">
        <v>73</v>
      </c>
      <c r="K81">
        <v>91</v>
      </c>
      <c r="L81">
        <v>82</v>
      </c>
      <c r="M81">
        <v>82</v>
      </c>
      <c r="N81">
        <v>79</v>
      </c>
      <c r="O81">
        <v>79</v>
      </c>
      <c r="P81">
        <v>91</v>
      </c>
      <c r="Q81">
        <v>86</v>
      </c>
      <c r="R81">
        <v>87</v>
      </c>
      <c r="S81">
        <v>84</v>
      </c>
      <c r="T81">
        <v>80</v>
      </c>
      <c r="U81">
        <v>80</v>
      </c>
      <c r="V81" s="3">
        <f t="shared" si="23"/>
        <v>0</v>
      </c>
      <c r="W81" s="3">
        <f t="shared" si="15"/>
        <v>0</v>
      </c>
      <c r="X81" s="3">
        <f t="shared" si="16"/>
        <v>0</v>
      </c>
      <c r="Y81" s="3">
        <f t="shared" si="17"/>
        <v>0</v>
      </c>
      <c r="Z81" s="3">
        <f t="shared" si="18"/>
        <v>0.9256090745409562</v>
      </c>
      <c r="AA81" s="3">
        <f t="shared" si="19"/>
        <v>0.4573377514694128</v>
      </c>
      <c r="AB81" s="3">
        <f t="shared" si="20"/>
        <v>0</v>
      </c>
      <c r="AC81" s="3">
        <f t="shared" si="21"/>
        <v>0</v>
      </c>
      <c r="AD81" s="3">
        <f t="shared" si="22"/>
        <v>5.446327617801515</v>
      </c>
      <c r="AE81" s="3">
        <f t="shared" si="4"/>
        <v>0</v>
      </c>
      <c r="AF81" s="3">
        <f t="shared" si="5"/>
        <v>2.5157016396141163</v>
      </c>
      <c r="AG81" s="3">
        <f t="shared" si="6"/>
        <v>0</v>
      </c>
      <c r="AH81" s="3">
        <f t="shared" si="7"/>
        <v>0</v>
      </c>
      <c r="AI81" s="3">
        <f t="shared" si="8"/>
        <v>0</v>
      </c>
      <c r="AJ81" s="3">
        <f t="shared" si="9"/>
        <v>0</v>
      </c>
      <c r="AK81" s="3">
        <f t="shared" si="10"/>
        <v>0</v>
      </c>
      <c r="AL81" s="3">
        <f t="shared" si="11"/>
        <v>0</v>
      </c>
      <c r="AM81" s="3">
        <f t="shared" si="12"/>
        <v>0</v>
      </c>
      <c r="AN81" s="3">
        <f t="shared" si="13"/>
        <v>3.3215522796642434</v>
      </c>
      <c r="AO81" s="3">
        <f t="shared" si="14"/>
        <v>5.8556625992679479</v>
      </c>
      <c r="AP81" s="3"/>
    </row>
    <row r="82" spans="1:42">
      <c r="A82" s="1">
        <v>43724</v>
      </c>
      <c r="B82">
        <v>82</v>
      </c>
      <c r="C82">
        <v>88</v>
      </c>
      <c r="D82">
        <v>88</v>
      </c>
      <c r="E82">
        <v>81</v>
      </c>
      <c r="F82">
        <v>75</v>
      </c>
      <c r="G82">
        <v>77</v>
      </c>
      <c r="H82">
        <v>88</v>
      </c>
      <c r="I82">
        <v>81</v>
      </c>
      <c r="J82">
        <v>75</v>
      </c>
      <c r="K82">
        <v>88</v>
      </c>
      <c r="L82">
        <v>83</v>
      </c>
      <c r="M82">
        <v>76</v>
      </c>
      <c r="N82">
        <v>80</v>
      </c>
      <c r="O82">
        <v>82</v>
      </c>
      <c r="P82">
        <v>89</v>
      </c>
      <c r="Q82">
        <v>72</v>
      </c>
      <c r="R82">
        <v>86</v>
      </c>
      <c r="S82">
        <v>89</v>
      </c>
      <c r="T82">
        <v>86</v>
      </c>
      <c r="U82">
        <v>79</v>
      </c>
      <c r="V82" s="3">
        <f t="shared" si="23"/>
        <v>0</v>
      </c>
      <c r="W82" s="3">
        <f t="shared" si="15"/>
        <v>0</v>
      </c>
      <c r="X82" s="3">
        <f t="shared" si="16"/>
        <v>0</v>
      </c>
      <c r="Y82" s="3">
        <f t="shared" si="17"/>
        <v>0</v>
      </c>
      <c r="Z82" s="3">
        <f t="shared" si="18"/>
        <v>5.2181699819950511</v>
      </c>
      <c r="AA82" s="3">
        <f t="shared" si="19"/>
        <v>0.9146755029388256</v>
      </c>
      <c r="AB82" s="3">
        <f t="shared" si="20"/>
        <v>0</v>
      </c>
      <c r="AC82" s="3">
        <f t="shared" si="21"/>
        <v>0</v>
      </c>
      <c r="AD82" s="3">
        <f t="shared" si="22"/>
        <v>8.89265523560303</v>
      </c>
      <c r="AE82" s="3">
        <f t="shared" si="4"/>
        <v>0</v>
      </c>
      <c r="AF82" s="3">
        <f t="shared" si="5"/>
        <v>0</v>
      </c>
      <c r="AG82" s="3">
        <f t="shared" si="6"/>
        <v>4.9000726614435735</v>
      </c>
      <c r="AH82" s="3">
        <f t="shared" si="7"/>
        <v>0</v>
      </c>
      <c r="AI82" s="3">
        <f t="shared" si="8"/>
        <v>0</v>
      </c>
      <c r="AJ82" s="3">
        <f t="shared" si="9"/>
        <v>0</v>
      </c>
      <c r="AK82" s="3">
        <f t="shared" si="10"/>
        <v>8.3310706665553536</v>
      </c>
      <c r="AL82" s="3">
        <f t="shared" si="11"/>
        <v>0</v>
      </c>
      <c r="AM82" s="3">
        <f t="shared" si="12"/>
        <v>0</v>
      </c>
      <c r="AN82" s="3">
        <f t="shared" si="13"/>
        <v>0</v>
      </c>
      <c r="AO82" s="3">
        <f t="shared" si="14"/>
        <v>5.8195782490849348</v>
      </c>
      <c r="AP82" s="3"/>
    </row>
    <row r="83" spans="1:42">
      <c r="A83" s="1">
        <v>43725</v>
      </c>
      <c r="B83">
        <v>82</v>
      </c>
      <c r="C83">
        <v>90</v>
      </c>
      <c r="D83">
        <v>87</v>
      </c>
      <c r="E83">
        <v>81</v>
      </c>
      <c r="F83">
        <v>73</v>
      </c>
      <c r="G83">
        <v>81</v>
      </c>
      <c r="H83">
        <v>86</v>
      </c>
      <c r="I83">
        <v>81</v>
      </c>
      <c r="J83">
        <v>80</v>
      </c>
      <c r="K83">
        <v>86</v>
      </c>
      <c r="L83">
        <v>85</v>
      </c>
      <c r="M83">
        <v>78</v>
      </c>
      <c r="N83">
        <v>69</v>
      </c>
      <c r="O83">
        <v>73</v>
      </c>
      <c r="P83">
        <v>95</v>
      </c>
      <c r="Q83">
        <v>79</v>
      </c>
      <c r="R83">
        <v>83</v>
      </c>
      <c r="S83">
        <v>79</v>
      </c>
      <c r="T83">
        <v>86</v>
      </c>
      <c r="U83">
        <v>83</v>
      </c>
      <c r="V83" s="3">
        <f t="shared" si="23"/>
        <v>0</v>
      </c>
      <c r="W83" s="3">
        <f t="shared" si="15"/>
        <v>0</v>
      </c>
      <c r="X83" s="3">
        <f t="shared" si="16"/>
        <v>0</v>
      </c>
      <c r="Y83" s="3">
        <f t="shared" si="17"/>
        <v>0</v>
      </c>
      <c r="Z83" s="3">
        <f t="shared" si="18"/>
        <v>11.510730889449146</v>
      </c>
      <c r="AA83" s="3">
        <f t="shared" si="19"/>
        <v>0</v>
      </c>
      <c r="AB83" s="3">
        <f t="shared" si="20"/>
        <v>0</v>
      </c>
      <c r="AC83" s="3">
        <f t="shared" si="21"/>
        <v>0</v>
      </c>
      <c r="AD83" s="3">
        <f t="shared" si="22"/>
        <v>7.3389828534045449</v>
      </c>
      <c r="AE83" s="3">
        <f t="shared" ref="AE83:AE127" si="24">IF(AE82+(AVERAGE(K$5:K$127)-K83-AE$3) &gt; 0,AE82+(AVERAGE(K$5:K$127)-K83-AE$3),0)</f>
        <v>0</v>
      </c>
      <c r="AF83" s="3">
        <f t="shared" ref="AF83:AF127" si="25">IF(AF82+(AVERAGE(L$5:L$127)-L83-AF$3) &gt; 0,AF82+(AVERAGE(L$5:L$127)-L83-AF$3),0)</f>
        <v>0</v>
      </c>
      <c r="AG83" s="3">
        <f t="shared" ref="AG83:AG127" si="26">IF(AG82+(AVERAGE(M$5:M$127)-M83-AG$3) &gt; 0,AG82+(AVERAGE(M$5:M$127)-M83-AG$3),0)</f>
        <v>7.8001453228871469</v>
      </c>
      <c r="AH83" s="3">
        <f t="shared" ref="AH83:AH127" si="27">IF(AH82+(AVERAGE(N$5:N$127)-N83-AH$3) &gt; 0,AH82+(AVERAGE(N$5:N$127)-N83-AH$3),0)</f>
        <v>9.163395711115502</v>
      </c>
      <c r="AI83" s="3">
        <f t="shared" ref="AI83:AI127" si="28">IF(AI82+(AVERAGE(O$5:O$127)-O83-AI$3) &gt; 0,AI82+(AVERAGE(O$5:O$127)-O83-AI$3),0)</f>
        <v>3.5036305736403701</v>
      </c>
      <c r="AJ83" s="3">
        <f t="shared" ref="AJ83:AJ127" si="29">IF(AJ82+(AVERAGE(P$5:P$127)-P83-AJ$3) &gt; 0,AJ82+(AVERAGE(P$5:P$127)-P83-AJ$3),0)</f>
        <v>0</v>
      </c>
      <c r="AK83" s="3">
        <f t="shared" ref="AK83:AK127" si="30">IF(AK82+(AVERAGE(Q$5:Q$127)-Q83-AK$3) &gt; 0,AK82+(AVERAGE(Q$5:Q$127)-Q83-AK$3),0)</f>
        <v>9.6621413331107071</v>
      </c>
      <c r="AL83" s="3">
        <f t="shared" ref="AL83:AL127" si="31">IF(AL82+(AVERAGE(R$5:R$127)-R83-AL$3) &gt; 0,AL82+(AVERAGE(R$5:R$127)-R83-AL$3),0)</f>
        <v>0</v>
      </c>
      <c r="AM83" s="3">
        <f t="shared" ref="AM83:AM127" si="32">IF(AM82+(AVERAGE(S$5:S$127)-S83-AM$3) &gt; 0,AM82+(AVERAGE(S$5:S$127)-S83-AM$3),0)</f>
        <v>0</v>
      </c>
      <c r="AN83" s="3">
        <f t="shared" ref="AN83:AN127" si="33">IF(AN82+(AVERAGE(T$5:T$127)-T83-AN$3) &gt; 0,AN82+(AVERAGE(T$5:T$127)-T83-AN$3),0)</f>
        <v>0</v>
      </c>
      <c r="AO83" s="3">
        <f t="shared" ref="AO83:AO127" si="34">IF(AO82+(AVERAGE(U$5:U$127)-U83-AO$3) &gt; 0,AO82+(AVERAGE(U$5:U$127)-U83-AO$3),0)</f>
        <v>1.7834938989019218</v>
      </c>
      <c r="AP83" s="3"/>
    </row>
    <row r="84" spans="1:42">
      <c r="A84" s="1">
        <v>43726</v>
      </c>
      <c r="B84">
        <v>78</v>
      </c>
      <c r="C84">
        <v>88</v>
      </c>
      <c r="D84">
        <v>82</v>
      </c>
      <c r="E84">
        <v>82</v>
      </c>
      <c r="F84">
        <v>73</v>
      </c>
      <c r="G84">
        <v>81</v>
      </c>
      <c r="H84">
        <v>81</v>
      </c>
      <c r="I84">
        <v>81</v>
      </c>
      <c r="J84">
        <v>79</v>
      </c>
      <c r="K84">
        <v>88</v>
      </c>
      <c r="L84">
        <v>85</v>
      </c>
      <c r="M84">
        <v>79</v>
      </c>
      <c r="N84">
        <v>82</v>
      </c>
      <c r="O84">
        <v>80</v>
      </c>
      <c r="P84">
        <v>93</v>
      </c>
      <c r="Q84">
        <v>77</v>
      </c>
      <c r="R84">
        <v>79</v>
      </c>
      <c r="S84">
        <v>78</v>
      </c>
      <c r="T84">
        <v>85</v>
      </c>
      <c r="U84">
        <v>83</v>
      </c>
      <c r="V84" s="3">
        <f t="shared" si="23"/>
        <v>1.4586876684347292</v>
      </c>
      <c r="W84" s="3">
        <f t="shared" ref="W84:W127" si="35">IF(W83+(AVERAGE(C$5:C$127)-C84-W$3) &gt; 0,W83+(AVERAGE(C$5:C$127)-C84-W$3),0)</f>
        <v>0</v>
      </c>
      <c r="X84" s="3">
        <f t="shared" ref="X84:X127" si="36">IF(X83+(AVERAGE(D$5:D$127)-D84-X$3) &gt; 0,X83+(AVERAGE(D$5:D$127)-D84-X$3),0)</f>
        <v>0</v>
      </c>
      <c r="Y84" s="3">
        <f t="shared" ref="Y84:Y127" si="37">IF(Y83+(AVERAGE(E$5:E$127)-E84-Y$3) &gt; 0,Y83+(AVERAGE(E$5:E$127)-E84-Y$3),0)</f>
        <v>0</v>
      </c>
      <c r="Z84" s="3">
        <f t="shared" ref="Z84:Z127" si="38">IF(Z83+(AVERAGE(F$5:F$127)-F84-Z$3) &gt; 0,Z83+(AVERAGE(F$5:F$127)-F84-Z$3),0)</f>
        <v>17.803291796903242</v>
      </c>
      <c r="AA84" s="3">
        <f t="shared" ref="AA84:AA127" si="39">IF(AA83+(AVERAGE(G$5:G$127)-G84-AA$3) &gt; 0,AA83+(AVERAGE(G$5:G$127)-G84-AA$3),0)</f>
        <v>0</v>
      </c>
      <c r="AB84" s="3">
        <f t="shared" ref="AB84:AB127" si="40">IF(AB83+(AVERAGE(H$5:H$127)-H84-AB$3) &gt; 0,AB83+(AVERAGE(H$5:H$127)-H84-AB$3),0)</f>
        <v>0</v>
      </c>
      <c r="AC84" s="3">
        <f t="shared" ref="AC84:AC127" si="41">IF(AC83+(AVERAGE(I$5:I$127)-I84-AC$3) &gt; 0,AC83+(AVERAGE(I$5:I$127)-I84-AC$3),0)</f>
        <v>0</v>
      </c>
      <c r="AD84" s="3">
        <f t="shared" ref="AD84:AD127" si="42">IF(AD83+(AVERAGE(J$5:J$127)-J84-AD$3) &gt; 0,AD83+(AVERAGE(J$5:J$127)-J84-AD$3),0)</f>
        <v>6.7853104712060599</v>
      </c>
      <c r="AE84" s="3">
        <f t="shared" si="24"/>
        <v>0</v>
      </c>
      <c r="AF84" s="3">
        <f t="shared" si="25"/>
        <v>0</v>
      </c>
      <c r="AG84" s="3">
        <f t="shared" si="26"/>
        <v>9.7002179843307204</v>
      </c>
      <c r="AH84" s="3">
        <f t="shared" si="27"/>
        <v>5.326791422231004</v>
      </c>
      <c r="AI84" s="3">
        <f t="shared" si="28"/>
        <v>7.2611472807402322E-3</v>
      </c>
      <c r="AJ84" s="3">
        <f t="shared" si="29"/>
        <v>0</v>
      </c>
      <c r="AK84" s="3">
        <f t="shared" si="30"/>
        <v>12.993211999666061</v>
      </c>
      <c r="AL84" s="3">
        <f t="shared" si="31"/>
        <v>1.0430671223610233</v>
      </c>
      <c r="AM84" s="3">
        <f t="shared" si="32"/>
        <v>0</v>
      </c>
      <c r="AN84" s="3">
        <f t="shared" si="33"/>
        <v>0</v>
      </c>
      <c r="AO84" s="3">
        <f t="shared" si="34"/>
        <v>0</v>
      </c>
      <c r="AP84" s="3"/>
    </row>
    <row r="85" spans="1:42">
      <c r="A85" s="1">
        <v>43727</v>
      </c>
      <c r="B85">
        <v>79</v>
      </c>
      <c r="C85">
        <v>91</v>
      </c>
      <c r="D85">
        <v>80</v>
      </c>
      <c r="E85">
        <v>79</v>
      </c>
      <c r="F85">
        <v>84</v>
      </c>
      <c r="G85">
        <v>82</v>
      </c>
      <c r="H85">
        <v>80</v>
      </c>
      <c r="I85">
        <v>84</v>
      </c>
      <c r="J85">
        <v>78</v>
      </c>
      <c r="K85">
        <v>90</v>
      </c>
      <c r="L85">
        <v>79</v>
      </c>
      <c r="M85">
        <v>82</v>
      </c>
      <c r="N85">
        <v>81</v>
      </c>
      <c r="O85">
        <v>74</v>
      </c>
      <c r="P85">
        <v>92</v>
      </c>
      <c r="Q85">
        <v>77</v>
      </c>
      <c r="R85">
        <v>81</v>
      </c>
      <c r="S85">
        <v>84</v>
      </c>
      <c r="T85">
        <v>84</v>
      </c>
      <c r="U85">
        <v>87</v>
      </c>
      <c r="V85" s="3">
        <f t="shared" si="23"/>
        <v>1.9173753368694584</v>
      </c>
      <c r="W85" s="3">
        <f t="shared" si="35"/>
        <v>0</v>
      </c>
      <c r="X85" s="3">
        <f t="shared" si="36"/>
        <v>1.068559417065146</v>
      </c>
      <c r="Y85" s="3">
        <f t="shared" si="37"/>
        <v>0</v>
      </c>
      <c r="Z85" s="3">
        <f t="shared" si="38"/>
        <v>13.095852704357338</v>
      </c>
      <c r="AA85" s="3">
        <f t="shared" si="39"/>
        <v>0</v>
      </c>
      <c r="AB85" s="3">
        <f t="shared" si="40"/>
        <v>0</v>
      </c>
      <c r="AC85" s="3">
        <f t="shared" si="41"/>
        <v>0</v>
      </c>
      <c r="AD85" s="3">
        <f t="shared" si="42"/>
        <v>7.2316380890075749</v>
      </c>
      <c r="AE85" s="3">
        <f t="shared" si="24"/>
        <v>0</v>
      </c>
      <c r="AF85" s="3">
        <f t="shared" si="25"/>
        <v>0</v>
      </c>
      <c r="AG85" s="3">
        <f t="shared" si="26"/>
        <v>8.6002906457742938</v>
      </c>
      <c r="AH85" s="3">
        <f t="shared" si="27"/>
        <v>2.490187133346506</v>
      </c>
      <c r="AI85" s="3">
        <f t="shared" si="28"/>
        <v>2.5108917209211103</v>
      </c>
      <c r="AJ85" s="3">
        <f t="shared" si="29"/>
        <v>0</v>
      </c>
      <c r="AK85" s="3">
        <f t="shared" si="30"/>
        <v>16.324282666221414</v>
      </c>
      <c r="AL85" s="3">
        <f t="shared" si="31"/>
        <v>8.613424472204656E-2</v>
      </c>
      <c r="AM85" s="3">
        <f t="shared" si="32"/>
        <v>0</v>
      </c>
      <c r="AN85" s="3">
        <f t="shared" si="33"/>
        <v>0</v>
      </c>
      <c r="AO85" s="3">
        <f t="shared" si="34"/>
        <v>0</v>
      </c>
      <c r="AP85" s="3"/>
    </row>
    <row r="86" spans="1:42">
      <c r="A86" s="1">
        <v>43728</v>
      </c>
      <c r="B86">
        <v>79</v>
      </c>
      <c r="C86">
        <v>95</v>
      </c>
      <c r="D86">
        <v>82</v>
      </c>
      <c r="E86">
        <v>68</v>
      </c>
      <c r="F86">
        <v>87</v>
      </c>
      <c r="G86">
        <v>84</v>
      </c>
      <c r="H86">
        <v>86</v>
      </c>
      <c r="I86">
        <v>87</v>
      </c>
      <c r="J86">
        <v>73</v>
      </c>
      <c r="K86">
        <v>90</v>
      </c>
      <c r="L86">
        <v>73</v>
      </c>
      <c r="M86">
        <v>81</v>
      </c>
      <c r="N86">
        <v>79</v>
      </c>
      <c r="O86">
        <v>81</v>
      </c>
      <c r="P86">
        <v>96</v>
      </c>
      <c r="Q86">
        <v>82</v>
      </c>
      <c r="R86">
        <v>79</v>
      </c>
      <c r="S86">
        <v>86</v>
      </c>
      <c r="T86">
        <v>83</v>
      </c>
      <c r="U86">
        <v>89</v>
      </c>
      <c r="V86" s="3">
        <f t="shared" si="23"/>
        <v>2.3760630053041876</v>
      </c>
      <c r="W86" s="3">
        <f t="shared" si="35"/>
        <v>0</v>
      </c>
      <c r="X86" s="3">
        <f t="shared" si="36"/>
        <v>0.13711883413029202</v>
      </c>
      <c r="Y86" s="3">
        <f t="shared" si="37"/>
        <v>10.515862549008098</v>
      </c>
      <c r="Z86" s="3">
        <f t="shared" si="38"/>
        <v>5.3884136118114325</v>
      </c>
      <c r="AA86" s="3">
        <f t="shared" si="39"/>
        <v>0</v>
      </c>
      <c r="AB86" s="3">
        <f t="shared" si="40"/>
        <v>0</v>
      </c>
      <c r="AC86" s="3">
        <f t="shared" si="41"/>
        <v>0</v>
      </c>
      <c r="AD86" s="3">
        <f t="shared" si="42"/>
        <v>12.67796570680909</v>
      </c>
      <c r="AE86" s="3">
        <f t="shared" si="24"/>
        <v>0</v>
      </c>
      <c r="AF86" s="3">
        <f t="shared" si="25"/>
        <v>5.1719005465380388</v>
      </c>
      <c r="AG86" s="3">
        <f t="shared" si="26"/>
        <v>8.5003633072178673</v>
      </c>
      <c r="AH86" s="3">
        <f t="shared" si="27"/>
        <v>1.653582844462008</v>
      </c>
      <c r="AI86" s="3">
        <f t="shared" si="28"/>
        <v>0</v>
      </c>
      <c r="AJ86" s="3">
        <f t="shared" si="29"/>
        <v>0</v>
      </c>
      <c r="AK86" s="3">
        <f t="shared" si="30"/>
        <v>14.655353332776768</v>
      </c>
      <c r="AL86" s="3">
        <f t="shared" si="31"/>
        <v>1.1292013670830698</v>
      </c>
      <c r="AM86" s="3">
        <f t="shared" si="32"/>
        <v>0</v>
      </c>
      <c r="AN86" s="3">
        <f t="shared" si="33"/>
        <v>0</v>
      </c>
      <c r="AO86" s="3">
        <f t="shared" si="34"/>
        <v>0</v>
      </c>
      <c r="AP86" s="3"/>
    </row>
    <row r="87" spans="1:42">
      <c r="A87" s="1">
        <v>43729</v>
      </c>
      <c r="B87">
        <v>78</v>
      </c>
      <c r="C87">
        <v>89</v>
      </c>
      <c r="D87">
        <v>82</v>
      </c>
      <c r="E87">
        <v>79</v>
      </c>
      <c r="F87">
        <v>77</v>
      </c>
      <c r="G87">
        <v>86</v>
      </c>
      <c r="H87">
        <v>84</v>
      </c>
      <c r="I87">
        <v>82</v>
      </c>
      <c r="J87">
        <v>75</v>
      </c>
      <c r="K87">
        <v>90</v>
      </c>
      <c r="L87">
        <v>75</v>
      </c>
      <c r="M87">
        <v>78</v>
      </c>
      <c r="N87">
        <v>75</v>
      </c>
      <c r="O87">
        <v>79</v>
      </c>
      <c r="P87">
        <v>95</v>
      </c>
      <c r="Q87">
        <v>86</v>
      </c>
      <c r="R87">
        <v>85</v>
      </c>
      <c r="S87">
        <v>73</v>
      </c>
      <c r="T87">
        <v>87</v>
      </c>
      <c r="U87">
        <v>77</v>
      </c>
      <c r="V87" s="3">
        <f t="shared" si="23"/>
        <v>3.8347506737389168</v>
      </c>
      <c r="W87" s="3">
        <f t="shared" si="35"/>
        <v>0</v>
      </c>
      <c r="X87" s="3">
        <f t="shared" si="36"/>
        <v>0</v>
      </c>
      <c r="Y87" s="3">
        <f t="shared" si="37"/>
        <v>10.031725098016196</v>
      </c>
      <c r="Z87" s="3">
        <f t="shared" si="38"/>
        <v>7.6809745192655274</v>
      </c>
      <c r="AA87" s="3">
        <f t="shared" si="39"/>
        <v>0</v>
      </c>
      <c r="AB87" s="3">
        <f t="shared" si="40"/>
        <v>0</v>
      </c>
      <c r="AC87" s="3">
        <f t="shared" si="41"/>
        <v>0</v>
      </c>
      <c r="AD87" s="3">
        <f t="shared" si="42"/>
        <v>16.124293324610605</v>
      </c>
      <c r="AE87" s="3">
        <f t="shared" si="24"/>
        <v>0</v>
      </c>
      <c r="AF87" s="3">
        <f t="shared" si="25"/>
        <v>8.3438010930760775</v>
      </c>
      <c r="AG87" s="3">
        <f t="shared" si="26"/>
        <v>11.400435968661441</v>
      </c>
      <c r="AH87" s="3">
        <f t="shared" si="27"/>
        <v>4.81697855557751</v>
      </c>
      <c r="AI87" s="3">
        <f t="shared" si="28"/>
        <v>0</v>
      </c>
      <c r="AJ87" s="3">
        <f t="shared" si="29"/>
        <v>0</v>
      </c>
      <c r="AK87" s="3">
        <f t="shared" si="30"/>
        <v>8.9864239993321213</v>
      </c>
      <c r="AL87" s="3">
        <f t="shared" si="31"/>
        <v>0</v>
      </c>
      <c r="AM87" s="3">
        <f t="shared" si="32"/>
        <v>4.8191319968774113</v>
      </c>
      <c r="AN87" s="3">
        <f t="shared" si="33"/>
        <v>0</v>
      </c>
      <c r="AO87" s="3">
        <f t="shared" si="34"/>
        <v>1.963915649816987</v>
      </c>
      <c r="AP87" s="3"/>
    </row>
    <row r="88" spans="1:42">
      <c r="A88" s="1">
        <v>43730</v>
      </c>
      <c r="B88">
        <v>81</v>
      </c>
      <c r="C88">
        <v>70</v>
      </c>
      <c r="D88">
        <v>88</v>
      </c>
      <c r="E88">
        <v>72</v>
      </c>
      <c r="F88">
        <v>73</v>
      </c>
      <c r="G88">
        <v>87</v>
      </c>
      <c r="H88">
        <v>77</v>
      </c>
      <c r="I88">
        <v>75</v>
      </c>
      <c r="J88">
        <v>80</v>
      </c>
      <c r="K88">
        <v>86</v>
      </c>
      <c r="L88">
        <v>82</v>
      </c>
      <c r="M88">
        <v>86</v>
      </c>
      <c r="N88">
        <v>84</v>
      </c>
      <c r="O88">
        <v>84</v>
      </c>
      <c r="P88">
        <v>92</v>
      </c>
      <c r="Q88">
        <v>80</v>
      </c>
      <c r="R88">
        <v>87</v>
      </c>
      <c r="S88">
        <v>82</v>
      </c>
      <c r="T88">
        <v>82</v>
      </c>
      <c r="U88">
        <v>76</v>
      </c>
      <c r="V88" s="3">
        <f t="shared" si="23"/>
        <v>2.2934383421736459</v>
      </c>
      <c r="W88" s="3">
        <f t="shared" si="35"/>
        <v>7.0342648473150353</v>
      </c>
      <c r="X88" s="3">
        <f t="shared" si="36"/>
        <v>0</v>
      </c>
      <c r="Y88" s="3">
        <f t="shared" si="37"/>
        <v>16.547587647024294</v>
      </c>
      <c r="Z88" s="3">
        <f t="shared" si="38"/>
        <v>13.973535426719621</v>
      </c>
      <c r="AA88" s="3">
        <f t="shared" si="39"/>
        <v>0</v>
      </c>
      <c r="AB88" s="3">
        <f t="shared" si="40"/>
        <v>1.8915163798040009</v>
      </c>
      <c r="AC88" s="3">
        <f t="shared" si="41"/>
        <v>2.9849926616184783</v>
      </c>
      <c r="AD88" s="3">
        <f t="shared" si="42"/>
        <v>14.57062094241212</v>
      </c>
      <c r="AE88" s="3">
        <f t="shared" si="24"/>
        <v>0</v>
      </c>
      <c r="AF88" s="3">
        <f t="shared" si="25"/>
        <v>4.5157016396141163</v>
      </c>
      <c r="AG88" s="3">
        <f t="shared" si="26"/>
        <v>6.3005086301050142</v>
      </c>
      <c r="AH88" s="3">
        <f t="shared" si="27"/>
        <v>0</v>
      </c>
      <c r="AI88" s="3">
        <f t="shared" si="28"/>
        <v>0</v>
      </c>
      <c r="AJ88" s="3">
        <f t="shared" si="29"/>
        <v>0</v>
      </c>
      <c r="AK88" s="3">
        <f t="shared" si="30"/>
        <v>9.3174946658874749</v>
      </c>
      <c r="AL88" s="3">
        <f t="shared" si="31"/>
        <v>0</v>
      </c>
      <c r="AM88" s="3">
        <f t="shared" si="32"/>
        <v>0.63826399375482268</v>
      </c>
      <c r="AN88" s="3">
        <f t="shared" si="33"/>
        <v>0</v>
      </c>
      <c r="AO88" s="3">
        <f t="shared" si="34"/>
        <v>4.9278312996339739</v>
      </c>
      <c r="AP88" s="3"/>
    </row>
    <row r="89" spans="1:42">
      <c r="A89" s="1">
        <v>43731</v>
      </c>
      <c r="B89">
        <v>84</v>
      </c>
      <c r="C89">
        <v>80</v>
      </c>
      <c r="D89">
        <v>84</v>
      </c>
      <c r="E89">
        <v>75</v>
      </c>
      <c r="F89">
        <v>81</v>
      </c>
      <c r="G89">
        <v>88</v>
      </c>
      <c r="H89">
        <v>82</v>
      </c>
      <c r="I89">
        <v>81</v>
      </c>
      <c r="J89">
        <v>84</v>
      </c>
      <c r="K89">
        <v>87</v>
      </c>
      <c r="L89">
        <v>86</v>
      </c>
      <c r="M89">
        <v>83</v>
      </c>
      <c r="N89">
        <v>82</v>
      </c>
      <c r="O89">
        <v>83</v>
      </c>
      <c r="P89">
        <v>91</v>
      </c>
      <c r="Q89">
        <v>83</v>
      </c>
      <c r="R89">
        <v>81</v>
      </c>
      <c r="S89">
        <v>82</v>
      </c>
      <c r="T89">
        <v>77</v>
      </c>
      <c r="U89">
        <v>81</v>
      </c>
      <c r="V89" s="3">
        <f t="shared" si="23"/>
        <v>0</v>
      </c>
      <c r="W89" s="3">
        <f t="shared" si="35"/>
        <v>4.0685296946300706</v>
      </c>
      <c r="X89" s="3">
        <f t="shared" si="36"/>
        <v>0</v>
      </c>
      <c r="Y89" s="3">
        <f t="shared" si="37"/>
        <v>20.063450196032392</v>
      </c>
      <c r="Z89" s="3">
        <f t="shared" si="38"/>
        <v>12.266096334173717</v>
      </c>
      <c r="AA89" s="3">
        <f t="shared" si="39"/>
        <v>0</v>
      </c>
      <c r="AB89" s="3">
        <f t="shared" si="40"/>
        <v>0</v>
      </c>
      <c r="AC89" s="3">
        <f t="shared" si="41"/>
        <v>0</v>
      </c>
      <c r="AD89" s="3">
        <f t="shared" si="42"/>
        <v>9.0169485602136348</v>
      </c>
      <c r="AE89" s="3">
        <f t="shared" si="24"/>
        <v>0</v>
      </c>
      <c r="AF89" s="3">
        <f t="shared" si="25"/>
        <v>0</v>
      </c>
      <c r="AG89" s="3">
        <f t="shared" si="26"/>
        <v>4.2005812915485876</v>
      </c>
      <c r="AH89" s="3">
        <f t="shared" si="27"/>
        <v>0</v>
      </c>
      <c r="AI89" s="3">
        <f t="shared" si="28"/>
        <v>0</v>
      </c>
      <c r="AJ89" s="3">
        <f t="shared" si="29"/>
        <v>0</v>
      </c>
      <c r="AK89" s="3">
        <f t="shared" si="30"/>
        <v>6.6485653324428284</v>
      </c>
      <c r="AL89" s="3">
        <f t="shared" si="31"/>
        <v>0</v>
      </c>
      <c r="AM89" s="3">
        <f t="shared" si="32"/>
        <v>0</v>
      </c>
      <c r="AN89" s="3">
        <f t="shared" si="33"/>
        <v>3.6607761398321217</v>
      </c>
      <c r="AO89" s="3">
        <f t="shared" si="34"/>
        <v>2.8917469494509609</v>
      </c>
      <c r="AP89" s="3"/>
    </row>
    <row r="90" spans="1:42">
      <c r="A90" s="1">
        <v>43732</v>
      </c>
      <c r="B90">
        <v>84</v>
      </c>
      <c r="C90">
        <v>82</v>
      </c>
      <c r="D90">
        <v>81</v>
      </c>
      <c r="E90">
        <v>78</v>
      </c>
      <c r="F90">
        <v>84</v>
      </c>
      <c r="G90">
        <v>69</v>
      </c>
      <c r="H90">
        <v>73</v>
      </c>
      <c r="I90">
        <v>80</v>
      </c>
      <c r="J90">
        <v>82</v>
      </c>
      <c r="K90">
        <v>88</v>
      </c>
      <c r="L90">
        <v>84</v>
      </c>
      <c r="M90">
        <v>89</v>
      </c>
      <c r="N90">
        <v>78</v>
      </c>
      <c r="O90">
        <v>85</v>
      </c>
      <c r="P90">
        <v>88</v>
      </c>
      <c r="Q90">
        <v>82</v>
      </c>
      <c r="R90">
        <v>78</v>
      </c>
      <c r="S90">
        <v>71</v>
      </c>
      <c r="T90">
        <v>78</v>
      </c>
      <c r="U90">
        <v>74</v>
      </c>
      <c r="V90" s="3">
        <f t="shared" si="23"/>
        <v>0</v>
      </c>
      <c r="W90" s="3">
        <f t="shared" si="35"/>
        <v>0</v>
      </c>
      <c r="X90" s="3">
        <f t="shared" si="36"/>
        <v>6.8559417065146011E-2</v>
      </c>
      <c r="Y90" s="3">
        <f t="shared" si="37"/>
        <v>20.57931274504049</v>
      </c>
      <c r="Z90" s="3">
        <f t="shared" si="38"/>
        <v>7.5586572416278122</v>
      </c>
      <c r="AA90" s="3">
        <f t="shared" si="39"/>
        <v>8.4573377514694137</v>
      </c>
      <c r="AB90" s="3">
        <f t="shared" si="40"/>
        <v>5.8915163798040009</v>
      </c>
      <c r="AC90" s="3">
        <f t="shared" si="41"/>
        <v>0</v>
      </c>
      <c r="AD90" s="3">
        <f t="shared" si="42"/>
        <v>5.4632761780151498</v>
      </c>
      <c r="AE90" s="3">
        <f t="shared" si="24"/>
        <v>0</v>
      </c>
      <c r="AF90" s="3">
        <f t="shared" si="25"/>
        <v>0</v>
      </c>
      <c r="AG90" s="3">
        <f t="shared" si="26"/>
        <v>0</v>
      </c>
      <c r="AH90" s="3">
        <f t="shared" si="27"/>
        <v>0.163395711115502</v>
      </c>
      <c r="AI90" s="3">
        <f t="shared" si="28"/>
        <v>0</v>
      </c>
      <c r="AJ90" s="3">
        <f t="shared" si="29"/>
        <v>0</v>
      </c>
      <c r="AK90" s="3">
        <f t="shared" si="30"/>
        <v>4.979635998998182</v>
      </c>
      <c r="AL90" s="3">
        <f t="shared" si="31"/>
        <v>2.0430671223610233</v>
      </c>
      <c r="AM90" s="3">
        <f t="shared" si="32"/>
        <v>6.8191319968774113</v>
      </c>
      <c r="AN90" s="3">
        <f t="shared" si="33"/>
        <v>6.3215522796642434</v>
      </c>
      <c r="AO90" s="3">
        <f t="shared" si="34"/>
        <v>7.8556625992679479</v>
      </c>
      <c r="AP90" s="3"/>
    </row>
    <row r="91" spans="1:42">
      <c r="A91" s="1">
        <v>43733</v>
      </c>
      <c r="B91">
        <v>87</v>
      </c>
      <c r="C91">
        <v>66</v>
      </c>
      <c r="D91">
        <v>82</v>
      </c>
      <c r="E91">
        <v>81</v>
      </c>
      <c r="F91">
        <v>82</v>
      </c>
      <c r="G91">
        <v>66</v>
      </c>
      <c r="H91">
        <v>69</v>
      </c>
      <c r="I91">
        <v>82</v>
      </c>
      <c r="J91">
        <v>81</v>
      </c>
      <c r="K91">
        <v>85</v>
      </c>
      <c r="L91">
        <v>75</v>
      </c>
      <c r="M91">
        <v>87</v>
      </c>
      <c r="N91">
        <v>82</v>
      </c>
      <c r="O91">
        <v>87</v>
      </c>
      <c r="P91">
        <v>93</v>
      </c>
      <c r="Q91">
        <v>88</v>
      </c>
      <c r="R91">
        <v>82</v>
      </c>
      <c r="S91">
        <v>67</v>
      </c>
      <c r="T91">
        <v>77</v>
      </c>
      <c r="U91">
        <v>67</v>
      </c>
      <c r="V91" s="3">
        <f t="shared" si="23"/>
        <v>0</v>
      </c>
      <c r="W91" s="3">
        <f t="shared" si="35"/>
        <v>11.034264847315036</v>
      </c>
      <c r="X91" s="3">
        <f t="shared" si="36"/>
        <v>0</v>
      </c>
      <c r="Y91" s="3">
        <f t="shared" si="37"/>
        <v>18.095175294048587</v>
      </c>
      <c r="Z91" s="3">
        <f t="shared" si="38"/>
        <v>4.8512181490819071</v>
      </c>
      <c r="AA91" s="3">
        <f t="shared" si="39"/>
        <v>19.914675502938827</v>
      </c>
      <c r="AB91" s="3">
        <f t="shared" si="40"/>
        <v>15.783032759608002</v>
      </c>
      <c r="AC91" s="3">
        <f t="shared" si="41"/>
        <v>0</v>
      </c>
      <c r="AD91" s="3">
        <f t="shared" si="42"/>
        <v>2.9096037958166652</v>
      </c>
      <c r="AE91" s="3">
        <f t="shared" si="24"/>
        <v>0</v>
      </c>
      <c r="AF91" s="3">
        <f t="shared" si="25"/>
        <v>3.1719005465380388</v>
      </c>
      <c r="AG91" s="3">
        <f t="shared" si="26"/>
        <v>0</v>
      </c>
      <c r="AH91" s="3">
        <f t="shared" si="27"/>
        <v>0</v>
      </c>
      <c r="AI91" s="3">
        <f t="shared" si="28"/>
        <v>0</v>
      </c>
      <c r="AJ91" s="3">
        <f t="shared" si="29"/>
        <v>0</v>
      </c>
      <c r="AK91" s="3">
        <f t="shared" si="30"/>
        <v>0</v>
      </c>
      <c r="AL91" s="3">
        <f t="shared" si="31"/>
        <v>8.613424472204656E-2</v>
      </c>
      <c r="AM91" s="3">
        <f t="shared" si="32"/>
        <v>17.638263993754823</v>
      </c>
      <c r="AN91" s="3">
        <f t="shared" si="33"/>
        <v>9.9823284194963655</v>
      </c>
      <c r="AO91" s="3">
        <f t="shared" si="34"/>
        <v>19.819578249084934</v>
      </c>
      <c r="AP91" s="3"/>
    </row>
    <row r="92" spans="1:42">
      <c r="A92" s="1">
        <v>43734</v>
      </c>
      <c r="B92">
        <v>84</v>
      </c>
      <c r="C92">
        <v>70</v>
      </c>
      <c r="D92">
        <v>84</v>
      </c>
      <c r="E92">
        <v>82</v>
      </c>
      <c r="F92">
        <v>68</v>
      </c>
      <c r="G92">
        <v>72</v>
      </c>
      <c r="H92">
        <v>75</v>
      </c>
      <c r="I92">
        <v>82</v>
      </c>
      <c r="J92">
        <v>79</v>
      </c>
      <c r="K92">
        <v>77</v>
      </c>
      <c r="L92">
        <v>78</v>
      </c>
      <c r="M92">
        <v>84</v>
      </c>
      <c r="N92">
        <v>80</v>
      </c>
      <c r="O92">
        <v>85</v>
      </c>
      <c r="P92">
        <v>76</v>
      </c>
      <c r="Q92">
        <v>86</v>
      </c>
      <c r="R92">
        <v>86</v>
      </c>
      <c r="S92">
        <v>78</v>
      </c>
      <c r="T92">
        <v>74</v>
      </c>
      <c r="U92">
        <v>71</v>
      </c>
      <c r="V92" s="3">
        <f t="shared" si="23"/>
        <v>0</v>
      </c>
      <c r="W92" s="3">
        <f t="shared" si="35"/>
        <v>18.068529694630072</v>
      </c>
      <c r="X92" s="3">
        <f t="shared" si="36"/>
        <v>0</v>
      </c>
      <c r="Y92" s="3">
        <f t="shared" si="37"/>
        <v>14.611037843056685</v>
      </c>
      <c r="Z92" s="3">
        <f t="shared" si="38"/>
        <v>16.143779056536005</v>
      </c>
      <c r="AA92" s="3">
        <f t="shared" si="39"/>
        <v>25.372013254408241</v>
      </c>
      <c r="AB92" s="3">
        <f t="shared" si="40"/>
        <v>19.674549139412001</v>
      </c>
      <c r="AC92" s="3">
        <f t="shared" si="41"/>
        <v>0</v>
      </c>
      <c r="AD92" s="3">
        <f t="shared" si="42"/>
        <v>2.3559314136181806</v>
      </c>
      <c r="AE92" s="3">
        <f t="shared" si="24"/>
        <v>2.5067760213141681</v>
      </c>
      <c r="AF92" s="3">
        <f t="shared" si="25"/>
        <v>3.3438010930760775</v>
      </c>
      <c r="AG92" s="3">
        <f t="shared" si="26"/>
        <v>0</v>
      </c>
      <c r="AH92" s="3">
        <f t="shared" si="27"/>
        <v>0</v>
      </c>
      <c r="AI92" s="3">
        <f t="shared" si="28"/>
        <v>0</v>
      </c>
      <c r="AJ92" s="3">
        <f t="shared" si="29"/>
        <v>7.5039669817561183</v>
      </c>
      <c r="AK92" s="3">
        <f t="shared" si="30"/>
        <v>0</v>
      </c>
      <c r="AL92" s="3">
        <f t="shared" si="31"/>
        <v>0</v>
      </c>
      <c r="AM92" s="3">
        <f t="shared" si="32"/>
        <v>17.457395990632236</v>
      </c>
      <c r="AN92" s="3">
        <f t="shared" si="33"/>
        <v>16.643104559328485</v>
      </c>
      <c r="AO92" s="3">
        <f t="shared" si="34"/>
        <v>27.78349389890192</v>
      </c>
      <c r="AP92" s="3"/>
    </row>
    <row r="93" spans="1:42">
      <c r="A93" s="1">
        <v>43735</v>
      </c>
      <c r="B93">
        <v>79</v>
      </c>
      <c r="C93">
        <v>64</v>
      </c>
      <c r="D93">
        <v>87</v>
      </c>
      <c r="E93">
        <v>78</v>
      </c>
      <c r="F93">
        <v>71</v>
      </c>
      <c r="G93">
        <v>75</v>
      </c>
      <c r="H93">
        <v>75</v>
      </c>
      <c r="I93">
        <v>82</v>
      </c>
      <c r="J93">
        <v>72</v>
      </c>
      <c r="K93">
        <v>86</v>
      </c>
      <c r="L93">
        <v>79</v>
      </c>
      <c r="M93">
        <v>85</v>
      </c>
      <c r="N93">
        <v>77</v>
      </c>
      <c r="O93">
        <v>80</v>
      </c>
      <c r="P93">
        <v>81</v>
      </c>
      <c r="Q93">
        <v>84</v>
      </c>
      <c r="R93">
        <v>88</v>
      </c>
      <c r="S93">
        <v>79</v>
      </c>
      <c r="T93">
        <v>78</v>
      </c>
      <c r="U93">
        <v>71</v>
      </c>
      <c r="V93" s="3">
        <f t="shared" si="23"/>
        <v>0.45868766843472919</v>
      </c>
      <c r="W93" s="3">
        <f t="shared" si="35"/>
        <v>31.102794541945109</v>
      </c>
      <c r="X93" s="3">
        <f t="shared" si="36"/>
        <v>0</v>
      </c>
      <c r="Y93" s="3">
        <f t="shared" si="37"/>
        <v>15.126900392064783</v>
      </c>
      <c r="Z93" s="3">
        <f t="shared" si="38"/>
        <v>24.4363399639901</v>
      </c>
      <c r="AA93" s="3">
        <f t="shared" si="39"/>
        <v>27.829351005877655</v>
      </c>
      <c r="AB93" s="3">
        <f t="shared" si="40"/>
        <v>23.566065519216004</v>
      </c>
      <c r="AC93" s="3">
        <f t="shared" si="41"/>
        <v>0</v>
      </c>
      <c r="AD93" s="3">
        <f t="shared" si="42"/>
        <v>8.8022590314196947</v>
      </c>
      <c r="AE93" s="3">
        <f t="shared" si="24"/>
        <v>0</v>
      </c>
      <c r="AF93" s="3">
        <f t="shared" si="25"/>
        <v>2.5157016396141163</v>
      </c>
      <c r="AG93" s="3">
        <f t="shared" si="26"/>
        <v>0</v>
      </c>
      <c r="AH93" s="3">
        <f t="shared" si="27"/>
        <v>1.163395711115502</v>
      </c>
      <c r="AI93" s="3">
        <f t="shared" si="28"/>
        <v>0</v>
      </c>
      <c r="AJ93" s="3">
        <f t="shared" si="29"/>
        <v>10.007933963512237</v>
      </c>
      <c r="AK93" s="3">
        <f t="shared" si="30"/>
        <v>0</v>
      </c>
      <c r="AL93" s="3">
        <f t="shared" si="31"/>
        <v>0</v>
      </c>
      <c r="AM93" s="3">
        <f t="shared" si="32"/>
        <v>16.276527987509645</v>
      </c>
      <c r="AN93" s="3">
        <f t="shared" si="33"/>
        <v>19.303880699160608</v>
      </c>
      <c r="AO93" s="3">
        <f t="shared" si="34"/>
        <v>35.747409548718906</v>
      </c>
      <c r="AP93" s="3"/>
    </row>
    <row r="94" spans="1:42">
      <c r="A94" s="1">
        <v>43736</v>
      </c>
      <c r="B94">
        <v>75</v>
      </c>
      <c r="C94">
        <v>68</v>
      </c>
      <c r="D94">
        <v>80</v>
      </c>
      <c r="E94">
        <v>80</v>
      </c>
      <c r="F94">
        <v>75</v>
      </c>
      <c r="G94">
        <v>78</v>
      </c>
      <c r="H94">
        <v>79</v>
      </c>
      <c r="I94">
        <v>73</v>
      </c>
      <c r="J94">
        <v>78</v>
      </c>
      <c r="K94">
        <v>85</v>
      </c>
      <c r="L94">
        <v>81</v>
      </c>
      <c r="M94">
        <v>85</v>
      </c>
      <c r="N94">
        <v>86</v>
      </c>
      <c r="O94">
        <v>83</v>
      </c>
      <c r="P94">
        <v>76</v>
      </c>
      <c r="Q94">
        <v>79</v>
      </c>
      <c r="R94">
        <v>86</v>
      </c>
      <c r="S94">
        <v>77</v>
      </c>
      <c r="T94">
        <v>74</v>
      </c>
      <c r="U94">
        <v>75</v>
      </c>
      <c r="V94" s="3">
        <f t="shared" si="23"/>
        <v>4.9173753368694584</v>
      </c>
      <c r="W94" s="3">
        <f t="shared" si="35"/>
        <v>40.137059389260145</v>
      </c>
      <c r="X94" s="3">
        <f t="shared" si="36"/>
        <v>1.068559417065146</v>
      </c>
      <c r="Y94" s="3">
        <f t="shared" si="37"/>
        <v>13.642762941072881</v>
      </c>
      <c r="Z94" s="3">
        <f t="shared" si="38"/>
        <v>28.728900871444196</v>
      </c>
      <c r="AA94" s="3">
        <f t="shared" si="39"/>
        <v>27.286688757347068</v>
      </c>
      <c r="AB94" s="3">
        <f t="shared" si="40"/>
        <v>23.457581899020006</v>
      </c>
      <c r="AC94" s="3">
        <f t="shared" si="41"/>
        <v>4.9849926616184783</v>
      </c>
      <c r="AD94" s="3">
        <f t="shared" si="42"/>
        <v>9.2485866492212097</v>
      </c>
      <c r="AE94" s="3">
        <f t="shared" si="24"/>
        <v>0</v>
      </c>
      <c r="AF94" s="3">
        <f t="shared" si="25"/>
        <v>0</v>
      </c>
      <c r="AG94" s="3">
        <f t="shared" si="26"/>
        <v>0</v>
      </c>
      <c r="AH94" s="3">
        <f t="shared" si="27"/>
        <v>0</v>
      </c>
      <c r="AI94" s="3">
        <f t="shared" si="28"/>
        <v>0</v>
      </c>
      <c r="AJ94" s="3">
        <f t="shared" si="29"/>
        <v>17.511900945268355</v>
      </c>
      <c r="AK94" s="3">
        <f t="shared" si="30"/>
        <v>1.3310706665553536</v>
      </c>
      <c r="AL94" s="3">
        <f t="shared" si="31"/>
        <v>0</v>
      </c>
      <c r="AM94" s="3">
        <f t="shared" si="32"/>
        <v>17.095659984387055</v>
      </c>
      <c r="AN94" s="3">
        <f t="shared" si="33"/>
        <v>25.964656838992731</v>
      </c>
      <c r="AO94" s="3">
        <f t="shared" si="34"/>
        <v>39.711325198535896</v>
      </c>
      <c r="AP94" s="3"/>
    </row>
    <row r="95" spans="1:42">
      <c r="A95" s="1">
        <v>43737</v>
      </c>
      <c r="B95">
        <v>72</v>
      </c>
      <c r="C95">
        <v>77</v>
      </c>
      <c r="D95">
        <v>75</v>
      </c>
      <c r="E95">
        <v>77</v>
      </c>
      <c r="F95">
        <v>73</v>
      </c>
      <c r="G95">
        <v>71</v>
      </c>
      <c r="H95">
        <v>73</v>
      </c>
      <c r="I95">
        <v>66</v>
      </c>
      <c r="J95">
        <v>78</v>
      </c>
      <c r="K95">
        <v>85</v>
      </c>
      <c r="L95">
        <v>70</v>
      </c>
      <c r="M95">
        <v>81</v>
      </c>
      <c r="N95">
        <v>86</v>
      </c>
      <c r="O95">
        <v>72</v>
      </c>
      <c r="P95">
        <v>79</v>
      </c>
      <c r="Q95">
        <v>84</v>
      </c>
      <c r="R95">
        <v>84</v>
      </c>
      <c r="S95">
        <v>76</v>
      </c>
      <c r="T95">
        <v>71</v>
      </c>
      <c r="U95">
        <v>77</v>
      </c>
      <c r="V95" s="3">
        <f t="shared" si="23"/>
        <v>12.376063005304188</v>
      </c>
      <c r="W95" s="3">
        <f t="shared" si="35"/>
        <v>40.171324236575181</v>
      </c>
      <c r="X95" s="3">
        <f t="shared" si="36"/>
        <v>7.1371188341302911</v>
      </c>
      <c r="Y95" s="3">
        <f t="shared" si="37"/>
        <v>15.158625490080979</v>
      </c>
      <c r="Z95" s="3">
        <f t="shared" si="38"/>
        <v>35.021461778898292</v>
      </c>
      <c r="AA95" s="3">
        <f t="shared" si="39"/>
        <v>33.744026508816482</v>
      </c>
      <c r="AB95" s="3">
        <f t="shared" si="40"/>
        <v>29.349098278824009</v>
      </c>
      <c r="AC95" s="3">
        <f t="shared" si="41"/>
        <v>16.969985323236955</v>
      </c>
      <c r="AD95" s="3">
        <f t="shared" si="42"/>
        <v>9.6949142670227246</v>
      </c>
      <c r="AE95" s="3">
        <f t="shared" si="24"/>
        <v>0</v>
      </c>
      <c r="AF95" s="3">
        <f t="shared" si="25"/>
        <v>8.1719005465380388</v>
      </c>
      <c r="AG95" s="3">
        <f t="shared" si="26"/>
        <v>0</v>
      </c>
      <c r="AH95" s="3">
        <f t="shared" si="27"/>
        <v>0</v>
      </c>
      <c r="AI95" s="3">
        <f t="shared" si="28"/>
        <v>4.5036305736403701</v>
      </c>
      <c r="AJ95" s="3">
        <f t="shared" si="29"/>
        <v>22.015867927024473</v>
      </c>
      <c r="AK95" s="3">
        <f t="shared" si="30"/>
        <v>0</v>
      </c>
      <c r="AL95" s="3">
        <f t="shared" si="31"/>
        <v>0</v>
      </c>
      <c r="AM95" s="3">
        <f t="shared" si="32"/>
        <v>18.914791981264464</v>
      </c>
      <c r="AN95" s="3">
        <f t="shared" si="33"/>
        <v>35.625432978824854</v>
      </c>
      <c r="AO95" s="3">
        <f t="shared" si="34"/>
        <v>41.675240848352885</v>
      </c>
      <c r="AP95" s="3"/>
    </row>
    <row r="96" spans="1:42">
      <c r="A96" s="1">
        <v>43738</v>
      </c>
      <c r="B96">
        <v>64</v>
      </c>
      <c r="C96">
        <v>86</v>
      </c>
      <c r="D96">
        <v>75</v>
      </c>
      <c r="E96">
        <v>71</v>
      </c>
      <c r="F96">
        <v>75</v>
      </c>
      <c r="G96">
        <v>71</v>
      </c>
      <c r="H96">
        <v>79</v>
      </c>
      <c r="I96">
        <v>71</v>
      </c>
      <c r="J96">
        <v>80</v>
      </c>
      <c r="K96">
        <v>82</v>
      </c>
      <c r="L96">
        <v>75</v>
      </c>
      <c r="M96">
        <v>79</v>
      </c>
      <c r="N96">
        <v>86</v>
      </c>
      <c r="O96">
        <v>74</v>
      </c>
      <c r="P96">
        <v>76</v>
      </c>
      <c r="Q96">
        <v>78</v>
      </c>
      <c r="R96">
        <v>72</v>
      </c>
      <c r="S96">
        <v>77</v>
      </c>
      <c r="T96">
        <v>84</v>
      </c>
      <c r="U96">
        <v>85</v>
      </c>
      <c r="V96" s="3">
        <f t="shared" si="23"/>
        <v>27.834750673738917</v>
      </c>
      <c r="W96" s="3">
        <f t="shared" si="35"/>
        <v>31.205589083890217</v>
      </c>
      <c r="X96" s="3">
        <f t="shared" si="36"/>
        <v>13.205678251195437</v>
      </c>
      <c r="Y96" s="3">
        <f t="shared" si="37"/>
        <v>22.674488039089077</v>
      </c>
      <c r="Z96" s="3">
        <f t="shared" si="38"/>
        <v>39.314022686352388</v>
      </c>
      <c r="AA96" s="3">
        <f t="shared" si="39"/>
        <v>40.201364260285892</v>
      </c>
      <c r="AB96" s="3">
        <f t="shared" si="40"/>
        <v>29.240614658628012</v>
      </c>
      <c r="AC96" s="3">
        <f t="shared" si="41"/>
        <v>23.954977984855432</v>
      </c>
      <c r="AD96" s="3">
        <f t="shared" si="42"/>
        <v>8.1412418848242396</v>
      </c>
      <c r="AE96" s="3">
        <f t="shared" si="24"/>
        <v>0</v>
      </c>
      <c r="AF96" s="3">
        <f t="shared" si="25"/>
        <v>11.343801093076078</v>
      </c>
      <c r="AG96" s="3">
        <f t="shared" si="26"/>
        <v>1.9000726614435735</v>
      </c>
      <c r="AH96" s="3">
        <f t="shared" si="27"/>
        <v>0</v>
      </c>
      <c r="AI96" s="3">
        <f t="shared" si="28"/>
        <v>7.0072611472807402</v>
      </c>
      <c r="AJ96" s="3">
        <f t="shared" si="29"/>
        <v>29.519834908780592</v>
      </c>
      <c r="AK96" s="3">
        <f t="shared" si="30"/>
        <v>2.3310706665553536</v>
      </c>
      <c r="AL96" s="3">
        <f t="shared" si="31"/>
        <v>8.0430671223610233</v>
      </c>
      <c r="AM96" s="3">
        <f t="shared" si="32"/>
        <v>19.733923978141874</v>
      </c>
      <c r="AN96" s="3">
        <f t="shared" si="33"/>
        <v>32.286209118656977</v>
      </c>
      <c r="AO96" s="3">
        <f t="shared" si="34"/>
        <v>35.639156498169875</v>
      </c>
      <c r="AP96" s="3"/>
    </row>
    <row r="97" spans="1:42">
      <c r="A97" t="s">
        <v>1</v>
      </c>
      <c r="B97">
        <v>66</v>
      </c>
      <c r="C97">
        <v>75</v>
      </c>
      <c r="D97">
        <v>86</v>
      </c>
      <c r="E97">
        <v>73</v>
      </c>
      <c r="F97">
        <v>77</v>
      </c>
      <c r="G97">
        <v>75</v>
      </c>
      <c r="H97">
        <v>82</v>
      </c>
      <c r="I97">
        <v>72</v>
      </c>
      <c r="J97">
        <v>82</v>
      </c>
      <c r="K97">
        <v>83</v>
      </c>
      <c r="L97">
        <v>83</v>
      </c>
      <c r="M97">
        <v>80</v>
      </c>
      <c r="N97">
        <v>74</v>
      </c>
      <c r="O97">
        <v>76</v>
      </c>
      <c r="P97">
        <v>79</v>
      </c>
      <c r="Q97">
        <v>65</v>
      </c>
      <c r="R97">
        <v>75</v>
      </c>
      <c r="S97">
        <v>82</v>
      </c>
      <c r="T97">
        <v>86</v>
      </c>
      <c r="U97">
        <v>71</v>
      </c>
      <c r="V97" s="3">
        <f t="shared" si="23"/>
        <v>41.293438342173644</v>
      </c>
      <c r="W97" s="3">
        <f t="shared" si="35"/>
        <v>33.239853931205253</v>
      </c>
      <c r="X97" s="3">
        <f t="shared" si="36"/>
        <v>8.2742376682605823</v>
      </c>
      <c r="Y97" s="3">
        <f t="shared" si="37"/>
        <v>28.190350588097175</v>
      </c>
      <c r="Z97" s="3">
        <f t="shared" si="38"/>
        <v>41.606583593806484</v>
      </c>
      <c r="AA97" s="3">
        <f t="shared" si="39"/>
        <v>42.658702011755302</v>
      </c>
      <c r="AB97" s="3">
        <f t="shared" si="40"/>
        <v>26.132131038432014</v>
      </c>
      <c r="AC97" s="3">
        <f t="shared" si="41"/>
        <v>29.93997064647391</v>
      </c>
      <c r="AD97" s="3">
        <f t="shared" si="42"/>
        <v>4.5875695026257546</v>
      </c>
      <c r="AE97" s="3">
        <f t="shared" si="24"/>
        <v>0</v>
      </c>
      <c r="AF97" s="3">
        <f t="shared" si="25"/>
        <v>6.5157016396141163</v>
      </c>
      <c r="AG97" s="3">
        <f t="shared" si="26"/>
        <v>2.8001453228871469</v>
      </c>
      <c r="AH97" s="3">
        <f t="shared" si="27"/>
        <v>4.163395711115502</v>
      </c>
      <c r="AI97" s="3">
        <f t="shared" si="28"/>
        <v>7.5108917209211103</v>
      </c>
      <c r="AJ97" s="3">
        <f t="shared" si="29"/>
        <v>34.02380189053671</v>
      </c>
      <c r="AK97" s="3">
        <f t="shared" si="30"/>
        <v>17.662141333110707</v>
      </c>
      <c r="AL97" s="3">
        <f t="shared" si="31"/>
        <v>13.086134244722047</v>
      </c>
      <c r="AM97" s="3">
        <f t="shared" si="32"/>
        <v>15.553055975019285</v>
      </c>
      <c r="AN97" s="3">
        <f t="shared" si="33"/>
        <v>26.9469852584891</v>
      </c>
      <c r="AO97" s="3">
        <f t="shared" si="34"/>
        <v>43.603072147986865</v>
      </c>
      <c r="AP97" s="3"/>
    </row>
    <row r="98" spans="1:42">
      <c r="A98" t="s">
        <v>2</v>
      </c>
      <c r="B98">
        <v>72</v>
      </c>
      <c r="C98">
        <v>73</v>
      </c>
      <c r="D98">
        <v>78</v>
      </c>
      <c r="E98">
        <v>75</v>
      </c>
      <c r="F98">
        <v>79</v>
      </c>
      <c r="G98">
        <v>80</v>
      </c>
      <c r="H98">
        <v>84</v>
      </c>
      <c r="I98">
        <v>68</v>
      </c>
      <c r="J98">
        <v>82</v>
      </c>
      <c r="K98">
        <v>85</v>
      </c>
      <c r="L98">
        <v>81</v>
      </c>
      <c r="M98">
        <v>82</v>
      </c>
      <c r="N98">
        <v>74</v>
      </c>
      <c r="O98">
        <v>75</v>
      </c>
      <c r="P98">
        <v>78</v>
      </c>
      <c r="Q98">
        <v>68</v>
      </c>
      <c r="R98">
        <v>72</v>
      </c>
      <c r="S98">
        <v>82</v>
      </c>
      <c r="T98">
        <v>85</v>
      </c>
      <c r="U98">
        <v>66</v>
      </c>
      <c r="V98" s="3">
        <f t="shared" si="23"/>
        <v>48.752126010608372</v>
      </c>
      <c r="W98" s="3">
        <f t="shared" si="35"/>
        <v>37.27411877852029</v>
      </c>
      <c r="X98" s="3">
        <f t="shared" si="36"/>
        <v>11.342797085325728</v>
      </c>
      <c r="Y98" s="3">
        <f t="shared" si="37"/>
        <v>31.706213137105273</v>
      </c>
      <c r="Z98" s="3">
        <f t="shared" si="38"/>
        <v>41.899144501260579</v>
      </c>
      <c r="AA98" s="3">
        <f t="shared" si="39"/>
        <v>40.116039763224713</v>
      </c>
      <c r="AB98" s="3">
        <f t="shared" si="40"/>
        <v>21.023647418236017</v>
      </c>
      <c r="AC98" s="3">
        <f t="shared" si="41"/>
        <v>39.924963308092387</v>
      </c>
      <c r="AD98" s="3">
        <f t="shared" si="42"/>
        <v>1.03389712042727</v>
      </c>
      <c r="AE98" s="3">
        <f t="shared" si="24"/>
        <v>0</v>
      </c>
      <c r="AF98" s="3">
        <f t="shared" si="25"/>
        <v>3.6876021861521551</v>
      </c>
      <c r="AG98" s="3">
        <f t="shared" si="26"/>
        <v>1.7002179843307204</v>
      </c>
      <c r="AH98" s="3">
        <f t="shared" si="27"/>
        <v>8.326791422231004</v>
      </c>
      <c r="AI98" s="3">
        <f t="shared" si="28"/>
        <v>9.0145222945614805</v>
      </c>
      <c r="AJ98" s="3">
        <f t="shared" si="29"/>
        <v>39.527768872292825</v>
      </c>
      <c r="AK98" s="3">
        <f t="shared" si="30"/>
        <v>29.993211999666059</v>
      </c>
      <c r="AL98" s="3">
        <f t="shared" si="31"/>
        <v>21.12920136708307</v>
      </c>
      <c r="AM98" s="3">
        <f t="shared" si="32"/>
        <v>11.372187971896697</v>
      </c>
      <c r="AN98" s="3">
        <f t="shared" si="33"/>
        <v>22.607761398321223</v>
      </c>
      <c r="AO98" s="3">
        <f t="shared" si="34"/>
        <v>56.566987797803847</v>
      </c>
      <c r="AP98" s="3"/>
    </row>
    <row r="99" spans="1:42">
      <c r="A99" t="s">
        <v>3</v>
      </c>
      <c r="B99">
        <v>84</v>
      </c>
      <c r="C99">
        <v>75</v>
      </c>
      <c r="D99">
        <v>77</v>
      </c>
      <c r="E99">
        <v>84</v>
      </c>
      <c r="F99">
        <v>82</v>
      </c>
      <c r="G99">
        <v>81</v>
      </c>
      <c r="H99">
        <v>84</v>
      </c>
      <c r="I99">
        <v>66</v>
      </c>
      <c r="J99">
        <v>80</v>
      </c>
      <c r="K99">
        <v>83</v>
      </c>
      <c r="L99">
        <v>82</v>
      </c>
      <c r="M99">
        <v>77</v>
      </c>
      <c r="N99">
        <v>80</v>
      </c>
      <c r="O99">
        <v>76</v>
      </c>
      <c r="P99">
        <v>68</v>
      </c>
      <c r="Q99">
        <v>75</v>
      </c>
      <c r="R99">
        <v>74</v>
      </c>
      <c r="S99">
        <v>82</v>
      </c>
      <c r="T99">
        <v>78</v>
      </c>
      <c r="U99">
        <v>66</v>
      </c>
      <c r="V99" s="3">
        <f t="shared" si="23"/>
        <v>44.210813679043099</v>
      </c>
      <c r="W99" s="3">
        <f t="shared" si="35"/>
        <v>39.308383625835326</v>
      </c>
      <c r="X99" s="3">
        <f t="shared" si="36"/>
        <v>15.411356502390873</v>
      </c>
      <c r="Y99" s="3">
        <f t="shared" si="37"/>
        <v>26.222075686113371</v>
      </c>
      <c r="Z99" s="3">
        <f t="shared" si="38"/>
        <v>39.191705408714675</v>
      </c>
      <c r="AA99" s="3">
        <f t="shared" si="39"/>
        <v>36.573377514694123</v>
      </c>
      <c r="AB99" s="3">
        <f t="shared" si="40"/>
        <v>15.915163798040018</v>
      </c>
      <c r="AC99" s="3">
        <f t="shared" si="41"/>
        <v>51.909955969710865</v>
      </c>
      <c r="AD99" s="3">
        <f t="shared" si="42"/>
        <v>0</v>
      </c>
      <c r="AE99" s="3">
        <f t="shared" si="24"/>
        <v>0</v>
      </c>
      <c r="AF99" s="3">
        <f t="shared" si="25"/>
        <v>0</v>
      </c>
      <c r="AG99" s="3">
        <f t="shared" si="26"/>
        <v>5.6002906457742938</v>
      </c>
      <c r="AH99" s="3">
        <f t="shared" si="27"/>
        <v>6.490187133346506</v>
      </c>
      <c r="AI99" s="3">
        <f t="shared" si="28"/>
        <v>9.5181528682018506</v>
      </c>
      <c r="AJ99" s="3">
        <f t="shared" si="29"/>
        <v>55.031735854048947</v>
      </c>
      <c r="AK99" s="3">
        <f t="shared" si="30"/>
        <v>35.324282666221414</v>
      </c>
      <c r="AL99" s="3">
        <f t="shared" si="31"/>
        <v>27.172268489444093</v>
      </c>
      <c r="AM99" s="3">
        <f t="shared" si="32"/>
        <v>7.1913199687741081</v>
      </c>
      <c r="AN99" s="3">
        <f t="shared" si="33"/>
        <v>25.268537538153346</v>
      </c>
      <c r="AO99" s="3">
        <f t="shared" si="34"/>
        <v>69.53090344762083</v>
      </c>
      <c r="AP99" s="3"/>
    </row>
    <row r="100" spans="1:42">
      <c r="A100" t="s">
        <v>4</v>
      </c>
      <c r="B100">
        <v>70</v>
      </c>
      <c r="C100">
        <v>78</v>
      </c>
      <c r="D100">
        <v>82</v>
      </c>
      <c r="E100">
        <v>71</v>
      </c>
      <c r="F100">
        <v>81</v>
      </c>
      <c r="G100">
        <v>80</v>
      </c>
      <c r="H100">
        <v>82</v>
      </c>
      <c r="I100">
        <v>77</v>
      </c>
      <c r="J100">
        <v>81</v>
      </c>
      <c r="K100">
        <v>85</v>
      </c>
      <c r="L100">
        <v>84</v>
      </c>
      <c r="M100">
        <v>80</v>
      </c>
      <c r="N100">
        <v>83</v>
      </c>
      <c r="O100">
        <v>74</v>
      </c>
      <c r="P100">
        <v>67</v>
      </c>
      <c r="Q100">
        <v>80</v>
      </c>
      <c r="R100">
        <v>82</v>
      </c>
      <c r="S100">
        <v>85</v>
      </c>
      <c r="T100">
        <v>65</v>
      </c>
      <c r="U100">
        <v>70</v>
      </c>
      <c r="V100" s="3">
        <f t="shared" si="23"/>
        <v>53.669501347477826</v>
      </c>
      <c r="W100" s="3">
        <f t="shared" si="35"/>
        <v>38.342648473150362</v>
      </c>
      <c r="X100" s="3">
        <f t="shared" si="36"/>
        <v>14.479915919456019</v>
      </c>
      <c r="Y100" s="3">
        <f t="shared" si="37"/>
        <v>33.737938235121469</v>
      </c>
      <c r="Z100" s="3">
        <f t="shared" si="38"/>
        <v>37.484266316168771</v>
      </c>
      <c r="AA100" s="3">
        <f t="shared" si="39"/>
        <v>34.030715266163533</v>
      </c>
      <c r="AB100" s="3">
        <f t="shared" si="40"/>
        <v>12.806680177844019</v>
      </c>
      <c r="AC100" s="3">
        <f t="shared" si="41"/>
        <v>52.894948631329342</v>
      </c>
      <c r="AD100" s="3">
        <f t="shared" si="42"/>
        <v>0</v>
      </c>
      <c r="AE100" s="3">
        <f t="shared" si="24"/>
        <v>0</v>
      </c>
      <c r="AF100" s="3">
        <f t="shared" si="25"/>
        <v>0</v>
      </c>
      <c r="AG100" s="3">
        <f t="shared" si="26"/>
        <v>6.5003633072178673</v>
      </c>
      <c r="AH100" s="3">
        <f t="shared" si="27"/>
        <v>1.653582844462008</v>
      </c>
      <c r="AI100" s="3">
        <f t="shared" si="28"/>
        <v>12.021783441842221</v>
      </c>
      <c r="AJ100" s="3">
        <f t="shared" si="29"/>
        <v>71.535702835805068</v>
      </c>
      <c r="AK100" s="3">
        <f t="shared" si="30"/>
        <v>35.65535333277677</v>
      </c>
      <c r="AL100" s="3">
        <f t="shared" si="31"/>
        <v>25.215335611805116</v>
      </c>
      <c r="AM100" s="3">
        <f t="shared" si="32"/>
        <v>1.0451965651519401E-2</v>
      </c>
      <c r="AN100" s="3">
        <f t="shared" si="33"/>
        <v>40.929313677985469</v>
      </c>
      <c r="AO100" s="3">
        <f t="shared" si="34"/>
        <v>78.494819097437812</v>
      </c>
      <c r="AP100" s="3"/>
    </row>
    <row r="101" spans="1:42">
      <c r="A101" t="s">
        <v>5</v>
      </c>
      <c r="B101">
        <v>66</v>
      </c>
      <c r="C101">
        <v>81</v>
      </c>
      <c r="D101">
        <v>82</v>
      </c>
      <c r="E101">
        <v>73</v>
      </c>
      <c r="F101">
        <v>82</v>
      </c>
      <c r="G101">
        <v>79</v>
      </c>
      <c r="H101">
        <v>87</v>
      </c>
      <c r="I101">
        <v>78</v>
      </c>
      <c r="J101">
        <v>80</v>
      </c>
      <c r="K101">
        <v>81</v>
      </c>
      <c r="L101">
        <v>86</v>
      </c>
      <c r="M101">
        <v>81</v>
      </c>
      <c r="N101">
        <v>83</v>
      </c>
      <c r="O101">
        <v>62</v>
      </c>
      <c r="P101">
        <v>70</v>
      </c>
      <c r="Q101">
        <v>83</v>
      </c>
      <c r="R101">
        <v>82</v>
      </c>
      <c r="S101">
        <v>84</v>
      </c>
      <c r="T101">
        <v>71</v>
      </c>
      <c r="U101">
        <v>73</v>
      </c>
      <c r="V101" s="3">
        <f t="shared" si="23"/>
        <v>67.128189015912554</v>
      </c>
      <c r="W101" s="3">
        <f t="shared" si="35"/>
        <v>34.376913320465398</v>
      </c>
      <c r="X101" s="3">
        <f t="shared" si="36"/>
        <v>13.548475336521165</v>
      </c>
      <c r="Y101" s="3">
        <f t="shared" si="37"/>
        <v>39.253800784129567</v>
      </c>
      <c r="Z101" s="3">
        <f t="shared" si="38"/>
        <v>34.776827223622867</v>
      </c>
      <c r="AA101" s="3">
        <f t="shared" si="39"/>
        <v>32.488053017632943</v>
      </c>
      <c r="AB101" s="3">
        <f t="shared" si="40"/>
        <v>4.6981965576480196</v>
      </c>
      <c r="AC101" s="3">
        <f t="shared" si="41"/>
        <v>52.879941292947819</v>
      </c>
      <c r="AD101" s="3">
        <f t="shared" si="42"/>
        <v>0</v>
      </c>
      <c r="AE101" s="3">
        <f t="shared" si="24"/>
        <v>0</v>
      </c>
      <c r="AF101" s="3">
        <f t="shared" si="25"/>
        <v>0</v>
      </c>
      <c r="AG101" s="3">
        <f t="shared" si="26"/>
        <v>6.4004359686614407</v>
      </c>
      <c r="AH101" s="3">
        <f t="shared" si="27"/>
        <v>0</v>
      </c>
      <c r="AI101" s="3">
        <f t="shared" si="28"/>
        <v>26.525414015482589</v>
      </c>
      <c r="AJ101" s="3">
        <f t="shared" si="29"/>
        <v>85.03966981756119</v>
      </c>
      <c r="AK101" s="3">
        <f t="shared" si="30"/>
        <v>32.986423999332125</v>
      </c>
      <c r="AL101" s="3">
        <f t="shared" si="31"/>
        <v>23.25840273416614</v>
      </c>
      <c r="AM101" s="3">
        <f t="shared" si="32"/>
        <v>0</v>
      </c>
      <c r="AN101" s="3">
        <f t="shared" si="33"/>
        <v>50.590089817817592</v>
      </c>
      <c r="AO101" s="3">
        <f t="shared" si="34"/>
        <v>84.458734747254795</v>
      </c>
      <c r="AP101" s="3"/>
    </row>
    <row r="102" spans="1:42">
      <c r="A102" t="s">
        <v>6</v>
      </c>
      <c r="B102">
        <v>64</v>
      </c>
      <c r="C102">
        <v>82</v>
      </c>
      <c r="D102">
        <v>73</v>
      </c>
      <c r="E102">
        <v>71</v>
      </c>
      <c r="F102">
        <v>73</v>
      </c>
      <c r="G102">
        <v>70</v>
      </c>
      <c r="H102">
        <v>86</v>
      </c>
      <c r="I102">
        <v>75</v>
      </c>
      <c r="J102">
        <v>75</v>
      </c>
      <c r="K102">
        <v>72</v>
      </c>
      <c r="L102">
        <v>76</v>
      </c>
      <c r="M102">
        <v>82</v>
      </c>
      <c r="N102">
        <v>82</v>
      </c>
      <c r="O102">
        <v>71</v>
      </c>
      <c r="P102">
        <v>73</v>
      </c>
      <c r="Q102">
        <v>81</v>
      </c>
      <c r="R102">
        <v>83</v>
      </c>
      <c r="S102">
        <v>84</v>
      </c>
      <c r="T102">
        <v>78</v>
      </c>
      <c r="U102">
        <v>76</v>
      </c>
      <c r="V102" s="3">
        <f t="shared" si="23"/>
        <v>82.586876684347288</v>
      </c>
      <c r="W102" s="3">
        <f t="shared" si="35"/>
        <v>29.411178167780434</v>
      </c>
      <c r="X102" s="3">
        <f t="shared" si="36"/>
        <v>21.61703475358631</v>
      </c>
      <c r="Y102" s="3">
        <f t="shared" si="37"/>
        <v>46.769663333137665</v>
      </c>
      <c r="Z102" s="3">
        <f t="shared" si="38"/>
        <v>41.069388131076963</v>
      </c>
      <c r="AA102" s="3">
        <f t="shared" si="39"/>
        <v>39.945390769102353</v>
      </c>
      <c r="AB102" s="3">
        <f t="shared" si="40"/>
        <v>0</v>
      </c>
      <c r="AC102" s="3">
        <f t="shared" si="41"/>
        <v>55.864933954566297</v>
      </c>
      <c r="AD102" s="3">
        <f t="shared" si="42"/>
        <v>3.4463276178015154</v>
      </c>
      <c r="AE102" s="3">
        <f t="shared" si="24"/>
        <v>7.5067760213141685</v>
      </c>
      <c r="AF102" s="3">
        <f t="shared" si="25"/>
        <v>2.1719005465380388</v>
      </c>
      <c r="AG102" s="3">
        <f t="shared" si="26"/>
        <v>5.3005086301050142</v>
      </c>
      <c r="AH102" s="3">
        <f t="shared" si="27"/>
        <v>0</v>
      </c>
      <c r="AI102" s="3">
        <f t="shared" si="28"/>
        <v>32.029044589122961</v>
      </c>
      <c r="AJ102" s="3">
        <f t="shared" si="29"/>
        <v>95.543636799317312</v>
      </c>
      <c r="AK102" s="3">
        <f t="shared" si="30"/>
        <v>32.31749466588748</v>
      </c>
      <c r="AL102" s="3">
        <f t="shared" si="31"/>
        <v>20.301469856527163</v>
      </c>
      <c r="AM102" s="3">
        <f t="shared" si="32"/>
        <v>0</v>
      </c>
      <c r="AN102" s="3">
        <f t="shared" si="33"/>
        <v>53.250865957649715</v>
      </c>
      <c r="AO102" s="3">
        <f t="shared" si="34"/>
        <v>87.422650397071777</v>
      </c>
      <c r="AP102" s="3"/>
    </row>
    <row r="103" spans="1:42">
      <c r="A103" t="s">
        <v>7</v>
      </c>
      <c r="B103">
        <v>60</v>
      </c>
      <c r="C103">
        <v>82</v>
      </c>
      <c r="D103">
        <v>82</v>
      </c>
      <c r="E103">
        <v>73</v>
      </c>
      <c r="F103">
        <v>66</v>
      </c>
      <c r="G103">
        <v>68</v>
      </c>
      <c r="H103">
        <v>80</v>
      </c>
      <c r="I103">
        <v>73</v>
      </c>
      <c r="J103">
        <v>75</v>
      </c>
      <c r="K103">
        <v>72</v>
      </c>
      <c r="L103">
        <v>72</v>
      </c>
      <c r="M103">
        <v>83</v>
      </c>
      <c r="N103">
        <v>82</v>
      </c>
      <c r="O103">
        <v>79</v>
      </c>
      <c r="P103">
        <v>81</v>
      </c>
      <c r="Q103">
        <v>79</v>
      </c>
      <c r="R103">
        <v>68</v>
      </c>
      <c r="S103">
        <v>74</v>
      </c>
      <c r="T103">
        <v>82</v>
      </c>
      <c r="U103">
        <v>81</v>
      </c>
      <c r="V103" s="3">
        <f t="shared" si="23"/>
        <v>102.04556435278201</v>
      </c>
      <c r="W103" s="3">
        <f t="shared" si="35"/>
        <v>24.445443015095471</v>
      </c>
      <c r="X103" s="3">
        <f t="shared" si="36"/>
        <v>20.685594170651456</v>
      </c>
      <c r="Y103" s="3">
        <f t="shared" si="37"/>
        <v>52.285525882145762</v>
      </c>
      <c r="Z103" s="3">
        <f t="shared" si="38"/>
        <v>54.361949038531058</v>
      </c>
      <c r="AA103" s="3">
        <f t="shared" si="39"/>
        <v>49.40272852057177</v>
      </c>
      <c r="AB103" s="3">
        <f t="shared" si="40"/>
        <v>0</v>
      </c>
      <c r="AC103" s="3">
        <f t="shared" si="41"/>
        <v>60.849926616184774</v>
      </c>
      <c r="AD103" s="3">
        <f t="shared" si="42"/>
        <v>6.8926552356030308</v>
      </c>
      <c r="AE103" s="3">
        <f t="shared" si="24"/>
        <v>15.013552042628337</v>
      </c>
      <c r="AF103" s="3">
        <f t="shared" si="25"/>
        <v>8.3438010930760775</v>
      </c>
      <c r="AG103" s="3">
        <f t="shared" si="26"/>
        <v>3.2005812915485876</v>
      </c>
      <c r="AH103" s="3">
        <f t="shared" si="27"/>
        <v>0</v>
      </c>
      <c r="AI103" s="3">
        <f t="shared" si="28"/>
        <v>29.532675162763333</v>
      </c>
      <c r="AJ103" s="3">
        <f t="shared" si="29"/>
        <v>98.047603781073434</v>
      </c>
      <c r="AK103" s="3">
        <f t="shared" si="30"/>
        <v>33.648565332442836</v>
      </c>
      <c r="AL103" s="3">
        <f t="shared" si="31"/>
        <v>32.344536978888186</v>
      </c>
      <c r="AM103" s="3">
        <f t="shared" si="32"/>
        <v>3.8191319968774113</v>
      </c>
      <c r="AN103" s="3">
        <f t="shared" si="33"/>
        <v>51.911642097481838</v>
      </c>
      <c r="AO103" s="3">
        <f t="shared" si="34"/>
        <v>85.38656604688876</v>
      </c>
      <c r="AP103" s="3"/>
    </row>
    <row r="104" spans="1:42">
      <c r="A104" t="s">
        <v>8</v>
      </c>
      <c r="B104">
        <v>78</v>
      </c>
      <c r="C104">
        <v>82</v>
      </c>
      <c r="D104">
        <v>69</v>
      </c>
      <c r="E104">
        <v>73</v>
      </c>
      <c r="F104">
        <v>55</v>
      </c>
      <c r="G104">
        <v>79</v>
      </c>
      <c r="H104">
        <v>71</v>
      </c>
      <c r="I104">
        <v>73</v>
      </c>
      <c r="J104">
        <v>73</v>
      </c>
      <c r="K104">
        <v>73</v>
      </c>
      <c r="L104">
        <v>72</v>
      </c>
      <c r="M104">
        <v>83</v>
      </c>
      <c r="N104">
        <v>72</v>
      </c>
      <c r="O104">
        <v>80</v>
      </c>
      <c r="P104">
        <v>82</v>
      </c>
      <c r="Q104">
        <v>78</v>
      </c>
      <c r="R104">
        <v>63</v>
      </c>
      <c r="S104">
        <v>72</v>
      </c>
      <c r="T104">
        <v>86</v>
      </c>
      <c r="U104">
        <v>82</v>
      </c>
      <c r="V104" s="3">
        <f t="shared" si="23"/>
        <v>103.50425202121674</v>
      </c>
      <c r="W104" s="3">
        <f t="shared" si="35"/>
        <v>19.479707862410507</v>
      </c>
      <c r="X104" s="3">
        <f t="shared" si="36"/>
        <v>32.754153587716601</v>
      </c>
      <c r="Y104" s="3">
        <f t="shared" si="37"/>
        <v>57.80138843115386</v>
      </c>
      <c r="Z104" s="3">
        <f t="shared" si="38"/>
        <v>78.654509945985154</v>
      </c>
      <c r="AA104" s="3">
        <f t="shared" si="39"/>
        <v>47.86006627204118</v>
      </c>
      <c r="AB104" s="3">
        <f t="shared" si="40"/>
        <v>7.8915163798040009</v>
      </c>
      <c r="AC104" s="3">
        <f t="shared" si="41"/>
        <v>65.834919277803252</v>
      </c>
      <c r="AD104" s="3">
        <f t="shared" si="42"/>
        <v>12.338982853404545</v>
      </c>
      <c r="AE104" s="3">
        <f t="shared" si="24"/>
        <v>21.520328063942507</v>
      </c>
      <c r="AF104" s="3">
        <f t="shared" si="25"/>
        <v>14.515701639614116</v>
      </c>
      <c r="AG104" s="3">
        <f t="shared" si="26"/>
        <v>1.1006539529921611</v>
      </c>
      <c r="AH104" s="3">
        <f t="shared" si="27"/>
        <v>6.163395711115502</v>
      </c>
      <c r="AI104" s="3">
        <f t="shared" si="28"/>
        <v>26.036305736403705</v>
      </c>
      <c r="AJ104" s="3">
        <f t="shared" si="29"/>
        <v>99.551570762829556</v>
      </c>
      <c r="AK104" s="3">
        <f t="shared" si="30"/>
        <v>35.979635998998191</v>
      </c>
      <c r="AL104" s="3">
        <f t="shared" si="31"/>
        <v>49.38760410124921</v>
      </c>
      <c r="AM104" s="3">
        <f t="shared" si="32"/>
        <v>9.6382639937548227</v>
      </c>
      <c r="AN104" s="3">
        <f t="shared" si="33"/>
        <v>46.572418237313961</v>
      </c>
      <c r="AO104" s="3">
        <f t="shared" si="34"/>
        <v>82.350481696705742</v>
      </c>
      <c r="AP104" s="3"/>
    </row>
    <row r="105" spans="1:42">
      <c r="A105" t="s">
        <v>9</v>
      </c>
      <c r="B105">
        <v>70</v>
      </c>
      <c r="C105">
        <v>80</v>
      </c>
      <c r="D105">
        <v>72</v>
      </c>
      <c r="E105">
        <v>72</v>
      </c>
      <c r="F105">
        <v>55</v>
      </c>
      <c r="G105">
        <v>66</v>
      </c>
      <c r="H105">
        <v>66</v>
      </c>
      <c r="I105">
        <v>73</v>
      </c>
      <c r="J105">
        <v>71</v>
      </c>
      <c r="K105">
        <v>70</v>
      </c>
      <c r="L105">
        <v>79</v>
      </c>
      <c r="M105">
        <v>81</v>
      </c>
      <c r="N105">
        <v>75</v>
      </c>
      <c r="O105">
        <v>85</v>
      </c>
      <c r="P105">
        <v>85</v>
      </c>
      <c r="Q105">
        <v>72</v>
      </c>
      <c r="R105">
        <v>70</v>
      </c>
      <c r="S105">
        <v>76</v>
      </c>
      <c r="T105">
        <v>86</v>
      </c>
      <c r="U105">
        <v>81</v>
      </c>
      <c r="V105" s="3">
        <f t="shared" si="23"/>
        <v>112.96293968965148</v>
      </c>
      <c r="W105" s="3">
        <f t="shared" si="35"/>
        <v>16.513972709725543</v>
      </c>
      <c r="X105" s="3">
        <f t="shared" si="36"/>
        <v>41.822713004781747</v>
      </c>
      <c r="Y105" s="3">
        <f t="shared" si="37"/>
        <v>64.317250980161958</v>
      </c>
      <c r="Z105" s="3">
        <f t="shared" si="38"/>
        <v>102.94707085343924</v>
      </c>
      <c r="AA105" s="3">
        <f t="shared" si="39"/>
        <v>59.317404023510591</v>
      </c>
      <c r="AB105" s="3">
        <f t="shared" si="40"/>
        <v>20.783032759608002</v>
      </c>
      <c r="AC105" s="3">
        <f t="shared" si="41"/>
        <v>70.819911939421729</v>
      </c>
      <c r="AD105" s="3">
        <f t="shared" si="42"/>
        <v>19.78531047120606</v>
      </c>
      <c r="AE105" s="3">
        <f t="shared" si="24"/>
        <v>31.027104085256674</v>
      </c>
      <c r="AF105" s="3">
        <f t="shared" si="25"/>
        <v>13.687602186152155</v>
      </c>
      <c r="AG105" s="3">
        <f t="shared" si="26"/>
        <v>1.0007266144357345</v>
      </c>
      <c r="AH105" s="3">
        <f t="shared" si="27"/>
        <v>9.326791422231004</v>
      </c>
      <c r="AI105" s="3">
        <f t="shared" si="28"/>
        <v>17.539936310044077</v>
      </c>
      <c r="AJ105" s="3">
        <f t="shared" si="29"/>
        <v>98.055537744585678</v>
      </c>
      <c r="AK105" s="3">
        <f t="shared" si="30"/>
        <v>44.310706665553546</v>
      </c>
      <c r="AL105" s="3">
        <f t="shared" si="31"/>
        <v>59.430671223610233</v>
      </c>
      <c r="AM105" s="3">
        <f t="shared" si="32"/>
        <v>11.457395990632234</v>
      </c>
      <c r="AN105" s="3">
        <f t="shared" si="33"/>
        <v>41.233194377146084</v>
      </c>
      <c r="AO105" s="3">
        <f t="shared" si="34"/>
        <v>80.314397346522725</v>
      </c>
      <c r="AP105" s="3"/>
    </row>
    <row r="106" spans="1:42">
      <c r="A106" t="s">
        <v>10</v>
      </c>
      <c r="B106">
        <v>72</v>
      </c>
      <c r="C106">
        <v>82</v>
      </c>
      <c r="D106">
        <v>73</v>
      </c>
      <c r="E106">
        <v>72</v>
      </c>
      <c r="F106">
        <v>64</v>
      </c>
      <c r="G106">
        <v>73</v>
      </c>
      <c r="H106">
        <v>70</v>
      </c>
      <c r="I106">
        <v>73</v>
      </c>
      <c r="J106">
        <v>71</v>
      </c>
      <c r="K106">
        <v>77</v>
      </c>
      <c r="L106">
        <v>80</v>
      </c>
      <c r="M106">
        <v>81</v>
      </c>
      <c r="N106">
        <v>77</v>
      </c>
      <c r="O106">
        <v>74</v>
      </c>
      <c r="P106">
        <v>86</v>
      </c>
      <c r="Q106">
        <v>68</v>
      </c>
      <c r="R106">
        <v>73</v>
      </c>
      <c r="S106">
        <v>80</v>
      </c>
      <c r="T106">
        <v>86</v>
      </c>
      <c r="U106">
        <v>71</v>
      </c>
      <c r="V106" s="3">
        <f t="shared" si="23"/>
        <v>120.42162735808621</v>
      </c>
      <c r="W106" s="3">
        <f t="shared" si="35"/>
        <v>11.548237557040579</v>
      </c>
      <c r="X106" s="3">
        <f t="shared" si="36"/>
        <v>49.891272421846892</v>
      </c>
      <c r="Y106" s="3">
        <f t="shared" si="37"/>
        <v>70.833113529170049</v>
      </c>
      <c r="Z106" s="3">
        <f t="shared" si="38"/>
        <v>118.23963176089333</v>
      </c>
      <c r="AA106" s="3">
        <f t="shared" si="39"/>
        <v>63.774741774980001</v>
      </c>
      <c r="AB106" s="3">
        <f t="shared" si="40"/>
        <v>29.674549139412001</v>
      </c>
      <c r="AC106" s="3">
        <f t="shared" si="41"/>
        <v>75.804904601040207</v>
      </c>
      <c r="AD106" s="3">
        <f t="shared" si="42"/>
        <v>27.231638089007575</v>
      </c>
      <c r="AE106" s="3">
        <f t="shared" si="24"/>
        <v>33.533880106570841</v>
      </c>
      <c r="AF106" s="3">
        <f t="shared" si="25"/>
        <v>11.859502732690194</v>
      </c>
      <c r="AG106" s="3">
        <f t="shared" si="26"/>
        <v>0.90079927587930797</v>
      </c>
      <c r="AH106" s="3">
        <f t="shared" si="27"/>
        <v>10.490187133346506</v>
      </c>
      <c r="AI106" s="3">
        <f t="shared" si="28"/>
        <v>20.043566883684448</v>
      </c>
      <c r="AJ106" s="3">
        <f t="shared" si="29"/>
        <v>95.5595047263418</v>
      </c>
      <c r="AK106" s="3">
        <f t="shared" si="30"/>
        <v>56.641777332108902</v>
      </c>
      <c r="AL106" s="3">
        <f t="shared" si="31"/>
        <v>66.473738345971256</v>
      </c>
      <c r="AM106" s="3">
        <f t="shared" si="32"/>
        <v>9.2765279875096454</v>
      </c>
      <c r="AN106" s="3">
        <f t="shared" si="33"/>
        <v>35.893970516978207</v>
      </c>
      <c r="AO106" s="3">
        <f t="shared" si="34"/>
        <v>88.278312996339707</v>
      </c>
      <c r="AP106" s="3"/>
    </row>
    <row r="107" spans="1:42">
      <c r="A107" t="s">
        <v>11</v>
      </c>
      <c r="B107">
        <v>69</v>
      </c>
      <c r="C107">
        <v>82</v>
      </c>
      <c r="D107">
        <v>78</v>
      </c>
      <c r="E107">
        <v>73</v>
      </c>
      <c r="F107">
        <v>71</v>
      </c>
      <c r="G107">
        <v>75</v>
      </c>
      <c r="H107">
        <v>78</v>
      </c>
      <c r="I107">
        <v>66</v>
      </c>
      <c r="J107">
        <v>77</v>
      </c>
      <c r="K107">
        <v>82</v>
      </c>
      <c r="L107">
        <v>80</v>
      </c>
      <c r="M107">
        <v>67</v>
      </c>
      <c r="N107">
        <v>78</v>
      </c>
      <c r="O107">
        <v>77</v>
      </c>
      <c r="P107">
        <v>86</v>
      </c>
      <c r="Q107">
        <v>65</v>
      </c>
      <c r="R107">
        <v>75</v>
      </c>
      <c r="S107">
        <v>79</v>
      </c>
      <c r="T107">
        <v>86</v>
      </c>
      <c r="U107">
        <v>73</v>
      </c>
      <c r="V107" s="3">
        <f t="shared" si="23"/>
        <v>130.88031502652095</v>
      </c>
      <c r="W107" s="3">
        <f t="shared" si="35"/>
        <v>6.5825024043556146</v>
      </c>
      <c r="X107" s="3">
        <f t="shared" si="36"/>
        <v>52.959831838912038</v>
      </c>
      <c r="Y107" s="3">
        <f t="shared" si="37"/>
        <v>76.34897607817814</v>
      </c>
      <c r="Z107" s="3">
        <f t="shared" si="38"/>
        <v>126.53219266834742</v>
      </c>
      <c r="AA107" s="3">
        <f t="shared" si="39"/>
        <v>66.232079526449411</v>
      </c>
      <c r="AB107" s="3">
        <f t="shared" si="40"/>
        <v>30.566065519216004</v>
      </c>
      <c r="AC107" s="3">
        <f t="shared" si="41"/>
        <v>87.789897262658684</v>
      </c>
      <c r="AD107" s="3">
        <f t="shared" si="42"/>
        <v>28.67796570680909</v>
      </c>
      <c r="AE107" s="3">
        <f t="shared" si="24"/>
        <v>31.040656127885008</v>
      </c>
      <c r="AF107" s="3">
        <f t="shared" si="25"/>
        <v>10.031403279228233</v>
      </c>
      <c r="AG107" s="3">
        <f t="shared" si="26"/>
        <v>14.800871937322881</v>
      </c>
      <c r="AH107" s="3">
        <f t="shared" si="27"/>
        <v>10.653582844462008</v>
      </c>
      <c r="AI107" s="3">
        <f t="shared" si="28"/>
        <v>19.54719745732482</v>
      </c>
      <c r="AJ107" s="3">
        <f t="shared" si="29"/>
        <v>93.063471708097921</v>
      </c>
      <c r="AK107" s="3">
        <f t="shared" si="30"/>
        <v>71.97284799866425</v>
      </c>
      <c r="AL107" s="3">
        <f t="shared" si="31"/>
        <v>71.516805468332279</v>
      </c>
      <c r="AM107" s="3">
        <f t="shared" si="32"/>
        <v>8.0956599843870567</v>
      </c>
      <c r="AN107" s="3">
        <f t="shared" si="33"/>
        <v>30.55474665681033</v>
      </c>
      <c r="AO107" s="3">
        <f t="shared" si="34"/>
        <v>94.24222864615669</v>
      </c>
      <c r="AP107" s="3"/>
    </row>
    <row r="108" spans="1:42">
      <c r="A108" t="s">
        <v>12</v>
      </c>
      <c r="B108">
        <v>69</v>
      </c>
      <c r="C108">
        <v>79</v>
      </c>
      <c r="D108">
        <v>78</v>
      </c>
      <c r="E108">
        <v>70</v>
      </c>
      <c r="F108">
        <v>73</v>
      </c>
      <c r="G108">
        <v>78</v>
      </c>
      <c r="H108">
        <v>84</v>
      </c>
      <c r="I108">
        <v>78</v>
      </c>
      <c r="J108">
        <v>73</v>
      </c>
      <c r="K108">
        <v>74</v>
      </c>
      <c r="L108">
        <v>71</v>
      </c>
      <c r="M108">
        <v>72</v>
      </c>
      <c r="N108">
        <v>77</v>
      </c>
      <c r="O108">
        <v>66</v>
      </c>
      <c r="P108">
        <v>80</v>
      </c>
      <c r="Q108">
        <v>73</v>
      </c>
      <c r="R108">
        <v>79</v>
      </c>
      <c r="S108">
        <v>81</v>
      </c>
      <c r="T108">
        <v>85</v>
      </c>
      <c r="U108">
        <v>76</v>
      </c>
      <c r="V108" s="3">
        <f t="shared" si="23"/>
        <v>141.33900269495567</v>
      </c>
      <c r="W108" s="3">
        <f t="shared" si="35"/>
        <v>4.6167672516706499</v>
      </c>
      <c r="X108" s="3">
        <f t="shared" si="36"/>
        <v>56.028391255977184</v>
      </c>
      <c r="Y108" s="3">
        <f t="shared" si="37"/>
        <v>84.864838627186231</v>
      </c>
      <c r="Z108" s="3">
        <f t="shared" si="38"/>
        <v>132.82475357580151</v>
      </c>
      <c r="AA108" s="3">
        <f t="shared" si="39"/>
        <v>65.689417277918821</v>
      </c>
      <c r="AB108" s="3">
        <f t="shared" si="40"/>
        <v>25.457581899020006</v>
      </c>
      <c r="AC108" s="3">
        <f t="shared" si="41"/>
        <v>87.774889924277161</v>
      </c>
      <c r="AD108" s="3">
        <f t="shared" si="42"/>
        <v>34.124293324610605</v>
      </c>
      <c r="AE108" s="3">
        <f t="shared" si="24"/>
        <v>36.547432149199174</v>
      </c>
      <c r="AF108" s="3">
        <f t="shared" si="25"/>
        <v>17.20330382576627</v>
      </c>
      <c r="AG108" s="3">
        <f t="shared" si="26"/>
        <v>23.700944598766455</v>
      </c>
      <c r="AH108" s="3">
        <f t="shared" si="27"/>
        <v>11.81697855557751</v>
      </c>
      <c r="AI108" s="3">
        <f t="shared" si="28"/>
        <v>30.050828030965192</v>
      </c>
      <c r="AJ108" s="3">
        <f t="shared" si="29"/>
        <v>96.567438689854043</v>
      </c>
      <c r="AK108" s="3">
        <f t="shared" si="30"/>
        <v>79.303918665219598</v>
      </c>
      <c r="AL108" s="3">
        <f t="shared" si="31"/>
        <v>72.559872590693303</v>
      </c>
      <c r="AM108" s="3">
        <f t="shared" si="32"/>
        <v>4.914791981264468</v>
      </c>
      <c r="AN108" s="3">
        <f t="shared" si="33"/>
        <v>26.215522796642453</v>
      </c>
      <c r="AO108" s="3">
        <f t="shared" si="34"/>
        <v>97.206144295973672</v>
      </c>
      <c r="AP108" s="3"/>
    </row>
    <row r="109" spans="1:42">
      <c r="A109" t="s">
        <v>13</v>
      </c>
      <c r="B109">
        <v>73</v>
      </c>
      <c r="C109">
        <v>80</v>
      </c>
      <c r="D109">
        <v>78</v>
      </c>
      <c r="E109">
        <v>64</v>
      </c>
      <c r="F109">
        <v>75</v>
      </c>
      <c r="G109">
        <v>78</v>
      </c>
      <c r="H109">
        <v>79</v>
      </c>
      <c r="I109">
        <v>78</v>
      </c>
      <c r="J109">
        <v>64</v>
      </c>
      <c r="K109">
        <v>77</v>
      </c>
      <c r="L109">
        <v>62</v>
      </c>
      <c r="M109">
        <v>74</v>
      </c>
      <c r="N109">
        <v>77</v>
      </c>
      <c r="O109">
        <v>73</v>
      </c>
      <c r="P109">
        <v>80</v>
      </c>
      <c r="Q109">
        <v>74</v>
      </c>
      <c r="R109">
        <v>75</v>
      </c>
      <c r="S109">
        <v>82</v>
      </c>
      <c r="T109">
        <v>85</v>
      </c>
      <c r="U109">
        <v>81</v>
      </c>
      <c r="V109" s="3">
        <f t="shared" si="23"/>
        <v>147.79769036339039</v>
      </c>
      <c r="W109" s="3">
        <f t="shared" si="35"/>
        <v>1.6510320989856853</v>
      </c>
      <c r="X109" s="3">
        <f t="shared" si="36"/>
        <v>59.096950673042329</v>
      </c>
      <c r="Y109" s="3">
        <f t="shared" si="37"/>
        <v>99.380701176194322</v>
      </c>
      <c r="Z109" s="3">
        <f t="shared" si="38"/>
        <v>137.1173144832556</v>
      </c>
      <c r="AA109" s="3">
        <f t="shared" si="39"/>
        <v>65.146755029388231</v>
      </c>
      <c r="AB109" s="3">
        <f t="shared" si="40"/>
        <v>25.349098278824009</v>
      </c>
      <c r="AC109" s="3">
        <f t="shared" si="41"/>
        <v>87.759882585895639</v>
      </c>
      <c r="AD109" s="3">
        <f t="shared" si="42"/>
        <v>48.57062094241212</v>
      </c>
      <c r="AE109" s="3">
        <f t="shared" si="24"/>
        <v>39.054208170513341</v>
      </c>
      <c r="AF109" s="3">
        <f t="shared" si="25"/>
        <v>33.37520437230431</v>
      </c>
      <c r="AG109" s="3">
        <f t="shared" si="26"/>
        <v>30.601017260210028</v>
      </c>
      <c r="AH109" s="3">
        <f t="shared" si="27"/>
        <v>12.980374266693012</v>
      </c>
      <c r="AI109" s="3">
        <f t="shared" si="28"/>
        <v>33.554458604605564</v>
      </c>
      <c r="AJ109" s="3">
        <f t="shared" si="29"/>
        <v>100.07140567161017</v>
      </c>
      <c r="AK109" s="3">
        <f t="shared" si="30"/>
        <v>85.634989331774946</v>
      </c>
      <c r="AL109" s="3">
        <f t="shared" si="31"/>
        <v>77.602939713054326</v>
      </c>
      <c r="AM109" s="3">
        <f t="shared" si="32"/>
        <v>0.73392397814187937</v>
      </c>
      <c r="AN109" s="3">
        <f t="shared" si="33"/>
        <v>21.876298936474576</v>
      </c>
      <c r="AO109" s="3">
        <f t="shared" si="34"/>
        <v>95.170059945790655</v>
      </c>
      <c r="AP109" s="3"/>
    </row>
    <row r="110" spans="1:42">
      <c r="A110" t="s">
        <v>14</v>
      </c>
      <c r="B110">
        <v>79</v>
      </c>
      <c r="C110">
        <v>68</v>
      </c>
      <c r="D110">
        <v>75</v>
      </c>
      <c r="E110">
        <v>75</v>
      </c>
      <c r="F110">
        <v>75</v>
      </c>
      <c r="G110">
        <v>75</v>
      </c>
      <c r="H110">
        <v>68</v>
      </c>
      <c r="I110">
        <v>78</v>
      </c>
      <c r="J110">
        <v>63</v>
      </c>
      <c r="K110">
        <v>78</v>
      </c>
      <c r="L110">
        <v>69</v>
      </c>
      <c r="M110">
        <v>78</v>
      </c>
      <c r="N110">
        <v>80</v>
      </c>
      <c r="O110">
        <v>66</v>
      </c>
      <c r="P110">
        <v>73</v>
      </c>
      <c r="Q110">
        <v>77</v>
      </c>
      <c r="R110">
        <v>77</v>
      </c>
      <c r="S110">
        <v>77</v>
      </c>
      <c r="T110">
        <v>75</v>
      </c>
      <c r="U110">
        <v>78</v>
      </c>
      <c r="V110" s="3">
        <f t="shared" si="23"/>
        <v>148.25637803182511</v>
      </c>
      <c r="W110" s="3">
        <f t="shared" si="35"/>
        <v>10.685296946300721</v>
      </c>
      <c r="X110" s="3">
        <f t="shared" si="36"/>
        <v>65.165510090107475</v>
      </c>
      <c r="Y110" s="3">
        <f t="shared" si="37"/>
        <v>102.89656372520241</v>
      </c>
      <c r="Z110" s="3">
        <f t="shared" si="38"/>
        <v>141.40987539070969</v>
      </c>
      <c r="AA110" s="3">
        <f t="shared" si="39"/>
        <v>67.604092780857641</v>
      </c>
      <c r="AB110" s="3">
        <f t="shared" si="40"/>
        <v>36.240614658628012</v>
      </c>
      <c r="AC110" s="3">
        <f t="shared" si="41"/>
        <v>87.744875247514116</v>
      </c>
      <c r="AD110" s="3">
        <f t="shared" si="42"/>
        <v>64.016948560213635</v>
      </c>
      <c r="AE110" s="3">
        <f t="shared" si="24"/>
        <v>40.560984191827508</v>
      </c>
      <c r="AF110" s="3">
        <f t="shared" si="25"/>
        <v>42.547104918842351</v>
      </c>
      <c r="AG110" s="3">
        <f t="shared" si="26"/>
        <v>33.501089921653602</v>
      </c>
      <c r="AH110" s="3">
        <f t="shared" si="27"/>
        <v>11.143769977808514</v>
      </c>
      <c r="AI110" s="3">
        <f t="shared" si="28"/>
        <v>44.058089178245936</v>
      </c>
      <c r="AJ110" s="3">
        <f t="shared" si="29"/>
        <v>110.57537265336629</v>
      </c>
      <c r="AK110" s="3">
        <f t="shared" si="30"/>
        <v>88.966059998330294</v>
      </c>
      <c r="AL110" s="3">
        <f t="shared" si="31"/>
        <v>80.646006835415349</v>
      </c>
      <c r="AM110" s="3">
        <f t="shared" si="32"/>
        <v>1.5530559750192907</v>
      </c>
      <c r="AN110" s="3">
        <f t="shared" si="33"/>
        <v>27.537075076306699</v>
      </c>
      <c r="AO110" s="3">
        <f t="shared" si="34"/>
        <v>96.133975595607637</v>
      </c>
      <c r="AP110" s="3"/>
    </row>
    <row r="111" spans="1:42">
      <c r="A111" t="s">
        <v>15</v>
      </c>
      <c r="B111">
        <v>81</v>
      </c>
      <c r="C111">
        <v>63</v>
      </c>
      <c r="D111">
        <v>79</v>
      </c>
      <c r="E111">
        <v>73</v>
      </c>
      <c r="F111">
        <v>77</v>
      </c>
      <c r="G111">
        <v>75</v>
      </c>
      <c r="H111">
        <v>57</v>
      </c>
      <c r="I111">
        <v>69</v>
      </c>
      <c r="J111">
        <v>62</v>
      </c>
      <c r="K111">
        <v>79</v>
      </c>
      <c r="L111">
        <v>70</v>
      </c>
      <c r="M111">
        <v>78</v>
      </c>
      <c r="N111">
        <v>81</v>
      </c>
      <c r="O111">
        <v>61</v>
      </c>
      <c r="P111">
        <v>78</v>
      </c>
      <c r="Q111">
        <v>80</v>
      </c>
      <c r="R111">
        <v>77</v>
      </c>
      <c r="S111">
        <v>68</v>
      </c>
      <c r="T111">
        <v>69</v>
      </c>
      <c r="U111">
        <v>81</v>
      </c>
      <c r="V111" s="3">
        <f t="shared" si="23"/>
        <v>146.71506570025983</v>
      </c>
      <c r="W111" s="3">
        <f t="shared" si="35"/>
        <v>24.719561793615757</v>
      </c>
      <c r="X111" s="3">
        <f t="shared" si="36"/>
        <v>67.23406950717262</v>
      </c>
      <c r="Y111" s="3">
        <f t="shared" si="37"/>
        <v>108.4124262742105</v>
      </c>
      <c r="Z111" s="3">
        <f t="shared" si="38"/>
        <v>143.70243629816378</v>
      </c>
      <c r="AA111" s="3">
        <f t="shared" si="39"/>
        <v>70.061430532327051</v>
      </c>
      <c r="AB111" s="3">
        <f t="shared" si="40"/>
        <v>58.132131038432014</v>
      </c>
      <c r="AC111" s="3">
        <f t="shared" si="41"/>
        <v>96.729867909132594</v>
      </c>
      <c r="AD111" s="3">
        <f t="shared" si="42"/>
        <v>80.46327617801515</v>
      </c>
      <c r="AE111" s="3">
        <f t="shared" si="24"/>
        <v>41.067760213141675</v>
      </c>
      <c r="AF111" s="3">
        <f t="shared" si="25"/>
        <v>50.719005465380391</v>
      </c>
      <c r="AG111" s="3">
        <f t="shared" si="26"/>
        <v>36.401162583097175</v>
      </c>
      <c r="AH111" s="3">
        <f t="shared" si="27"/>
        <v>8.307165688924016</v>
      </c>
      <c r="AI111" s="3">
        <f t="shared" si="28"/>
        <v>59.561719751886308</v>
      </c>
      <c r="AJ111" s="3">
        <f t="shared" si="29"/>
        <v>116.07933963512241</v>
      </c>
      <c r="AK111" s="3">
        <f t="shared" si="30"/>
        <v>89.297130664885643</v>
      </c>
      <c r="AL111" s="3">
        <f t="shared" si="31"/>
        <v>83.689073957776372</v>
      </c>
      <c r="AM111" s="3">
        <f t="shared" si="32"/>
        <v>11.372187971896702</v>
      </c>
      <c r="AN111" s="3">
        <f t="shared" si="33"/>
        <v>39.197851216138822</v>
      </c>
      <c r="AO111" s="3">
        <f t="shared" si="34"/>
        <v>94.09789124542462</v>
      </c>
      <c r="AP111" s="3"/>
    </row>
    <row r="112" spans="1:42">
      <c r="A112" t="s">
        <v>16</v>
      </c>
      <c r="B112">
        <v>80</v>
      </c>
      <c r="C112">
        <v>57</v>
      </c>
      <c r="D112">
        <v>78</v>
      </c>
      <c r="E112">
        <v>77</v>
      </c>
      <c r="F112">
        <v>80</v>
      </c>
      <c r="G112">
        <v>62</v>
      </c>
      <c r="H112">
        <v>66</v>
      </c>
      <c r="I112">
        <v>72</v>
      </c>
      <c r="J112">
        <v>71</v>
      </c>
      <c r="K112">
        <v>76</v>
      </c>
      <c r="L112">
        <v>59</v>
      </c>
      <c r="M112">
        <v>76</v>
      </c>
      <c r="N112">
        <v>83</v>
      </c>
      <c r="O112">
        <v>61</v>
      </c>
      <c r="P112">
        <v>76</v>
      </c>
      <c r="Q112">
        <v>84</v>
      </c>
      <c r="R112">
        <v>74</v>
      </c>
      <c r="S112">
        <v>74</v>
      </c>
      <c r="T112">
        <v>70</v>
      </c>
      <c r="U112">
        <v>77</v>
      </c>
      <c r="V112" s="3">
        <f t="shared" si="23"/>
        <v>146.17375336869455</v>
      </c>
      <c r="W112" s="3">
        <f t="shared" si="35"/>
        <v>44.753826640930797</v>
      </c>
      <c r="X112" s="3">
        <f t="shared" si="36"/>
        <v>70.302628924237766</v>
      </c>
      <c r="Y112" s="3">
        <f t="shared" si="37"/>
        <v>109.92828882321859</v>
      </c>
      <c r="Z112" s="3">
        <f t="shared" si="38"/>
        <v>142.99499720561786</v>
      </c>
      <c r="AA112" s="3">
        <f t="shared" si="39"/>
        <v>85.518768283796462</v>
      </c>
      <c r="AB112" s="3">
        <f t="shared" si="40"/>
        <v>71.02364741823601</v>
      </c>
      <c r="AC112" s="3">
        <f t="shared" si="41"/>
        <v>102.71486057075107</v>
      </c>
      <c r="AD112" s="3">
        <f t="shared" si="42"/>
        <v>87.909603795816665</v>
      </c>
      <c r="AE112" s="3">
        <f t="shared" si="24"/>
        <v>44.574536234455842</v>
      </c>
      <c r="AF112" s="3">
        <f t="shared" si="25"/>
        <v>69.890906011918432</v>
      </c>
      <c r="AG112" s="3">
        <f t="shared" si="26"/>
        <v>41.301235244540749</v>
      </c>
      <c r="AH112" s="3">
        <f t="shared" si="27"/>
        <v>3.470561400039518</v>
      </c>
      <c r="AI112" s="3">
        <f t="shared" si="28"/>
        <v>75.06535032552668</v>
      </c>
      <c r="AJ112" s="3">
        <f t="shared" si="29"/>
        <v>123.58330661687853</v>
      </c>
      <c r="AK112" s="3">
        <f t="shared" si="30"/>
        <v>85.628201331440991</v>
      </c>
      <c r="AL112" s="3">
        <f t="shared" si="31"/>
        <v>89.732141080137396</v>
      </c>
      <c r="AM112" s="3">
        <f t="shared" si="32"/>
        <v>15.191319968774113</v>
      </c>
      <c r="AN112" s="3">
        <f t="shared" si="33"/>
        <v>49.858627355970945</v>
      </c>
      <c r="AO112" s="3">
        <f t="shared" si="34"/>
        <v>96.061806895241602</v>
      </c>
      <c r="AP112" s="3"/>
    </row>
    <row r="113" spans="1:42">
      <c r="A113" t="s">
        <v>17</v>
      </c>
      <c r="B113">
        <v>82</v>
      </c>
      <c r="C113">
        <v>66</v>
      </c>
      <c r="D113">
        <v>77</v>
      </c>
      <c r="E113">
        <v>80</v>
      </c>
      <c r="F113">
        <v>80</v>
      </c>
      <c r="G113">
        <v>60</v>
      </c>
      <c r="H113">
        <v>64</v>
      </c>
      <c r="I113">
        <v>68</v>
      </c>
      <c r="J113">
        <v>75</v>
      </c>
      <c r="K113">
        <v>75</v>
      </c>
      <c r="L113">
        <v>71</v>
      </c>
      <c r="M113">
        <v>82</v>
      </c>
      <c r="N113">
        <v>69</v>
      </c>
      <c r="O113">
        <v>51</v>
      </c>
      <c r="P113">
        <v>80</v>
      </c>
      <c r="Q113">
        <v>85</v>
      </c>
      <c r="R113">
        <v>75</v>
      </c>
      <c r="S113">
        <v>72</v>
      </c>
      <c r="T113">
        <v>80</v>
      </c>
      <c r="U113">
        <v>70</v>
      </c>
      <c r="V113" s="3">
        <f t="shared" si="23"/>
        <v>143.63244103712927</v>
      </c>
      <c r="W113" s="3">
        <f t="shared" si="35"/>
        <v>55.788091488245833</v>
      </c>
      <c r="X113" s="3">
        <f t="shared" si="36"/>
        <v>74.371188341302911</v>
      </c>
      <c r="Y113" s="3">
        <f t="shared" si="37"/>
        <v>108.44415137222668</v>
      </c>
      <c r="Z113" s="3">
        <f t="shared" si="38"/>
        <v>142.28755811307195</v>
      </c>
      <c r="AA113" s="3">
        <f t="shared" si="39"/>
        <v>102.97610603526587</v>
      </c>
      <c r="AB113" s="3">
        <f t="shared" si="40"/>
        <v>85.915163798040012</v>
      </c>
      <c r="AC113" s="3">
        <f t="shared" si="41"/>
        <v>112.69985323236955</v>
      </c>
      <c r="AD113" s="3">
        <f t="shared" si="42"/>
        <v>91.35593141361818</v>
      </c>
      <c r="AE113" s="3">
        <f t="shared" si="24"/>
        <v>49.081312255770008</v>
      </c>
      <c r="AF113" s="3">
        <f t="shared" si="25"/>
        <v>77.062806558456472</v>
      </c>
      <c r="AG113" s="3">
        <f t="shared" si="26"/>
        <v>40.201307905984322</v>
      </c>
      <c r="AH113" s="3">
        <f t="shared" si="27"/>
        <v>12.63395711115502</v>
      </c>
      <c r="AI113" s="3">
        <f t="shared" si="28"/>
        <v>100.56898089916706</v>
      </c>
      <c r="AJ113" s="3">
        <f t="shared" si="29"/>
        <v>127.08727359863465</v>
      </c>
      <c r="AK113" s="3">
        <f t="shared" si="30"/>
        <v>80.959271997996339</v>
      </c>
      <c r="AL113" s="3">
        <f t="shared" si="31"/>
        <v>94.775208202498419</v>
      </c>
      <c r="AM113" s="3">
        <f t="shared" si="32"/>
        <v>21.010451965651527</v>
      </c>
      <c r="AN113" s="3">
        <f t="shared" si="33"/>
        <v>50.519403495803068</v>
      </c>
      <c r="AO113" s="3">
        <f t="shared" si="34"/>
        <v>105.02572254505858</v>
      </c>
      <c r="AP113" s="3"/>
    </row>
    <row r="114" spans="1:42">
      <c r="A114" t="s">
        <v>18</v>
      </c>
      <c r="B114">
        <v>66</v>
      </c>
      <c r="C114">
        <v>64</v>
      </c>
      <c r="D114">
        <v>78</v>
      </c>
      <c r="E114">
        <v>71</v>
      </c>
      <c r="F114">
        <v>80</v>
      </c>
      <c r="G114">
        <v>64</v>
      </c>
      <c r="H114">
        <v>68</v>
      </c>
      <c r="I114">
        <v>70</v>
      </c>
      <c r="J114">
        <v>73</v>
      </c>
      <c r="K114">
        <v>81</v>
      </c>
      <c r="L114">
        <v>77</v>
      </c>
      <c r="M114">
        <v>77</v>
      </c>
      <c r="N114">
        <v>67</v>
      </c>
      <c r="O114">
        <v>55</v>
      </c>
      <c r="P114">
        <v>78</v>
      </c>
      <c r="Q114">
        <v>80</v>
      </c>
      <c r="R114">
        <v>74</v>
      </c>
      <c r="S114">
        <v>73</v>
      </c>
      <c r="T114">
        <v>76</v>
      </c>
      <c r="U114">
        <v>66</v>
      </c>
      <c r="V114" s="3">
        <f t="shared" si="23"/>
        <v>157.09112870556399</v>
      </c>
      <c r="W114" s="3">
        <f t="shared" si="35"/>
        <v>68.822356335560869</v>
      </c>
      <c r="X114" s="3">
        <f t="shared" si="36"/>
        <v>77.439747758368057</v>
      </c>
      <c r="Y114" s="3">
        <f t="shared" si="37"/>
        <v>115.96001392123478</v>
      </c>
      <c r="Z114" s="3">
        <f t="shared" si="38"/>
        <v>141.58011902052604</v>
      </c>
      <c r="AA114" s="3">
        <f t="shared" si="39"/>
        <v>116.43344378673528</v>
      </c>
      <c r="AB114" s="3">
        <f t="shared" si="40"/>
        <v>96.806680177844015</v>
      </c>
      <c r="AC114" s="3">
        <f t="shared" si="41"/>
        <v>120.68484589398803</v>
      </c>
      <c r="AD114" s="3">
        <f t="shared" si="42"/>
        <v>96.802259031419695</v>
      </c>
      <c r="AE114" s="3">
        <f t="shared" si="24"/>
        <v>47.588088277084175</v>
      </c>
      <c r="AF114" s="3">
        <f t="shared" si="25"/>
        <v>78.234707104994513</v>
      </c>
      <c r="AG114" s="3">
        <f t="shared" si="26"/>
        <v>44.101380567427896</v>
      </c>
      <c r="AH114" s="3">
        <f t="shared" si="27"/>
        <v>23.797352822270522</v>
      </c>
      <c r="AI114" s="3">
        <f t="shared" si="28"/>
        <v>122.07261147280744</v>
      </c>
      <c r="AJ114" s="3">
        <f t="shared" si="29"/>
        <v>132.59124058039077</v>
      </c>
      <c r="AK114" s="3">
        <f t="shared" si="30"/>
        <v>81.290342664551687</v>
      </c>
      <c r="AL114" s="3">
        <f t="shared" si="31"/>
        <v>100.81827532485944</v>
      </c>
      <c r="AM114" s="3">
        <f t="shared" si="32"/>
        <v>25.829583962528936</v>
      </c>
      <c r="AN114" s="3">
        <f t="shared" si="33"/>
        <v>55.180179635635191</v>
      </c>
      <c r="AO114" s="3">
        <f t="shared" si="34"/>
        <v>117.98963819487557</v>
      </c>
      <c r="AP114" s="3"/>
    </row>
    <row r="115" spans="1:42">
      <c r="A115" t="s">
        <v>19</v>
      </c>
      <c r="B115">
        <v>63</v>
      </c>
      <c r="C115">
        <v>69</v>
      </c>
      <c r="D115">
        <v>82</v>
      </c>
      <c r="E115">
        <v>66</v>
      </c>
      <c r="F115">
        <v>73</v>
      </c>
      <c r="G115">
        <v>71</v>
      </c>
      <c r="H115">
        <v>71</v>
      </c>
      <c r="I115">
        <v>75</v>
      </c>
      <c r="J115">
        <v>68</v>
      </c>
      <c r="K115">
        <v>83</v>
      </c>
      <c r="L115">
        <v>76</v>
      </c>
      <c r="M115">
        <v>76</v>
      </c>
      <c r="N115">
        <v>65</v>
      </c>
      <c r="O115">
        <v>61</v>
      </c>
      <c r="P115">
        <v>82</v>
      </c>
      <c r="Q115">
        <v>67</v>
      </c>
      <c r="R115">
        <v>73</v>
      </c>
      <c r="S115">
        <v>63</v>
      </c>
      <c r="T115">
        <v>73</v>
      </c>
      <c r="U115">
        <v>64</v>
      </c>
      <c r="V115" s="3">
        <f t="shared" si="23"/>
        <v>173.54981637399871</v>
      </c>
      <c r="W115" s="3">
        <f t="shared" si="35"/>
        <v>76.856621182875898</v>
      </c>
      <c r="X115" s="3">
        <f t="shared" si="36"/>
        <v>76.508307175433202</v>
      </c>
      <c r="Y115" s="3">
        <f t="shared" si="37"/>
        <v>128.47587647024287</v>
      </c>
      <c r="Z115" s="3">
        <f t="shared" si="38"/>
        <v>147.87267992798013</v>
      </c>
      <c r="AA115" s="3">
        <f t="shared" si="39"/>
        <v>122.89078153820469</v>
      </c>
      <c r="AB115" s="3">
        <f t="shared" si="40"/>
        <v>104.69819655764802</v>
      </c>
      <c r="AC115" s="3">
        <f t="shared" si="41"/>
        <v>123.6698385556065</v>
      </c>
      <c r="AD115" s="3">
        <f t="shared" si="42"/>
        <v>107.24858664922121</v>
      </c>
      <c r="AE115" s="3">
        <f t="shared" si="24"/>
        <v>44.094864298398342</v>
      </c>
      <c r="AF115" s="3">
        <f t="shared" si="25"/>
        <v>80.406607651532553</v>
      </c>
      <c r="AG115" s="3">
        <f t="shared" si="26"/>
        <v>49.001453228871469</v>
      </c>
      <c r="AH115" s="3">
        <f t="shared" si="27"/>
        <v>36.960748533386024</v>
      </c>
      <c r="AI115" s="3">
        <f t="shared" si="28"/>
        <v>137.57624204644782</v>
      </c>
      <c r="AJ115" s="3">
        <f t="shared" si="29"/>
        <v>134.0952075621469</v>
      </c>
      <c r="AK115" s="3">
        <f t="shared" si="30"/>
        <v>94.621413331107036</v>
      </c>
      <c r="AL115" s="3">
        <f t="shared" si="31"/>
        <v>107.86134244722047</v>
      </c>
      <c r="AM115" s="3">
        <f t="shared" si="32"/>
        <v>40.648715959406346</v>
      </c>
      <c r="AN115" s="3">
        <f t="shared" si="33"/>
        <v>62.840955775467314</v>
      </c>
      <c r="AO115" s="3">
        <f t="shared" si="34"/>
        <v>132.95355384469255</v>
      </c>
      <c r="AP115" s="3"/>
    </row>
    <row r="116" spans="1:42">
      <c r="A116" t="s">
        <v>20</v>
      </c>
      <c r="B116">
        <v>68</v>
      </c>
      <c r="C116">
        <v>70</v>
      </c>
      <c r="D116">
        <v>75</v>
      </c>
      <c r="E116">
        <v>60</v>
      </c>
      <c r="F116">
        <v>73</v>
      </c>
      <c r="G116">
        <v>75</v>
      </c>
      <c r="H116">
        <v>73</v>
      </c>
      <c r="I116">
        <v>78</v>
      </c>
      <c r="J116">
        <v>71</v>
      </c>
      <c r="K116">
        <v>83</v>
      </c>
      <c r="L116">
        <v>69</v>
      </c>
      <c r="M116">
        <v>75</v>
      </c>
      <c r="N116">
        <v>66</v>
      </c>
      <c r="O116">
        <v>68</v>
      </c>
      <c r="P116">
        <v>77</v>
      </c>
      <c r="Q116">
        <v>59</v>
      </c>
      <c r="R116">
        <v>71</v>
      </c>
      <c r="S116">
        <v>70</v>
      </c>
      <c r="T116">
        <v>73</v>
      </c>
      <c r="U116">
        <v>71</v>
      </c>
      <c r="V116" s="3">
        <f t="shared" si="23"/>
        <v>185.00850404243343</v>
      </c>
      <c r="W116" s="3">
        <f t="shared" si="35"/>
        <v>83.890886030190927</v>
      </c>
      <c r="X116" s="3">
        <f t="shared" si="36"/>
        <v>82.576866592498348</v>
      </c>
      <c r="Y116" s="3">
        <f t="shared" si="37"/>
        <v>146.99173901925096</v>
      </c>
      <c r="Z116" s="3">
        <f t="shared" si="38"/>
        <v>154.16524083543422</v>
      </c>
      <c r="AA116" s="3">
        <f t="shared" si="39"/>
        <v>125.3481192896741</v>
      </c>
      <c r="AB116" s="3">
        <f t="shared" si="40"/>
        <v>110.58971293745202</v>
      </c>
      <c r="AC116" s="3">
        <f t="shared" si="41"/>
        <v>123.65483121722498</v>
      </c>
      <c r="AD116" s="3">
        <f t="shared" si="42"/>
        <v>114.69491426702272</v>
      </c>
      <c r="AE116" s="3">
        <f t="shared" si="24"/>
        <v>40.601640319712509</v>
      </c>
      <c r="AF116" s="3">
        <f t="shared" si="25"/>
        <v>89.578508198070594</v>
      </c>
      <c r="AG116" s="3">
        <f t="shared" si="26"/>
        <v>54.901525890315042</v>
      </c>
      <c r="AH116" s="3">
        <f t="shared" si="27"/>
        <v>49.124144244501522</v>
      </c>
      <c r="AI116" s="3">
        <f t="shared" si="28"/>
        <v>146.0798726200882</v>
      </c>
      <c r="AJ116" s="3">
        <f t="shared" si="29"/>
        <v>140.59917454390302</v>
      </c>
      <c r="AK116" s="3">
        <f t="shared" si="30"/>
        <v>115.9524839976624</v>
      </c>
      <c r="AL116" s="3">
        <f t="shared" si="31"/>
        <v>116.90440956958149</v>
      </c>
      <c r="AM116" s="3">
        <f t="shared" si="32"/>
        <v>48.467847956283755</v>
      </c>
      <c r="AN116" s="3">
        <f t="shared" si="33"/>
        <v>70.50173191529943</v>
      </c>
      <c r="AO116" s="3">
        <f t="shared" si="34"/>
        <v>140.91746949450953</v>
      </c>
      <c r="AP116" s="3"/>
    </row>
    <row r="117" spans="1:42">
      <c r="A117" t="s">
        <v>21</v>
      </c>
      <c r="B117">
        <v>79</v>
      </c>
      <c r="C117">
        <v>70</v>
      </c>
      <c r="D117">
        <v>73</v>
      </c>
      <c r="E117">
        <v>64</v>
      </c>
      <c r="F117">
        <v>75</v>
      </c>
      <c r="G117">
        <v>79</v>
      </c>
      <c r="H117">
        <v>71</v>
      </c>
      <c r="I117">
        <v>84</v>
      </c>
      <c r="J117">
        <v>73</v>
      </c>
      <c r="K117">
        <v>80</v>
      </c>
      <c r="L117">
        <v>69</v>
      </c>
      <c r="M117">
        <v>78</v>
      </c>
      <c r="N117">
        <v>72</v>
      </c>
      <c r="O117">
        <v>71</v>
      </c>
      <c r="P117">
        <v>80</v>
      </c>
      <c r="Q117">
        <v>63</v>
      </c>
      <c r="R117">
        <v>76</v>
      </c>
      <c r="S117">
        <v>72</v>
      </c>
      <c r="T117">
        <v>77</v>
      </c>
      <c r="U117">
        <v>76</v>
      </c>
      <c r="V117" s="3">
        <f t="shared" si="23"/>
        <v>185.46719171086815</v>
      </c>
      <c r="W117" s="3">
        <f t="shared" si="35"/>
        <v>90.925150877505956</v>
      </c>
      <c r="X117" s="3">
        <f t="shared" si="36"/>
        <v>90.645426009563494</v>
      </c>
      <c r="Y117" s="3">
        <f t="shared" si="37"/>
        <v>161.50760156825905</v>
      </c>
      <c r="Z117" s="3">
        <f t="shared" si="38"/>
        <v>158.45780174288831</v>
      </c>
      <c r="AA117" s="3">
        <f t="shared" si="39"/>
        <v>123.80545704114351</v>
      </c>
      <c r="AB117" s="3">
        <f t="shared" si="40"/>
        <v>118.48122931725602</v>
      </c>
      <c r="AC117" s="3">
        <f t="shared" si="41"/>
        <v>117.63982387884346</v>
      </c>
      <c r="AD117" s="3">
        <f t="shared" si="42"/>
        <v>120.14124188482424</v>
      </c>
      <c r="AE117" s="3">
        <f t="shared" si="24"/>
        <v>40.108416341026675</v>
      </c>
      <c r="AF117" s="3">
        <f t="shared" si="25"/>
        <v>98.750408744608634</v>
      </c>
      <c r="AG117" s="3">
        <f t="shared" si="26"/>
        <v>57.801598551758616</v>
      </c>
      <c r="AH117" s="3">
        <f t="shared" si="27"/>
        <v>55.287539955617021</v>
      </c>
      <c r="AI117" s="3">
        <f t="shared" si="28"/>
        <v>151.58350319372857</v>
      </c>
      <c r="AJ117" s="3">
        <f t="shared" si="29"/>
        <v>144.10314152565914</v>
      </c>
      <c r="AK117" s="3">
        <f t="shared" si="30"/>
        <v>133.28355466421775</v>
      </c>
      <c r="AL117" s="3">
        <f t="shared" si="31"/>
        <v>120.94747669194251</v>
      </c>
      <c r="AM117" s="3">
        <f t="shared" si="32"/>
        <v>54.286979953161165</v>
      </c>
      <c r="AN117" s="3">
        <f t="shared" si="33"/>
        <v>74.162508055131553</v>
      </c>
      <c r="AO117" s="3">
        <f t="shared" si="34"/>
        <v>143.88138514432652</v>
      </c>
      <c r="AP117" s="3"/>
    </row>
    <row r="118" spans="1:42">
      <c r="A118" t="s">
        <v>22</v>
      </c>
      <c r="B118">
        <v>81</v>
      </c>
      <c r="C118">
        <v>62</v>
      </c>
      <c r="D118">
        <v>63</v>
      </c>
      <c r="E118">
        <v>73</v>
      </c>
      <c r="F118">
        <v>79</v>
      </c>
      <c r="G118">
        <v>80</v>
      </c>
      <c r="H118">
        <v>64</v>
      </c>
      <c r="I118">
        <v>78</v>
      </c>
      <c r="J118">
        <v>73</v>
      </c>
      <c r="K118">
        <v>67</v>
      </c>
      <c r="L118">
        <v>70</v>
      </c>
      <c r="M118">
        <v>72</v>
      </c>
      <c r="N118">
        <v>68</v>
      </c>
      <c r="O118">
        <v>74</v>
      </c>
      <c r="P118">
        <v>78</v>
      </c>
      <c r="Q118">
        <v>68</v>
      </c>
      <c r="R118">
        <v>79</v>
      </c>
      <c r="S118">
        <v>69</v>
      </c>
      <c r="T118">
        <v>70</v>
      </c>
      <c r="U118">
        <v>79</v>
      </c>
      <c r="V118" s="3">
        <f t="shared" si="23"/>
        <v>183.92587937930287</v>
      </c>
      <c r="W118" s="3">
        <f t="shared" si="35"/>
        <v>105.95941572482099</v>
      </c>
      <c r="X118" s="3">
        <f t="shared" si="36"/>
        <v>108.71398542662864</v>
      </c>
      <c r="Y118" s="3">
        <f t="shared" si="37"/>
        <v>167.02346411726714</v>
      </c>
      <c r="Z118" s="3">
        <f t="shared" si="38"/>
        <v>158.7503626503424</v>
      </c>
      <c r="AA118" s="3">
        <f t="shared" si="39"/>
        <v>121.26279479261292</v>
      </c>
      <c r="AB118" s="3">
        <f t="shared" si="40"/>
        <v>133.37274569706003</v>
      </c>
      <c r="AC118" s="3">
        <f t="shared" si="41"/>
        <v>117.62481654046194</v>
      </c>
      <c r="AD118" s="3">
        <f t="shared" si="42"/>
        <v>125.58756950262575</v>
      </c>
      <c r="AE118" s="3">
        <f t="shared" si="24"/>
        <v>52.615192362340842</v>
      </c>
      <c r="AF118" s="3">
        <f t="shared" si="25"/>
        <v>106.92230929114668</v>
      </c>
      <c r="AG118" s="3">
        <f t="shared" si="26"/>
        <v>66.701671213202189</v>
      </c>
      <c r="AH118" s="3">
        <f t="shared" si="27"/>
        <v>65.450935666732519</v>
      </c>
      <c r="AI118" s="3">
        <f t="shared" si="28"/>
        <v>154.08713376736895</v>
      </c>
      <c r="AJ118" s="3">
        <f t="shared" si="29"/>
        <v>149.60710850741526</v>
      </c>
      <c r="AK118" s="3">
        <f t="shared" si="30"/>
        <v>145.61462533077309</v>
      </c>
      <c r="AL118" s="3">
        <f t="shared" si="31"/>
        <v>121.99054381430354</v>
      </c>
      <c r="AM118" s="3">
        <f t="shared" si="32"/>
        <v>63.106111950038574</v>
      </c>
      <c r="AN118" s="3">
        <f t="shared" si="33"/>
        <v>84.823284194963676</v>
      </c>
      <c r="AO118" s="3">
        <f t="shared" si="34"/>
        <v>143.8453007941435</v>
      </c>
      <c r="AP118" s="3"/>
    </row>
    <row r="119" spans="1:42">
      <c r="A119" t="s">
        <v>23</v>
      </c>
      <c r="B119">
        <v>69</v>
      </c>
      <c r="C119">
        <v>63</v>
      </c>
      <c r="D119">
        <v>63</v>
      </c>
      <c r="E119">
        <v>57</v>
      </c>
      <c r="F119">
        <v>75</v>
      </c>
      <c r="G119">
        <v>81</v>
      </c>
      <c r="H119">
        <v>59</v>
      </c>
      <c r="I119">
        <v>78</v>
      </c>
      <c r="J119">
        <v>70</v>
      </c>
      <c r="K119">
        <v>70</v>
      </c>
      <c r="L119">
        <v>53</v>
      </c>
      <c r="M119">
        <v>81</v>
      </c>
      <c r="N119">
        <v>62</v>
      </c>
      <c r="O119">
        <v>72</v>
      </c>
      <c r="P119">
        <v>76</v>
      </c>
      <c r="Q119">
        <v>70</v>
      </c>
      <c r="R119">
        <v>78</v>
      </c>
      <c r="S119">
        <v>63</v>
      </c>
      <c r="T119">
        <v>72</v>
      </c>
      <c r="U119">
        <v>81</v>
      </c>
      <c r="V119" s="3">
        <f t="shared" si="23"/>
        <v>194.38456704773759</v>
      </c>
      <c r="W119" s="3">
        <f t="shared" si="35"/>
        <v>119.99368057213601</v>
      </c>
      <c r="X119" s="3">
        <f t="shared" si="36"/>
        <v>126.78254484369378</v>
      </c>
      <c r="Y119" s="3">
        <f t="shared" si="37"/>
        <v>188.53932666627523</v>
      </c>
      <c r="Z119" s="3">
        <f t="shared" si="38"/>
        <v>163.04292355779648</v>
      </c>
      <c r="AA119" s="3">
        <f t="shared" si="39"/>
        <v>117.72013254408233</v>
      </c>
      <c r="AB119" s="3">
        <f t="shared" si="40"/>
        <v>153.26426207686404</v>
      </c>
      <c r="AC119" s="3">
        <f t="shared" si="41"/>
        <v>117.60980920208041</v>
      </c>
      <c r="AD119" s="3">
        <f t="shared" si="42"/>
        <v>134.03389712042727</v>
      </c>
      <c r="AE119" s="3">
        <f t="shared" si="24"/>
        <v>62.121968383655009</v>
      </c>
      <c r="AF119" s="3">
        <f t="shared" si="25"/>
        <v>132.09420983768473</v>
      </c>
      <c r="AG119" s="3">
        <f t="shared" si="26"/>
        <v>66.601743874645763</v>
      </c>
      <c r="AH119" s="3">
        <f t="shared" si="27"/>
        <v>81.614331377848018</v>
      </c>
      <c r="AI119" s="3">
        <f t="shared" si="28"/>
        <v>158.59076434100933</v>
      </c>
      <c r="AJ119" s="3">
        <f t="shared" si="29"/>
        <v>157.11107548917138</v>
      </c>
      <c r="AK119" s="3">
        <f t="shared" si="30"/>
        <v>155.94569599732844</v>
      </c>
      <c r="AL119" s="3">
        <f t="shared" si="31"/>
        <v>124.03361093666456</v>
      </c>
      <c r="AM119" s="3">
        <f t="shared" si="32"/>
        <v>77.925243946915984</v>
      </c>
      <c r="AN119" s="3">
        <f t="shared" si="33"/>
        <v>93.484060334795799</v>
      </c>
      <c r="AO119" s="3">
        <f t="shared" si="34"/>
        <v>141.80921644396048</v>
      </c>
      <c r="AP119" s="3"/>
    </row>
    <row r="120" spans="1:42">
      <c r="A120" t="s">
        <v>24</v>
      </c>
      <c r="B120">
        <v>73</v>
      </c>
      <c r="C120">
        <v>62</v>
      </c>
      <c r="D120">
        <v>72</v>
      </c>
      <c r="E120">
        <v>59</v>
      </c>
      <c r="F120">
        <v>75</v>
      </c>
      <c r="G120">
        <v>79</v>
      </c>
      <c r="H120">
        <v>68</v>
      </c>
      <c r="I120">
        <v>73</v>
      </c>
      <c r="J120">
        <v>73</v>
      </c>
      <c r="K120">
        <v>56</v>
      </c>
      <c r="L120">
        <v>56</v>
      </c>
      <c r="M120">
        <v>59</v>
      </c>
      <c r="N120">
        <v>54</v>
      </c>
      <c r="O120">
        <v>69</v>
      </c>
      <c r="P120">
        <v>81</v>
      </c>
      <c r="Q120">
        <v>73</v>
      </c>
      <c r="R120">
        <v>79</v>
      </c>
      <c r="S120">
        <v>66</v>
      </c>
      <c r="T120">
        <v>74</v>
      </c>
      <c r="U120">
        <v>76</v>
      </c>
      <c r="V120" s="3">
        <f t="shared" si="23"/>
        <v>200.84325471617231</v>
      </c>
      <c r="W120" s="3">
        <f t="shared" si="35"/>
        <v>135.02794541945104</v>
      </c>
      <c r="X120" s="3">
        <f t="shared" si="36"/>
        <v>135.85110426075892</v>
      </c>
      <c r="Y120" s="3">
        <f t="shared" si="37"/>
        <v>208.05518921528332</v>
      </c>
      <c r="Z120" s="3">
        <f t="shared" si="38"/>
        <v>167.33548446525057</v>
      </c>
      <c r="AA120" s="3">
        <f t="shared" si="39"/>
        <v>116.17747029555174</v>
      </c>
      <c r="AB120" s="3">
        <f t="shared" si="40"/>
        <v>164.15577845666803</v>
      </c>
      <c r="AC120" s="3">
        <f t="shared" si="41"/>
        <v>122.59480186369889</v>
      </c>
      <c r="AD120" s="3">
        <f t="shared" si="42"/>
        <v>139.4802247382288</v>
      </c>
      <c r="AE120" s="3">
        <f t="shared" si="24"/>
        <v>85.628744404969183</v>
      </c>
      <c r="AF120" s="3">
        <f t="shared" si="25"/>
        <v>154.26611038422277</v>
      </c>
      <c r="AG120" s="3">
        <f t="shared" si="26"/>
        <v>88.501816536089336</v>
      </c>
      <c r="AH120" s="3">
        <f t="shared" si="27"/>
        <v>105.77772708896352</v>
      </c>
      <c r="AI120" s="3">
        <f t="shared" si="28"/>
        <v>166.09439491464971</v>
      </c>
      <c r="AJ120" s="3">
        <f t="shared" si="29"/>
        <v>159.61504247092751</v>
      </c>
      <c r="AK120" s="3">
        <f t="shared" si="30"/>
        <v>163.27676666388379</v>
      </c>
      <c r="AL120" s="3">
        <f t="shared" si="31"/>
        <v>125.07667805902558</v>
      </c>
      <c r="AM120" s="3">
        <f t="shared" si="32"/>
        <v>89.744375943793401</v>
      </c>
      <c r="AN120" s="3">
        <f t="shared" si="33"/>
        <v>100.14483647462792</v>
      </c>
      <c r="AO120" s="3">
        <f t="shared" si="34"/>
        <v>144.77313209377746</v>
      </c>
      <c r="AP120" s="3"/>
    </row>
    <row r="121" spans="1:42">
      <c r="A121" t="s">
        <v>25</v>
      </c>
      <c r="B121">
        <v>73</v>
      </c>
      <c r="C121">
        <v>75</v>
      </c>
      <c r="D121">
        <v>75</v>
      </c>
      <c r="E121">
        <v>64</v>
      </c>
      <c r="F121">
        <v>78</v>
      </c>
      <c r="G121">
        <v>73</v>
      </c>
      <c r="H121">
        <v>60</v>
      </c>
      <c r="I121">
        <v>73</v>
      </c>
      <c r="J121">
        <v>78</v>
      </c>
      <c r="K121">
        <v>54</v>
      </c>
      <c r="L121">
        <v>55</v>
      </c>
      <c r="M121">
        <v>61</v>
      </c>
      <c r="N121">
        <v>67</v>
      </c>
      <c r="O121">
        <v>65</v>
      </c>
      <c r="P121">
        <v>76</v>
      </c>
      <c r="Q121">
        <v>76</v>
      </c>
      <c r="R121">
        <v>80</v>
      </c>
      <c r="S121">
        <v>56</v>
      </c>
      <c r="T121">
        <v>77</v>
      </c>
      <c r="U121">
        <v>71</v>
      </c>
      <c r="V121" s="3">
        <f t="shared" si="23"/>
        <v>207.30194238460703</v>
      </c>
      <c r="W121" s="3">
        <f t="shared" si="35"/>
        <v>137.06221026676607</v>
      </c>
      <c r="X121" s="3">
        <f t="shared" si="36"/>
        <v>141.91966367782408</v>
      </c>
      <c r="Y121" s="3">
        <f t="shared" si="37"/>
        <v>222.57105176429141</v>
      </c>
      <c r="Z121" s="3">
        <f t="shared" si="38"/>
        <v>168.62804537270466</v>
      </c>
      <c r="AA121" s="3">
        <f t="shared" si="39"/>
        <v>120.63480804702115</v>
      </c>
      <c r="AB121" s="3">
        <f t="shared" si="40"/>
        <v>183.04729483647202</v>
      </c>
      <c r="AC121" s="3">
        <f t="shared" si="41"/>
        <v>127.57979452531737</v>
      </c>
      <c r="AD121" s="3">
        <f t="shared" si="42"/>
        <v>139.92655235603033</v>
      </c>
      <c r="AE121" s="3">
        <f t="shared" si="24"/>
        <v>111.13552042628335</v>
      </c>
      <c r="AF121" s="3">
        <f t="shared" si="25"/>
        <v>177.43801093076081</v>
      </c>
      <c r="AG121" s="3">
        <f t="shared" si="26"/>
        <v>108.40188919753291</v>
      </c>
      <c r="AH121" s="3">
        <f t="shared" si="27"/>
        <v>116.94112280007901</v>
      </c>
      <c r="AI121" s="3">
        <f t="shared" si="28"/>
        <v>177.59802548829009</v>
      </c>
      <c r="AJ121" s="3">
        <f t="shared" si="29"/>
        <v>167.11900945268363</v>
      </c>
      <c r="AK121" s="3">
        <f t="shared" si="30"/>
        <v>167.60783733043914</v>
      </c>
      <c r="AL121" s="3">
        <f t="shared" si="31"/>
        <v>125.11974518138661</v>
      </c>
      <c r="AM121" s="3">
        <f t="shared" si="32"/>
        <v>111.5635079406708</v>
      </c>
      <c r="AN121" s="3">
        <f t="shared" si="33"/>
        <v>103.80561261446005</v>
      </c>
      <c r="AO121" s="3">
        <f t="shared" si="34"/>
        <v>152.73704774359445</v>
      </c>
      <c r="AP121" s="3"/>
    </row>
    <row r="122" spans="1:42">
      <c r="A122" t="s">
        <v>26</v>
      </c>
      <c r="B122">
        <v>75</v>
      </c>
      <c r="C122">
        <v>71</v>
      </c>
      <c r="D122">
        <v>79</v>
      </c>
      <c r="E122">
        <v>69</v>
      </c>
      <c r="F122">
        <v>75</v>
      </c>
      <c r="G122">
        <v>64</v>
      </c>
      <c r="H122">
        <v>68</v>
      </c>
      <c r="I122">
        <v>68</v>
      </c>
      <c r="J122">
        <v>79</v>
      </c>
      <c r="K122">
        <v>61</v>
      </c>
      <c r="L122">
        <v>62</v>
      </c>
      <c r="M122">
        <v>68</v>
      </c>
      <c r="N122">
        <v>70</v>
      </c>
      <c r="O122">
        <v>65</v>
      </c>
      <c r="P122">
        <v>85</v>
      </c>
      <c r="Q122">
        <v>77</v>
      </c>
      <c r="R122">
        <v>80</v>
      </c>
      <c r="S122">
        <v>61</v>
      </c>
      <c r="T122">
        <v>84</v>
      </c>
      <c r="U122">
        <v>67</v>
      </c>
      <c r="V122" s="3">
        <f t="shared" si="23"/>
        <v>211.76063005304175</v>
      </c>
      <c r="W122" s="3">
        <f t="shared" si="35"/>
        <v>143.0964751140811</v>
      </c>
      <c r="X122" s="3">
        <f t="shared" si="36"/>
        <v>143.98822309488924</v>
      </c>
      <c r="Y122" s="3">
        <f t="shared" si="37"/>
        <v>232.0869143132995</v>
      </c>
      <c r="Z122" s="3">
        <f t="shared" si="38"/>
        <v>172.92060628015875</v>
      </c>
      <c r="AA122" s="3">
        <f t="shared" si="39"/>
        <v>134.09214579849058</v>
      </c>
      <c r="AB122" s="3">
        <f t="shared" si="40"/>
        <v>193.93881121627601</v>
      </c>
      <c r="AC122" s="3">
        <f t="shared" si="41"/>
        <v>137.56478718693586</v>
      </c>
      <c r="AD122" s="3">
        <f t="shared" si="42"/>
        <v>139.37287997383186</v>
      </c>
      <c r="AE122" s="3">
        <f t="shared" si="24"/>
        <v>129.64229644759752</v>
      </c>
      <c r="AF122" s="3">
        <f t="shared" si="25"/>
        <v>193.60991147729885</v>
      </c>
      <c r="AG122" s="3">
        <f t="shared" si="26"/>
        <v>121.30196185897648</v>
      </c>
      <c r="AH122" s="3">
        <f t="shared" si="27"/>
        <v>125.10451851119451</v>
      </c>
      <c r="AI122" s="3">
        <f t="shared" si="28"/>
        <v>189.10165606193047</v>
      </c>
      <c r="AJ122" s="3">
        <f t="shared" si="29"/>
        <v>165.62297643443975</v>
      </c>
      <c r="AK122" s="3">
        <f t="shared" si="30"/>
        <v>170.93890799699449</v>
      </c>
      <c r="AL122" s="3">
        <f t="shared" si="31"/>
        <v>125.16281230374763</v>
      </c>
      <c r="AM122" s="3">
        <f t="shared" si="32"/>
        <v>128.38263993754822</v>
      </c>
      <c r="AN122" s="3">
        <f t="shared" si="33"/>
        <v>100.46638875429217</v>
      </c>
      <c r="AO122" s="3">
        <f t="shared" si="34"/>
        <v>164.70096339341143</v>
      </c>
      <c r="AP122" s="3"/>
    </row>
    <row r="123" spans="1:42">
      <c r="A123" t="s">
        <v>27</v>
      </c>
      <c r="B123">
        <v>75</v>
      </c>
      <c r="C123">
        <v>57</v>
      </c>
      <c r="D123">
        <v>79</v>
      </c>
      <c r="E123">
        <v>75</v>
      </c>
      <c r="F123">
        <v>78</v>
      </c>
      <c r="G123">
        <v>51</v>
      </c>
      <c r="H123">
        <v>69</v>
      </c>
      <c r="I123">
        <v>64</v>
      </c>
      <c r="J123">
        <v>81</v>
      </c>
      <c r="K123">
        <v>63</v>
      </c>
      <c r="L123">
        <v>66</v>
      </c>
      <c r="M123">
        <v>67</v>
      </c>
      <c r="N123">
        <v>59</v>
      </c>
      <c r="O123">
        <v>60</v>
      </c>
      <c r="P123">
        <v>76</v>
      </c>
      <c r="Q123">
        <v>79</v>
      </c>
      <c r="R123">
        <v>70</v>
      </c>
      <c r="S123">
        <v>69</v>
      </c>
      <c r="T123">
        <v>84</v>
      </c>
      <c r="U123">
        <v>56</v>
      </c>
      <c r="V123" s="3">
        <f t="shared" si="23"/>
        <v>216.21931772147647</v>
      </c>
      <c r="W123" s="3">
        <f t="shared" si="35"/>
        <v>163.13073996139613</v>
      </c>
      <c r="X123" s="3">
        <f t="shared" si="36"/>
        <v>146.0567825119544</v>
      </c>
      <c r="Y123" s="3">
        <f t="shared" si="37"/>
        <v>235.60277686230759</v>
      </c>
      <c r="Z123" s="3">
        <f t="shared" si="38"/>
        <v>174.21316718761284</v>
      </c>
      <c r="AA123" s="3">
        <f t="shared" si="39"/>
        <v>160.54948354996</v>
      </c>
      <c r="AB123" s="3">
        <f t="shared" si="40"/>
        <v>203.83032759608</v>
      </c>
      <c r="AC123" s="3">
        <f t="shared" si="41"/>
        <v>151.54977984855435</v>
      </c>
      <c r="AD123" s="3">
        <f t="shared" si="42"/>
        <v>136.81920759163339</v>
      </c>
      <c r="AE123" s="3">
        <f t="shared" si="24"/>
        <v>146.1490724689117</v>
      </c>
      <c r="AF123" s="3">
        <f t="shared" si="25"/>
        <v>205.78181202383689</v>
      </c>
      <c r="AG123" s="3">
        <f t="shared" si="26"/>
        <v>135.20203452042006</v>
      </c>
      <c r="AH123" s="3">
        <f t="shared" si="27"/>
        <v>144.26791422231003</v>
      </c>
      <c r="AI123" s="3">
        <f t="shared" si="28"/>
        <v>205.60528663557085</v>
      </c>
      <c r="AJ123" s="3">
        <f t="shared" si="29"/>
        <v>173.12694341619587</v>
      </c>
      <c r="AK123" s="3">
        <f t="shared" si="30"/>
        <v>172.26997866354984</v>
      </c>
      <c r="AL123" s="3">
        <f t="shared" si="31"/>
        <v>135.20587942610865</v>
      </c>
      <c r="AM123" s="3">
        <f t="shared" si="32"/>
        <v>137.20177193442564</v>
      </c>
      <c r="AN123" s="3">
        <f t="shared" si="33"/>
        <v>97.127164894124292</v>
      </c>
      <c r="AO123" s="3">
        <f t="shared" si="34"/>
        <v>187.66487904322841</v>
      </c>
      <c r="AP123" s="3"/>
    </row>
    <row r="124" spans="1:42">
      <c r="A124" t="s">
        <v>28</v>
      </c>
      <c r="B124">
        <v>81</v>
      </c>
      <c r="C124">
        <v>55</v>
      </c>
      <c r="D124">
        <v>79</v>
      </c>
      <c r="E124">
        <v>73</v>
      </c>
      <c r="F124">
        <v>80</v>
      </c>
      <c r="G124">
        <v>55</v>
      </c>
      <c r="H124">
        <v>75</v>
      </c>
      <c r="I124">
        <v>57</v>
      </c>
      <c r="J124">
        <v>78</v>
      </c>
      <c r="K124">
        <v>62</v>
      </c>
      <c r="L124">
        <v>63</v>
      </c>
      <c r="M124">
        <v>70</v>
      </c>
      <c r="N124">
        <v>50</v>
      </c>
      <c r="O124">
        <v>71</v>
      </c>
      <c r="P124">
        <v>74</v>
      </c>
      <c r="Q124">
        <v>74</v>
      </c>
      <c r="R124">
        <v>56</v>
      </c>
      <c r="S124">
        <v>64</v>
      </c>
      <c r="T124">
        <v>77</v>
      </c>
      <c r="U124">
        <v>78</v>
      </c>
      <c r="V124" s="3">
        <f t="shared" si="23"/>
        <v>214.67800538991119</v>
      </c>
      <c r="W124" s="3">
        <f t="shared" si="35"/>
        <v>185.16500480871116</v>
      </c>
      <c r="X124" s="3">
        <f t="shared" si="36"/>
        <v>148.12534192901956</v>
      </c>
      <c r="Y124" s="3">
        <f t="shared" si="37"/>
        <v>241.11863941131568</v>
      </c>
      <c r="Z124" s="3">
        <f t="shared" si="38"/>
        <v>173.50572809506693</v>
      </c>
      <c r="AA124" s="3">
        <f t="shared" si="39"/>
        <v>183.00682130142943</v>
      </c>
      <c r="AB124" s="3">
        <f t="shared" si="40"/>
        <v>207.72184397588398</v>
      </c>
      <c r="AC124" s="3">
        <f t="shared" si="41"/>
        <v>172.53477251017284</v>
      </c>
      <c r="AD124" s="3">
        <f t="shared" si="42"/>
        <v>137.26553520943492</v>
      </c>
      <c r="AE124" s="3">
        <f t="shared" si="24"/>
        <v>163.65584849022588</v>
      </c>
      <c r="AF124" s="3">
        <f t="shared" si="25"/>
        <v>220.95371257037493</v>
      </c>
      <c r="AG124" s="3">
        <f t="shared" si="26"/>
        <v>146.10210718186363</v>
      </c>
      <c r="AH124" s="3">
        <f t="shared" si="27"/>
        <v>172.43130993342552</v>
      </c>
      <c r="AI124" s="3">
        <f t="shared" si="28"/>
        <v>211.10891720921123</v>
      </c>
      <c r="AJ124" s="3">
        <f t="shared" si="29"/>
        <v>182.63091039795199</v>
      </c>
      <c r="AK124" s="3">
        <f t="shared" si="30"/>
        <v>178.60104933010518</v>
      </c>
      <c r="AL124" s="3">
        <f t="shared" si="31"/>
        <v>159.24894654846969</v>
      </c>
      <c r="AM124" s="3">
        <f t="shared" si="32"/>
        <v>151.02090393130305</v>
      </c>
      <c r="AN124" s="3">
        <f t="shared" si="33"/>
        <v>100.78794103395641</v>
      </c>
      <c r="AO124" s="3">
        <f t="shared" si="34"/>
        <v>188.62879469304539</v>
      </c>
      <c r="AP124" s="3"/>
    </row>
    <row r="125" spans="1:42">
      <c r="A125" t="s">
        <v>29</v>
      </c>
      <c r="B125">
        <v>82</v>
      </c>
      <c r="C125">
        <v>64</v>
      </c>
      <c r="D125">
        <v>78</v>
      </c>
      <c r="E125">
        <v>72</v>
      </c>
      <c r="F125">
        <v>75</v>
      </c>
      <c r="G125">
        <v>63</v>
      </c>
      <c r="H125">
        <v>75</v>
      </c>
      <c r="I125">
        <v>70</v>
      </c>
      <c r="J125">
        <v>75</v>
      </c>
      <c r="K125">
        <v>64</v>
      </c>
      <c r="L125">
        <v>72</v>
      </c>
      <c r="M125">
        <v>62</v>
      </c>
      <c r="N125">
        <v>59</v>
      </c>
      <c r="O125">
        <v>75</v>
      </c>
      <c r="P125">
        <v>68</v>
      </c>
      <c r="Q125">
        <v>59</v>
      </c>
      <c r="R125">
        <v>56</v>
      </c>
      <c r="S125">
        <v>75</v>
      </c>
      <c r="T125">
        <v>73</v>
      </c>
      <c r="U125">
        <v>70</v>
      </c>
      <c r="V125" s="3">
        <f t="shared" si="23"/>
        <v>212.13669305834591</v>
      </c>
      <c r="W125" s="3">
        <f t="shared" si="35"/>
        <v>198.19926965602619</v>
      </c>
      <c r="X125" s="3">
        <f t="shared" si="36"/>
        <v>151.19390134608471</v>
      </c>
      <c r="Y125" s="3">
        <f t="shared" si="37"/>
        <v>247.63450196032377</v>
      </c>
      <c r="Z125" s="3">
        <f t="shared" si="38"/>
        <v>177.79828900252102</v>
      </c>
      <c r="AA125" s="3">
        <f t="shared" si="39"/>
        <v>197.46415905289885</v>
      </c>
      <c r="AB125" s="3">
        <f t="shared" si="40"/>
        <v>211.61336035568797</v>
      </c>
      <c r="AC125" s="3">
        <f t="shared" si="41"/>
        <v>180.51976517179133</v>
      </c>
      <c r="AD125" s="3">
        <f t="shared" si="42"/>
        <v>140.71186282723644</v>
      </c>
      <c r="AE125" s="3">
        <f t="shared" si="24"/>
        <v>179.16262451154006</v>
      </c>
      <c r="AF125" s="3">
        <f t="shared" si="25"/>
        <v>227.12561311691297</v>
      </c>
      <c r="AG125" s="3">
        <f t="shared" si="26"/>
        <v>165.0021798433072</v>
      </c>
      <c r="AH125" s="3">
        <f t="shared" si="27"/>
        <v>191.59470564454102</v>
      </c>
      <c r="AI125" s="3">
        <f t="shared" si="28"/>
        <v>212.61254778285161</v>
      </c>
      <c r="AJ125" s="3">
        <f t="shared" si="29"/>
        <v>198.13487737970812</v>
      </c>
      <c r="AK125" s="3">
        <f t="shared" si="30"/>
        <v>199.93211999666053</v>
      </c>
      <c r="AL125" s="3">
        <f t="shared" si="31"/>
        <v>183.29201367083073</v>
      </c>
      <c r="AM125" s="3">
        <f t="shared" si="32"/>
        <v>153.84003592818047</v>
      </c>
      <c r="AN125" s="3">
        <f t="shared" si="33"/>
        <v>108.44871717378854</v>
      </c>
      <c r="AO125" s="3">
        <f t="shared" si="34"/>
        <v>197.59271034286238</v>
      </c>
      <c r="AP125" s="3"/>
    </row>
    <row r="126" spans="1:42">
      <c r="A126" t="s">
        <v>30</v>
      </c>
      <c r="B126">
        <v>82</v>
      </c>
      <c r="C126">
        <v>66</v>
      </c>
      <c r="D126">
        <v>82</v>
      </c>
      <c r="E126">
        <v>75</v>
      </c>
      <c r="F126">
        <v>77</v>
      </c>
      <c r="G126">
        <v>72</v>
      </c>
      <c r="H126">
        <v>68</v>
      </c>
      <c r="I126">
        <v>77</v>
      </c>
      <c r="J126">
        <v>78</v>
      </c>
      <c r="K126">
        <v>69</v>
      </c>
      <c r="L126">
        <v>73</v>
      </c>
      <c r="M126">
        <v>67</v>
      </c>
      <c r="N126">
        <v>65</v>
      </c>
      <c r="O126">
        <v>66</v>
      </c>
      <c r="P126">
        <v>71</v>
      </c>
      <c r="Q126">
        <v>61</v>
      </c>
      <c r="R126">
        <v>56</v>
      </c>
      <c r="S126">
        <v>78</v>
      </c>
      <c r="T126">
        <v>68</v>
      </c>
      <c r="U126">
        <v>70</v>
      </c>
      <c r="V126" s="3">
        <f t="shared" si="23"/>
        <v>209.59538072678063</v>
      </c>
      <c r="W126" s="3">
        <f t="shared" si="35"/>
        <v>209.23353450334122</v>
      </c>
      <c r="X126" s="3">
        <f t="shared" si="36"/>
        <v>150.26246076314987</v>
      </c>
      <c r="Y126" s="3">
        <f t="shared" si="37"/>
        <v>251.15036450933187</v>
      </c>
      <c r="Z126" s="3">
        <f t="shared" si="38"/>
        <v>180.09084990997511</v>
      </c>
      <c r="AA126" s="3">
        <f t="shared" si="39"/>
        <v>202.92149680436827</v>
      </c>
      <c r="AB126" s="3">
        <f t="shared" si="40"/>
        <v>222.50487673549196</v>
      </c>
      <c r="AC126" s="3">
        <f t="shared" si="41"/>
        <v>181.50475783340983</v>
      </c>
      <c r="AD126" s="3">
        <f t="shared" si="42"/>
        <v>141.15819044503797</v>
      </c>
      <c r="AE126" s="3">
        <f t="shared" si="24"/>
        <v>189.66940053285424</v>
      </c>
      <c r="AF126" s="3">
        <f t="shared" si="25"/>
        <v>232.29751366345101</v>
      </c>
      <c r="AG126" s="3">
        <f t="shared" si="26"/>
        <v>178.90225250475078</v>
      </c>
      <c r="AH126" s="3">
        <f t="shared" si="27"/>
        <v>204.75810135565652</v>
      </c>
      <c r="AI126" s="3">
        <f t="shared" si="28"/>
        <v>223.11617835649199</v>
      </c>
      <c r="AJ126" s="3">
        <f t="shared" si="29"/>
        <v>210.63884436146424</v>
      </c>
      <c r="AK126" s="3">
        <f t="shared" si="30"/>
        <v>219.26319066321588</v>
      </c>
      <c r="AL126" s="3">
        <f t="shared" si="31"/>
        <v>207.33508079319176</v>
      </c>
      <c r="AM126" s="3">
        <f t="shared" si="32"/>
        <v>153.65916792505789</v>
      </c>
      <c r="AN126" s="3">
        <f t="shared" si="33"/>
        <v>121.10949331362066</v>
      </c>
      <c r="AO126" s="3">
        <f t="shared" si="34"/>
        <v>206.55662599267936</v>
      </c>
      <c r="AP126" s="3"/>
    </row>
    <row r="127" spans="1:42">
      <c r="A127" t="s">
        <v>31</v>
      </c>
      <c r="B127">
        <v>81</v>
      </c>
      <c r="C127">
        <v>60</v>
      </c>
      <c r="D127">
        <v>79</v>
      </c>
      <c r="E127">
        <v>75</v>
      </c>
      <c r="F127">
        <v>78</v>
      </c>
      <c r="G127">
        <v>71</v>
      </c>
      <c r="H127">
        <v>60</v>
      </c>
      <c r="I127">
        <v>75</v>
      </c>
      <c r="J127">
        <v>82</v>
      </c>
      <c r="K127">
        <v>70</v>
      </c>
      <c r="L127">
        <v>68</v>
      </c>
      <c r="M127">
        <v>71</v>
      </c>
      <c r="N127">
        <v>67</v>
      </c>
      <c r="O127">
        <v>69</v>
      </c>
      <c r="P127">
        <v>75</v>
      </c>
      <c r="Q127">
        <v>65</v>
      </c>
      <c r="R127">
        <v>65</v>
      </c>
      <c r="S127">
        <v>74</v>
      </c>
      <c r="T127">
        <v>63</v>
      </c>
      <c r="U127">
        <v>62</v>
      </c>
      <c r="V127" s="3">
        <f t="shared" si="23"/>
        <v>208.05406839521535</v>
      </c>
      <c r="W127" s="3">
        <f t="shared" si="35"/>
        <v>226.26779935065625</v>
      </c>
      <c r="X127" s="3">
        <f t="shared" si="36"/>
        <v>152.33102018021503</v>
      </c>
      <c r="Y127" s="3">
        <f t="shared" si="37"/>
        <v>254.66622705833996</v>
      </c>
      <c r="Z127" s="3">
        <f t="shared" si="38"/>
        <v>181.38341081742919</v>
      </c>
      <c r="AA127" s="3">
        <f t="shared" si="39"/>
        <v>209.3788345558377</v>
      </c>
      <c r="AB127" s="3">
        <f t="shared" si="40"/>
        <v>241.39639311529595</v>
      </c>
      <c r="AC127" s="3">
        <f t="shared" si="41"/>
        <v>184.48975049502832</v>
      </c>
      <c r="AD127" s="3">
        <f t="shared" si="42"/>
        <v>137.6045180628395</v>
      </c>
      <c r="AE127" s="3">
        <f t="shared" si="24"/>
        <v>199.17617655416842</v>
      </c>
      <c r="AF127" s="3">
        <f t="shared" si="25"/>
        <v>242.46941420998905</v>
      </c>
      <c r="AG127" s="3">
        <f t="shared" si="26"/>
        <v>188.80232516619435</v>
      </c>
      <c r="AH127" s="3">
        <f t="shared" si="27"/>
        <v>215.92149706677202</v>
      </c>
      <c r="AI127" s="3">
        <f t="shared" si="28"/>
        <v>230.61980893013236</v>
      </c>
      <c r="AJ127" s="3">
        <f t="shared" si="29"/>
        <v>219.14281134322036</v>
      </c>
      <c r="AK127" s="3">
        <f t="shared" si="30"/>
        <v>234.59426132977123</v>
      </c>
      <c r="AL127" s="3">
        <f t="shared" si="31"/>
        <v>222.3781479155528</v>
      </c>
      <c r="AM127" s="3">
        <f t="shared" si="32"/>
        <v>157.4782999219353</v>
      </c>
      <c r="AN127" s="3">
        <f t="shared" si="33"/>
        <v>138.77026945345278</v>
      </c>
      <c r="AO127" s="3">
        <f t="shared" si="34"/>
        <v>223.52054164249634</v>
      </c>
      <c r="AP127" s="3"/>
    </row>
  </sheetData>
  <conditionalFormatting sqref="V6:AO127">
    <cfRule type="expression" dxfId="1" priority="2">
      <formula>V6&gt;=V$2</formula>
    </cfRule>
  </conditionalFormatting>
  <conditionalFormatting sqref="AR7:BJ7">
    <cfRule type="expression" dxfId="0" priority="1">
      <formula>AR7&gt;=$AS$2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Patzke</dc:creator>
  <cp:lastModifiedBy>Lukas Patzke</cp:lastModifiedBy>
  <dcterms:created xsi:type="dcterms:W3CDTF">2019-01-27T16:21:07Z</dcterms:created>
  <dcterms:modified xsi:type="dcterms:W3CDTF">2019-01-30T19:02:40Z</dcterms:modified>
</cp:coreProperties>
</file>