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ukas\Desktop\"/>
    </mc:Choice>
  </mc:AlternateContent>
  <xr:revisionPtr revIDLastSave="0" documentId="13_ncr:1_{25FB7266-C848-4C9A-AD5E-B7AD241A388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ageTable" sheetId="1" r:id="rId1"/>
    <sheet name="StageTableColumn" sheetId="2" r:id="rId2"/>
    <sheet name="DimTable" sheetId="7" r:id="rId3"/>
    <sheet name="DimTableColumn" sheetId="8" r:id="rId4"/>
    <sheet name="FactTable" sheetId="9" r:id="rId5"/>
    <sheet name="FactTableColumn" sheetId="10" r:id="rId6"/>
  </sheets>
  <definedNames>
    <definedName name="_xlnm._FilterDatabase" localSheetId="3" hidden="1">DimTableColumn!$A$1:$I$79</definedName>
    <definedName name="_xlnm._FilterDatabase" localSheetId="0" hidden="1">StageTable!$A$1:$B$63</definedName>
    <definedName name="_xlnm._FilterDatabase" localSheetId="1" hidden="1">StageTableColumn!$A$1:$E$4122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H3798" i="1" l="1"/>
  <c r="M2" i="10"/>
  <c r="E2" i="9"/>
  <c r="K2" i="8"/>
  <c r="E2" i="7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tc={A97A3F6D-258A-47C2-A556-02F0EA8396ED}</author>
  </authors>
  <commentList>
    <comment ref="C1" authorId="0" shapeId="0" xr:uid="{A97A3F6D-258A-47C2-A556-02F0EA8396ED}">
      <text>
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SCD1 or SCD2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tc={F6EABC82-789E-47F4-973F-9396278280B8}</author>
  </authors>
  <commentList>
    <comment ref="C1" authorId="0" shapeId="0" xr:uid="{F6EABC82-789E-47F4-973F-9396278280B8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Full or Increment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tc={B7616948-429F-462A-BE7D-FEF744E778FA}</author>
    <author>tc={322A949E-A72E-425E-8252-7370C9F16B86}</author>
  </authors>
  <commentList>
    <comment ref="G1" authorId="0" shapeId="0" xr:uid="{B7616948-429F-462A-BE7D-FEF744E778FA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Leave blank when column is not referencing to dimension</t>
      </text>
    </comment>
    <comment ref="H1" authorId="1" shapeId="0" xr:uid="{322A949E-A72E-425E-8252-7370C9F16B86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Leave blank when column is not referencing to dimension</t>
      </text>
    </comment>
  </commentList>
</comments>
</file>

<file path=xl/sharedStrings.xml><?xml version="1.0" encoding="utf-8"?>
<sst xmlns="http://schemas.openxmlformats.org/spreadsheetml/2006/main" count="334" uniqueCount="109">
  <si>
    <t>SchemaName</t>
  </si>
  <si>
    <t>TableName</t>
  </si>
  <si>
    <t>INSERT</t>
  </si>
  <si>
    <t>stage_nav</t>
  </si>
  <si>
    <t>CarInsuranceHeader</t>
  </si>
  <si>
    <t>CarMake</t>
  </si>
  <si>
    <t>Customer</t>
  </si>
  <si>
    <t>ExchangeRates</t>
  </si>
  <si>
    <t>ColumnName</t>
  </si>
  <si>
    <t>DataType</t>
  </si>
  <si>
    <t>Nullable</t>
  </si>
  <si>
    <t>timestamp</t>
  </si>
  <si>
    <t>No_</t>
  </si>
  <si>
    <t>nvarchar(255)</t>
  </si>
  <si>
    <t>Code</t>
  </si>
  <si>
    <t>int</t>
  </si>
  <si>
    <t>Quantity</t>
  </si>
  <si>
    <t>CompanyID</t>
  </si>
  <si>
    <t>bidRate</t>
  </si>
  <si>
    <t>askRate</t>
  </si>
  <si>
    <t>midRate</t>
  </si>
  <si>
    <t>CostCenter</t>
  </si>
  <si>
    <t>Sales</t>
  </si>
  <si>
    <t>Discount</t>
  </si>
  <si>
    <t>Margin</t>
  </si>
  <si>
    <t>BudgetLabourHours</t>
  </si>
  <si>
    <t>BudgetLabourAmount</t>
  </si>
  <si>
    <t>BudgetLabourMargin</t>
  </si>
  <si>
    <t>LabourHoursCost</t>
  </si>
  <si>
    <t>LoadType</t>
  </si>
  <si>
    <t>dwh</t>
  </si>
  <si>
    <t>SCD1</t>
  </si>
  <si>
    <t>DimTableSchemaName</t>
  </si>
  <si>
    <t>DimTableName</t>
  </si>
  <si>
    <t>DimTableColumn</t>
  </si>
  <si>
    <t>StageTableSchema</t>
  </si>
  <si>
    <t>StageTableName</t>
  </si>
  <si>
    <t>StageTableColumn</t>
  </si>
  <si>
    <t>Business Key</t>
  </si>
  <si>
    <t>CarDeal</t>
  </si>
  <si>
    <t>Full</t>
  </si>
  <si>
    <t>CarInsurance</t>
  </si>
  <si>
    <t>StockMovement</t>
  </si>
  <si>
    <t>CarPlan</t>
  </si>
  <si>
    <t>ServiceHours</t>
  </si>
  <si>
    <t>ServiceBudget</t>
  </si>
  <si>
    <t>ServiceInvoiced</t>
  </si>
  <si>
    <t>FactTableSchemaName</t>
  </si>
  <si>
    <t>FactTableName</t>
  </si>
  <si>
    <t>FactTableColumn</t>
  </si>
  <si>
    <t>CarMakeID</t>
  </si>
  <si>
    <t>CarID</t>
  </si>
  <si>
    <t>InsuranceCompanyID</t>
  </si>
  <si>
    <t>CarDealCarTypeID</t>
  </si>
  <si>
    <t>FinanceTypeID</t>
  </si>
  <si>
    <t>CustomerID</t>
  </si>
  <si>
    <t>CarLocationID</t>
  </si>
  <si>
    <t>SalesTypeID</t>
  </si>
  <si>
    <t>PurchaseTypeID</t>
  </si>
  <si>
    <t>CustomerTypeID</t>
  </si>
  <si>
    <t>CarPlacementID</t>
  </si>
  <si>
    <t>EmployeeID</t>
  </si>
  <si>
    <t>CommissionsFromCarFinance</t>
  </si>
  <si>
    <t>LeasingCommission</t>
  </si>
  <si>
    <t>FixedSalePrice</t>
  </si>
  <si>
    <t>FixedPurchasePrice</t>
  </si>
  <si>
    <t>IntermediaryCommissionCZK</t>
  </si>
  <si>
    <t>CurrencyID</t>
  </si>
  <si>
    <t>PrimaryCurrencyFlag</t>
  </si>
  <si>
    <t>ExtraBonus</t>
  </si>
  <si>
    <t>BulkBonus</t>
  </si>
  <si>
    <t>MilleageState</t>
  </si>
  <si>
    <t>InsuranceSpecialistID</t>
  </si>
  <si>
    <t>CarInsuranceContractID</t>
  </si>
  <si>
    <t>CarInsuranceNumber</t>
  </si>
  <si>
    <t>InsuranceAmount</t>
  </si>
  <si>
    <t>CommissionAmount</t>
  </si>
  <si>
    <t>DateFrom</t>
  </si>
  <si>
    <t>DateTo</t>
  </si>
  <si>
    <t>ItemID</t>
  </si>
  <si>
    <t>LocationID</t>
  </si>
  <si>
    <t>PostingDateID</t>
  </si>
  <si>
    <t>PlanDateID</t>
  </si>
  <si>
    <t>PlanID</t>
  </si>
  <si>
    <t>baseCurrencyID</t>
  </si>
  <si>
    <t>quoteCurrencyID</t>
  </si>
  <si>
    <t>DateID</t>
  </si>
  <si>
    <t>JobCardKey</t>
  </si>
  <si>
    <t>CompanyKey</t>
  </si>
  <si>
    <t>MechanicKey</t>
  </si>
  <si>
    <t>AttendanceDateID</t>
  </si>
  <si>
    <t>UsageHours</t>
  </si>
  <si>
    <t>ServiceCenterID</t>
  </si>
  <si>
    <t>CostCenterID</t>
  </si>
  <si>
    <t>BillingTypeID</t>
  </si>
  <si>
    <t>ServiceInvoiceID</t>
  </si>
  <si>
    <t>ResourceID</t>
  </si>
  <si>
    <t>TechnicianID</t>
  </si>
  <si>
    <t>MechanicID</t>
  </si>
  <si>
    <t>JobCardID</t>
  </si>
  <si>
    <t>ServiceItemID</t>
  </si>
  <si>
    <t>OrderDate</t>
  </si>
  <si>
    <t>InvoiceDate</t>
  </si>
  <si>
    <t>InvoicedHours</t>
  </si>
  <si>
    <t>InvoicedHoursDetail</t>
  </si>
  <si>
    <t>InvoicedAmount</t>
  </si>
  <si>
    <t>NormAmount</t>
  </si>
  <si>
    <t>Cost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</si>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</sst>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444444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238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0" fillId="0" borderId="0" xfId="0" quotePrefix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ec Lukáš" id="{501FF2B6-4D63-49E3-88CE-EB80EAC27EA6}" userId="S::lukas.samec@solitea.cz::083ae137-2ab8-4540-83d5-c995410ae7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A97A3F6D-258A-47C2-A556-02F0EA8396ED}">
    <text xml:space="preserve">SCD1 or SCD2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F6EABC82-789E-47F4-973F-9396278280B8}">
    <text>Full or Increment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1" dT="2022-12-27T11:18:15.75" personId="{501FF2B6-4D63-49E3-88CE-EB80EAC27EA6}" id="{B7616948-429F-462A-BE7D-FEF744E778FA}">
    <text>Leave blank when column is not referencing to dimension</text>
  </threadedComment>
  <threadedComment ref="H1" dT="2022-12-27T11:18:10.86" personId="{501FF2B6-4D63-49E3-88CE-EB80EAC27EA6}" id="{322A949E-A72E-425E-8252-7370C9F16B86}">
    <text>Leave blank when column is not referencing to dimension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72C4"/>
  </sheetPr>
  <dimension ref="A1:H3798"/>
  <sheetViews>
    <sheetView workbookViewId="0">
      <selection activeCell="D91" sqref="D91"/>
    </sheetView>
  </sheetViews>
  <sheetFormatPr defaultRowHeight="15" x14ac:dyDescent="0.25"/>
  <cols>
    <col min="1" max="1" width="18.5703125" customWidth="1"/>
    <col min="2" max="2" width="22.140625" bestFit="1" customWidth="1"/>
    <col min="3" max="3" width="22.28515625" customWidth="1"/>
    <col min="4" max="4" width="85" bestFit="1" customWidth="1"/>
  </cols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 t="s">
        <v>3</v>
      </c>
      <c r="B2" t="s">
        <v>4</v>
      </c>
      <c r="D2" t="str">
        <f xml:space="preserve"> _xlfn.CONCAT("INSERT INTO conf.StageTable(SchemaName, TableName) VALUES ('",A2,"','",B2,"')")</f>
        <v>INSERT INTO conf.StageTable(SchemaName, TableName) VALUES ('stage_nav','CarInsuranceHeader')</v>
      </c>
    </row>
    <row r="3798" spans="8:8" x14ac:dyDescent="0.25">
      <c r="H3798" t="str">
        <f>_xlfn.CONCAT("INSERT INTO 'StageTable'!B68:D68(StageTableID, ColumnName,SourceColumnName, DataType, Nullable) VALUES ( (SELECT StageTableID FROM conf.StageTable WHERE TableName=N'",B3798,"' AND SchemaName=N'",A3798,"')",",N'", C3798,"',N'", D3798,"',N'",E3798,"',",F3798,")")</f>
        <v>INSERT INTO 'StageTable'!B68:D68(StageTableID, ColumnName,SourceColumnName, DataType, Nullable) VALUES ( (SELECT StageTableID FROM conf.StageTable WHERE TableName=N'' AND SchemaName=N''),N'',N'',N'',)</v>
      </c>
    </row>
  </sheetData>
  <autoFilter ref="A1:B6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E405-D7A5-4E90-BFDB-0C0D8A35C057}">
  <sheetPr>
    <tabColor rgb="FF4472C4"/>
  </sheetPr>
  <dimension ref="A1:G4477"/>
  <sheetViews>
    <sheetView tabSelected="1" topLeftCell="F1" zoomScaleNormal="100" workbookViewId="0">
      <selection activeCell="G2" sqref="G2"/>
    </sheetView>
  </sheetViews>
  <sheetFormatPr defaultRowHeight="15" x14ac:dyDescent="0.25"/>
  <cols>
    <col min="1" max="1" width="13.7109375" customWidth="1"/>
    <col min="2" max="2" width="41.7109375" customWidth="1"/>
    <col min="3" max="3" width="27.28515625" bestFit="1" customWidth="1"/>
    <col min="4" max="4" width="18.5703125" customWidth="1"/>
    <col min="5" max="5" width="7.7109375" bestFit="1" customWidth="1"/>
    <col min="7" max="7" width="255.7109375" bestFit="1" customWidth="1"/>
  </cols>
  <sheetData>
    <row r="1" spans="1:7" x14ac:dyDescent="0.25">
      <c r="A1" t="s">
        <v>0</v>
      </c>
      <c r="B1" t="s">
        <v>1</v>
      </c>
      <c r="C1" t="s">
        <v>8</v>
      </c>
      <c r="D1" t="s">
        <v>9</v>
      </c>
      <c r="E1" t="s">
        <v>10</v>
      </c>
      <c r="G1" t="s">
        <v>2</v>
      </c>
    </row>
    <row r="2" spans="1:7" x14ac:dyDescent="0.25">
      <c r="A2" t="s">
        <v>3</v>
      </c>
      <c r="B2" t="s">
        <v>4</v>
      </c>
      <c r="C2" t="s">
        <v>108</v>
      </c>
      <c r="D2" t="s">
        <v>11</v>
      </c>
      <c r="E2">
        <v>0</v>
      </c>
      <c r="G2" t="str">
        <f>_xlfn.CONCAT("INSERT INTO conf.StageTableColumn(StageTableID, ColumnName, DataType, Nullable) VALUES ( (SELECT StageTableID FROM conf.StageTable WHERE TableName=N'",B2,"' AND SchemaName=N'",A2,"')",",N'", C2, "',N'",D2,"',",E2,")")</f>
        <v>INSERT INTO conf.StageTableColumn(StageTableID, ColumnName, DataType, Nullable) VALUES ( (SELECT StageTableID FROM conf.StageTable WHERE TableName=N'CarInsuranceHeader' AND SchemaName=N'stage_nav'),N'test',N'timestamp',0)</v>
      </c>
    </row>
    <row r="3667" spans="3:3" x14ac:dyDescent="0.25">
      <c r="C3667" s="4"/>
    </row>
    <row r="3668" spans="3:3" x14ac:dyDescent="0.25">
      <c r="C3668" s="4"/>
    </row>
    <row r="3758" spans="3:3" x14ac:dyDescent="0.25">
      <c r="C3758" s="3"/>
    </row>
    <row r="3804" spans="3:3" x14ac:dyDescent="0.25">
      <c r="C3804" s="1"/>
    </row>
    <row r="3805" spans="3:3" x14ac:dyDescent="0.25">
      <c r="C3805" s="1"/>
    </row>
    <row r="3806" spans="3:3" x14ac:dyDescent="0.25">
      <c r="C3806" s="1"/>
    </row>
    <row r="3807" spans="3:3" x14ac:dyDescent="0.25">
      <c r="C3807" s="1"/>
    </row>
    <row r="3808" spans="3:3" x14ac:dyDescent="0.25">
      <c r="C3808" s="1"/>
    </row>
    <row r="3809" spans="3:3" x14ac:dyDescent="0.25">
      <c r="C3809" s="1"/>
    </row>
    <row r="3810" spans="3:3" x14ac:dyDescent="0.25">
      <c r="C3810" s="1"/>
    </row>
    <row r="3811" spans="3:3" x14ac:dyDescent="0.25">
      <c r="C3811" s="1"/>
    </row>
    <row r="3812" spans="3:3" x14ac:dyDescent="0.25">
      <c r="C3812" s="1"/>
    </row>
    <row r="3813" spans="3:3" x14ac:dyDescent="0.25">
      <c r="C3813" s="1"/>
    </row>
    <row r="3814" spans="3:3" x14ac:dyDescent="0.25">
      <c r="C3814" s="1"/>
    </row>
    <row r="3815" spans="3:3" x14ac:dyDescent="0.25">
      <c r="C3815" s="1"/>
    </row>
    <row r="3816" spans="3:3" x14ac:dyDescent="0.25">
      <c r="C3816" s="1"/>
    </row>
    <row r="3817" spans="3:3" x14ac:dyDescent="0.25">
      <c r="C3817" s="1"/>
    </row>
    <row r="3818" spans="3:3" x14ac:dyDescent="0.25">
      <c r="C3818" s="1"/>
    </row>
    <row r="3819" spans="3:3" x14ac:dyDescent="0.25">
      <c r="C3819" s="1"/>
    </row>
    <row r="3820" spans="3:3" x14ac:dyDescent="0.25">
      <c r="C3820" s="1"/>
    </row>
    <row r="3821" spans="3:3" x14ac:dyDescent="0.25">
      <c r="C3821" s="1"/>
    </row>
    <row r="3822" spans="3:3" x14ac:dyDescent="0.25">
      <c r="C3822" s="1"/>
    </row>
    <row r="3823" spans="3:3" x14ac:dyDescent="0.25">
      <c r="C3823" s="1"/>
    </row>
    <row r="3824" spans="3:3" x14ac:dyDescent="0.25">
      <c r="C3824" s="1"/>
    </row>
    <row r="3825" spans="3:3" x14ac:dyDescent="0.25">
      <c r="C3825" s="1"/>
    </row>
    <row r="3826" spans="3:3" x14ac:dyDescent="0.25">
      <c r="C3826" s="1"/>
    </row>
    <row r="3827" spans="3:3" x14ac:dyDescent="0.25">
      <c r="C3827" s="1"/>
    </row>
    <row r="3828" spans="3:3" x14ac:dyDescent="0.25">
      <c r="C3828" s="1"/>
    </row>
    <row r="3829" spans="3:3" x14ac:dyDescent="0.25">
      <c r="C3829" s="1"/>
    </row>
    <row r="3830" spans="3:3" x14ac:dyDescent="0.25">
      <c r="C3830" s="1"/>
    </row>
    <row r="3831" spans="3:3" x14ac:dyDescent="0.25">
      <c r="C3831" s="1"/>
    </row>
    <row r="3832" spans="3:3" x14ac:dyDescent="0.25">
      <c r="C3832" s="1"/>
    </row>
    <row r="3833" spans="3:3" x14ac:dyDescent="0.25">
      <c r="C3833" s="1"/>
    </row>
    <row r="3834" spans="3:3" x14ac:dyDescent="0.25">
      <c r="C3834" s="1"/>
    </row>
    <row r="3835" spans="3:3" x14ac:dyDescent="0.25">
      <c r="C3835" s="1"/>
    </row>
    <row r="3836" spans="3:3" x14ac:dyDescent="0.25">
      <c r="C3836" s="1"/>
    </row>
    <row r="3837" spans="3:3" x14ac:dyDescent="0.25">
      <c r="C3837" s="1"/>
    </row>
    <row r="3838" spans="3:3" x14ac:dyDescent="0.25">
      <c r="C3838" s="1"/>
    </row>
    <row r="3839" spans="3:3" x14ac:dyDescent="0.25">
      <c r="C3839" s="1"/>
    </row>
    <row r="3840" spans="3:3" x14ac:dyDescent="0.25">
      <c r="C3840" s="1"/>
    </row>
    <row r="3841" spans="3:3" x14ac:dyDescent="0.25">
      <c r="C3841" s="1"/>
    </row>
    <row r="3842" spans="3:3" x14ac:dyDescent="0.25">
      <c r="C3842" s="1"/>
    </row>
    <row r="3843" spans="3:3" x14ac:dyDescent="0.25">
      <c r="C3843" s="1"/>
    </row>
    <row r="3844" spans="3:3" x14ac:dyDescent="0.25">
      <c r="C3844" s="1"/>
    </row>
    <row r="3845" spans="3:3" x14ac:dyDescent="0.25">
      <c r="C3845" s="1"/>
    </row>
    <row r="3846" spans="3:3" x14ac:dyDescent="0.25">
      <c r="C3846" s="1"/>
    </row>
    <row r="3847" spans="3:3" x14ac:dyDescent="0.25">
      <c r="C3847" s="1"/>
    </row>
    <row r="3848" spans="3:3" x14ac:dyDescent="0.25">
      <c r="C3848" s="1"/>
    </row>
    <row r="3849" spans="3:3" x14ac:dyDescent="0.25">
      <c r="C3849" s="1"/>
    </row>
    <row r="3850" spans="3:3" x14ac:dyDescent="0.25">
      <c r="C3850" s="1"/>
    </row>
    <row r="3851" spans="3:3" x14ac:dyDescent="0.25">
      <c r="C3851" s="1"/>
    </row>
    <row r="3852" spans="3:3" x14ac:dyDescent="0.25">
      <c r="C3852" s="1"/>
    </row>
    <row r="3853" spans="3:3" x14ac:dyDescent="0.25">
      <c r="C3853" s="1"/>
    </row>
    <row r="3854" spans="3:3" x14ac:dyDescent="0.25">
      <c r="C3854" s="1"/>
    </row>
    <row r="3855" spans="3:3" x14ac:dyDescent="0.25">
      <c r="C3855" s="1"/>
    </row>
    <row r="3856" spans="3:3" x14ac:dyDescent="0.25">
      <c r="C3856" s="1"/>
    </row>
    <row r="3857" spans="3:3" x14ac:dyDescent="0.25">
      <c r="C3857" s="1"/>
    </row>
    <row r="3858" spans="3:3" x14ac:dyDescent="0.25">
      <c r="C3858" s="1"/>
    </row>
    <row r="3859" spans="3:3" x14ac:dyDescent="0.25">
      <c r="C3859" s="1"/>
    </row>
    <row r="3860" spans="3:3" x14ac:dyDescent="0.25">
      <c r="C3860" s="1"/>
    </row>
    <row r="3861" spans="3:3" x14ac:dyDescent="0.25">
      <c r="C3861" s="1"/>
    </row>
    <row r="3862" spans="3:3" x14ac:dyDescent="0.25">
      <c r="C3862" s="1"/>
    </row>
    <row r="3863" spans="3:3" x14ac:dyDescent="0.25">
      <c r="C3863" s="1"/>
    </row>
    <row r="3864" spans="3:3" x14ac:dyDescent="0.25">
      <c r="C3864" s="1"/>
    </row>
    <row r="3865" spans="3:3" x14ac:dyDescent="0.25">
      <c r="C3865" s="1"/>
    </row>
    <row r="3866" spans="3:3" x14ac:dyDescent="0.25">
      <c r="C3866" s="1"/>
    </row>
    <row r="3867" spans="3:3" x14ac:dyDescent="0.25">
      <c r="C3867" s="1"/>
    </row>
    <row r="3868" spans="3:3" x14ac:dyDescent="0.25">
      <c r="C3868" s="1"/>
    </row>
    <row r="3869" spans="3:3" x14ac:dyDescent="0.25">
      <c r="C3869" s="1"/>
    </row>
    <row r="3870" spans="3:3" x14ac:dyDescent="0.25">
      <c r="C3870" s="1"/>
    </row>
    <row r="3871" spans="3:3" x14ac:dyDescent="0.25">
      <c r="C3871" s="1"/>
    </row>
    <row r="3872" spans="3:3" x14ac:dyDescent="0.25">
      <c r="C3872" s="1"/>
    </row>
    <row r="3873" spans="3:3" x14ac:dyDescent="0.25">
      <c r="C3873" s="1"/>
    </row>
    <row r="3874" spans="3:3" x14ac:dyDescent="0.25">
      <c r="C3874" s="1"/>
    </row>
    <row r="3875" spans="3:3" x14ac:dyDescent="0.25">
      <c r="C3875" s="1"/>
    </row>
    <row r="3876" spans="3:3" x14ac:dyDescent="0.25">
      <c r="C3876" s="1"/>
    </row>
    <row r="3877" spans="3:3" x14ac:dyDescent="0.25">
      <c r="C3877" s="1"/>
    </row>
    <row r="3878" spans="3:3" x14ac:dyDescent="0.25">
      <c r="C3878" s="1"/>
    </row>
    <row r="3879" spans="3:3" x14ac:dyDescent="0.25">
      <c r="C3879" s="1"/>
    </row>
    <row r="3880" spans="3:3" x14ac:dyDescent="0.25">
      <c r="C3880" s="1"/>
    </row>
    <row r="3881" spans="3:3" x14ac:dyDescent="0.25">
      <c r="C3881" s="1"/>
    </row>
    <row r="3882" spans="3:3" x14ac:dyDescent="0.25">
      <c r="C3882" s="1"/>
    </row>
    <row r="3883" spans="3:3" x14ac:dyDescent="0.25">
      <c r="C3883" s="1"/>
    </row>
    <row r="3884" spans="3:3" x14ac:dyDescent="0.25">
      <c r="C3884" s="1"/>
    </row>
    <row r="3885" spans="3:3" x14ac:dyDescent="0.25">
      <c r="C3885" s="1"/>
    </row>
    <row r="3886" spans="3:3" x14ac:dyDescent="0.25">
      <c r="C3886" s="1"/>
    </row>
    <row r="3887" spans="3:3" x14ac:dyDescent="0.25">
      <c r="C3887" s="1"/>
    </row>
    <row r="3888" spans="3:3" x14ac:dyDescent="0.25">
      <c r="C3888" s="1"/>
    </row>
    <row r="3889" spans="3:3" x14ac:dyDescent="0.25">
      <c r="C3889" s="1"/>
    </row>
    <row r="3890" spans="3:3" x14ac:dyDescent="0.25">
      <c r="C3890" s="1"/>
    </row>
    <row r="3891" spans="3:3" x14ac:dyDescent="0.25">
      <c r="C3891" s="1"/>
    </row>
    <row r="3892" spans="3:3" x14ac:dyDescent="0.25">
      <c r="C3892" s="1"/>
    </row>
    <row r="3893" spans="3:3" x14ac:dyDescent="0.25">
      <c r="C3893" s="1"/>
    </row>
    <row r="3894" spans="3:3" x14ac:dyDescent="0.25">
      <c r="C3894" s="1"/>
    </row>
    <row r="3895" spans="3:3" x14ac:dyDescent="0.25">
      <c r="C3895" s="1"/>
    </row>
    <row r="3896" spans="3:3" x14ac:dyDescent="0.25">
      <c r="C3896" s="1"/>
    </row>
    <row r="3897" spans="3:3" x14ac:dyDescent="0.25">
      <c r="C3897" s="1"/>
    </row>
    <row r="3898" spans="3:3" x14ac:dyDescent="0.25">
      <c r="C3898" s="1"/>
    </row>
    <row r="3899" spans="3:3" x14ac:dyDescent="0.25">
      <c r="C3899" s="1"/>
    </row>
    <row r="3900" spans="3:3" x14ac:dyDescent="0.25">
      <c r="C3900" s="1"/>
    </row>
    <row r="3901" spans="3:3" x14ac:dyDescent="0.25">
      <c r="C3901" s="1"/>
    </row>
    <row r="3902" spans="3:3" x14ac:dyDescent="0.25">
      <c r="C3902" s="1"/>
    </row>
    <row r="3903" spans="3:3" x14ac:dyDescent="0.25">
      <c r="C3903" s="1"/>
    </row>
    <row r="3904" spans="3:3" x14ac:dyDescent="0.25">
      <c r="C3904" s="1"/>
    </row>
    <row r="3905" spans="3:3" x14ac:dyDescent="0.25">
      <c r="C3905" s="1"/>
    </row>
    <row r="3906" spans="3:3" x14ac:dyDescent="0.25">
      <c r="C3906" s="1"/>
    </row>
    <row r="3907" spans="3:3" x14ac:dyDescent="0.25">
      <c r="C3907" s="1"/>
    </row>
    <row r="3908" spans="3:3" x14ac:dyDescent="0.25">
      <c r="C3908" s="1"/>
    </row>
    <row r="3909" spans="3:3" x14ac:dyDescent="0.25">
      <c r="C3909" s="1"/>
    </row>
    <row r="3910" spans="3:3" x14ac:dyDescent="0.25">
      <c r="C3910" s="1"/>
    </row>
    <row r="3911" spans="3:3" x14ac:dyDescent="0.25">
      <c r="C3911" s="1"/>
    </row>
    <row r="3912" spans="3:3" x14ac:dyDescent="0.25">
      <c r="C3912" s="1"/>
    </row>
    <row r="3913" spans="3:3" x14ac:dyDescent="0.25">
      <c r="C3913" s="1"/>
    </row>
    <row r="3914" spans="3:3" x14ac:dyDescent="0.25">
      <c r="C3914" s="1"/>
    </row>
    <row r="3915" spans="3:3" x14ac:dyDescent="0.25">
      <c r="C3915" s="1"/>
    </row>
    <row r="3916" spans="3:3" x14ac:dyDescent="0.25">
      <c r="C3916" s="1"/>
    </row>
    <row r="3917" spans="3:3" x14ac:dyDescent="0.25">
      <c r="C3917" s="1"/>
    </row>
    <row r="3918" spans="3:3" x14ac:dyDescent="0.25">
      <c r="C3918" s="1"/>
    </row>
    <row r="3919" spans="3:3" x14ac:dyDescent="0.25">
      <c r="C3919" s="1"/>
    </row>
    <row r="3920" spans="3:3" x14ac:dyDescent="0.25">
      <c r="C3920" s="1"/>
    </row>
    <row r="3921" spans="3:3" x14ac:dyDescent="0.25">
      <c r="C3921" s="1"/>
    </row>
    <row r="3922" spans="3:3" x14ac:dyDescent="0.25">
      <c r="C3922" s="1"/>
    </row>
    <row r="3923" spans="3:3" x14ac:dyDescent="0.25">
      <c r="C3923" s="1"/>
    </row>
    <row r="3924" spans="3:3" x14ac:dyDescent="0.25">
      <c r="C3924" s="1"/>
    </row>
    <row r="3925" spans="3:3" x14ac:dyDescent="0.25">
      <c r="C3925" s="1"/>
    </row>
    <row r="3926" spans="3:3" x14ac:dyDescent="0.25">
      <c r="C3926" s="1"/>
    </row>
    <row r="3927" spans="3:3" x14ac:dyDescent="0.25">
      <c r="C3927" s="1"/>
    </row>
    <row r="3928" spans="3:3" x14ac:dyDescent="0.25">
      <c r="C3928" s="1"/>
    </row>
    <row r="3929" spans="3:3" x14ac:dyDescent="0.25">
      <c r="C3929" s="1"/>
    </row>
    <row r="3930" spans="3:3" x14ac:dyDescent="0.25">
      <c r="C3930" s="1"/>
    </row>
    <row r="3931" spans="3:3" x14ac:dyDescent="0.25">
      <c r="C3931" s="1"/>
    </row>
    <row r="3932" spans="3:3" x14ac:dyDescent="0.25">
      <c r="C3932" s="1"/>
    </row>
    <row r="3933" spans="3:3" x14ac:dyDescent="0.25">
      <c r="C3933" s="1"/>
    </row>
    <row r="3934" spans="3:3" x14ac:dyDescent="0.25">
      <c r="C3934" s="1"/>
    </row>
    <row r="3935" spans="3:3" x14ac:dyDescent="0.25">
      <c r="C3935" s="1"/>
    </row>
    <row r="3936" spans="3:3" x14ac:dyDescent="0.25">
      <c r="C3936" s="1"/>
    </row>
    <row r="3937" spans="3:3" x14ac:dyDescent="0.25">
      <c r="C3937" s="1"/>
    </row>
    <row r="3938" spans="3:3" x14ac:dyDescent="0.25">
      <c r="C3938" s="1"/>
    </row>
    <row r="3939" spans="3:3" x14ac:dyDescent="0.25">
      <c r="C3939" s="1"/>
    </row>
    <row r="3940" spans="3:3" x14ac:dyDescent="0.25">
      <c r="C3940" s="1"/>
    </row>
    <row r="3941" spans="3:3" x14ac:dyDescent="0.25">
      <c r="C3941" s="1"/>
    </row>
    <row r="3942" spans="3:3" x14ac:dyDescent="0.25">
      <c r="C3942" s="1"/>
    </row>
    <row r="3943" spans="3:3" x14ac:dyDescent="0.25">
      <c r="C3943" s="1"/>
    </row>
    <row r="3944" spans="3:3" x14ac:dyDescent="0.25">
      <c r="C3944" s="1"/>
    </row>
    <row r="3945" spans="3:3" x14ac:dyDescent="0.25">
      <c r="C3945" s="1"/>
    </row>
    <row r="3946" spans="3:3" x14ac:dyDescent="0.25">
      <c r="C3946" s="1"/>
    </row>
    <row r="3947" spans="3:3" x14ac:dyDescent="0.25">
      <c r="C3947" s="1"/>
    </row>
    <row r="3948" spans="3:3" x14ac:dyDescent="0.25">
      <c r="C3948" s="1"/>
    </row>
    <row r="3949" spans="3:3" x14ac:dyDescent="0.25">
      <c r="C3949" s="1"/>
    </row>
    <row r="3950" spans="3:3" x14ac:dyDescent="0.25">
      <c r="C3950" s="1"/>
    </row>
    <row r="3951" spans="3:3" x14ac:dyDescent="0.25">
      <c r="C3951" s="1"/>
    </row>
    <row r="3952" spans="3:3" x14ac:dyDescent="0.25">
      <c r="C3952" s="1"/>
    </row>
    <row r="3953" spans="3:3" x14ac:dyDescent="0.25">
      <c r="C3953" s="1"/>
    </row>
    <row r="3954" spans="3:3" x14ac:dyDescent="0.25">
      <c r="C3954" s="1"/>
    </row>
    <row r="3955" spans="3:3" x14ac:dyDescent="0.25">
      <c r="C3955" s="1"/>
    </row>
    <row r="3956" spans="3:3" x14ac:dyDescent="0.25">
      <c r="C3956" s="1"/>
    </row>
    <row r="3957" spans="3:3" x14ac:dyDescent="0.25">
      <c r="C3957" s="1"/>
    </row>
    <row r="3958" spans="3:3" x14ac:dyDescent="0.25">
      <c r="C3958" s="1"/>
    </row>
    <row r="3959" spans="3:3" x14ac:dyDescent="0.25">
      <c r="C3959" s="1"/>
    </row>
    <row r="3960" spans="3:3" x14ac:dyDescent="0.25">
      <c r="C3960" s="1"/>
    </row>
    <row r="3961" spans="3:3" x14ac:dyDescent="0.25">
      <c r="C3961" s="1"/>
    </row>
    <row r="3962" spans="3:3" x14ac:dyDescent="0.25">
      <c r="C3962" s="1"/>
    </row>
    <row r="3963" spans="3:3" x14ac:dyDescent="0.25">
      <c r="C3963" s="1"/>
    </row>
    <row r="3964" spans="3:3" x14ac:dyDescent="0.25">
      <c r="C3964" s="1"/>
    </row>
    <row r="3965" spans="3:3" x14ac:dyDescent="0.25">
      <c r="C3965" s="1"/>
    </row>
    <row r="3966" spans="3:3" x14ac:dyDescent="0.25">
      <c r="C3966" s="1"/>
    </row>
    <row r="3967" spans="3:3" x14ac:dyDescent="0.25">
      <c r="C3967" s="1"/>
    </row>
    <row r="3968" spans="3:3" x14ac:dyDescent="0.25">
      <c r="C3968" s="1"/>
    </row>
    <row r="3969" spans="3:3" x14ac:dyDescent="0.25">
      <c r="C3969" s="1"/>
    </row>
    <row r="3970" spans="3:3" x14ac:dyDescent="0.25">
      <c r="C3970" s="1"/>
    </row>
    <row r="3971" spans="3:3" x14ac:dyDescent="0.25">
      <c r="C3971" s="1"/>
    </row>
    <row r="3972" spans="3:3" x14ac:dyDescent="0.25">
      <c r="C3972" s="1"/>
    </row>
    <row r="3973" spans="3:3" x14ac:dyDescent="0.25">
      <c r="C3973" s="1"/>
    </row>
    <row r="3974" spans="3:3" x14ac:dyDescent="0.25">
      <c r="C3974" s="1"/>
    </row>
    <row r="3975" spans="3:3" x14ac:dyDescent="0.25">
      <c r="C3975" s="1"/>
    </row>
    <row r="3976" spans="3:3" x14ac:dyDescent="0.25">
      <c r="C3976" s="1"/>
    </row>
    <row r="3977" spans="3:3" x14ac:dyDescent="0.25">
      <c r="C3977" s="1"/>
    </row>
    <row r="3978" spans="3:3" x14ac:dyDescent="0.25">
      <c r="C3978" s="1"/>
    </row>
    <row r="3979" spans="3:3" x14ac:dyDescent="0.25">
      <c r="C3979" s="1"/>
    </row>
    <row r="3980" spans="3:3" x14ac:dyDescent="0.25">
      <c r="C3980" s="1"/>
    </row>
    <row r="3981" spans="3:3" x14ac:dyDescent="0.25">
      <c r="C3981" s="1"/>
    </row>
    <row r="3982" spans="3:3" x14ac:dyDescent="0.25">
      <c r="C3982" s="1"/>
    </row>
    <row r="3983" spans="3:3" x14ac:dyDescent="0.25">
      <c r="C3983" s="1"/>
    </row>
    <row r="3984" spans="3:3" x14ac:dyDescent="0.25">
      <c r="C3984" s="1"/>
    </row>
    <row r="3985" spans="3:3" x14ac:dyDescent="0.25">
      <c r="C3985" s="1"/>
    </row>
    <row r="3986" spans="3:3" x14ac:dyDescent="0.25">
      <c r="C3986" s="1"/>
    </row>
    <row r="3987" spans="3:3" x14ac:dyDescent="0.25">
      <c r="C3987" s="1"/>
    </row>
    <row r="3988" spans="3:3" x14ac:dyDescent="0.25">
      <c r="C3988" s="1"/>
    </row>
    <row r="3989" spans="3:3" x14ac:dyDescent="0.25">
      <c r="C3989" s="1"/>
    </row>
    <row r="3990" spans="3:3" x14ac:dyDescent="0.25">
      <c r="C3990" s="1"/>
    </row>
    <row r="3991" spans="3:3" x14ac:dyDescent="0.25">
      <c r="C3991" s="1"/>
    </row>
    <row r="3992" spans="3:3" x14ac:dyDescent="0.25">
      <c r="C3992" s="1"/>
    </row>
    <row r="3993" spans="3:3" x14ac:dyDescent="0.25">
      <c r="C3993" s="1"/>
    </row>
    <row r="3994" spans="3:3" x14ac:dyDescent="0.25">
      <c r="C3994" s="1"/>
    </row>
    <row r="3995" spans="3:3" x14ac:dyDescent="0.25">
      <c r="C3995" s="1"/>
    </row>
    <row r="3996" spans="3:3" x14ac:dyDescent="0.25">
      <c r="C3996" s="1"/>
    </row>
    <row r="3997" spans="3:3" x14ac:dyDescent="0.25">
      <c r="C3997" s="1"/>
    </row>
    <row r="3998" spans="3:3" x14ac:dyDescent="0.25">
      <c r="C3998" s="1"/>
    </row>
    <row r="3999" spans="3:3" x14ac:dyDescent="0.25">
      <c r="C3999" s="1"/>
    </row>
    <row r="4000" spans="3:3" x14ac:dyDescent="0.25">
      <c r="C4000" s="1"/>
    </row>
    <row r="4001" spans="3:3" x14ac:dyDescent="0.25">
      <c r="C4001" s="1"/>
    </row>
    <row r="4002" spans="3:3" x14ac:dyDescent="0.25">
      <c r="C4002" s="1"/>
    </row>
    <row r="4003" spans="3:3" x14ac:dyDescent="0.25">
      <c r="C4003" s="1"/>
    </row>
    <row r="4004" spans="3:3" x14ac:dyDescent="0.25">
      <c r="C4004" s="1"/>
    </row>
    <row r="4005" spans="3:3" x14ac:dyDescent="0.25">
      <c r="C4005" s="1"/>
    </row>
    <row r="4006" spans="3:3" x14ac:dyDescent="0.25">
      <c r="C4006" s="1"/>
    </row>
    <row r="4007" spans="3:3" x14ac:dyDescent="0.25">
      <c r="C4007" s="1"/>
    </row>
    <row r="4008" spans="3:3" x14ac:dyDescent="0.25">
      <c r="C4008" s="1"/>
    </row>
    <row r="4009" spans="3:3" x14ac:dyDescent="0.25">
      <c r="C4009" s="1"/>
    </row>
    <row r="4010" spans="3:3" x14ac:dyDescent="0.25">
      <c r="C4010" s="1"/>
    </row>
    <row r="4011" spans="3:3" x14ac:dyDescent="0.25">
      <c r="C4011" s="1"/>
    </row>
    <row r="4012" spans="3:3" x14ac:dyDescent="0.25">
      <c r="C4012" s="1"/>
    </row>
    <row r="4013" spans="3:3" x14ac:dyDescent="0.25">
      <c r="C4013" s="1"/>
    </row>
    <row r="4014" spans="3:3" x14ac:dyDescent="0.25">
      <c r="C4014" s="1"/>
    </row>
    <row r="4015" spans="3:3" x14ac:dyDescent="0.25">
      <c r="C4015" s="1"/>
    </row>
    <row r="4016" spans="3:3" x14ac:dyDescent="0.25">
      <c r="C4016" s="1"/>
    </row>
    <row r="4017" spans="3:3" x14ac:dyDescent="0.25">
      <c r="C4017" s="1"/>
    </row>
    <row r="4018" spans="3:3" x14ac:dyDescent="0.25">
      <c r="C4018" s="1"/>
    </row>
    <row r="4019" spans="3:3" x14ac:dyDescent="0.25">
      <c r="C4019" s="1"/>
    </row>
    <row r="4020" spans="3:3" x14ac:dyDescent="0.25">
      <c r="C4020" s="1"/>
    </row>
    <row r="4021" spans="3:3" x14ac:dyDescent="0.25">
      <c r="C4021" s="1"/>
    </row>
    <row r="4022" spans="3:3" x14ac:dyDescent="0.25">
      <c r="C4022" s="1"/>
    </row>
    <row r="4023" spans="3:3" x14ac:dyDescent="0.25">
      <c r="C4023" s="1"/>
    </row>
    <row r="4024" spans="3:3" x14ac:dyDescent="0.25">
      <c r="C4024" s="1"/>
    </row>
    <row r="4025" spans="3:3" x14ac:dyDescent="0.25">
      <c r="C4025" s="1"/>
    </row>
    <row r="4026" spans="3:3" x14ac:dyDescent="0.25">
      <c r="C4026" s="1"/>
    </row>
    <row r="4027" spans="3:3" x14ac:dyDescent="0.25">
      <c r="C4027" s="1"/>
    </row>
    <row r="4028" spans="3:3" x14ac:dyDescent="0.25">
      <c r="C4028" s="1"/>
    </row>
    <row r="4029" spans="3:3" x14ac:dyDescent="0.25">
      <c r="C4029" s="1"/>
    </row>
    <row r="4030" spans="3:3" x14ac:dyDescent="0.25">
      <c r="C4030" s="1"/>
    </row>
    <row r="4031" spans="3:3" x14ac:dyDescent="0.25">
      <c r="C4031" s="1"/>
    </row>
    <row r="4032" spans="3:3" x14ac:dyDescent="0.25">
      <c r="C4032" s="1"/>
    </row>
    <row r="4033" spans="3:3" x14ac:dyDescent="0.25">
      <c r="C4033" s="1"/>
    </row>
    <row r="4034" spans="3:3" x14ac:dyDescent="0.25">
      <c r="C4034" s="1"/>
    </row>
    <row r="4035" spans="3:3" x14ac:dyDescent="0.25">
      <c r="C4035" s="1"/>
    </row>
    <row r="4036" spans="3:3" x14ac:dyDescent="0.25">
      <c r="C4036" s="1"/>
    </row>
    <row r="4037" spans="3:3" x14ac:dyDescent="0.25">
      <c r="C4037" s="1"/>
    </row>
    <row r="4038" spans="3:3" x14ac:dyDescent="0.25">
      <c r="C4038" s="1"/>
    </row>
    <row r="4039" spans="3:3" x14ac:dyDescent="0.25">
      <c r="C4039" s="1"/>
    </row>
    <row r="4040" spans="3:3" x14ac:dyDescent="0.25">
      <c r="C4040" s="1"/>
    </row>
    <row r="4041" spans="3:3" x14ac:dyDescent="0.25">
      <c r="C4041" s="1"/>
    </row>
    <row r="4042" spans="3:3" x14ac:dyDescent="0.25">
      <c r="C4042" s="1"/>
    </row>
    <row r="4043" spans="3:3" x14ac:dyDescent="0.25">
      <c r="C4043" s="1"/>
    </row>
    <row r="4044" spans="3:3" x14ac:dyDescent="0.25">
      <c r="C4044" s="1"/>
    </row>
    <row r="4045" spans="3:3" x14ac:dyDescent="0.25">
      <c r="C4045" s="1"/>
    </row>
    <row r="4046" spans="3:3" x14ac:dyDescent="0.25">
      <c r="C4046" s="1"/>
    </row>
    <row r="4047" spans="3:3" x14ac:dyDescent="0.25">
      <c r="C4047" s="1"/>
    </row>
    <row r="4048" spans="3:3" x14ac:dyDescent="0.25">
      <c r="C4048" s="1"/>
    </row>
    <row r="4049" spans="3:3" x14ac:dyDescent="0.25">
      <c r="C4049" s="1"/>
    </row>
    <row r="4050" spans="3:3" x14ac:dyDescent="0.25">
      <c r="C4050" s="1"/>
    </row>
    <row r="4051" spans="3:3" x14ac:dyDescent="0.25">
      <c r="C4051" s="1"/>
    </row>
    <row r="4052" spans="3:3" x14ac:dyDescent="0.25">
      <c r="C4052" s="1"/>
    </row>
    <row r="4053" spans="3:3" x14ac:dyDescent="0.25">
      <c r="C4053" s="1"/>
    </row>
    <row r="4054" spans="3:3" x14ac:dyDescent="0.25">
      <c r="C4054" s="1"/>
    </row>
    <row r="4055" spans="3:3" x14ac:dyDescent="0.25">
      <c r="C4055" s="1"/>
    </row>
    <row r="4056" spans="3:3" x14ac:dyDescent="0.25">
      <c r="C4056" s="1"/>
    </row>
    <row r="4057" spans="3:3" x14ac:dyDescent="0.25">
      <c r="C4057" s="1"/>
    </row>
    <row r="4058" spans="3:3" x14ac:dyDescent="0.25">
      <c r="C4058" s="1"/>
    </row>
    <row r="4059" spans="3:3" x14ac:dyDescent="0.25">
      <c r="C4059" s="1"/>
    </row>
    <row r="4060" spans="3:3" x14ac:dyDescent="0.25">
      <c r="C4060" s="1"/>
    </row>
    <row r="4061" spans="3:3" x14ac:dyDescent="0.25">
      <c r="C4061" s="1"/>
    </row>
    <row r="4062" spans="3:3" x14ac:dyDescent="0.25">
      <c r="C4062" s="1"/>
    </row>
    <row r="4063" spans="3:3" x14ac:dyDescent="0.25">
      <c r="C4063" s="1"/>
    </row>
    <row r="4064" spans="3:3" x14ac:dyDescent="0.25">
      <c r="C4064" s="1"/>
    </row>
    <row r="4065" spans="3:3" x14ac:dyDescent="0.25">
      <c r="C4065" s="1"/>
    </row>
    <row r="4066" spans="3:3" x14ac:dyDescent="0.25">
      <c r="C4066" s="1"/>
    </row>
    <row r="4067" spans="3:3" x14ac:dyDescent="0.25">
      <c r="C4067" s="1"/>
    </row>
    <row r="4068" spans="3:3" x14ac:dyDescent="0.25">
      <c r="C4068" s="1"/>
    </row>
    <row r="4069" spans="3:3" x14ac:dyDescent="0.25">
      <c r="C4069" s="1"/>
    </row>
    <row r="4070" spans="3:3" x14ac:dyDescent="0.25">
      <c r="C4070" s="1"/>
    </row>
    <row r="4071" spans="3:3" x14ac:dyDescent="0.25">
      <c r="C4071" s="1"/>
    </row>
    <row r="4072" spans="3:3" x14ac:dyDescent="0.25">
      <c r="C4072" s="1"/>
    </row>
    <row r="4073" spans="3:3" x14ac:dyDescent="0.25">
      <c r="C4073" s="1"/>
    </row>
    <row r="4074" spans="3:3" x14ac:dyDescent="0.25">
      <c r="C4074" s="1"/>
    </row>
    <row r="4075" spans="3:3" x14ac:dyDescent="0.25">
      <c r="C4075" s="1"/>
    </row>
    <row r="4076" spans="3:3" x14ac:dyDescent="0.25">
      <c r="C4076" s="1"/>
    </row>
    <row r="4077" spans="3:3" x14ac:dyDescent="0.25">
      <c r="C4077" s="1"/>
    </row>
    <row r="4078" spans="3:3" x14ac:dyDescent="0.25">
      <c r="C4078" s="1"/>
    </row>
    <row r="4079" spans="3:3" x14ac:dyDescent="0.25">
      <c r="C4079" s="1"/>
    </row>
    <row r="4080" spans="3:3" x14ac:dyDescent="0.25">
      <c r="C4080" s="1"/>
    </row>
    <row r="4081" spans="3:3" x14ac:dyDescent="0.25">
      <c r="C4081" s="1"/>
    </row>
    <row r="4082" spans="3:3" x14ac:dyDescent="0.25">
      <c r="C4082" s="1"/>
    </row>
    <row r="4083" spans="3:3" x14ac:dyDescent="0.25">
      <c r="C4083" s="1"/>
    </row>
    <row r="4084" spans="3:3" x14ac:dyDescent="0.25">
      <c r="C4084" s="1"/>
    </row>
    <row r="4085" spans="3:3" x14ac:dyDescent="0.25">
      <c r="C4085" s="1"/>
    </row>
    <row r="4086" spans="3:3" x14ac:dyDescent="0.25">
      <c r="C4086" s="1"/>
    </row>
    <row r="4087" spans="3:3" x14ac:dyDescent="0.25">
      <c r="C4087" s="1"/>
    </row>
    <row r="4088" spans="3:3" x14ac:dyDescent="0.25">
      <c r="C4088" s="1"/>
    </row>
    <row r="4089" spans="3:3" x14ac:dyDescent="0.25">
      <c r="C4089" s="1"/>
    </row>
    <row r="4090" spans="3:3" x14ac:dyDescent="0.25">
      <c r="C4090" s="1"/>
    </row>
    <row r="4091" spans="3:3" x14ac:dyDescent="0.25">
      <c r="C4091" s="1"/>
    </row>
    <row r="4092" spans="3:3" x14ac:dyDescent="0.25">
      <c r="C4092" s="1"/>
    </row>
    <row r="4093" spans="3:3" x14ac:dyDescent="0.25">
      <c r="C4093" s="1"/>
    </row>
    <row r="4094" spans="3:3" x14ac:dyDescent="0.25">
      <c r="C4094" s="1"/>
    </row>
    <row r="4095" spans="3:3" x14ac:dyDescent="0.25">
      <c r="C4095" s="1"/>
    </row>
    <row r="4096" spans="3:3" x14ac:dyDescent="0.25">
      <c r="C4096" s="1"/>
    </row>
    <row r="4097" spans="3:3" x14ac:dyDescent="0.25">
      <c r="C4097" s="1"/>
    </row>
    <row r="4098" spans="3:3" x14ac:dyDescent="0.25">
      <c r="C4098" s="1"/>
    </row>
    <row r="4099" spans="3:3" x14ac:dyDescent="0.25">
      <c r="C4099" s="1"/>
    </row>
    <row r="4100" spans="3:3" x14ac:dyDescent="0.25">
      <c r="C4100" s="1"/>
    </row>
    <row r="4101" spans="3:3" x14ac:dyDescent="0.25">
      <c r="C4101" s="1"/>
    </row>
    <row r="4102" spans="3:3" x14ac:dyDescent="0.25">
      <c r="C4102" s="1"/>
    </row>
    <row r="4103" spans="3:3" x14ac:dyDescent="0.25">
      <c r="C4103" s="1"/>
    </row>
    <row r="4104" spans="3:3" x14ac:dyDescent="0.25">
      <c r="C4104" s="1"/>
    </row>
    <row r="4105" spans="3:3" x14ac:dyDescent="0.25">
      <c r="C4105" s="1"/>
    </row>
    <row r="4106" spans="3:3" x14ac:dyDescent="0.25">
      <c r="C4106" s="1"/>
    </row>
    <row r="4107" spans="3:3" x14ac:dyDescent="0.25">
      <c r="C4107" s="1"/>
    </row>
    <row r="4108" spans="3:3" x14ac:dyDescent="0.25">
      <c r="C4108" s="1"/>
    </row>
    <row r="4109" spans="3:3" x14ac:dyDescent="0.25">
      <c r="C4109" s="1"/>
    </row>
    <row r="4110" spans="3:3" x14ac:dyDescent="0.25">
      <c r="C4110" s="1"/>
    </row>
    <row r="4111" spans="3:3" x14ac:dyDescent="0.25">
      <c r="C4111" s="1"/>
    </row>
    <row r="4112" spans="3:3" x14ac:dyDescent="0.25">
      <c r="C4112" s="1"/>
    </row>
    <row r="4113" spans="3:4" x14ac:dyDescent="0.25">
      <c r="C4113" s="1"/>
    </row>
    <row r="4114" spans="3:4" x14ac:dyDescent="0.25">
      <c r="C4114" s="1"/>
    </row>
    <row r="4115" spans="3:4" x14ac:dyDescent="0.25">
      <c r="C4115" s="1"/>
    </row>
    <row r="4116" spans="3:4" x14ac:dyDescent="0.25">
      <c r="C4116" s="1"/>
    </row>
    <row r="4117" spans="3:4" x14ac:dyDescent="0.25">
      <c r="C4117" s="1"/>
    </row>
    <row r="4118" spans="3:4" x14ac:dyDescent="0.25">
      <c r="C4118" s="1"/>
    </row>
    <row r="4119" spans="3:4" x14ac:dyDescent="0.25">
      <c r="C4119" s="1"/>
    </row>
    <row r="4120" spans="3:4" x14ac:dyDescent="0.25">
      <c r="C4120" s="1"/>
    </row>
    <row r="4121" spans="3:4" x14ac:dyDescent="0.25">
      <c r="C4121" s="1"/>
    </row>
    <row r="4122" spans="3:4" x14ac:dyDescent="0.25">
      <c r="C4122" s="1"/>
    </row>
    <row r="4123" spans="3:4" x14ac:dyDescent="0.25">
      <c r="C4123" s="1"/>
      <c r="D4123" s="5"/>
    </row>
    <row r="4124" spans="3:4" x14ac:dyDescent="0.25">
      <c r="C4124" s="1"/>
      <c r="D4124" s="5"/>
    </row>
    <row r="4125" spans="3:4" x14ac:dyDescent="0.25">
      <c r="C4125" s="1"/>
    </row>
    <row r="4126" spans="3:4" x14ac:dyDescent="0.25">
      <c r="C4126" s="1"/>
    </row>
    <row r="4127" spans="3:4" x14ac:dyDescent="0.25">
      <c r="C4127" s="1"/>
    </row>
    <row r="4128" spans="3:4" x14ac:dyDescent="0.25">
      <c r="C4128" s="1"/>
    </row>
    <row r="4129" spans="3:3" x14ac:dyDescent="0.25">
      <c r="C4129" s="1"/>
    </row>
    <row r="4130" spans="3:3" x14ac:dyDescent="0.25">
      <c r="C4130" s="1"/>
    </row>
    <row r="4131" spans="3:3" x14ac:dyDescent="0.25">
      <c r="C4131" s="1"/>
    </row>
    <row r="4132" spans="3:3" x14ac:dyDescent="0.25">
      <c r="C4132" s="1"/>
    </row>
    <row r="4133" spans="3:3" x14ac:dyDescent="0.25">
      <c r="C4133" s="1"/>
    </row>
    <row r="4134" spans="3:3" x14ac:dyDescent="0.25">
      <c r="C4134" s="1"/>
    </row>
    <row r="4135" spans="3:3" x14ac:dyDescent="0.25">
      <c r="C4135" s="1"/>
    </row>
    <row r="4136" spans="3:3" x14ac:dyDescent="0.25">
      <c r="C4136" s="1"/>
    </row>
    <row r="4137" spans="3:3" x14ac:dyDescent="0.25">
      <c r="C4137" s="1"/>
    </row>
    <row r="4138" spans="3:3" x14ac:dyDescent="0.25">
      <c r="C4138" s="1"/>
    </row>
    <row r="4139" spans="3:3" x14ac:dyDescent="0.25">
      <c r="C4139" s="1"/>
    </row>
    <row r="4140" spans="3:3" x14ac:dyDescent="0.25">
      <c r="C4140" s="1"/>
    </row>
    <row r="4141" spans="3:3" x14ac:dyDescent="0.25">
      <c r="C4141" s="1"/>
    </row>
    <row r="4142" spans="3:3" x14ac:dyDescent="0.25">
      <c r="C4142" s="1"/>
    </row>
    <row r="4143" spans="3:3" x14ac:dyDescent="0.25">
      <c r="C4143" s="1"/>
    </row>
    <row r="4144" spans="3:3" x14ac:dyDescent="0.25">
      <c r="C4144" s="1"/>
    </row>
    <row r="4145" spans="3:3" x14ac:dyDescent="0.25">
      <c r="C4145" s="1"/>
    </row>
    <row r="4146" spans="3:3" x14ac:dyDescent="0.25">
      <c r="C4146" s="1"/>
    </row>
    <row r="4147" spans="3:3" x14ac:dyDescent="0.25">
      <c r="C4147" s="1"/>
    </row>
    <row r="4148" spans="3:3" x14ac:dyDescent="0.25">
      <c r="C4148" s="1"/>
    </row>
    <row r="4149" spans="3:3" x14ac:dyDescent="0.25">
      <c r="C4149" s="1"/>
    </row>
    <row r="4150" spans="3:3" x14ac:dyDescent="0.25">
      <c r="C4150" s="1"/>
    </row>
    <row r="4151" spans="3:3" x14ac:dyDescent="0.25">
      <c r="C4151" s="1"/>
    </row>
    <row r="4152" spans="3:3" x14ac:dyDescent="0.25">
      <c r="C4152" s="1"/>
    </row>
    <row r="4153" spans="3:3" x14ac:dyDescent="0.25">
      <c r="C4153" s="1"/>
    </row>
    <row r="4154" spans="3:3" x14ac:dyDescent="0.25">
      <c r="C4154" s="1"/>
    </row>
    <row r="4155" spans="3:3" x14ac:dyDescent="0.25">
      <c r="C4155" s="1"/>
    </row>
    <row r="4156" spans="3:3" x14ac:dyDescent="0.25">
      <c r="C4156" s="1"/>
    </row>
    <row r="4157" spans="3:3" x14ac:dyDescent="0.25">
      <c r="C4157" s="1"/>
    </row>
    <row r="4158" spans="3:3" x14ac:dyDescent="0.25">
      <c r="C4158" s="1"/>
    </row>
    <row r="4159" spans="3:3" x14ac:dyDescent="0.25">
      <c r="C4159" s="1"/>
    </row>
    <row r="4160" spans="3:3" x14ac:dyDescent="0.25">
      <c r="C4160" s="1"/>
    </row>
    <row r="4161" spans="3:3" x14ac:dyDescent="0.25">
      <c r="C4161" s="1"/>
    </row>
    <row r="4162" spans="3:3" x14ac:dyDescent="0.25">
      <c r="C4162" s="1"/>
    </row>
    <row r="4163" spans="3:3" x14ac:dyDescent="0.25">
      <c r="C4163" s="1"/>
    </row>
    <row r="4164" spans="3:3" x14ac:dyDescent="0.25">
      <c r="C4164" s="1"/>
    </row>
    <row r="4165" spans="3:3" x14ac:dyDescent="0.25">
      <c r="C4165" s="1"/>
    </row>
    <row r="4166" spans="3:3" x14ac:dyDescent="0.25">
      <c r="C4166" s="1"/>
    </row>
    <row r="4167" spans="3:3" x14ac:dyDescent="0.25">
      <c r="C4167" s="1"/>
    </row>
    <row r="4168" spans="3:3" x14ac:dyDescent="0.25">
      <c r="C4168" s="1"/>
    </row>
    <row r="4169" spans="3:3" x14ac:dyDescent="0.25">
      <c r="C4169" s="1"/>
    </row>
    <row r="4170" spans="3:3" x14ac:dyDescent="0.25">
      <c r="C4170" s="1"/>
    </row>
    <row r="4171" spans="3:3" x14ac:dyDescent="0.25">
      <c r="C4171" s="1"/>
    </row>
    <row r="4172" spans="3:3" x14ac:dyDescent="0.25">
      <c r="C4172" s="1"/>
    </row>
    <row r="4173" spans="3:3" x14ac:dyDescent="0.25">
      <c r="C4173" s="1"/>
    </row>
    <row r="4174" spans="3:3" x14ac:dyDescent="0.25">
      <c r="C4174" s="1"/>
    </row>
    <row r="4175" spans="3:3" x14ac:dyDescent="0.25">
      <c r="C4175" s="1"/>
    </row>
    <row r="4176" spans="3:3" x14ac:dyDescent="0.25">
      <c r="C4176" s="1"/>
    </row>
    <row r="4177" spans="3:3" x14ac:dyDescent="0.25">
      <c r="C4177" s="1"/>
    </row>
    <row r="4178" spans="3:3" x14ac:dyDescent="0.25">
      <c r="C4178" s="1"/>
    </row>
    <row r="4179" spans="3:3" x14ac:dyDescent="0.25">
      <c r="C4179" s="1"/>
    </row>
    <row r="4180" spans="3:3" x14ac:dyDescent="0.25">
      <c r="C4180" s="1"/>
    </row>
    <row r="4181" spans="3:3" x14ac:dyDescent="0.25">
      <c r="C4181" s="1"/>
    </row>
    <row r="4182" spans="3:3" x14ac:dyDescent="0.25">
      <c r="C4182" s="1"/>
    </row>
    <row r="4183" spans="3:3" x14ac:dyDescent="0.25">
      <c r="C4183" s="1"/>
    </row>
    <row r="4184" spans="3:3" x14ac:dyDescent="0.25">
      <c r="C4184" s="1"/>
    </row>
    <row r="4185" spans="3:3" x14ac:dyDescent="0.25">
      <c r="C4185" s="1"/>
    </row>
    <row r="4186" spans="3:3" x14ac:dyDescent="0.25">
      <c r="C4186" s="1"/>
    </row>
    <row r="4187" spans="3:3" x14ac:dyDescent="0.25">
      <c r="C4187" s="1"/>
    </row>
    <row r="4188" spans="3:3" x14ac:dyDescent="0.25">
      <c r="C4188" s="1"/>
    </row>
    <row r="4189" spans="3:3" x14ac:dyDescent="0.25">
      <c r="C4189" s="1"/>
    </row>
    <row r="4190" spans="3:3" x14ac:dyDescent="0.25">
      <c r="C4190" s="1"/>
    </row>
    <row r="4191" spans="3:3" x14ac:dyDescent="0.25">
      <c r="C4191" s="1"/>
    </row>
    <row r="4192" spans="3:3" x14ac:dyDescent="0.25">
      <c r="C4192" s="1"/>
    </row>
    <row r="4193" spans="3:3" x14ac:dyDescent="0.25">
      <c r="C4193" s="1"/>
    </row>
    <row r="4194" spans="3:3" x14ac:dyDescent="0.25">
      <c r="C4194" s="1"/>
    </row>
    <row r="4195" spans="3:3" x14ac:dyDescent="0.25">
      <c r="C4195" s="1"/>
    </row>
    <row r="4196" spans="3:3" x14ac:dyDescent="0.25">
      <c r="C4196" s="1"/>
    </row>
    <row r="4197" spans="3:3" x14ac:dyDescent="0.25">
      <c r="C4197" s="1"/>
    </row>
    <row r="4198" spans="3:3" x14ac:dyDescent="0.25">
      <c r="C4198" s="1"/>
    </row>
    <row r="4199" spans="3:3" x14ac:dyDescent="0.25">
      <c r="C4199" s="1"/>
    </row>
    <row r="4200" spans="3:3" x14ac:dyDescent="0.25">
      <c r="C4200" s="1"/>
    </row>
    <row r="4201" spans="3:3" x14ac:dyDescent="0.25">
      <c r="C4201" s="1"/>
    </row>
    <row r="4202" spans="3:3" x14ac:dyDescent="0.25">
      <c r="C4202" s="1"/>
    </row>
    <row r="4203" spans="3:3" x14ac:dyDescent="0.25">
      <c r="C4203" s="1"/>
    </row>
    <row r="4204" spans="3:3" x14ac:dyDescent="0.25">
      <c r="C4204" s="1"/>
    </row>
    <row r="4205" spans="3:3" x14ac:dyDescent="0.25">
      <c r="C4205" s="1"/>
    </row>
    <row r="4206" spans="3:3" x14ac:dyDescent="0.25">
      <c r="C4206" s="1"/>
    </row>
    <row r="4207" spans="3:3" x14ac:dyDescent="0.25">
      <c r="C4207" s="1"/>
    </row>
    <row r="4208" spans="3:3" x14ac:dyDescent="0.25">
      <c r="C4208" s="1"/>
    </row>
    <row r="4209" spans="3:3" x14ac:dyDescent="0.25">
      <c r="C4209" s="1"/>
    </row>
    <row r="4210" spans="3:3" x14ac:dyDescent="0.25">
      <c r="C4210" s="1"/>
    </row>
    <row r="4211" spans="3:3" x14ac:dyDescent="0.25">
      <c r="C4211" s="1"/>
    </row>
    <row r="4213" spans="3:3" x14ac:dyDescent="0.25">
      <c r="C4213" s="1"/>
    </row>
    <row r="4214" spans="3:3" x14ac:dyDescent="0.25">
      <c r="C4214" s="1"/>
    </row>
    <row r="4215" spans="3:3" x14ac:dyDescent="0.25">
      <c r="C4215" s="1"/>
    </row>
    <row r="4216" spans="3:3" x14ac:dyDescent="0.25">
      <c r="C4216" s="1"/>
    </row>
    <row r="4217" spans="3:3" x14ac:dyDescent="0.25">
      <c r="C4217" s="1"/>
    </row>
    <row r="4218" spans="3:3" x14ac:dyDescent="0.25">
      <c r="C4218" s="1"/>
    </row>
    <row r="4219" spans="3:3" x14ac:dyDescent="0.25">
      <c r="C4219" s="1"/>
    </row>
    <row r="4220" spans="3:3" x14ac:dyDescent="0.25">
      <c r="C4220" s="1"/>
    </row>
    <row r="4221" spans="3:3" x14ac:dyDescent="0.25">
      <c r="C4221" s="1"/>
    </row>
    <row r="4222" spans="3:3" x14ac:dyDescent="0.25">
      <c r="C4222" s="1"/>
    </row>
    <row r="4223" spans="3:3" x14ac:dyDescent="0.25">
      <c r="C4223" s="1"/>
    </row>
    <row r="4224" spans="3:3" x14ac:dyDescent="0.25">
      <c r="C4224" s="1"/>
    </row>
    <row r="4225" spans="3:3" x14ac:dyDescent="0.25">
      <c r="C4225" s="1"/>
    </row>
    <row r="4226" spans="3:3" x14ac:dyDescent="0.25">
      <c r="C4226" s="1"/>
    </row>
    <row r="4227" spans="3:3" x14ac:dyDescent="0.25">
      <c r="C4227" s="1"/>
    </row>
    <row r="4228" spans="3:3" x14ac:dyDescent="0.25">
      <c r="C4228" s="1"/>
    </row>
    <row r="4229" spans="3:3" x14ac:dyDescent="0.25">
      <c r="C4229" s="1"/>
    </row>
    <row r="4230" spans="3:3" x14ac:dyDescent="0.25">
      <c r="C4230" s="1"/>
    </row>
    <row r="4231" spans="3:3" x14ac:dyDescent="0.25">
      <c r="C4231" s="1"/>
    </row>
    <row r="4232" spans="3:3" x14ac:dyDescent="0.25">
      <c r="C4232" s="1"/>
    </row>
    <row r="4233" spans="3:3" x14ac:dyDescent="0.25">
      <c r="C4233" s="1"/>
    </row>
    <row r="4234" spans="3:3" x14ac:dyDescent="0.25">
      <c r="C4234" s="1"/>
    </row>
    <row r="4235" spans="3:3" x14ac:dyDescent="0.25">
      <c r="C4235" s="1"/>
    </row>
    <row r="4236" spans="3:3" x14ac:dyDescent="0.25">
      <c r="C4236" s="1"/>
    </row>
    <row r="4237" spans="3:3" x14ac:dyDescent="0.25">
      <c r="C4237" s="1"/>
    </row>
    <row r="4238" spans="3:3" x14ac:dyDescent="0.25">
      <c r="C4238" s="1"/>
    </row>
    <row r="4239" spans="3:3" x14ac:dyDescent="0.25">
      <c r="C4239" s="1"/>
    </row>
    <row r="4240" spans="3:3" x14ac:dyDescent="0.25">
      <c r="C4240" s="1"/>
    </row>
    <row r="4241" spans="3:3" x14ac:dyDescent="0.25">
      <c r="C4241" s="1"/>
    </row>
    <row r="4242" spans="3:3" x14ac:dyDescent="0.25">
      <c r="C4242" s="1"/>
    </row>
    <row r="4243" spans="3:3" x14ac:dyDescent="0.25">
      <c r="C4243" s="1"/>
    </row>
    <row r="4244" spans="3:3" x14ac:dyDescent="0.25">
      <c r="C4244" s="1"/>
    </row>
    <row r="4245" spans="3:3" x14ac:dyDescent="0.25">
      <c r="C4245" s="1"/>
    </row>
    <row r="4246" spans="3:3" x14ac:dyDescent="0.25">
      <c r="C4246" s="1"/>
    </row>
    <row r="4247" spans="3:3" x14ac:dyDescent="0.25">
      <c r="C4247" s="1"/>
    </row>
    <row r="4248" spans="3:3" x14ac:dyDescent="0.25">
      <c r="C4248" s="1"/>
    </row>
    <row r="4249" spans="3:3" x14ac:dyDescent="0.25">
      <c r="C4249" s="1"/>
    </row>
    <row r="4250" spans="3:3" x14ac:dyDescent="0.25">
      <c r="C4250" s="1"/>
    </row>
    <row r="4251" spans="3:3" x14ac:dyDescent="0.25">
      <c r="C4251" s="1"/>
    </row>
    <row r="4252" spans="3:3" x14ac:dyDescent="0.25">
      <c r="C4252" s="1"/>
    </row>
    <row r="4253" spans="3:3" x14ac:dyDescent="0.25">
      <c r="C4253" s="1"/>
    </row>
    <row r="4254" spans="3:3" x14ac:dyDescent="0.25">
      <c r="C4254" s="1"/>
    </row>
    <row r="4255" spans="3:3" x14ac:dyDescent="0.25">
      <c r="C4255" s="1"/>
    </row>
    <row r="4256" spans="3:3" x14ac:dyDescent="0.25">
      <c r="C4256" s="1"/>
    </row>
    <row r="4257" spans="3:3" x14ac:dyDescent="0.25">
      <c r="C4257" s="1"/>
    </row>
    <row r="4258" spans="3:3" x14ac:dyDescent="0.25">
      <c r="C4258" s="1"/>
    </row>
    <row r="4259" spans="3:3" x14ac:dyDescent="0.25">
      <c r="C4259" s="1"/>
    </row>
    <row r="4260" spans="3:3" x14ac:dyDescent="0.25">
      <c r="C4260" s="1"/>
    </row>
    <row r="4261" spans="3:3" x14ac:dyDescent="0.25">
      <c r="C4261" s="1"/>
    </row>
    <row r="4262" spans="3:3" x14ac:dyDescent="0.25">
      <c r="C4262" s="1"/>
    </row>
    <row r="4263" spans="3:3" x14ac:dyDescent="0.25">
      <c r="C4263" s="1"/>
    </row>
    <row r="4264" spans="3:3" x14ac:dyDescent="0.25">
      <c r="C4264" s="1"/>
    </row>
    <row r="4265" spans="3:3" x14ac:dyDescent="0.25">
      <c r="C4265" s="1"/>
    </row>
    <row r="4266" spans="3:3" x14ac:dyDescent="0.25">
      <c r="C4266" s="1"/>
    </row>
    <row r="4267" spans="3:3" x14ac:dyDescent="0.25">
      <c r="C4267" s="1"/>
    </row>
    <row r="4268" spans="3:3" x14ac:dyDescent="0.25">
      <c r="C4268" s="1"/>
    </row>
    <row r="4269" spans="3:3" x14ac:dyDescent="0.25">
      <c r="C4269" s="1"/>
    </row>
    <row r="4270" spans="3:3" x14ac:dyDescent="0.25">
      <c r="C4270" s="1"/>
    </row>
    <row r="4271" spans="3:3" x14ac:dyDescent="0.25">
      <c r="C4271" s="1"/>
    </row>
    <row r="4272" spans="3:3" x14ac:dyDescent="0.25">
      <c r="C4272" s="1"/>
    </row>
    <row r="4273" spans="3:3" x14ac:dyDescent="0.25">
      <c r="C4273" s="1"/>
    </row>
    <row r="4274" spans="3:3" x14ac:dyDescent="0.25">
      <c r="C4274" s="1"/>
    </row>
    <row r="4275" spans="3:3" x14ac:dyDescent="0.25">
      <c r="C4275" s="1"/>
    </row>
    <row r="4276" spans="3:3" x14ac:dyDescent="0.25">
      <c r="C4276" s="1"/>
    </row>
    <row r="4277" spans="3:3" x14ac:dyDescent="0.25">
      <c r="C4277" s="1"/>
    </row>
    <row r="4278" spans="3:3" x14ac:dyDescent="0.25">
      <c r="C4278" s="1"/>
    </row>
    <row r="4279" spans="3:3" x14ac:dyDescent="0.25">
      <c r="C4279" s="1"/>
    </row>
    <row r="4280" spans="3:3" x14ac:dyDescent="0.25">
      <c r="C4280" s="1"/>
    </row>
    <row r="4281" spans="3:3" x14ac:dyDescent="0.25">
      <c r="C4281" s="1"/>
    </row>
    <row r="4282" spans="3:3" x14ac:dyDescent="0.25">
      <c r="C4282" s="1"/>
    </row>
    <row r="4283" spans="3:3" x14ac:dyDescent="0.25">
      <c r="C4283" s="1"/>
    </row>
    <row r="4284" spans="3:3" x14ac:dyDescent="0.25">
      <c r="C4284" s="1"/>
    </row>
    <row r="4285" spans="3:3" x14ac:dyDescent="0.25">
      <c r="C4285" s="1"/>
    </row>
    <row r="4286" spans="3:3" x14ac:dyDescent="0.25">
      <c r="C4286" s="1"/>
    </row>
    <row r="4287" spans="3:3" x14ac:dyDescent="0.25">
      <c r="C4287" s="1"/>
    </row>
    <row r="4288" spans="3:3" x14ac:dyDescent="0.25">
      <c r="C4288" s="1"/>
    </row>
    <row r="4289" spans="3:3" x14ac:dyDescent="0.25">
      <c r="C4289" s="1"/>
    </row>
    <row r="4290" spans="3:3" x14ac:dyDescent="0.25">
      <c r="C4290" s="1"/>
    </row>
    <row r="4291" spans="3:3" x14ac:dyDescent="0.25">
      <c r="C4291" s="1"/>
    </row>
    <row r="4293" spans="3:3" x14ac:dyDescent="0.25">
      <c r="C4293" s="1"/>
    </row>
    <row r="4294" spans="3:3" x14ac:dyDescent="0.25">
      <c r="C4294" s="1"/>
    </row>
    <row r="4295" spans="3:3" x14ac:dyDescent="0.25">
      <c r="C4295" s="1"/>
    </row>
    <row r="4296" spans="3:3" x14ac:dyDescent="0.25">
      <c r="C4296" s="1"/>
    </row>
    <row r="4297" spans="3:3" x14ac:dyDescent="0.25">
      <c r="C4297" s="1"/>
    </row>
    <row r="4298" spans="3:3" x14ac:dyDescent="0.25">
      <c r="C4298" s="1"/>
    </row>
    <row r="4299" spans="3:3" x14ac:dyDescent="0.25">
      <c r="C4299" s="1"/>
    </row>
    <row r="4300" spans="3:3" x14ac:dyDescent="0.25">
      <c r="C4300" s="1"/>
    </row>
    <row r="4301" spans="3:3" x14ac:dyDescent="0.25">
      <c r="C4301" s="1"/>
    </row>
    <row r="4302" spans="3:3" x14ac:dyDescent="0.25">
      <c r="C4302" s="1"/>
    </row>
    <row r="4303" spans="3:3" x14ac:dyDescent="0.25">
      <c r="C4303" s="1"/>
    </row>
    <row r="4304" spans="3:3" x14ac:dyDescent="0.25">
      <c r="C4304" s="1"/>
    </row>
    <row r="4305" spans="3:3" x14ac:dyDescent="0.25">
      <c r="C4305" s="1"/>
    </row>
    <row r="4306" spans="3:3" x14ac:dyDescent="0.25">
      <c r="C4306" s="1"/>
    </row>
    <row r="4307" spans="3:3" x14ac:dyDescent="0.25">
      <c r="C4307" s="1"/>
    </row>
    <row r="4308" spans="3:3" x14ac:dyDescent="0.25">
      <c r="C4308" s="1"/>
    </row>
    <row r="4309" spans="3:3" x14ac:dyDescent="0.25">
      <c r="C4309" s="1"/>
    </row>
    <row r="4310" spans="3:3" x14ac:dyDescent="0.25">
      <c r="C4310" s="1"/>
    </row>
    <row r="4311" spans="3:3" x14ac:dyDescent="0.25">
      <c r="C4311" s="1"/>
    </row>
    <row r="4312" spans="3:3" x14ac:dyDescent="0.25">
      <c r="C4312" s="1"/>
    </row>
    <row r="4313" spans="3:3" x14ac:dyDescent="0.25">
      <c r="C4313" s="1"/>
    </row>
    <row r="4314" spans="3:3" x14ac:dyDescent="0.25">
      <c r="C4314" s="1"/>
    </row>
    <row r="4315" spans="3:3" x14ac:dyDescent="0.25">
      <c r="C4315" s="1"/>
    </row>
    <row r="4316" spans="3:3" x14ac:dyDescent="0.25">
      <c r="C4316" s="1"/>
    </row>
    <row r="4317" spans="3:3" x14ac:dyDescent="0.25">
      <c r="C4317" s="1"/>
    </row>
    <row r="4318" spans="3:3" x14ac:dyDescent="0.25">
      <c r="C4318" s="1"/>
    </row>
    <row r="4319" spans="3:3" x14ac:dyDescent="0.25">
      <c r="C4319" s="1"/>
    </row>
    <row r="4320" spans="3:3" x14ac:dyDescent="0.25">
      <c r="C4320" s="1"/>
    </row>
    <row r="4321" spans="3:3" x14ac:dyDescent="0.25">
      <c r="C4321" s="1"/>
    </row>
    <row r="4322" spans="3:3" x14ac:dyDescent="0.25">
      <c r="C4322" s="1"/>
    </row>
    <row r="4323" spans="3:3" x14ac:dyDescent="0.25">
      <c r="C4323" s="1"/>
    </row>
    <row r="4324" spans="3:3" x14ac:dyDescent="0.25">
      <c r="C4324" s="1"/>
    </row>
    <row r="4325" spans="3:3" x14ac:dyDescent="0.25">
      <c r="C4325" s="1"/>
    </row>
    <row r="4326" spans="3:3" x14ac:dyDescent="0.25">
      <c r="C4326" s="1"/>
    </row>
    <row r="4327" spans="3:3" x14ac:dyDescent="0.25">
      <c r="C4327" s="1"/>
    </row>
    <row r="4328" spans="3:3" x14ac:dyDescent="0.25">
      <c r="C4328" s="1"/>
    </row>
    <row r="4329" spans="3:3" x14ac:dyDescent="0.25">
      <c r="C4329" s="1"/>
    </row>
    <row r="4330" spans="3:3" x14ac:dyDescent="0.25">
      <c r="C4330" s="1"/>
    </row>
    <row r="4331" spans="3:3" x14ac:dyDescent="0.25">
      <c r="C4331" s="1"/>
    </row>
    <row r="4332" spans="3:3" x14ac:dyDescent="0.25">
      <c r="C4332" s="1"/>
    </row>
    <row r="4333" spans="3:3" x14ac:dyDescent="0.25">
      <c r="C4333" s="1"/>
    </row>
    <row r="4334" spans="3:3" x14ac:dyDescent="0.25">
      <c r="C4334" s="1"/>
    </row>
    <row r="4335" spans="3:3" x14ac:dyDescent="0.25">
      <c r="C4335" s="1"/>
    </row>
    <row r="4336" spans="3:3" x14ac:dyDescent="0.25">
      <c r="C4336" s="1"/>
    </row>
    <row r="4337" spans="3:3" x14ac:dyDescent="0.25">
      <c r="C4337" s="1"/>
    </row>
    <row r="4338" spans="3:3" x14ac:dyDescent="0.25">
      <c r="C4338" s="1"/>
    </row>
    <row r="4339" spans="3:3" x14ac:dyDescent="0.25">
      <c r="C4339" s="1"/>
    </row>
    <row r="4340" spans="3:3" x14ac:dyDescent="0.25">
      <c r="C4340" s="1"/>
    </row>
    <row r="4341" spans="3:3" x14ac:dyDescent="0.25">
      <c r="C4341" s="1"/>
    </row>
    <row r="4342" spans="3:3" x14ac:dyDescent="0.25">
      <c r="C4342" s="1"/>
    </row>
    <row r="4343" spans="3:3" x14ac:dyDescent="0.25">
      <c r="C4343" s="1"/>
    </row>
    <row r="4344" spans="3:3" x14ac:dyDescent="0.25">
      <c r="C4344" s="1"/>
    </row>
    <row r="4345" spans="3:3" x14ac:dyDescent="0.25">
      <c r="C4345" s="1"/>
    </row>
    <row r="4346" spans="3:3" x14ac:dyDescent="0.25">
      <c r="C4346" s="1"/>
    </row>
    <row r="4347" spans="3:3" x14ac:dyDescent="0.25">
      <c r="C4347" s="1"/>
    </row>
    <row r="4348" spans="3:3" x14ac:dyDescent="0.25">
      <c r="C4348" s="1"/>
    </row>
    <row r="4349" spans="3:3" x14ac:dyDescent="0.25">
      <c r="C4349" s="1"/>
    </row>
    <row r="4350" spans="3:3" x14ac:dyDescent="0.25">
      <c r="C4350" s="1"/>
    </row>
    <row r="4351" spans="3:3" x14ac:dyDescent="0.25">
      <c r="C4351" s="1"/>
    </row>
    <row r="4352" spans="3:3" x14ac:dyDescent="0.25">
      <c r="C4352" s="1"/>
    </row>
    <row r="4353" spans="3:3" x14ac:dyDescent="0.25">
      <c r="C4353" s="1"/>
    </row>
    <row r="4354" spans="3:3" x14ac:dyDescent="0.25">
      <c r="C4354" s="1"/>
    </row>
    <row r="4355" spans="3:3" x14ac:dyDescent="0.25">
      <c r="C4355" s="1"/>
    </row>
    <row r="4356" spans="3:3" x14ac:dyDescent="0.25">
      <c r="C4356" s="1"/>
    </row>
    <row r="4357" spans="3:3" x14ac:dyDescent="0.25">
      <c r="C4357" s="1"/>
    </row>
    <row r="4358" spans="3:3" x14ac:dyDescent="0.25">
      <c r="C4358" s="1"/>
    </row>
    <row r="4359" spans="3:3" x14ac:dyDescent="0.25">
      <c r="C4359" s="1"/>
    </row>
    <row r="4360" spans="3:3" x14ac:dyDescent="0.25">
      <c r="C4360" s="1"/>
    </row>
    <row r="4361" spans="3:3" x14ac:dyDescent="0.25">
      <c r="C4361" s="1"/>
    </row>
    <row r="4362" spans="3:3" x14ac:dyDescent="0.25">
      <c r="C4362" s="1"/>
    </row>
    <row r="4363" spans="3:3" x14ac:dyDescent="0.25">
      <c r="C4363" s="1"/>
    </row>
    <row r="4364" spans="3:3" x14ac:dyDescent="0.25">
      <c r="C4364" s="1"/>
    </row>
    <row r="4365" spans="3:3" x14ac:dyDescent="0.25">
      <c r="C4365" s="1"/>
    </row>
    <row r="4366" spans="3:3" x14ac:dyDescent="0.25">
      <c r="C4366" s="1"/>
    </row>
    <row r="4367" spans="3:3" x14ac:dyDescent="0.25">
      <c r="C4367" s="1"/>
    </row>
    <row r="4368" spans="3:3" x14ac:dyDescent="0.25">
      <c r="C4368" s="1"/>
    </row>
    <row r="4369" spans="3:3" x14ac:dyDescent="0.25">
      <c r="C4369" s="1"/>
    </row>
    <row r="4370" spans="3:3" x14ac:dyDescent="0.25">
      <c r="C4370" s="1"/>
    </row>
    <row r="4371" spans="3:3" x14ac:dyDescent="0.25">
      <c r="C4371" s="1"/>
    </row>
    <row r="4372" spans="3:3" x14ac:dyDescent="0.25">
      <c r="C4372" s="1"/>
    </row>
    <row r="4373" spans="3:3" x14ac:dyDescent="0.25">
      <c r="C4373" s="1"/>
    </row>
    <row r="4374" spans="3:3" x14ac:dyDescent="0.25">
      <c r="C4374" s="1"/>
    </row>
    <row r="4375" spans="3:3" x14ac:dyDescent="0.25">
      <c r="C4375" s="1"/>
    </row>
    <row r="4376" spans="3:3" x14ac:dyDescent="0.25">
      <c r="C4376" s="1"/>
    </row>
    <row r="4377" spans="3:3" x14ac:dyDescent="0.25">
      <c r="C4377" s="1"/>
    </row>
    <row r="4378" spans="3:3" x14ac:dyDescent="0.25">
      <c r="C4378" s="1"/>
    </row>
    <row r="4379" spans="3:3" x14ac:dyDescent="0.25">
      <c r="C4379" s="1"/>
    </row>
    <row r="4380" spans="3:3" x14ac:dyDescent="0.25">
      <c r="C4380" s="1"/>
    </row>
    <row r="4381" spans="3:3" x14ac:dyDescent="0.25">
      <c r="C4381" s="1"/>
    </row>
    <row r="4382" spans="3:3" x14ac:dyDescent="0.25">
      <c r="C4382" s="1"/>
    </row>
    <row r="4383" spans="3:3" x14ac:dyDescent="0.25">
      <c r="C4383" s="1"/>
    </row>
    <row r="4384" spans="3:3" x14ac:dyDescent="0.25">
      <c r="C4384" s="1"/>
    </row>
    <row r="4385" spans="3:3" x14ac:dyDescent="0.25">
      <c r="C4385" s="1"/>
    </row>
    <row r="4386" spans="3:3" x14ac:dyDescent="0.25">
      <c r="C4386" s="1"/>
    </row>
    <row r="4387" spans="3:3" x14ac:dyDescent="0.25">
      <c r="C4387" s="1"/>
    </row>
    <row r="4388" spans="3:3" x14ac:dyDescent="0.25">
      <c r="C4388" s="1"/>
    </row>
    <row r="4389" spans="3:3" x14ac:dyDescent="0.25">
      <c r="C4389" s="1"/>
    </row>
    <row r="4390" spans="3:3" x14ac:dyDescent="0.25">
      <c r="C4390" s="1"/>
    </row>
    <row r="4391" spans="3:3" x14ac:dyDescent="0.25">
      <c r="C4391" s="1"/>
    </row>
    <row r="4392" spans="3:3" x14ac:dyDescent="0.25">
      <c r="C4392" s="1"/>
    </row>
    <row r="4393" spans="3:3" x14ac:dyDescent="0.25">
      <c r="C4393" s="1"/>
    </row>
    <row r="4394" spans="3:3" x14ac:dyDescent="0.25">
      <c r="C4394" s="1"/>
    </row>
    <row r="4395" spans="3:3" x14ac:dyDescent="0.25">
      <c r="C4395" s="1"/>
    </row>
    <row r="4396" spans="3:3" x14ac:dyDescent="0.25">
      <c r="C4396" s="1"/>
    </row>
    <row r="4397" spans="3:3" x14ac:dyDescent="0.25">
      <c r="C4397" s="1"/>
    </row>
    <row r="4398" spans="3:3" x14ac:dyDescent="0.25">
      <c r="C4398" s="1"/>
    </row>
    <row r="4399" spans="3:3" x14ac:dyDescent="0.25">
      <c r="C4399" s="1"/>
    </row>
    <row r="4400" spans="3:3" x14ac:dyDescent="0.25">
      <c r="C4400" s="1"/>
    </row>
    <row r="4401" spans="3:3" x14ac:dyDescent="0.25">
      <c r="C4401" s="1"/>
    </row>
    <row r="4402" spans="3:3" x14ac:dyDescent="0.25">
      <c r="C4402" s="1"/>
    </row>
    <row r="4403" spans="3:3" x14ac:dyDescent="0.25">
      <c r="C4403" s="1"/>
    </row>
    <row r="4404" spans="3:3" x14ac:dyDescent="0.25">
      <c r="C4404" s="1"/>
    </row>
    <row r="4405" spans="3:3" x14ac:dyDescent="0.25">
      <c r="C4405" s="1"/>
    </row>
    <row r="4406" spans="3:3" x14ac:dyDescent="0.25">
      <c r="C4406" s="1"/>
    </row>
    <row r="4407" spans="3:3" x14ac:dyDescent="0.25">
      <c r="C4407" s="1"/>
    </row>
    <row r="4408" spans="3:3" x14ac:dyDescent="0.25">
      <c r="C4408" s="1"/>
    </row>
    <row r="4409" spans="3:3" x14ac:dyDescent="0.25">
      <c r="C4409" s="1"/>
    </row>
    <row r="4410" spans="3:3" x14ac:dyDescent="0.25">
      <c r="C4410" s="1"/>
    </row>
    <row r="4411" spans="3:3" x14ac:dyDescent="0.25">
      <c r="C4411" s="1"/>
    </row>
    <row r="4412" spans="3:3" x14ac:dyDescent="0.25">
      <c r="C4412" s="1"/>
    </row>
    <row r="4413" spans="3:3" x14ac:dyDescent="0.25">
      <c r="C4413" s="1"/>
    </row>
    <row r="4414" spans="3:3" x14ac:dyDescent="0.25">
      <c r="C4414" s="1"/>
    </row>
    <row r="4415" spans="3:3" x14ac:dyDescent="0.25">
      <c r="C4415" s="1"/>
    </row>
    <row r="4416" spans="3:3" x14ac:dyDescent="0.25">
      <c r="C4416" s="1"/>
    </row>
    <row r="4417" spans="3:3" x14ac:dyDescent="0.25">
      <c r="C4417" s="1"/>
    </row>
    <row r="4418" spans="3:3" x14ac:dyDescent="0.25">
      <c r="C4418" s="1"/>
    </row>
    <row r="4419" spans="3:3" x14ac:dyDescent="0.25">
      <c r="C4419" s="1"/>
    </row>
    <row r="4420" spans="3:3" x14ac:dyDescent="0.25">
      <c r="C4420" s="1"/>
    </row>
    <row r="4421" spans="3:3" x14ac:dyDescent="0.25">
      <c r="C4421" s="1"/>
    </row>
    <row r="4422" spans="3:3" x14ac:dyDescent="0.25">
      <c r="C4422" s="1"/>
    </row>
    <row r="4423" spans="3:3" x14ac:dyDescent="0.25">
      <c r="C4423" s="1"/>
    </row>
    <row r="4424" spans="3:3" x14ac:dyDescent="0.25">
      <c r="C4424" s="1"/>
    </row>
    <row r="4425" spans="3:3" x14ac:dyDescent="0.25">
      <c r="C4425" s="1"/>
    </row>
    <row r="4426" spans="3:3" x14ac:dyDescent="0.25">
      <c r="C4426" s="1"/>
    </row>
    <row r="4427" spans="3:3" x14ac:dyDescent="0.25">
      <c r="C4427" s="1"/>
    </row>
    <row r="4428" spans="3:3" x14ac:dyDescent="0.25">
      <c r="C4428" s="1"/>
    </row>
    <row r="4429" spans="3:3" x14ac:dyDescent="0.25">
      <c r="C4429" s="1"/>
    </row>
    <row r="4430" spans="3:3" x14ac:dyDescent="0.25">
      <c r="C4430" s="1"/>
    </row>
    <row r="4431" spans="3:3" x14ac:dyDescent="0.25">
      <c r="C4431" s="1"/>
    </row>
    <row r="4432" spans="3:3" x14ac:dyDescent="0.25">
      <c r="C4432" s="1"/>
    </row>
    <row r="4433" spans="3:3" x14ac:dyDescent="0.25">
      <c r="C4433" s="1"/>
    </row>
    <row r="4434" spans="3:3" x14ac:dyDescent="0.25">
      <c r="C4434" s="1"/>
    </row>
    <row r="4435" spans="3:3" x14ac:dyDescent="0.25">
      <c r="C4435" s="1"/>
    </row>
    <row r="4436" spans="3:3" x14ac:dyDescent="0.25">
      <c r="C4436" s="1"/>
    </row>
    <row r="4437" spans="3:3" x14ac:dyDescent="0.25">
      <c r="C4437" s="1"/>
    </row>
    <row r="4438" spans="3:3" x14ac:dyDescent="0.25">
      <c r="C4438" s="1"/>
    </row>
    <row r="4439" spans="3:3" x14ac:dyDescent="0.25">
      <c r="C4439" s="1"/>
    </row>
    <row r="4440" spans="3:3" x14ac:dyDescent="0.25">
      <c r="C4440" s="1"/>
    </row>
    <row r="4441" spans="3:3" x14ac:dyDescent="0.25">
      <c r="C4441" s="1"/>
    </row>
    <row r="4442" spans="3:3" x14ac:dyDescent="0.25">
      <c r="C4442" s="1"/>
    </row>
    <row r="4443" spans="3:3" x14ac:dyDescent="0.25">
      <c r="C4443" s="1"/>
    </row>
    <row r="4444" spans="3:3" x14ac:dyDescent="0.25">
      <c r="C4444" s="1"/>
    </row>
    <row r="4445" spans="3:3" x14ac:dyDescent="0.25">
      <c r="C4445" s="1"/>
    </row>
    <row r="4446" spans="3:3" x14ac:dyDescent="0.25">
      <c r="C4446" s="1"/>
    </row>
    <row r="4447" spans="3:3" x14ac:dyDescent="0.25">
      <c r="C4447" s="1"/>
    </row>
    <row r="4448" spans="3:3" x14ac:dyDescent="0.25">
      <c r="C4448" s="1"/>
    </row>
    <row r="4449" spans="3:3" x14ac:dyDescent="0.25">
      <c r="C4449" s="1"/>
    </row>
    <row r="4450" spans="3:3" x14ac:dyDescent="0.25">
      <c r="C4450" s="1"/>
    </row>
    <row r="4451" spans="3:3" x14ac:dyDescent="0.25">
      <c r="C4451" s="1"/>
    </row>
    <row r="4452" spans="3:3" x14ac:dyDescent="0.25">
      <c r="C4452" s="1"/>
    </row>
    <row r="4453" spans="3:3" x14ac:dyDescent="0.25">
      <c r="C4453" s="1"/>
    </row>
    <row r="4454" spans="3:3" x14ac:dyDescent="0.25">
      <c r="C4454" s="1"/>
    </row>
    <row r="4455" spans="3:3" x14ac:dyDescent="0.25">
      <c r="C4455" s="1"/>
    </row>
    <row r="4456" spans="3:3" x14ac:dyDescent="0.25">
      <c r="C4456" s="1"/>
    </row>
    <row r="4457" spans="3:3" x14ac:dyDescent="0.25">
      <c r="C4457" s="1"/>
    </row>
    <row r="4458" spans="3:3" x14ac:dyDescent="0.25">
      <c r="C4458" s="1"/>
    </row>
    <row r="4459" spans="3:3" x14ac:dyDescent="0.25">
      <c r="C4459" s="1"/>
    </row>
    <row r="4460" spans="3:3" x14ac:dyDescent="0.25">
      <c r="C4460" s="1"/>
    </row>
    <row r="4461" spans="3:3" x14ac:dyDescent="0.25">
      <c r="C4461" s="1"/>
    </row>
    <row r="4462" spans="3:3" x14ac:dyDescent="0.25">
      <c r="C4462" s="1"/>
    </row>
    <row r="4463" spans="3:3" x14ac:dyDescent="0.25">
      <c r="C4463" s="1"/>
    </row>
    <row r="4464" spans="3:3" x14ac:dyDescent="0.25">
      <c r="C4464" s="1"/>
    </row>
    <row r="4465" spans="3:3" x14ac:dyDescent="0.25">
      <c r="C4465" s="1"/>
    </row>
    <row r="4467" spans="3:3" x14ac:dyDescent="0.25">
      <c r="C4467" s="1"/>
    </row>
    <row r="4468" spans="3:3" x14ac:dyDescent="0.25">
      <c r="C4468" s="1"/>
    </row>
    <row r="4469" spans="3:3" x14ac:dyDescent="0.25">
      <c r="C4469" s="1"/>
    </row>
    <row r="4470" spans="3:3" x14ac:dyDescent="0.25">
      <c r="C4470" s="1"/>
    </row>
    <row r="4471" spans="3:3" x14ac:dyDescent="0.25">
      <c r="C4471" s="1"/>
    </row>
    <row r="4472" spans="3:3" x14ac:dyDescent="0.25">
      <c r="C4472" s="1"/>
    </row>
    <row r="4473" spans="3:3" x14ac:dyDescent="0.25">
      <c r="C4473" s="1"/>
    </row>
    <row r="4474" spans="3:3" x14ac:dyDescent="0.25">
      <c r="C4474" s="1"/>
    </row>
    <row r="4475" spans="3:3" x14ac:dyDescent="0.25">
      <c r="C4475" s="1"/>
    </row>
    <row r="4476" spans="3:3" x14ac:dyDescent="0.25">
      <c r="C4476" s="1"/>
    </row>
    <row r="4477" spans="3:3" x14ac:dyDescent="0.25">
      <c r="C4477" s="1"/>
    </row>
  </sheetData>
  <autoFilter ref="A1:E4122" xr:uid="{8A62E405-D7A5-4E90-BFDB-0C0D8A35C057}"/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09EB-2D2C-432D-81BA-E57B4146C664}">
  <sheetPr>
    <tabColor rgb="FFFFC000"/>
  </sheetPr>
  <dimension ref="A1:E2"/>
  <sheetViews>
    <sheetView workbookViewId="0">
      <selection activeCell="E3" sqref="A3:E27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3" width="17.7109375" customWidth="1"/>
    <col min="5" max="5" width="91.7109375" bestFit="1" customWidth="1"/>
  </cols>
  <sheetData>
    <row r="1" spans="1:5" x14ac:dyDescent="0.25">
      <c r="A1" t="s">
        <v>0</v>
      </c>
      <c r="B1" t="s">
        <v>1</v>
      </c>
      <c r="C1" t="s">
        <v>29</v>
      </c>
      <c r="E1" t="s">
        <v>2</v>
      </c>
    </row>
    <row r="2" spans="1:5" x14ac:dyDescent="0.25">
      <c r="A2" t="s">
        <v>30</v>
      </c>
      <c r="B2" t="s">
        <v>6</v>
      </c>
      <c r="C2" t="s">
        <v>31</v>
      </c>
      <c r="E2" t="str">
        <f xml:space="preserve"> _xlfn.CONCAT("INSERT INTO conf.DimensionTable(SchemaName, TableName, Loadtype) VALUES (N'",A2,"',N'",B2,"',N'",C2,"')")</f>
        <v>INSERT INTO conf.DimensionTable(SchemaName, TableName, Loadtype) VALUES (N'dwh',N'Customer',N'SCD1')</v>
      </c>
    </row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4BB0-CEF4-49D3-8D25-23DCC1D7C5CD}">
  <sheetPr>
    <tabColor rgb="FFFFC000"/>
  </sheetPr>
  <dimension ref="A1:K32"/>
  <sheetViews>
    <sheetView topLeftCell="J1" workbookViewId="0">
      <selection activeCell="K3" sqref="A3:K102"/>
    </sheetView>
  </sheetViews>
  <sheetFormatPr defaultRowHeight="15" x14ac:dyDescent="0.25"/>
  <cols>
    <col min="1" max="1" width="21.85546875" bestFit="1" customWidth="1"/>
    <col min="2" max="6" width="26.85546875" customWidth="1"/>
    <col min="7" max="7" width="12.85546875" bestFit="1" customWidth="1"/>
    <col min="8" max="8" width="10.28515625" customWidth="1"/>
    <col min="9" max="9" width="12.28515625" bestFit="1" customWidth="1"/>
    <col min="11" max="11" width="255.7109375" bestFit="1" customWidth="1"/>
  </cols>
  <sheetData>
    <row r="1" spans="1:11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9</v>
      </c>
      <c r="H1" t="s">
        <v>10</v>
      </c>
      <c r="I1" t="s">
        <v>38</v>
      </c>
      <c r="K1" t="s">
        <v>2</v>
      </c>
    </row>
    <row r="2" spans="1:11" x14ac:dyDescent="0.25">
      <c r="A2" t="s">
        <v>30</v>
      </c>
      <c r="B2" t="s">
        <v>6</v>
      </c>
      <c r="C2" t="s">
        <v>14</v>
      </c>
      <c r="D2" t="s">
        <v>3</v>
      </c>
      <c r="E2" t="s">
        <v>6</v>
      </c>
      <c r="F2" t="s">
        <v>12</v>
      </c>
      <c r="G2" t="s">
        <v>13</v>
      </c>
      <c r="H2">
        <v>0</v>
      </c>
      <c r="I2">
        <v>1</v>
      </c>
      <c r="K2" t="str">
        <f>_xlfn.CONCAT("INSERT INTO conf.DimensionTableColumn(DimensionTableID, ColumnName, DataType, Nullable, BusinessKey, StageTableColumnID) VALUES ( (SELECT DimensionTableID FROM conf.DimensionTable WHERE TableName = N'",B2,"' AND SchemaName = N'",A2,"')",",N'",C2, "',N'",G2, "',",H2,",",I2,", (SELECT stgColumn.StageTableColumnID FROM conf.StageTable stgTable INNER JOIN conf.StageTableColumn stgColumn ON stgColumn.StageTableID = stgTable.StageTableID WHERE stgColumn.ColumnName = N'",F2,"' AND stgTable.SchemaName = N'",D2,"' AND stgTable.TableName = N'",E2,"'))")</f>
        <v>INSERT INTO conf.DimensionTableColumn(DimensionTableID, ColumnName, DataType, Nullable, BusinessKey, StageTableColumnID) VALUES ( (SELECT DimensionTableID FROM conf.DimensionTable WHERE TableName = N'Customer' AND SchemaName = N'dwh'),N'Code',N'nvarchar(255)',0,1, (SELECT stgColumn.StageTableColumnID FROM conf.StageTable stgTable INNER JOIN conf.StageTableColumn stgColumn ON stgColumn.StageTableID = stgTable.StageTableID WHERE stgColumn.ColumnName = N'No_' AND stgTable.SchemaName = N'stage_nav' AND stgTable.TableName = N'Customer'))</v>
      </c>
    </row>
    <row r="14" spans="1:11" x14ac:dyDescent="0.25">
      <c r="F14" s="1"/>
    </row>
    <row r="17" spans="2:6" x14ac:dyDescent="0.25">
      <c r="F17" s="1"/>
    </row>
    <row r="28" spans="2:6" x14ac:dyDescent="0.25">
      <c r="B28" s="2"/>
    </row>
    <row r="29" spans="2:6" x14ac:dyDescent="0.25">
      <c r="B29" s="2"/>
    </row>
    <row r="30" spans="2:6" x14ac:dyDescent="0.25">
      <c r="B30" s="2"/>
    </row>
    <row r="31" spans="2:6" x14ac:dyDescent="0.25">
      <c r="B31" s="2"/>
    </row>
    <row r="32" spans="2:6" x14ac:dyDescent="0.25">
      <c r="B32" s="2"/>
    </row>
  </sheetData>
  <autoFilter ref="A1:I79" xr:uid="{3E7B4BB0-CEF4-49D3-8D25-23DCC1D7C5CD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4266-7B81-49A9-87EE-3E210C91CDFC}">
  <sheetPr>
    <tabColor rgb="FF70AD47"/>
  </sheetPr>
  <dimension ref="A1:E2"/>
  <sheetViews>
    <sheetView workbookViewId="0">
      <selection activeCell="A3" sqref="A3:E10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3" width="17.7109375" customWidth="1"/>
    <col min="5" max="5" width="91.7109375" bestFit="1" customWidth="1"/>
  </cols>
  <sheetData>
    <row r="1" spans="1:5" x14ac:dyDescent="0.25">
      <c r="A1" t="s">
        <v>0</v>
      </c>
      <c r="B1" t="s">
        <v>1</v>
      </c>
      <c r="C1" t="s">
        <v>29</v>
      </c>
      <c r="E1" t="s">
        <v>2</v>
      </c>
    </row>
    <row r="2" spans="1:5" x14ac:dyDescent="0.25">
      <c r="A2" t="s">
        <v>30</v>
      </c>
      <c r="B2" t="s">
        <v>39</v>
      </c>
      <c r="C2" t="s">
        <v>40</v>
      </c>
      <c r="E2" t="str">
        <f xml:space="preserve"> _xlfn.CONCAT("INSERT INTO conf.FactTable(SchemaName, TableName, Loadtype) VALUES (N'",A2,"',N'",B2,"',N'",C2,"')")</f>
        <v>INSERT INTO conf.FactTable(SchemaName, TableName, Loadtype) VALUES (N'dwh',N'CarDeal',N'Full')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1119-AB45-4CBF-AA80-7952E2D33F3A}">
  <sheetPr>
    <tabColor rgb="FF70AD47"/>
  </sheetPr>
  <dimension ref="A1:M95"/>
  <sheetViews>
    <sheetView topLeftCell="D1" workbookViewId="0">
      <pane ySplit="1" topLeftCell="A2" activePane="bottomLeft" state="frozen"/>
      <selection pane="bottomLeft" activeCell="K11" sqref="K11"/>
    </sheetView>
  </sheetViews>
  <sheetFormatPr defaultRowHeight="15" x14ac:dyDescent="0.25"/>
  <cols>
    <col min="1" max="1" width="21.85546875" bestFit="1" customWidth="1"/>
    <col min="2" max="8" width="26.85546875" customWidth="1"/>
    <col min="9" max="9" width="12.85546875" bestFit="1" customWidth="1"/>
    <col min="10" max="10" width="10.28515625" customWidth="1"/>
    <col min="11" max="11" width="12.28515625" bestFit="1" customWidth="1"/>
    <col min="13" max="13" width="255.7109375" bestFit="1" customWidth="1"/>
  </cols>
  <sheetData>
    <row r="1" spans="1:13" x14ac:dyDescent="0.25">
      <c r="A1" t="s">
        <v>47</v>
      </c>
      <c r="B1" t="s">
        <v>48</v>
      </c>
      <c r="C1" t="s">
        <v>49</v>
      </c>
      <c r="D1" t="s">
        <v>35</v>
      </c>
      <c r="E1" t="s">
        <v>36</v>
      </c>
      <c r="F1" t="s">
        <v>37</v>
      </c>
      <c r="G1" t="s">
        <v>32</v>
      </c>
      <c r="H1" t="s">
        <v>33</v>
      </c>
      <c r="I1" t="s">
        <v>9</v>
      </c>
      <c r="J1" t="s">
        <v>10</v>
      </c>
      <c r="K1" t="s">
        <v>38</v>
      </c>
      <c r="M1" t="s">
        <v>2</v>
      </c>
    </row>
    <row r="2" spans="1:13" x14ac:dyDescent="0.25">
      <c r="A2" t="s">
        <v>30</v>
      </c>
      <c r="B2" t="s">
        <v>39</v>
      </c>
      <c r="C2" t="s">
        <v>50</v>
      </c>
      <c r="D2" t="s">
        <v>3</v>
      </c>
      <c r="E2" t="s">
        <v>5</v>
      </c>
      <c r="F2" t="s">
        <v>14</v>
      </c>
      <c r="G2" t="s">
        <v>30</v>
      </c>
      <c r="H2" t="s">
        <v>5</v>
      </c>
      <c r="I2" t="s">
        <v>15</v>
      </c>
      <c r="J2">
        <v>0</v>
      </c>
      <c r="K2">
        <v>1</v>
      </c>
      <c r="M2" t="str">
        <f t="shared" ref="M2:M50" si="0">IF(ISBLANK(G2),_xlfn.CONCAT("INSERT INTO conf.FactTableColumn(FactTableID, ColumnName, DataType, Nullable, BusinessKey, StageTableColumnID, DimensionTableID)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N'",E2,"'),","NULL)"),_xlfn.CONCAT("INSERT INTO conf.FactTableColumn(FactTableID, ColumnName, DataType, Nullable, BusinessKey, StageTableColumnID, DimensionTableID)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N'",E2,"'),","(SELECT DimensionTableID FROM conf.DimensionTable WHERE TableName = N'",H2,"' AND SchemaName = N'",G2,"'))"))</f>
        <v>INSERT INTO conf.FactTableColumn(FactTableID, ColumnName, DataType, Nullable, BusinessKey, StageTableColumnID, DimensionTableID) VALUES ( (SELECT FactTableID FROM conf.FactTable WHERE TableName = N'CarDeal' AND SchemaName = N'dwh'),N'CarMakeID',N'int',0,1, (SELECT stgColumn.StageTableColumnID FROM conf.StageTable stgTable INNER JOIN conf.StageTableColumn stgColumn ON stgColumn.StageTableID = stgTable.StageTableID WHERE stgColumn.ColumnName = N'Code' AND stgTable.SchemaName = N'stage_nav' AND stgTable.TableName = N'CarMake'),(SELECT DimensionTableID FROM conf.DimensionTable WHERE TableName = N'CarMake' AND SchemaName = N'dwh'))</v>
      </c>
    </row>
    <row r="3" spans="1:13" x14ac:dyDescent="0.25">
      <c r="A3" t="s">
        <v>30</v>
      </c>
      <c r="B3" t="s">
        <v>39</v>
      </c>
      <c r="C3" t="s">
        <v>51</v>
      </c>
    </row>
    <row r="4" spans="1:13" x14ac:dyDescent="0.25">
      <c r="A4" t="s">
        <v>30</v>
      </c>
      <c r="B4" t="s">
        <v>39</v>
      </c>
      <c r="C4" t="s">
        <v>52</v>
      </c>
    </row>
    <row r="5" spans="1:13" x14ac:dyDescent="0.25">
      <c r="A5" t="s">
        <v>30</v>
      </c>
      <c r="B5" t="s">
        <v>39</v>
      </c>
      <c r="C5" t="s">
        <v>53</v>
      </c>
    </row>
    <row r="6" spans="1:13" x14ac:dyDescent="0.25">
      <c r="A6" t="s">
        <v>30</v>
      </c>
      <c r="B6" t="s">
        <v>39</v>
      </c>
      <c r="C6" t="s">
        <v>54</v>
      </c>
    </row>
    <row r="7" spans="1:13" x14ac:dyDescent="0.25">
      <c r="A7" t="s">
        <v>30</v>
      </c>
      <c r="B7" t="s">
        <v>39</v>
      </c>
      <c r="C7" t="s">
        <v>55</v>
      </c>
    </row>
    <row r="8" spans="1:13" x14ac:dyDescent="0.25">
      <c r="A8" t="s">
        <v>30</v>
      </c>
      <c r="B8" t="s">
        <v>39</v>
      </c>
      <c r="C8" t="s">
        <v>56</v>
      </c>
    </row>
    <row r="9" spans="1:13" x14ac:dyDescent="0.25">
      <c r="A9" t="s">
        <v>30</v>
      </c>
      <c r="B9" t="s">
        <v>39</v>
      </c>
      <c r="C9" t="s">
        <v>17</v>
      </c>
    </row>
    <row r="10" spans="1:13" x14ac:dyDescent="0.25">
      <c r="A10" t="s">
        <v>30</v>
      </c>
      <c r="B10" t="s">
        <v>39</v>
      </c>
      <c r="C10" t="s">
        <v>57</v>
      </c>
    </row>
    <row r="11" spans="1:13" x14ac:dyDescent="0.25">
      <c r="A11" t="s">
        <v>30</v>
      </c>
      <c r="B11" t="s">
        <v>39</v>
      </c>
      <c r="C11" t="s">
        <v>58</v>
      </c>
    </row>
    <row r="12" spans="1:13" x14ac:dyDescent="0.25">
      <c r="A12" t="s">
        <v>30</v>
      </c>
      <c r="B12" t="s">
        <v>39</v>
      </c>
      <c r="C12" t="s">
        <v>59</v>
      </c>
    </row>
    <row r="13" spans="1:13" x14ac:dyDescent="0.25">
      <c r="A13" t="s">
        <v>30</v>
      </c>
      <c r="B13" t="s">
        <v>39</v>
      </c>
      <c r="C13" t="s">
        <v>60</v>
      </c>
    </row>
    <row r="14" spans="1:13" x14ac:dyDescent="0.25">
      <c r="A14" t="s">
        <v>30</v>
      </c>
      <c r="B14" t="s">
        <v>39</v>
      </c>
      <c r="C14" t="s">
        <v>61</v>
      </c>
    </row>
    <row r="15" spans="1:13" x14ac:dyDescent="0.25">
      <c r="A15" t="s">
        <v>30</v>
      </c>
      <c r="B15" t="s">
        <v>39</v>
      </c>
      <c r="C15" t="s">
        <v>62</v>
      </c>
    </row>
    <row r="16" spans="1:13" x14ac:dyDescent="0.25">
      <c r="A16" t="s">
        <v>30</v>
      </c>
      <c r="B16" t="s">
        <v>39</v>
      </c>
      <c r="C16" t="s">
        <v>63</v>
      </c>
    </row>
    <row r="17" spans="1:3" x14ac:dyDescent="0.25">
      <c r="A17" t="s">
        <v>30</v>
      </c>
      <c r="B17" t="s">
        <v>39</v>
      </c>
      <c r="C17" t="s">
        <v>64</v>
      </c>
    </row>
    <row r="18" spans="1:3" x14ac:dyDescent="0.25">
      <c r="A18" t="s">
        <v>30</v>
      </c>
      <c r="B18" t="s">
        <v>39</v>
      </c>
      <c r="C18" t="s">
        <v>65</v>
      </c>
    </row>
    <row r="19" spans="1:3" x14ac:dyDescent="0.25">
      <c r="A19" t="s">
        <v>30</v>
      </c>
      <c r="B19" t="s">
        <v>39</v>
      </c>
      <c r="C19" t="s">
        <v>66</v>
      </c>
    </row>
    <row r="20" spans="1:3" x14ac:dyDescent="0.25">
      <c r="A20" t="s">
        <v>30</v>
      </c>
      <c r="B20" t="s">
        <v>39</v>
      </c>
      <c r="C20" t="s">
        <v>67</v>
      </c>
    </row>
    <row r="21" spans="1:3" x14ac:dyDescent="0.25">
      <c r="A21" t="s">
        <v>30</v>
      </c>
      <c r="B21" t="s">
        <v>39</v>
      </c>
      <c r="C21" t="s">
        <v>68</v>
      </c>
    </row>
    <row r="22" spans="1:3" x14ac:dyDescent="0.25">
      <c r="C22" t="s">
        <v>69</v>
      </c>
    </row>
    <row r="23" spans="1:3" x14ac:dyDescent="0.25">
      <c r="C23" t="s">
        <v>70</v>
      </c>
    </row>
    <row r="24" spans="1:3" x14ac:dyDescent="0.25">
      <c r="C24" t="s">
        <v>71</v>
      </c>
    </row>
    <row r="25" spans="1:3" x14ac:dyDescent="0.25">
      <c r="A25" t="s">
        <v>30</v>
      </c>
      <c r="B25" t="s">
        <v>41</v>
      </c>
      <c r="C25" t="s">
        <v>51</v>
      </c>
    </row>
    <row r="26" spans="1:3" x14ac:dyDescent="0.25">
      <c r="A26" t="s">
        <v>30</v>
      </c>
      <c r="B26" t="s">
        <v>41</v>
      </c>
      <c r="C26" t="s">
        <v>52</v>
      </c>
    </row>
    <row r="27" spans="1:3" x14ac:dyDescent="0.25">
      <c r="A27" t="s">
        <v>30</v>
      </c>
      <c r="B27" t="s">
        <v>41</v>
      </c>
      <c r="C27" t="s">
        <v>55</v>
      </c>
    </row>
    <row r="28" spans="1:3" x14ac:dyDescent="0.25">
      <c r="A28" t="s">
        <v>30</v>
      </c>
      <c r="B28" t="s">
        <v>41</v>
      </c>
      <c r="C28" t="s">
        <v>72</v>
      </c>
    </row>
    <row r="29" spans="1:3" x14ac:dyDescent="0.25">
      <c r="A29" t="s">
        <v>30</v>
      </c>
      <c r="B29" t="s">
        <v>41</v>
      </c>
      <c r="C29" t="s">
        <v>73</v>
      </c>
    </row>
    <row r="30" spans="1:3" x14ac:dyDescent="0.25">
      <c r="A30" t="s">
        <v>30</v>
      </c>
      <c r="B30" t="s">
        <v>41</v>
      </c>
      <c r="C30" t="s">
        <v>74</v>
      </c>
    </row>
    <row r="31" spans="1:3" x14ac:dyDescent="0.25">
      <c r="A31" t="s">
        <v>30</v>
      </c>
      <c r="B31" t="s">
        <v>41</v>
      </c>
      <c r="C31" t="s">
        <v>75</v>
      </c>
    </row>
    <row r="32" spans="1:3" x14ac:dyDescent="0.25">
      <c r="A32" t="s">
        <v>30</v>
      </c>
      <c r="B32" t="s">
        <v>41</v>
      </c>
      <c r="C32" t="s">
        <v>76</v>
      </c>
    </row>
    <row r="33" spans="1:3" x14ac:dyDescent="0.25">
      <c r="C33" t="s">
        <v>77</v>
      </c>
    </row>
    <row r="34" spans="1:3" x14ac:dyDescent="0.25">
      <c r="C34" t="s">
        <v>78</v>
      </c>
    </row>
    <row r="35" spans="1:3" x14ac:dyDescent="0.25">
      <c r="A35" t="s">
        <v>30</v>
      </c>
      <c r="B35" t="s">
        <v>42</v>
      </c>
      <c r="C35" t="s">
        <v>79</v>
      </c>
    </row>
    <row r="36" spans="1:3" x14ac:dyDescent="0.25">
      <c r="A36" t="s">
        <v>30</v>
      </c>
      <c r="B36" t="s">
        <v>42</v>
      </c>
      <c r="C36" t="s">
        <v>51</v>
      </c>
    </row>
    <row r="37" spans="1:3" x14ac:dyDescent="0.25">
      <c r="A37" t="s">
        <v>30</v>
      </c>
      <c r="B37" t="s">
        <v>42</v>
      </c>
      <c r="C37" t="s">
        <v>50</v>
      </c>
    </row>
    <row r="38" spans="1:3" x14ac:dyDescent="0.25">
      <c r="A38" t="s">
        <v>30</v>
      </c>
      <c r="B38" t="s">
        <v>42</v>
      </c>
      <c r="C38" t="s">
        <v>60</v>
      </c>
    </row>
    <row r="39" spans="1:3" x14ac:dyDescent="0.25">
      <c r="A39" t="s">
        <v>30</v>
      </c>
      <c r="B39" t="s">
        <v>42</v>
      </c>
      <c r="C39" t="s">
        <v>80</v>
      </c>
    </row>
    <row r="40" spans="1:3" x14ac:dyDescent="0.25">
      <c r="A40" t="s">
        <v>30</v>
      </c>
      <c r="B40" t="s">
        <v>42</v>
      </c>
      <c r="C40" t="s">
        <v>17</v>
      </c>
    </row>
    <row r="41" spans="1:3" x14ac:dyDescent="0.25">
      <c r="A41" t="s">
        <v>30</v>
      </c>
      <c r="B41" t="s">
        <v>42</v>
      </c>
      <c r="C41" t="s">
        <v>16</v>
      </c>
    </row>
    <row r="42" spans="1:3" x14ac:dyDescent="0.25">
      <c r="C42" t="s">
        <v>81</v>
      </c>
    </row>
    <row r="43" spans="1:3" x14ac:dyDescent="0.25">
      <c r="A43" t="s">
        <v>30</v>
      </c>
      <c r="B43" t="s">
        <v>43</v>
      </c>
      <c r="C43" t="s">
        <v>82</v>
      </c>
    </row>
    <row r="44" spans="1:3" x14ac:dyDescent="0.25">
      <c r="A44" t="s">
        <v>30</v>
      </c>
      <c r="B44" t="s">
        <v>43</v>
      </c>
      <c r="C44" t="s">
        <v>17</v>
      </c>
    </row>
    <row r="45" spans="1:3" x14ac:dyDescent="0.25">
      <c r="A45" t="s">
        <v>30</v>
      </c>
      <c r="B45" t="s">
        <v>43</v>
      </c>
      <c r="C45" t="s">
        <v>50</v>
      </c>
    </row>
    <row r="46" spans="1:3" x14ac:dyDescent="0.25">
      <c r="A46" t="s">
        <v>30</v>
      </c>
      <c r="B46" t="s">
        <v>43</v>
      </c>
      <c r="C46" t="s">
        <v>83</v>
      </c>
    </row>
    <row r="47" spans="1:3" x14ac:dyDescent="0.25">
      <c r="A47" t="s">
        <v>30</v>
      </c>
      <c r="B47" t="s">
        <v>43</v>
      </c>
      <c r="C47" t="s">
        <v>16</v>
      </c>
    </row>
    <row r="48" spans="1:3" x14ac:dyDescent="0.25">
      <c r="A48" t="s">
        <v>30</v>
      </c>
      <c r="B48" t="s">
        <v>43</v>
      </c>
      <c r="C48" t="s">
        <v>22</v>
      </c>
    </row>
    <row r="49" spans="1:3" x14ac:dyDescent="0.25">
      <c r="A49" t="s">
        <v>30</v>
      </c>
      <c r="B49" t="s">
        <v>43</v>
      </c>
      <c r="C49" t="s">
        <v>23</v>
      </c>
    </row>
    <row r="50" spans="1:3" x14ac:dyDescent="0.25">
      <c r="A50" t="s">
        <v>30</v>
      </c>
      <c r="B50" t="s">
        <v>43</v>
      </c>
      <c r="C50" t="s">
        <v>24</v>
      </c>
    </row>
    <row r="51" spans="1:3" x14ac:dyDescent="0.25">
      <c r="A51" t="s">
        <v>30</v>
      </c>
      <c r="B51" t="s">
        <v>43</v>
      </c>
      <c r="C51" t="s">
        <v>53</v>
      </c>
    </row>
    <row r="52" spans="1:3" x14ac:dyDescent="0.25">
      <c r="A52" t="s">
        <v>30</v>
      </c>
      <c r="B52" t="s">
        <v>7</v>
      </c>
      <c r="C52" t="s">
        <v>84</v>
      </c>
    </row>
    <row r="53" spans="1:3" x14ac:dyDescent="0.25">
      <c r="A53" t="s">
        <v>30</v>
      </c>
      <c r="B53" t="s">
        <v>7</v>
      </c>
      <c r="C53" t="s">
        <v>85</v>
      </c>
    </row>
    <row r="54" spans="1:3" x14ac:dyDescent="0.25">
      <c r="A54" t="s">
        <v>30</v>
      </c>
      <c r="B54" t="s">
        <v>7</v>
      </c>
      <c r="C54" t="s">
        <v>18</v>
      </c>
    </row>
    <row r="55" spans="1:3" x14ac:dyDescent="0.25">
      <c r="A55" t="s">
        <v>30</v>
      </c>
      <c r="B55" t="s">
        <v>7</v>
      </c>
      <c r="C55" t="s">
        <v>19</v>
      </c>
    </row>
    <row r="56" spans="1:3" x14ac:dyDescent="0.25">
      <c r="A56" t="s">
        <v>30</v>
      </c>
      <c r="B56" t="s">
        <v>7</v>
      </c>
      <c r="C56" t="s">
        <v>20</v>
      </c>
    </row>
    <row r="57" spans="1:3" x14ac:dyDescent="0.25">
      <c r="A57" t="s">
        <v>30</v>
      </c>
      <c r="B57" t="s">
        <v>7</v>
      </c>
      <c r="C57" t="s">
        <v>86</v>
      </c>
    </row>
    <row r="58" spans="1:3" x14ac:dyDescent="0.25">
      <c r="A58" t="s">
        <v>30</v>
      </c>
      <c r="B58" t="s">
        <v>44</v>
      </c>
      <c r="C58" s="6" t="s">
        <v>87</v>
      </c>
    </row>
    <row r="59" spans="1:3" x14ac:dyDescent="0.25">
      <c r="A59" t="s">
        <v>30</v>
      </c>
      <c r="B59" t="s">
        <v>44</v>
      </c>
      <c r="C59" t="s">
        <v>88</v>
      </c>
    </row>
    <row r="60" spans="1:3" x14ac:dyDescent="0.25">
      <c r="A60" t="s">
        <v>30</v>
      </c>
      <c r="B60" t="s">
        <v>44</v>
      </c>
      <c r="C60" t="s">
        <v>89</v>
      </c>
    </row>
    <row r="61" spans="1:3" x14ac:dyDescent="0.25">
      <c r="A61" t="s">
        <v>30</v>
      </c>
      <c r="B61" t="s">
        <v>44</v>
      </c>
      <c r="C61" s="6" t="s">
        <v>21</v>
      </c>
    </row>
    <row r="62" spans="1:3" x14ac:dyDescent="0.25">
      <c r="A62" t="s">
        <v>30</v>
      </c>
      <c r="B62" t="s">
        <v>44</v>
      </c>
      <c r="C62" s="6" t="s">
        <v>90</v>
      </c>
    </row>
    <row r="63" spans="1:3" x14ac:dyDescent="0.25">
      <c r="A63" t="s">
        <v>30</v>
      </c>
      <c r="B63" t="s">
        <v>44</v>
      </c>
      <c r="C63" s="6" t="s">
        <v>91</v>
      </c>
    </row>
    <row r="64" spans="1:3" x14ac:dyDescent="0.25">
      <c r="A64" t="s">
        <v>30</v>
      </c>
      <c r="B64" t="s">
        <v>45</v>
      </c>
      <c r="C64" t="s">
        <v>17</v>
      </c>
    </row>
    <row r="65" spans="1:3" x14ac:dyDescent="0.25">
      <c r="A65" t="s">
        <v>30</v>
      </c>
      <c r="B65" t="s">
        <v>45</v>
      </c>
      <c r="C65" t="s">
        <v>82</v>
      </c>
    </row>
    <row r="66" spans="1:3" x14ac:dyDescent="0.25">
      <c r="A66" t="s">
        <v>30</v>
      </c>
      <c r="B66" t="s">
        <v>45</v>
      </c>
      <c r="C66" t="s">
        <v>92</v>
      </c>
    </row>
    <row r="67" spans="1:3" x14ac:dyDescent="0.25">
      <c r="A67" t="s">
        <v>30</v>
      </c>
      <c r="B67" t="s">
        <v>45</v>
      </c>
      <c r="C67" t="s">
        <v>93</v>
      </c>
    </row>
    <row r="68" spans="1:3" x14ac:dyDescent="0.25">
      <c r="A68" t="s">
        <v>30</v>
      </c>
      <c r="B68" t="s">
        <v>45</v>
      </c>
      <c r="C68" t="s">
        <v>94</v>
      </c>
    </row>
    <row r="69" spans="1:3" x14ac:dyDescent="0.25">
      <c r="A69" t="s">
        <v>30</v>
      </c>
      <c r="B69" t="s">
        <v>45</v>
      </c>
      <c r="C69" t="s">
        <v>25</v>
      </c>
    </row>
    <row r="70" spans="1:3" x14ac:dyDescent="0.25">
      <c r="A70" t="s">
        <v>30</v>
      </c>
      <c r="B70" t="s">
        <v>45</v>
      </c>
      <c r="C70" t="s">
        <v>26</v>
      </c>
    </row>
    <row r="71" spans="1:3" x14ac:dyDescent="0.25">
      <c r="A71" t="s">
        <v>30</v>
      </c>
      <c r="B71" t="s">
        <v>45</v>
      </c>
      <c r="C71" t="s">
        <v>27</v>
      </c>
    </row>
    <row r="72" spans="1:3" x14ac:dyDescent="0.25">
      <c r="A72" t="s">
        <v>30</v>
      </c>
      <c r="B72" t="s">
        <v>45</v>
      </c>
      <c r="C72" t="s">
        <v>28</v>
      </c>
    </row>
    <row r="73" spans="1:3" x14ac:dyDescent="0.25">
      <c r="A73" t="s">
        <v>30</v>
      </c>
      <c r="B73" t="s">
        <v>45</v>
      </c>
      <c r="C73" t="s">
        <v>83</v>
      </c>
    </row>
    <row r="74" spans="1:3" x14ac:dyDescent="0.25">
      <c r="A74" t="s">
        <v>30</v>
      </c>
      <c r="B74" t="s">
        <v>45</v>
      </c>
      <c r="C74" t="s">
        <v>67</v>
      </c>
    </row>
    <row r="75" spans="1:3" x14ac:dyDescent="0.25">
      <c r="A75" t="s">
        <v>30</v>
      </c>
      <c r="B75" t="s">
        <v>45</v>
      </c>
      <c r="C75" t="s">
        <v>68</v>
      </c>
    </row>
    <row r="76" spans="1:3" x14ac:dyDescent="0.25">
      <c r="A76" t="s">
        <v>30</v>
      </c>
      <c r="B76" t="s">
        <v>46</v>
      </c>
      <c r="C76" t="s">
        <v>95</v>
      </c>
    </row>
    <row r="77" spans="1:3" x14ac:dyDescent="0.25">
      <c r="A77" t="s">
        <v>30</v>
      </c>
      <c r="B77" t="s">
        <v>46</v>
      </c>
      <c r="C77" t="s">
        <v>17</v>
      </c>
    </row>
    <row r="78" spans="1:3" x14ac:dyDescent="0.25">
      <c r="A78" t="s">
        <v>30</v>
      </c>
      <c r="B78" t="s">
        <v>46</v>
      </c>
      <c r="C78" t="s">
        <v>93</v>
      </c>
    </row>
    <row r="79" spans="1:3" x14ac:dyDescent="0.25">
      <c r="A79" t="s">
        <v>30</v>
      </c>
      <c r="B79" t="s">
        <v>46</v>
      </c>
      <c r="C79" t="s">
        <v>86</v>
      </c>
    </row>
    <row r="80" spans="1:3" x14ac:dyDescent="0.25">
      <c r="A80" t="s">
        <v>30</v>
      </c>
      <c r="B80" t="s">
        <v>46</v>
      </c>
      <c r="C80" t="s">
        <v>96</v>
      </c>
    </row>
    <row r="81" spans="1:3" x14ac:dyDescent="0.25">
      <c r="A81" t="s">
        <v>30</v>
      </c>
      <c r="B81" t="s">
        <v>46</v>
      </c>
      <c r="C81" t="s">
        <v>97</v>
      </c>
    </row>
    <row r="82" spans="1:3" x14ac:dyDescent="0.25">
      <c r="A82" t="s">
        <v>30</v>
      </c>
      <c r="B82" t="s">
        <v>46</v>
      </c>
      <c r="C82" t="s">
        <v>98</v>
      </c>
    </row>
    <row r="83" spans="1:3" x14ac:dyDescent="0.25">
      <c r="A83" t="s">
        <v>30</v>
      </c>
      <c r="B83" t="s">
        <v>46</v>
      </c>
      <c r="C83" t="s">
        <v>55</v>
      </c>
    </row>
    <row r="84" spans="1:3" x14ac:dyDescent="0.25">
      <c r="A84" t="s">
        <v>30</v>
      </c>
      <c r="B84" t="s">
        <v>46</v>
      </c>
      <c r="C84" t="s">
        <v>50</v>
      </c>
    </row>
    <row r="85" spans="1:3" x14ac:dyDescent="0.25">
      <c r="A85" t="s">
        <v>30</v>
      </c>
      <c r="B85" t="s">
        <v>46</v>
      </c>
      <c r="C85" t="s">
        <v>92</v>
      </c>
    </row>
    <row r="86" spans="1:3" x14ac:dyDescent="0.25">
      <c r="A86" t="s">
        <v>30</v>
      </c>
      <c r="B86" t="s">
        <v>46</v>
      </c>
      <c r="C86" t="s">
        <v>99</v>
      </c>
    </row>
    <row r="87" spans="1:3" x14ac:dyDescent="0.25">
      <c r="A87" t="s">
        <v>30</v>
      </c>
      <c r="B87" t="s">
        <v>46</v>
      </c>
      <c r="C87" t="s">
        <v>51</v>
      </c>
    </row>
    <row r="88" spans="1:3" x14ac:dyDescent="0.25">
      <c r="A88" t="s">
        <v>30</v>
      </c>
      <c r="B88" t="s">
        <v>46</v>
      </c>
      <c r="C88" t="s">
        <v>100</v>
      </c>
    </row>
    <row r="89" spans="1:3" x14ac:dyDescent="0.25">
      <c r="A89" t="s">
        <v>30</v>
      </c>
      <c r="B89" t="s">
        <v>46</v>
      </c>
      <c r="C89" t="s">
        <v>101</v>
      </c>
    </row>
    <row r="90" spans="1:3" x14ac:dyDescent="0.25">
      <c r="A90" t="s">
        <v>30</v>
      </c>
      <c r="B90" t="s">
        <v>46</v>
      </c>
      <c r="C90" t="s">
        <v>102</v>
      </c>
    </row>
    <row r="91" spans="1:3" x14ac:dyDescent="0.25">
      <c r="A91" t="s">
        <v>30</v>
      </c>
      <c r="B91" t="s">
        <v>46</v>
      </c>
      <c r="C91" s="7" t="s">
        <v>103</v>
      </c>
    </row>
    <row r="92" spans="1:3" x14ac:dyDescent="0.25">
      <c r="A92" t="s">
        <v>30</v>
      </c>
      <c r="B92" t="s">
        <v>46</v>
      </c>
      <c r="C92" s="7" t="s">
        <v>104</v>
      </c>
    </row>
    <row r="93" spans="1:3" x14ac:dyDescent="0.25">
      <c r="A93" t="s">
        <v>30</v>
      </c>
      <c r="B93" t="s">
        <v>46</v>
      </c>
      <c r="C93" s="7" t="s">
        <v>105</v>
      </c>
    </row>
    <row r="94" spans="1:3" x14ac:dyDescent="0.25">
      <c r="A94" t="s">
        <v>30</v>
      </c>
      <c r="B94" t="s">
        <v>46</v>
      </c>
      <c r="C94" s="7" t="s">
        <v>106</v>
      </c>
    </row>
    <row r="95" spans="1:3" x14ac:dyDescent="0.25">
      <c r="A95" t="s">
        <v>30</v>
      </c>
      <c r="B95" t="s">
        <v>46</v>
      </c>
      <c r="C95" s="7" t="s">
        <v>107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9CA2DA68D1AA64888002A72870A66A0" ma:contentTypeVersion="4" ma:contentTypeDescription="Vytvoří nový dokument" ma:contentTypeScope="" ma:versionID="98ca75b1fb4582e9b39c6b49a90482ba">
  <xsd:schema xmlns:xsd="http://www.w3.org/2001/XMLSchema" xmlns:xs="http://www.w3.org/2001/XMLSchema" xmlns:p="http://schemas.microsoft.com/office/2006/metadata/properties" xmlns:ns2="750785ec-025a-467f-88ed-73f83444c42c" xmlns:ns3="395b52f6-588a-4fba-9927-ccdfa4e9791a" targetNamespace="http://schemas.microsoft.com/office/2006/metadata/properties" ma:root="true" ma:fieldsID="8c32aecabf94cc61b8b9ba8df8b70e48" ns2:_="" ns3:_="">
    <xsd:import namespace="750785ec-025a-467f-88ed-73f83444c42c"/>
    <xsd:import namespace="395b52f6-588a-4fba-9927-ccdfa4e979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785ec-025a-467f-88ed-73f83444c4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b52f6-588a-4fba-9927-ccdfa4e979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F01738-4FB6-4420-ACD5-05F4ADA235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9EB099-97DA-42D0-8934-E8C5323CE7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0785ec-025a-467f-88ed-73f83444c42c"/>
    <ds:schemaRef ds:uri="395b52f6-588a-4fba-9927-ccdfa4e979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35E53F-2B8C-4469-8C9B-1A3659EAE8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StageTable</vt:lpstr>
      <vt:lpstr>StageTableColumn</vt:lpstr>
      <vt:lpstr>DimTable</vt:lpstr>
      <vt:lpstr>DimTableColumn</vt:lpstr>
      <vt:lpstr>FactTable</vt:lpstr>
      <vt:lpstr>FactTableColumn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Lukáš Samec</dc:creator>
  <cp:keywords/>
  <dc:description/>
  <cp:lastModifiedBy>lukas</cp:lastModifiedBy>
  <cp:revision/>
  <dcterms:created xsi:type="dcterms:W3CDTF">2015-06-05T18:19:34Z</dcterms:created>
  <dcterms:modified xsi:type="dcterms:W3CDTF">2023-03-05T11:53:37Z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0x01010099CA2DA68D1AA64888002A72870A66A0</vt:lpwstr>
  </property>
</Properties>
</file>