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Hub\Game-Theorie\Game-Information\"/>
    </mc:Choice>
  </mc:AlternateContent>
  <xr:revisionPtr revIDLastSave="0" documentId="13_ncr:1_{9E1F724C-DF6F-41EE-8291-95B8C9F4C4D5}" xr6:coauthVersionLast="45" xr6:coauthVersionMax="46" xr10:uidLastSave="{00000000-0000-0000-0000-000000000000}"/>
  <bookViews>
    <workbookView xWindow="19176" yWindow="4140" windowWidth="7656" windowHeight="6996" xr2:uid="{0CA0F373-A1C4-44B5-9AD7-2ED83E9C4DE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20" i="1"/>
  <c r="E26" i="1"/>
  <c r="F26" i="1" s="1"/>
  <c r="E27" i="1"/>
  <c r="F27" i="1" s="1"/>
  <c r="E25" i="1"/>
  <c r="F25" i="1" s="1"/>
  <c r="E22" i="1"/>
  <c r="F22" i="1" s="1"/>
  <c r="E23" i="1"/>
  <c r="F23" i="1" s="1"/>
  <c r="E21" i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13" i="1"/>
  <c r="E8" i="1"/>
  <c r="F8" i="1" s="1"/>
  <c r="E9" i="1"/>
  <c r="F9" i="1" s="1"/>
  <c r="E10" i="1"/>
  <c r="F10" i="1" s="1"/>
  <c r="E11" i="1"/>
  <c r="F11" i="1" s="1"/>
  <c r="E7" i="1"/>
  <c r="C12" i="1"/>
  <c r="C24" i="1"/>
  <c r="D24" i="1"/>
  <c r="D20" i="1"/>
  <c r="D12" i="1"/>
  <c r="D6" i="1"/>
  <c r="C6" i="1"/>
  <c r="E20" i="1" l="1"/>
  <c r="E12" i="1"/>
  <c r="E6" i="1"/>
  <c r="E24" i="1"/>
  <c r="F7" i="1"/>
  <c r="F6" i="1" s="1"/>
  <c r="F21" i="1"/>
  <c r="F20" i="1" s="1"/>
  <c r="F13" i="1"/>
  <c r="F12" i="1" s="1"/>
  <c r="F24" i="1"/>
  <c r="D5" i="1"/>
  <c r="C5" i="1"/>
  <c r="E5" i="1" l="1"/>
  <c r="F5" i="1"/>
</calcChain>
</file>

<file path=xl/sharedStrings.xml><?xml version="1.0" encoding="utf-8"?>
<sst xmlns="http://schemas.openxmlformats.org/spreadsheetml/2006/main" count="54" uniqueCount="52">
  <si>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</si>
  <si>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</si>
  <si>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</si>
  <si>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</si>
  <si>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</si>
  <si>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</si>
  <si>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</si>
  <si>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</si>
  <si>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</si>
  <si>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</si>
  <si>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</si>
  <si>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</si>
  <si>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</si>
  <si>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</si>
  <si>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</si>
  <si>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</si>
  <si>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</si>
  <si>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</si>
  <si>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</si>
  <si>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</si>
  <si>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</si>
  <si>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</si>
  <si>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Phasen/Arbeitspakete</t>
  </si>
  <si>
    <t>PL</t>
  </si>
  <si>
    <t>PTM1</t>
  </si>
  <si>
    <t>Aufwand in Stunden</t>
  </si>
  <si>
    <t>Personalaufwand in Std.</t>
  </si>
  <si>
    <t>Personalkosten</t>
  </si>
  <si>
    <t>Projekt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</si>
  <si>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</si>
  <si>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</si>
  <si>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</si>
  <si>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</si>
  <si>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</si>
  <si>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</si>
  <si>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Stundensätze Personal in Euro</t>
  </si>
  <si>
    <t>20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</si>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</sst>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0" fillId="0" borderId="0" xfId="0" applyNumberFormat="1"/>
    <xf numFmtId="0" fontId="0" fillId="3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2130-C44D-4B62-B825-A2FB79B26328}">
  <dimension ref="A1:W92"/>
  <sheetViews>
    <sheetView tabSelected="1" topLeftCell="B1" workbookViewId="0">
      <selection activeCell="D9" sqref="D9"/>
    </sheetView>
  </sheetViews>
  <sheetFormatPr baseColWidth="10" defaultRowHeight="14.4" x14ac:dyDescent="0.3"/>
  <cols>
    <col min="2" max="2" width="31.5546875" bestFit="1" customWidth="1"/>
    <col min="5" max="5" width="20.6640625" bestFit="1" customWidth="1"/>
    <col min="6" max="6" width="13.44140625" bestFit="1" customWidth="1"/>
  </cols>
  <sheetData>
    <row r="1" spans="1:23" x14ac:dyDescent="0.3">
      <c r="A1" s="3"/>
      <c r="B1" s="12" t="s">
        <v>22</v>
      </c>
      <c r="C1" s="12" t="s">
        <v>25</v>
      </c>
      <c r="D1" s="12"/>
      <c r="E1" s="6"/>
      <c r="F1" s="6"/>
      <c r="G1" s="6"/>
      <c r="H1" s="6"/>
      <c r="I1" s="6"/>
      <c r="J1" s="6"/>
      <c r="K1" s="7"/>
      <c r="L1" s="7"/>
      <c r="M1" s="7"/>
      <c r="N1" s="7"/>
      <c r="O1" s="7"/>
      <c r="P1" s="2"/>
      <c r="Q1" s="2"/>
      <c r="R1" s="1"/>
      <c r="S1" s="1"/>
      <c r="T1" s="1"/>
      <c r="U1" s="1"/>
      <c r="V1" s="1"/>
      <c r="W1" s="1"/>
    </row>
    <row r="2" spans="1:23" x14ac:dyDescent="0.3">
      <c r="A2" s="3"/>
      <c r="B2" s="12"/>
      <c r="C2" s="12"/>
      <c r="D2" s="12"/>
      <c r="E2" s="6"/>
      <c r="F2" s="6"/>
      <c r="G2" s="6"/>
      <c r="H2" s="6"/>
      <c r="I2" s="6"/>
      <c r="J2" s="6"/>
      <c r="K2" s="7"/>
      <c r="L2" s="7"/>
      <c r="M2" s="7"/>
      <c r="N2" s="7"/>
      <c r="O2" s="7"/>
      <c r="P2" s="2"/>
      <c r="Q2" s="2"/>
      <c r="R2" s="1"/>
      <c r="S2" s="1"/>
      <c r="T2" s="1"/>
      <c r="U2" s="1"/>
      <c r="V2" s="1"/>
      <c r="W2" s="1"/>
    </row>
    <row r="3" spans="1:23" x14ac:dyDescent="0.3">
      <c r="A3" s="3"/>
      <c r="B3" s="12"/>
      <c r="C3" s="12"/>
      <c r="D3" s="12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2"/>
      <c r="Q3" s="2"/>
      <c r="R3" s="1"/>
      <c r="S3" s="1"/>
      <c r="T3" s="1"/>
      <c r="U3" s="1"/>
      <c r="V3" s="1"/>
      <c r="W3" s="1"/>
    </row>
    <row r="4" spans="1:23" x14ac:dyDescent="0.3">
      <c r="A4" s="3"/>
      <c r="B4" s="12"/>
      <c r="C4" s="6" t="s">
        <v>23</v>
      </c>
      <c r="D4" s="6" t="s">
        <v>24</v>
      </c>
      <c r="E4" s="6" t="s">
        <v>26</v>
      </c>
      <c r="F4" s="6" t="s">
        <v>27</v>
      </c>
      <c r="G4" s="6"/>
      <c r="H4" s="6"/>
      <c r="I4" s="6"/>
      <c r="J4" s="6"/>
      <c r="K4" s="7"/>
      <c r="L4" s="7"/>
      <c r="M4" s="7"/>
      <c r="N4" s="7"/>
      <c r="O4" s="7"/>
      <c r="P4" s="2"/>
      <c r="Q4" s="2"/>
      <c r="R4" s="1"/>
      <c r="S4" s="1"/>
      <c r="T4" s="1"/>
      <c r="U4" s="1"/>
      <c r="V4" s="1"/>
      <c r="W4" s="1"/>
    </row>
    <row r="5" spans="1:23" x14ac:dyDescent="0.3">
      <c r="A5" s="5">
        <v>1</v>
      </c>
      <c r="B5" s="8" t="s">
        <v>28</v>
      </c>
      <c r="C5" s="11">
        <f>SUM(C6+C12+C20+C24)</f>
        <v>51.5</v>
      </c>
      <c r="D5" s="11">
        <f>SUM(D6+D12+D20+D24)</f>
        <v>44</v>
      </c>
      <c r="E5" s="11">
        <f>SUM(E6+E12+E20+E24)</f>
        <v>95.5</v>
      </c>
      <c r="F5" s="11">
        <f>SUM(F6+F12+F20+F24)</f>
        <v>1910</v>
      </c>
      <c r="G5" s="6"/>
      <c r="H5" s="6"/>
      <c r="I5" s="6"/>
      <c r="J5" s="6"/>
      <c r="K5" s="7"/>
      <c r="L5" s="7"/>
      <c r="M5" s="7"/>
      <c r="N5" s="7"/>
      <c r="O5" s="7"/>
      <c r="P5" s="2"/>
      <c r="Q5" s="2"/>
      <c r="R5" s="1"/>
      <c r="S5" s="1"/>
      <c r="T5" s="1"/>
      <c r="U5" s="1"/>
      <c r="V5" s="1"/>
      <c r="W5" s="1"/>
    </row>
    <row r="6" spans="1:23" x14ac:dyDescent="0.3">
      <c r="A6" s="5" t="s">
        <v>0</v>
      </c>
      <c r="B6" s="8" t="s">
        <v>29</v>
      </c>
      <c r="C6" s="10">
        <f>SUM(C7:C11)</f>
        <v>17</v>
      </c>
      <c r="D6" s="10">
        <f>SUM(D7:D11)</f>
        <v>15</v>
      </c>
      <c r="E6" s="10">
        <f>SUM(E7:E11)</f>
        <v>32</v>
      </c>
      <c r="F6" s="10">
        <f>SUM(F7:F11)</f>
        <v>640</v>
      </c>
      <c r="G6" s="6"/>
      <c r="H6" s="6"/>
      <c r="I6" s="6"/>
      <c r="J6" s="6"/>
      <c r="K6" s="7"/>
      <c r="L6" s="7"/>
      <c r="M6" s="7"/>
      <c r="N6" s="7"/>
      <c r="O6" s="7"/>
      <c r="P6" s="2"/>
      <c r="Q6" s="2"/>
      <c r="R6" s="1"/>
      <c r="S6" s="1"/>
      <c r="T6" s="1"/>
      <c r="U6" s="1"/>
      <c r="V6" s="1"/>
      <c r="W6" s="1"/>
    </row>
    <row r="7" spans="1:23" x14ac:dyDescent="0.3">
      <c r="A7" s="4" t="s">
        <v>1</v>
      </c>
      <c r="B7" s="6" t="s">
        <v>30</v>
      </c>
      <c r="C7" s="6">
        <v>4</v>
      </c>
      <c r="D7" s="6">
        <v>4</v>
      </c>
      <c r="E7" s="6">
        <f>C7+D7</f>
        <v>8</v>
      </c>
      <c r="F7" s="6">
        <f>E7*$C$29</f>
        <v>160</v>
      </c>
      <c r="G7" s="6"/>
      <c r="H7" s="6"/>
      <c r="I7" s="6"/>
      <c r="J7" s="6"/>
      <c r="K7" s="7"/>
      <c r="L7" s="7"/>
      <c r="M7" s="7"/>
      <c r="N7" s="7"/>
      <c r="O7" s="7"/>
      <c r="P7" s="2"/>
      <c r="Q7" s="2"/>
      <c r="R7" s="1"/>
      <c r="S7" s="1"/>
      <c r="T7" s="1"/>
      <c r="U7" s="1"/>
      <c r="V7" s="1"/>
      <c r="W7" s="1"/>
    </row>
    <row r="8" spans="1:23" x14ac:dyDescent="0.3">
      <c r="A8" s="4" t="s">
        <v>2</v>
      </c>
      <c r="B8" s="6" t="s">
        <v>31</v>
      </c>
      <c r="C8" s="6">
        <v>3</v>
      </c>
      <c r="D8" s="6">
        <v>5</v>
      </c>
      <c r="E8" s="6">
        <f t="shared" ref="E8:E11" si="0">C8+D8</f>
        <v>8</v>
      </c>
      <c r="F8" s="6">
        <f>E8*$C$29</f>
        <v>160</v>
      </c>
      <c r="G8" s="6"/>
      <c r="H8" s="6"/>
      <c r="I8" s="6"/>
      <c r="J8" s="6"/>
      <c r="K8" s="7"/>
      <c r="L8" s="7"/>
      <c r="M8" s="7"/>
      <c r="N8" s="7"/>
      <c r="O8" s="7"/>
      <c r="P8" s="2"/>
      <c r="Q8" s="2"/>
      <c r="R8" s="1"/>
      <c r="S8" s="1"/>
      <c r="T8" s="1"/>
      <c r="U8" s="1"/>
      <c r="V8" s="1"/>
      <c r="W8" s="1"/>
    </row>
    <row r="9" spans="1:23" x14ac:dyDescent="0.3">
      <c r="A9" s="4" t="s">
        <v>3</v>
      </c>
      <c r="B9" s="6" t="s">
        <v>32</v>
      </c>
      <c r="C9" s="6">
        <f>0.5+1+1+1+1+0.5+1+2</f>
        <v>8</v>
      </c>
      <c r="D9" s="6">
        <v>4</v>
      </c>
      <c r="E9" s="6">
        <f t="shared" si="0"/>
        <v>12</v>
      </c>
      <c r="F9" s="6">
        <f>E9*$C$29</f>
        <v>240</v>
      </c>
      <c r="G9" s="6"/>
      <c r="H9" s="6"/>
      <c r="I9" s="6"/>
      <c r="J9" s="6"/>
      <c r="K9" s="7"/>
      <c r="L9" s="7"/>
      <c r="M9" s="7"/>
      <c r="N9" s="7"/>
      <c r="O9" s="7"/>
      <c r="P9" s="2"/>
      <c r="Q9" s="2"/>
      <c r="R9" s="1"/>
      <c r="S9" s="1"/>
      <c r="T9" s="1"/>
      <c r="U9" s="1"/>
      <c r="V9" s="1"/>
      <c r="W9" s="1"/>
    </row>
    <row r="10" spans="1:23" x14ac:dyDescent="0.3">
      <c r="A10" s="4" t="s">
        <v>4</v>
      </c>
      <c r="B10" s="6" t="s">
        <v>33</v>
      </c>
      <c r="C10" s="6">
        <v>1</v>
      </c>
      <c r="D10" s="6">
        <v>1</v>
      </c>
      <c r="E10" s="6">
        <f t="shared" si="0"/>
        <v>2</v>
      </c>
      <c r="F10" s="6">
        <f>E10*$C$29</f>
        <v>40</v>
      </c>
      <c r="G10" s="6"/>
      <c r="H10" s="6"/>
      <c r="I10" s="6"/>
      <c r="J10" s="6"/>
      <c r="K10" s="7"/>
      <c r="L10" s="7"/>
      <c r="M10" s="7"/>
      <c r="N10" s="7"/>
      <c r="O10" s="7"/>
      <c r="P10" s="2"/>
      <c r="Q10" s="2"/>
      <c r="R10" s="1"/>
      <c r="S10" s="1"/>
      <c r="T10" s="1"/>
      <c r="U10" s="1"/>
      <c r="V10" s="1"/>
      <c r="W10" s="1"/>
    </row>
    <row r="11" spans="1:23" x14ac:dyDescent="0.3">
      <c r="A11" s="4" t="s">
        <v>5</v>
      </c>
      <c r="B11" s="6" t="s">
        <v>34</v>
      </c>
      <c r="C11" s="6">
        <v>1</v>
      </c>
      <c r="D11" s="6">
        <v>1</v>
      </c>
      <c r="E11" s="6">
        <f t="shared" si="0"/>
        <v>2</v>
      </c>
      <c r="F11" s="6">
        <f>E11*$C$29</f>
        <v>40</v>
      </c>
      <c r="G11" s="6"/>
      <c r="H11" s="6"/>
      <c r="I11" s="6"/>
      <c r="J11" s="6"/>
      <c r="K11" s="7"/>
      <c r="L11" s="7"/>
      <c r="M11" s="7"/>
      <c r="N11" s="7"/>
      <c r="O11" s="7"/>
      <c r="P11" s="2"/>
      <c r="Q11" s="2"/>
      <c r="R11" s="1"/>
      <c r="S11" s="1"/>
      <c r="T11" s="1"/>
      <c r="U11" s="1"/>
      <c r="V11" s="1"/>
      <c r="W11" s="1"/>
    </row>
    <row r="12" spans="1:23" x14ac:dyDescent="0.3">
      <c r="A12" s="5" t="s">
        <v>6</v>
      </c>
      <c r="B12" s="8" t="s">
        <v>38</v>
      </c>
      <c r="C12" s="10">
        <f>SUM(C13:C19)</f>
        <v>24</v>
      </c>
      <c r="D12" s="10">
        <f>SUM(D13:D19)</f>
        <v>23.5</v>
      </c>
      <c r="E12" s="10">
        <f>SUM(E13:E19)</f>
        <v>47.5</v>
      </c>
      <c r="F12" s="10">
        <f>SUM(F13:F19)</f>
        <v>950</v>
      </c>
      <c r="G12" s="6"/>
      <c r="H12" s="6"/>
      <c r="I12" s="6"/>
      <c r="J12" s="6"/>
      <c r="K12" s="7"/>
      <c r="L12" s="7"/>
      <c r="M12" s="7"/>
      <c r="N12" s="7"/>
      <c r="O12" s="7"/>
      <c r="P12" s="2"/>
      <c r="Q12" s="2"/>
      <c r="R12" s="1"/>
      <c r="S12" s="1"/>
      <c r="T12" s="1"/>
      <c r="U12" s="1"/>
      <c r="V12" s="1"/>
      <c r="W12" s="1"/>
    </row>
    <row r="13" spans="1:23" x14ac:dyDescent="0.3">
      <c r="A13" s="4" t="s">
        <v>7</v>
      </c>
      <c r="B13" s="6" t="s">
        <v>37</v>
      </c>
      <c r="C13" s="6">
        <v>7.5</v>
      </c>
      <c r="D13" s="6">
        <v>17</v>
      </c>
      <c r="E13" s="6">
        <f t="shared" ref="E13:E19" si="1">SUM(C13:D13)</f>
        <v>24.5</v>
      </c>
      <c r="F13" s="6">
        <f t="shared" ref="F13:F19" si="2">E13*$C$29</f>
        <v>490</v>
      </c>
      <c r="G13" s="6"/>
      <c r="H13" s="6"/>
      <c r="I13" s="6"/>
      <c r="J13" s="6"/>
      <c r="K13" s="7"/>
      <c r="L13" s="7"/>
      <c r="M13" s="7"/>
      <c r="N13" s="7"/>
      <c r="O13" s="7"/>
      <c r="P13" s="2"/>
      <c r="Q13" s="2"/>
      <c r="R13" s="1"/>
      <c r="S13" s="1"/>
      <c r="T13" s="1"/>
      <c r="U13" s="1"/>
      <c r="V13" s="1"/>
      <c r="W13" s="1"/>
    </row>
    <row r="14" spans="1:23" x14ac:dyDescent="0.3">
      <c r="A14" s="4" t="s">
        <v>8</v>
      </c>
      <c r="B14" s="6" t="s">
        <v>39</v>
      </c>
      <c r="C14" s="6">
        <v>6</v>
      </c>
      <c r="D14" s="6">
        <v>3</v>
      </c>
      <c r="E14" s="6">
        <f t="shared" si="1"/>
        <v>9</v>
      </c>
      <c r="F14" s="6">
        <f t="shared" si="2"/>
        <v>180</v>
      </c>
      <c r="G14" s="6"/>
      <c r="H14" s="6"/>
      <c r="I14" s="6"/>
      <c r="J14" s="6"/>
      <c r="K14" s="7"/>
      <c r="L14" s="7"/>
      <c r="M14" s="7"/>
      <c r="N14" s="7"/>
      <c r="O14" s="7"/>
      <c r="P14" s="2"/>
      <c r="Q14" s="2"/>
      <c r="R14" s="1"/>
      <c r="S14" s="1"/>
      <c r="T14" s="1"/>
      <c r="U14" s="1"/>
      <c r="V14" s="1"/>
      <c r="W14" s="1"/>
    </row>
    <row r="15" spans="1:23" x14ac:dyDescent="0.3">
      <c r="A15" s="4" t="s">
        <v>9</v>
      </c>
      <c r="B15" s="6" t="s">
        <v>40</v>
      </c>
      <c r="C15" s="6">
        <v>3.5</v>
      </c>
      <c r="D15" s="6">
        <v>1</v>
      </c>
      <c r="E15" s="6">
        <f t="shared" si="1"/>
        <v>4.5</v>
      </c>
      <c r="F15" s="6">
        <f t="shared" si="2"/>
        <v>90</v>
      </c>
      <c r="G15" s="6"/>
      <c r="H15" s="6"/>
      <c r="I15" s="6"/>
      <c r="J15" s="6"/>
      <c r="K15" s="7"/>
      <c r="L15" s="7"/>
      <c r="M15" s="7"/>
      <c r="N15" s="7"/>
      <c r="O15" s="7"/>
      <c r="P15" s="2"/>
      <c r="Q15" s="2"/>
      <c r="R15" s="1"/>
      <c r="S15" s="1"/>
      <c r="T15" s="1"/>
      <c r="U15" s="1"/>
      <c r="V15" s="1"/>
      <c r="W15" s="1"/>
    </row>
    <row r="16" spans="1:23" x14ac:dyDescent="0.3">
      <c r="A16" s="4" t="s">
        <v>10</v>
      </c>
      <c r="B16" s="6" t="s">
        <v>41</v>
      </c>
      <c r="C16" s="6">
        <v>1</v>
      </c>
      <c r="D16" s="6">
        <v>0.5</v>
      </c>
      <c r="E16" s="6">
        <f t="shared" si="1"/>
        <v>1.5</v>
      </c>
      <c r="F16" s="6">
        <f t="shared" si="2"/>
        <v>30</v>
      </c>
      <c r="G16" s="6"/>
      <c r="H16" s="6"/>
      <c r="I16" s="6"/>
      <c r="J16" s="6"/>
      <c r="K16" s="7"/>
      <c r="L16" s="7"/>
      <c r="M16" s="7"/>
      <c r="N16" s="7"/>
      <c r="O16" s="7"/>
      <c r="P16" s="2"/>
      <c r="Q16" s="2"/>
      <c r="R16" s="1"/>
      <c r="S16" s="1"/>
      <c r="T16" s="1"/>
      <c r="U16" s="1"/>
      <c r="V16" s="1"/>
      <c r="W16" s="1"/>
    </row>
    <row r="17" spans="1:23" x14ac:dyDescent="0.3">
      <c r="A17" s="4" t="s">
        <v>11</v>
      </c>
      <c r="B17" s="6" t="s">
        <v>42</v>
      </c>
      <c r="C17" s="6">
        <v>3</v>
      </c>
      <c r="D17" s="6">
        <v>0.5</v>
      </c>
      <c r="E17" s="6">
        <f t="shared" si="1"/>
        <v>3.5</v>
      </c>
      <c r="F17" s="6">
        <f t="shared" si="2"/>
        <v>70</v>
      </c>
      <c r="G17" s="6"/>
      <c r="H17" s="6"/>
      <c r="I17" s="6"/>
      <c r="J17" s="6"/>
      <c r="K17" s="7"/>
      <c r="L17" s="7"/>
      <c r="M17" s="7"/>
      <c r="N17" s="7"/>
      <c r="O17" s="7"/>
      <c r="P17" s="2"/>
      <c r="Q17" s="2"/>
      <c r="R17" s="1"/>
      <c r="S17" s="1"/>
      <c r="T17" s="1"/>
      <c r="U17" s="1"/>
      <c r="V17" s="1"/>
      <c r="W17" s="1"/>
    </row>
    <row r="18" spans="1:23" x14ac:dyDescent="0.3">
      <c r="A18" s="4" t="s">
        <v>12</v>
      </c>
      <c r="B18" s="6" t="s">
        <v>43</v>
      </c>
      <c r="C18" s="6">
        <v>2</v>
      </c>
      <c r="D18" s="6">
        <v>0.5</v>
      </c>
      <c r="E18" s="6">
        <f t="shared" si="1"/>
        <v>2.5</v>
      </c>
      <c r="F18" s="6">
        <f t="shared" si="2"/>
        <v>50</v>
      </c>
      <c r="G18" s="6"/>
      <c r="H18" s="6"/>
      <c r="I18" s="6"/>
      <c r="J18" s="6"/>
      <c r="K18" s="7"/>
      <c r="L18" s="7"/>
      <c r="M18" s="7"/>
      <c r="N18" s="7"/>
      <c r="O18" s="7"/>
      <c r="P18" s="2"/>
      <c r="Q18" s="2"/>
      <c r="R18" s="1"/>
      <c r="S18" s="1"/>
      <c r="T18" s="1"/>
      <c r="U18" s="1"/>
      <c r="V18" s="1"/>
      <c r="W18" s="1"/>
    </row>
    <row r="19" spans="1:23" x14ac:dyDescent="0.3">
      <c r="A19" s="4" t="s">
        <v>13</v>
      </c>
      <c r="B19" s="6" t="s">
        <v>44</v>
      </c>
      <c r="C19" s="6">
        <v>1</v>
      </c>
      <c r="D19" s="6">
        <v>1</v>
      </c>
      <c r="E19" s="6">
        <f t="shared" si="1"/>
        <v>2</v>
      </c>
      <c r="F19" s="6">
        <f t="shared" si="2"/>
        <v>40</v>
      </c>
      <c r="G19" s="6"/>
      <c r="H19" s="6"/>
      <c r="I19" s="6"/>
      <c r="J19" s="6"/>
      <c r="K19" s="7"/>
      <c r="L19" s="7"/>
      <c r="M19" s="7"/>
      <c r="N19" s="7"/>
      <c r="O19" s="7"/>
      <c r="P19" s="2"/>
      <c r="Q19" s="2"/>
      <c r="R19" s="1"/>
      <c r="S19" s="1"/>
      <c r="T19" s="1"/>
      <c r="U19" s="1"/>
      <c r="V19" s="1"/>
      <c r="W19" s="1"/>
    </row>
    <row r="20" spans="1:23" x14ac:dyDescent="0.3">
      <c r="A20" s="5" t="s">
        <v>14</v>
      </c>
      <c r="B20" s="8" t="s">
        <v>45</v>
      </c>
      <c r="C20" s="10">
        <f>SUM(C21:C23)</f>
        <v>7.5</v>
      </c>
      <c r="D20" s="10">
        <f>SUM(D21:D23)</f>
        <v>3.5</v>
      </c>
      <c r="E20" s="10">
        <f>SUM(E21:E23)</f>
        <v>11</v>
      </c>
      <c r="F20" s="10">
        <f>SUM(F21:F23)</f>
        <v>220</v>
      </c>
      <c r="G20" s="6"/>
      <c r="H20" s="6"/>
      <c r="I20" s="6"/>
      <c r="J20" s="6"/>
      <c r="K20" s="7"/>
      <c r="L20" s="7"/>
      <c r="M20" s="7"/>
      <c r="N20" s="7"/>
      <c r="O20" s="7"/>
      <c r="P20" s="2"/>
      <c r="Q20" s="2"/>
      <c r="R20" s="1"/>
      <c r="S20" s="1"/>
      <c r="T20" s="1"/>
      <c r="U20" s="1"/>
      <c r="V20" s="1"/>
      <c r="W20" s="1"/>
    </row>
    <row r="21" spans="1:23" x14ac:dyDescent="0.3">
      <c r="A21" s="4" t="s">
        <v>15</v>
      </c>
      <c r="B21" s="6" t="s">
        <v>46</v>
      </c>
      <c r="C21" s="6">
        <v>1</v>
      </c>
      <c r="D21" s="6">
        <v>0.5</v>
      </c>
      <c r="E21" s="6">
        <f>SUM(C21:D21)</f>
        <v>1.5</v>
      </c>
      <c r="F21" s="6">
        <f>E21*$C$29</f>
        <v>30</v>
      </c>
      <c r="G21" s="6"/>
      <c r="H21" s="6"/>
      <c r="I21" s="6"/>
      <c r="J21" s="6"/>
      <c r="K21" s="7"/>
      <c r="L21" s="7"/>
      <c r="M21" s="7"/>
      <c r="N21" s="7"/>
      <c r="O21" s="7"/>
      <c r="P21" s="2"/>
      <c r="Q21" s="2"/>
      <c r="R21" s="1"/>
      <c r="S21" s="1"/>
      <c r="T21" s="1"/>
      <c r="U21" s="1"/>
      <c r="V21" s="1"/>
      <c r="W21" s="1"/>
    </row>
    <row r="22" spans="1:23" x14ac:dyDescent="0.3">
      <c r="A22" s="4" t="s">
        <v>16</v>
      </c>
      <c r="B22" s="6" t="s">
        <v>47</v>
      </c>
      <c r="C22" s="6">
        <v>5.5</v>
      </c>
      <c r="D22" s="6">
        <v>2</v>
      </c>
      <c r="E22" s="6">
        <f t="shared" ref="E22:E23" si="3">SUM(C22:D22)</f>
        <v>7.5</v>
      </c>
      <c r="F22" s="6">
        <f>E22*$C$29</f>
        <v>150</v>
      </c>
      <c r="G22" s="6"/>
      <c r="H22" s="6"/>
      <c r="I22" s="6"/>
      <c r="J22" s="6"/>
      <c r="K22" s="7"/>
      <c r="L22" s="7"/>
      <c r="M22" s="7"/>
      <c r="N22" s="7"/>
      <c r="O22" s="7"/>
      <c r="P22" s="2"/>
      <c r="Q22" s="2"/>
      <c r="R22" s="1"/>
      <c r="S22" s="1"/>
      <c r="T22" s="1"/>
      <c r="U22" s="1"/>
      <c r="V22" s="1"/>
      <c r="W22" s="1"/>
    </row>
    <row r="23" spans="1:23" x14ac:dyDescent="0.3">
      <c r="A23" s="4" t="s">
        <v>17</v>
      </c>
      <c r="B23" s="6" t="s">
        <v>44</v>
      </c>
      <c r="C23" s="6">
        <v>1</v>
      </c>
      <c r="D23" s="6">
        <v>1</v>
      </c>
      <c r="E23" s="6">
        <f t="shared" si="3"/>
        <v>2</v>
      </c>
      <c r="F23" s="6">
        <f>E23*$C$29</f>
        <v>40</v>
      </c>
      <c r="G23" s="6"/>
      <c r="H23" s="6"/>
      <c r="I23" s="6"/>
      <c r="J23" s="6"/>
      <c r="K23" s="7"/>
      <c r="L23" s="7"/>
      <c r="M23" s="7"/>
      <c r="N23" s="7"/>
      <c r="O23" s="7"/>
      <c r="P23" s="2"/>
      <c r="Q23" s="2"/>
      <c r="R23" s="1"/>
      <c r="S23" s="1"/>
      <c r="T23" s="1"/>
      <c r="U23" s="1"/>
      <c r="V23" s="1"/>
      <c r="W23" s="1"/>
    </row>
    <row r="24" spans="1:23" x14ac:dyDescent="0.3">
      <c r="A24" s="5" t="s">
        <v>20</v>
      </c>
      <c r="B24" s="8" t="s">
        <v>48</v>
      </c>
      <c r="C24" s="10">
        <f>SUM(C25:C27)</f>
        <v>3</v>
      </c>
      <c r="D24" s="10">
        <f>SUM(D25:D27)</f>
        <v>2</v>
      </c>
      <c r="E24" s="10">
        <f>SUM(E25:E27)</f>
        <v>5</v>
      </c>
      <c r="F24" s="10">
        <f>SUM(F25:F27)</f>
        <v>100</v>
      </c>
      <c r="G24" s="6"/>
      <c r="H24" s="6"/>
      <c r="I24" s="6"/>
      <c r="J24" s="6"/>
      <c r="K24" s="7"/>
      <c r="L24" s="7"/>
      <c r="M24" s="7"/>
      <c r="N24" s="7"/>
      <c r="O24" s="7"/>
      <c r="P24" s="2"/>
      <c r="Q24" s="2"/>
      <c r="R24" s="1"/>
      <c r="S24" s="1"/>
      <c r="T24" s="1"/>
      <c r="U24" s="1"/>
      <c r="V24" s="1"/>
      <c r="W24" s="1"/>
    </row>
    <row r="25" spans="1:23" x14ac:dyDescent="0.3">
      <c r="A25" s="4" t="s">
        <v>18</v>
      </c>
      <c r="B25" s="6" t="s">
        <v>49</v>
      </c>
      <c r="C25" s="6">
        <v>1.5</v>
      </c>
      <c r="D25" s="6">
        <v>1</v>
      </c>
      <c r="E25" s="6">
        <f>SUM(C25:D25)</f>
        <v>2.5</v>
      </c>
      <c r="F25" s="6">
        <f>E25*$C$29</f>
        <v>50</v>
      </c>
      <c r="G25" s="6"/>
      <c r="H25" s="6"/>
      <c r="I25" s="6"/>
      <c r="J25" s="6"/>
      <c r="K25" s="7"/>
      <c r="L25" s="7"/>
      <c r="M25" s="7"/>
      <c r="N25" s="7"/>
      <c r="O25" s="7"/>
      <c r="P25" s="2"/>
      <c r="Q25" s="2"/>
      <c r="R25" s="1"/>
      <c r="S25" s="1"/>
      <c r="T25" s="1"/>
      <c r="U25" s="1"/>
      <c r="V25" s="1"/>
      <c r="W25" s="1"/>
    </row>
    <row r="26" spans="1:23" x14ac:dyDescent="0.3">
      <c r="A26" s="4" t="s">
        <v>19</v>
      </c>
      <c r="B26" s="6" t="s">
        <v>50</v>
      </c>
      <c r="C26" s="6">
        <v>1.5</v>
      </c>
      <c r="D26" s="6">
        <v>1</v>
      </c>
      <c r="E26" s="6">
        <f t="shared" ref="E26:E27" si="4">SUM(C26:D26)</f>
        <v>2.5</v>
      </c>
      <c r="F26" s="6">
        <f>E26*$C$29</f>
        <v>50</v>
      </c>
      <c r="G26" s="6"/>
      <c r="H26" s="6"/>
      <c r="I26" s="6"/>
      <c r="J26" s="6"/>
      <c r="K26" s="7"/>
      <c r="L26" s="7"/>
      <c r="M26" s="7"/>
      <c r="N26" s="7"/>
      <c r="O26" s="7"/>
      <c r="P26" s="2"/>
      <c r="Q26" s="2"/>
      <c r="R26" s="1"/>
      <c r="S26" s="1"/>
      <c r="T26" s="1"/>
      <c r="U26" s="1"/>
      <c r="V26" s="1"/>
      <c r="W26" s="1"/>
    </row>
    <row r="27" spans="1:23" x14ac:dyDescent="0.3">
      <c r="A27" s="4" t="s">
        <v>21</v>
      </c>
      <c r="B27" s="6" t="s">
        <v>51</v>
      </c>
      <c r="C27" s="6"/>
      <c r="D27" s="6"/>
      <c r="E27" s="6">
        <f t="shared" si="4"/>
        <v>0</v>
      </c>
      <c r="F27" s="6">
        <f>E27*$C$29</f>
        <v>0</v>
      </c>
      <c r="G27" s="6"/>
      <c r="H27" s="6"/>
      <c r="I27" s="6"/>
      <c r="J27" s="6"/>
      <c r="K27" s="7"/>
      <c r="L27" s="7"/>
      <c r="M27" s="7"/>
      <c r="N27" s="7"/>
      <c r="O27" s="7"/>
      <c r="P27" s="2"/>
      <c r="Q27" s="2"/>
      <c r="R27" s="1"/>
      <c r="S27" s="1"/>
      <c r="T27" s="1"/>
      <c r="U27" s="1"/>
      <c r="V27" s="1"/>
      <c r="W27" s="1"/>
    </row>
    <row r="28" spans="1:23" x14ac:dyDescent="0.3">
      <c r="A28" s="4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2"/>
      <c r="Q28" s="2"/>
      <c r="R28" s="1"/>
      <c r="S28" s="1"/>
      <c r="T28" s="1"/>
      <c r="U28" s="1"/>
      <c r="V28" s="1"/>
      <c r="W28" s="1"/>
    </row>
    <row r="29" spans="1:23" x14ac:dyDescent="0.3">
      <c r="B29" s="6" t="s">
        <v>35</v>
      </c>
      <c r="C29" s="6" t="s">
        <v>36</v>
      </c>
      <c r="D29" s="6" t="s">
        <v>36</v>
      </c>
      <c r="E29" s="6"/>
      <c r="F29" s="6"/>
      <c r="G29" s="6"/>
      <c r="H29" s="6"/>
      <c r="I29" s="6"/>
      <c r="J29" s="6"/>
      <c r="K29" s="7"/>
      <c r="L29" s="7"/>
      <c r="M29" s="7"/>
      <c r="N29" s="7"/>
      <c r="O29" s="7"/>
      <c r="P29" s="2"/>
      <c r="Q29" s="2"/>
      <c r="R29" s="1"/>
      <c r="S29" s="1"/>
      <c r="T29" s="1"/>
      <c r="U29" s="1"/>
      <c r="V29" s="1"/>
      <c r="W29" s="1"/>
    </row>
    <row r="30" spans="1:23" x14ac:dyDescent="0.3"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  <c r="M30" s="7"/>
      <c r="N30" s="7"/>
      <c r="O30" s="7"/>
      <c r="P30" s="2"/>
      <c r="Q30" s="2"/>
      <c r="R30" s="1"/>
      <c r="S30" s="1"/>
      <c r="T30" s="1"/>
      <c r="U30" s="1"/>
      <c r="V30" s="1"/>
      <c r="W30" s="1"/>
    </row>
    <row r="31" spans="1:23" x14ac:dyDescent="0.3"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7"/>
      <c r="N31" s="7"/>
      <c r="O31" s="7"/>
      <c r="P31" s="2"/>
      <c r="Q31" s="2"/>
      <c r="R31" s="1"/>
      <c r="S31" s="1"/>
      <c r="T31" s="1"/>
      <c r="U31" s="1"/>
      <c r="V31" s="1"/>
      <c r="W31" s="1"/>
    </row>
    <row r="32" spans="1:23" x14ac:dyDescent="0.3">
      <c r="E32" s="6"/>
      <c r="F32" s="6"/>
      <c r="G32" s="6"/>
      <c r="H32" s="6"/>
      <c r="I32" s="6"/>
      <c r="J32" s="6"/>
      <c r="K32" s="7"/>
      <c r="L32" s="7"/>
      <c r="M32" s="7"/>
      <c r="N32" s="7"/>
      <c r="O32" s="7"/>
      <c r="P32" s="2"/>
      <c r="Q32" s="2"/>
      <c r="R32" s="1"/>
      <c r="S32" s="1"/>
      <c r="T32" s="1"/>
      <c r="U32" s="1"/>
      <c r="V32" s="1"/>
      <c r="W32" s="1"/>
    </row>
    <row r="33" spans="1:23" x14ac:dyDescent="0.3">
      <c r="A33" s="4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  <c r="M33" s="7"/>
      <c r="N33" s="7"/>
      <c r="O33" s="7"/>
      <c r="P33" s="2"/>
      <c r="Q33" s="2"/>
      <c r="R33" s="1"/>
      <c r="S33" s="1"/>
      <c r="T33" s="1"/>
      <c r="U33" s="1"/>
      <c r="V33" s="1"/>
      <c r="W33" s="1"/>
    </row>
    <row r="34" spans="1:23" x14ac:dyDescent="0.3">
      <c r="A34" s="4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7"/>
      <c r="N34" s="7"/>
      <c r="O34" s="7"/>
      <c r="P34" s="2"/>
      <c r="Q34" s="2"/>
      <c r="R34" s="1"/>
      <c r="S34" s="1"/>
      <c r="T34" s="1"/>
      <c r="U34" s="1"/>
      <c r="V34" s="1"/>
      <c r="W34" s="1"/>
    </row>
    <row r="35" spans="1:23" x14ac:dyDescent="0.3">
      <c r="A35" s="4"/>
      <c r="B35" s="9"/>
      <c r="C35" s="9"/>
      <c r="D35" s="9"/>
      <c r="E35" s="6"/>
      <c r="F35" s="6"/>
      <c r="G35" s="6"/>
      <c r="H35" s="6"/>
      <c r="I35" s="6"/>
      <c r="J35" s="6"/>
      <c r="K35" s="7"/>
      <c r="L35" s="7"/>
      <c r="M35" s="7"/>
      <c r="N35" s="7"/>
      <c r="O35" s="7"/>
      <c r="P35" s="2"/>
      <c r="Q35" s="2"/>
      <c r="R35" s="1"/>
      <c r="S35" s="1"/>
      <c r="T35" s="1"/>
      <c r="U35" s="1"/>
      <c r="V35" s="1"/>
      <c r="W35" s="1"/>
    </row>
    <row r="36" spans="1:23" x14ac:dyDescent="0.3">
      <c r="A36" s="4"/>
      <c r="B36" s="9"/>
      <c r="C36" s="9"/>
      <c r="D36" s="9"/>
      <c r="E36" s="6"/>
      <c r="F36" s="6"/>
      <c r="G36" s="6"/>
      <c r="H36" s="6"/>
      <c r="I36" s="6"/>
      <c r="J36" s="6"/>
      <c r="K36" s="7"/>
      <c r="L36" s="7"/>
      <c r="M36" s="7"/>
      <c r="N36" s="7"/>
      <c r="O36" s="7"/>
      <c r="P36" s="2"/>
      <c r="Q36" s="2"/>
      <c r="R36" s="1"/>
      <c r="S36" s="1"/>
      <c r="T36" s="1"/>
      <c r="U36" s="1"/>
      <c r="V36" s="1"/>
      <c r="W36" s="1"/>
    </row>
    <row r="37" spans="1:23" x14ac:dyDescent="0.3">
      <c r="A37" s="3"/>
      <c r="B37" s="9"/>
      <c r="C37" s="9"/>
      <c r="D37" s="9"/>
      <c r="E37" s="6"/>
      <c r="F37" s="6"/>
      <c r="G37" s="6"/>
      <c r="H37" s="6"/>
      <c r="I37" s="6"/>
      <c r="J37" s="6"/>
      <c r="K37" s="7"/>
      <c r="L37" s="7"/>
      <c r="M37" s="7"/>
      <c r="N37" s="7"/>
      <c r="O37" s="7"/>
      <c r="P37" s="2"/>
      <c r="Q37" s="2"/>
      <c r="R37" s="1"/>
      <c r="S37" s="1"/>
      <c r="T37" s="1"/>
      <c r="U37" s="1"/>
      <c r="V37" s="1"/>
      <c r="W37" s="1"/>
    </row>
    <row r="38" spans="1:23" x14ac:dyDescent="0.3">
      <c r="A38" s="4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2"/>
      <c r="Q38" s="2"/>
      <c r="R38" s="1"/>
      <c r="S38" s="1"/>
      <c r="T38" s="1"/>
      <c r="U38" s="1"/>
      <c r="V38" s="1"/>
      <c r="W38" s="1"/>
    </row>
    <row r="39" spans="1:23" x14ac:dyDescent="0.3">
      <c r="A39" s="4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2"/>
      <c r="Q39" s="2"/>
      <c r="R39" s="1"/>
      <c r="S39" s="1"/>
      <c r="T39" s="1"/>
      <c r="U39" s="1"/>
      <c r="V39" s="1"/>
      <c r="W39" s="1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2"/>
      <c r="L40" s="2"/>
      <c r="M40" s="2"/>
      <c r="N40" s="2"/>
      <c r="O40" s="2"/>
      <c r="P40" s="2"/>
      <c r="Q40" s="2"/>
      <c r="R40" s="1"/>
      <c r="S40" s="1"/>
      <c r="T40" s="1"/>
      <c r="U40" s="1"/>
      <c r="V40" s="1"/>
      <c r="W40" s="1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2"/>
      <c r="L41" s="2"/>
      <c r="M41" s="2"/>
      <c r="N41" s="2"/>
      <c r="O41" s="2"/>
      <c r="P41" s="2"/>
      <c r="Q41" s="2"/>
      <c r="R41" s="1"/>
      <c r="S41" s="1"/>
      <c r="T41" s="1"/>
      <c r="U41" s="1"/>
      <c r="V41" s="1"/>
      <c r="W41" s="1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2"/>
      <c r="L42" s="2"/>
      <c r="M42" s="2"/>
      <c r="N42" s="2"/>
      <c r="O42" s="2"/>
      <c r="P42" s="2"/>
      <c r="Q42" s="2"/>
      <c r="R42" s="1"/>
      <c r="S42" s="1"/>
      <c r="T42" s="1"/>
      <c r="U42" s="1"/>
      <c r="V42" s="1"/>
      <c r="W42" s="1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2"/>
      <c r="L43" s="2"/>
      <c r="M43" s="2"/>
      <c r="N43" s="2"/>
      <c r="O43" s="2"/>
      <c r="P43" s="2"/>
      <c r="Q43" s="2"/>
      <c r="R43" s="1"/>
      <c r="S43" s="1"/>
      <c r="T43" s="1"/>
      <c r="U43" s="1"/>
      <c r="V43" s="1"/>
      <c r="W43" s="1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  <c r="L44" s="2"/>
      <c r="M44" s="2"/>
      <c r="N44" s="2"/>
      <c r="O44" s="2"/>
      <c r="P44" s="2"/>
      <c r="Q44" s="2"/>
      <c r="R44" s="1"/>
      <c r="S44" s="1"/>
      <c r="T44" s="1"/>
      <c r="U44" s="1"/>
      <c r="V44" s="1"/>
      <c r="W44" s="1"/>
    </row>
    <row r="45" spans="1:2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1"/>
      <c r="S45" s="1"/>
      <c r="T45" s="1"/>
      <c r="U45" s="1"/>
      <c r="V45" s="1"/>
      <c r="W45" s="1"/>
    </row>
    <row r="46" spans="1:2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1"/>
      <c r="S46" s="1"/>
      <c r="T46" s="1"/>
      <c r="U46" s="1"/>
      <c r="V46" s="1"/>
      <c r="W46" s="1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"/>
      <c r="S47" s="1"/>
      <c r="T47" s="1"/>
      <c r="U47" s="1"/>
      <c r="V47" s="1"/>
      <c r="W47" s="1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"/>
      <c r="S48" s="1"/>
      <c r="T48" s="1"/>
      <c r="U48" s="1"/>
      <c r="V48" s="1"/>
      <c r="W48" s="1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1"/>
      <c r="S49" s="1"/>
      <c r="T49" s="1"/>
      <c r="U49" s="1"/>
      <c r="V49" s="1"/>
      <c r="W49" s="1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"/>
      <c r="S50" s="1"/>
      <c r="T50" s="1"/>
      <c r="U50" s="1"/>
      <c r="V50" s="1"/>
      <c r="W50" s="1"/>
    </row>
    <row r="51" spans="1:2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"/>
      <c r="S51" s="1"/>
      <c r="T51" s="1"/>
      <c r="U51" s="1"/>
      <c r="V51" s="1"/>
      <c r="W51" s="1"/>
    </row>
    <row r="52" spans="1:2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1"/>
      <c r="S52" s="1"/>
      <c r="T52" s="1"/>
      <c r="U52" s="1"/>
      <c r="V52" s="1"/>
      <c r="W52" s="1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1"/>
      <c r="S53" s="1"/>
      <c r="T53" s="1"/>
      <c r="U53" s="1"/>
      <c r="V53" s="1"/>
      <c r="W53" s="1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1"/>
      <c r="S54" s="1"/>
      <c r="T54" s="1"/>
      <c r="U54" s="1"/>
      <c r="V54" s="1"/>
      <c r="W54" s="1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1"/>
      <c r="S55" s="1"/>
      <c r="T55" s="1"/>
      <c r="U55" s="1"/>
      <c r="V55" s="1"/>
      <c r="W55" s="1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1"/>
      <c r="S56" s="1"/>
      <c r="T56" s="1"/>
      <c r="U56" s="1"/>
      <c r="V56" s="1"/>
      <c r="W56" s="1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1"/>
      <c r="S57" s="1"/>
      <c r="T57" s="1"/>
      <c r="U57" s="1"/>
      <c r="V57" s="1"/>
      <c r="W57" s="1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"/>
      <c r="S58" s="1"/>
      <c r="T58" s="1"/>
      <c r="U58" s="1"/>
      <c r="V58" s="1"/>
      <c r="W58" s="1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"/>
      <c r="S59" s="1"/>
      <c r="T59" s="1"/>
      <c r="U59" s="1"/>
      <c r="V59" s="1"/>
      <c r="W59" s="1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1"/>
      <c r="S60" s="1"/>
      <c r="T60" s="1"/>
      <c r="U60" s="1"/>
      <c r="V60" s="1"/>
      <c r="W60" s="1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1"/>
      <c r="S61" s="1"/>
      <c r="T61" s="1"/>
      <c r="U61" s="1"/>
      <c r="V61" s="1"/>
      <c r="W61" s="1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1"/>
      <c r="S62" s="1"/>
      <c r="T62" s="1"/>
      <c r="U62" s="1"/>
      <c r="V62" s="1"/>
      <c r="W62" s="1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1"/>
      <c r="S63" s="1"/>
      <c r="T63" s="1"/>
      <c r="U63" s="1"/>
      <c r="V63" s="1"/>
      <c r="W63" s="1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1"/>
      <c r="S64" s="1"/>
      <c r="T64" s="1"/>
      <c r="U64" s="1"/>
      <c r="V64" s="1"/>
      <c r="W64" s="1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1"/>
      <c r="S65" s="1"/>
      <c r="T65" s="1"/>
      <c r="U65" s="1"/>
      <c r="V65" s="1"/>
      <c r="W65" s="1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1"/>
      <c r="S66" s="1"/>
      <c r="T66" s="1"/>
      <c r="U66" s="1"/>
      <c r="V66" s="1"/>
      <c r="W66" s="1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1"/>
      <c r="S67" s="1"/>
      <c r="T67" s="1"/>
      <c r="U67" s="1"/>
      <c r="V67" s="1"/>
      <c r="W67" s="1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1"/>
      <c r="S68" s="1"/>
      <c r="T68" s="1"/>
      <c r="U68" s="1"/>
      <c r="V68" s="1"/>
      <c r="W68" s="1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1"/>
      <c r="S69" s="1"/>
      <c r="T69" s="1"/>
      <c r="U69" s="1"/>
      <c r="V69" s="1"/>
      <c r="W69" s="1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1"/>
      <c r="S70" s="1"/>
      <c r="T70" s="1"/>
      <c r="U70" s="1"/>
      <c r="V70" s="1"/>
      <c r="W70" s="1"/>
    </row>
    <row r="71" spans="1:23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</sheetData>
  <mergeCells count="2">
    <mergeCell ref="B1:B4"/>
    <mergeCell ref="C1:D3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Lukas Schneider</cp:lastModifiedBy>
  <dcterms:created xsi:type="dcterms:W3CDTF">2021-04-20T08:59:26Z</dcterms:created>
  <dcterms:modified xsi:type="dcterms:W3CDTF">2021-04-26T12:38:47Z</dcterms:modified>
</cp:coreProperties>
</file>