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constantinyvesplessen/Documents/Work/Publications/2019/Academic Dishonesty Meta-Analysis/3. Analysis/adb5/data/"/>
    </mc:Choice>
  </mc:AlternateContent>
  <xr:revisionPtr revIDLastSave="0" documentId="13_ncr:1_{A085989F-C14B-704F-BE9C-48BA9C53ABAF}" xr6:coauthVersionLast="45" xr6:coauthVersionMax="45" xr10:uidLastSave="{00000000-0000-0000-0000-000000000000}"/>
  <bookViews>
    <workbookView xWindow="0" yWindow="460" windowWidth="33600" windowHeight="20540" xr2:uid="{7C065EDA-830C-664F-9BAE-1E8E10122C9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90" i="1" l="1"/>
  <c r="K82" i="1"/>
  <c r="K81" i="1"/>
  <c r="K77" i="1"/>
  <c r="K73" i="1"/>
  <c r="K72" i="1"/>
  <c r="K71" i="1"/>
  <c r="K70" i="1"/>
  <c r="K69" i="1"/>
  <c r="K62" i="1"/>
</calcChain>
</file>

<file path=xl/sharedStrings.xml><?xml version="1.0" encoding="utf-8"?>
<sst xmlns="http://schemas.openxmlformats.org/spreadsheetml/2006/main" count="2839" uniqueCount="476">
  <si>
    <t>giluk</t>
  </si>
  <si>
    <t>Identifier</t>
  </si>
  <si>
    <t>Study Characteristics</t>
  </si>
  <si>
    <t>Inventory</t>
  </si>
  <si>
    <t>Reliabilities</t>
  </si>
  <si>
    <t>Effect Size Information</t>
  </si>
  <si>
    <t>Study Quality</t>
  </si>
  <si>
    <t xml:space="preserve">Additional </t>
  </si>
  <si>
    <t>study_id</t>
  </si>
  <si>
    <t>description_es</t>
  </si>
  <si>
    <t>short_ref</t>
  </si>
  <si>
    <t>article_doi</t>
  </si>
  <si>
    <t>coded_by</t>
  </si>
  <si>
    <t>cohort_doi</t>
  </si>
  <si>
    <t>sample_size</t>
  </si>
  <si>
    <t>n_female</t>
  </si>
  <si>
    <t>n_male</t>
  </si>
  <si>
    <t>perc_female</t>
  </si>
  <si>
    <t>sample_country</t>
  </si>
  <si>
    <t>age_mean</t>
  </si>
  <si>
    <t>age_sd</t>
  </si>
  <si>
    <t>language</t>
  </si>
  <si>
    <t>mod_ad_inventory</t>
  </si>
  <si>
    <t>description_ad</t>
  </si>
  <si>
    <t>mod_ad_period</t>
  </si>
  <si>
    <t>mod_personality_inventory</t>
  </si>
  <si>
    <t>description_personality</t>
  </si>
  <si>
    <t>mod_dark_inventory</t>
  </si>
  <si>
    <t>description_dark</t>
  </si>
  <si>
    <t xml:space="preserve">alpha_open </t>
  </si>
  <si>
    <t xml:space="preserve">alpha_neuro </t>
  </si>
  <si>
    <t xml:space="preserve">alpha_consci </t>
  </si>
  <si>
    <t>alpha_agree</t>
  </si>
  <si>
    <t xml:space="preserve">alpha_extra </t>
  </si>
  <si>
    <t xml:space="preserve">alpha_hh </t>
  </si>
  <si>
    <t>alpha_narc</t>
  </si>
  <si>
    <t xml:space="preserve">alpha_mach </t>
  </si>
  <si>
    <t xml:space="preserve">alpha_psycho </t>
  </si>
  <si>
    <t xml:space="preserve">alpha_dark_4 </t>
  </si>
  <si>
    <t>alpha_ad</t>
  </si>
  <si>
    <t>result</t>
  </si>
  <si>
    <t xml:space="preserve">r_open </t>
  </si>
  <si>
    <t xml:space="preserve">r_consci </t>
  </si>
  <si>
    <t xml:space="preserve">r_extra </t>
  </si>
  <si>
    <t>r_agree</t>
  </si>
  <si>
    <t xml:space="preserve">r_neuro </t>
  </si>
  <si>
    <t xml:space="preserve">r_hh </t>
  </si>
  <si>
    <t>r_narc</t>
  </si>
  <si>
    <t xml:space="preserve">r_mach </t>
  </si>
  <si>
    <t xml:space="preserve">r_psycho </t>
  </si>
  <si>
    <t xml:space="preserve">r_dark_4 </t>
  </si>
  <si>
    <t>effect_size_formula</t>
  </si>
  <si>
    <t>comments</t>
  </si>
  <si>
    <t>qual_rep</t>
  </si>
  <si>
    <t>qual_size</t>
  </si>
  <si>
    <t>qual_tool_ad</t>
  </si>
  <si>
    <t>qual_tool_personality</t>
  </si>
  <si>
    <t xml:space="preserve">mod_study_quality </t>
  </si>
  <si>
    <t>coding_difficulty</t>
  </si>
  <si>
    <t>comment</t>
  </si>
  <si>
    <t>NA</t>
  </si>
  <si>
    <t>Aslam &amp; Nazir, 2011</t>
  </si>
  <si>
    <t>BK</t>
  </si>
  <si>
    <t>Pakistan</t>
  </si>
  <si>
    <t>English</t>
  </si>
  <si>
    <t>self-constructed</t>
  </si>
  <si>
    <t>The frequency, severity and penalty of academic dishonest behaviors have been measured by second part of the questionnaire taken from the literature (Cohen et al., 1998; Davis and Welton, 1991; Rakovski and Levy, 2007). The responses for frequency of students’ involvement in cheating behaviors were arranged on a five point Likert Scale in always to never (i.e. 1 stands for always and 5 for never involved)</t>
  </si>
  <si>
    <t>TIPI</t>
  </si>
  <si>
    <t>Ten Item Personality Invenory: 10 items scale developed by Rammstedt and John (2007), widely used, very brief measure of the Big Five personality dimensions</t>
  </si>
  <si>
    <t>The results of different correlation analysis have concluded that students having high Conscientiousness and Openness found to be involved in cheating behaviors less
frequently</t>
  </si>
  <si>
    <t>age range 21-25</t>
  </si>
  <si>
    <t>Severity of academic dishonesty: For severity of these behaviors in most severe to least sever (1 for most severe, 2 for more severe, 3 for moderate severe, 4 for less sever and 5 for least severe)</t>
  </si>
  <si>
    <t>Students having high Conscientiousness and Openness take academic dishonesty more seriously as compare to the student found to be high on Extraversion and Neuroticism. Agreeableness is found to be silent in this regard.</t>
  </si>
  <si>
    <t>age range 21-26</t>
  </si>
  <si>
    <t>Penalty of academic dishonesty: penalty of these behaviors on 1 to 5 (i.e. 1 for no penalty, 2 for reduce grade by 1 level, 3 for reduce grade by more than 1 level, 4 F grade in course or assignment/project and 5 for F grade in overall course)</t>
  </si>
  <si>
    <t>Students having high on Neuroticism and Openness suggest low level penalty for academic dishonesty while students found to be high on Extraversion, Conscientiousness and Agreeableness recommend high level penalty for these behaviors.</t>
  </si>
  <si>
    <t>age range 21-27</t>
  </si>
  <si>
    <t>Baran, 2018</t>
  </si>
  <si>
    <t>Poland</t>
  </si>
  <si>
    <t>Polish</t>
  </si>
  <si>
    <t>Academic dishonesty scale, used to measure the frequency of committing academic fraud by students. The tool consists of a list of 16 academic frauds. The respondents have to determine on a 5-point scale (0 - not once, 4 - many times) how often they have committed particular forms of academic dishonesty during their studies. The level of academic dishonesty declared is the sum of points obtained for individual items. The higher the score achieved on the scale, the higher the frequency of declared academic dishonesty</t>
  </si>
  <si>
    <t>TRIPM</t>
  </si>
  <si>
    <t>Triarchical measure of psychopathy adapted to Polish conditions (Pilch, Sanecka, Hyla, Atłas, 2015), is used to measure the level of psychopathy and its three dimensions with 41 items</t>
  </si>
  <si>
    <t>The results indicate a weak positive correlation between the declared tendency to undertake academic dishonesty and an open attitude towards dishonesty. Among personality factors, psychopathy and its dimensions have a positive correlation to dishonesty.</t>
  </si>
  <si>
    <t>confused</t>
  </si>
  <si>
    <t>Barbaranelli et al., 2018</t>
  </si>
  <si>
    <t>Italy</t>
  </si>
  <si>
    <t>CB</t>
  </si>
  <si>
    <t>Cheating Behavior: A 10-item Likert scale specifically developed by Farnese et al. (2011) was used. This scale assesses the frequency of engaging in academic deviant behaviors (e.g., “To copy sections of texts or articles taken from the Internet”) both for participants and their peers. Accordingly, each item describing a specific behavior was presented twice, asking students to indicate on a five-point response format, ranging from 1 = “never” to 5 = “always,” how frequently they and their colleagues have engaged in it.</t>
  </si>
  <si>
    <t>MPS</t>
  </si>
  <si>
    <t>Machiavellianism Personality Scale (MPS), composed by four subscales corresponding to 4 different facets: Amoral Manipulation, Desire for Control, Desire for Status, Distrust of Others.</t>
  </si>
  <si>
    <t>Amoral Manipulation facet of the MPS</t>
  </si>
  <si>
    <t>I only coded Individual Cheating, not normative cheating</t>
  </si>
  <si>
    <t>Desire for Status facet of MPS</t>
  </si>
  <si>
    <t>Baughman, Jonason, Lyons, &amp; Vernon, 2014</t>
  </si>
  <si>
    <t>Canada</t>
  </si>
  <si>
    <t>First, participants were asked (1) how often they lie, and (2) how often their lies are detected. Par- ticipants reported how likely they would lie in the given situation (2 items; r(460) = .31 and .46, p &lt; .001), with higher scores representing a greater inclination to lie.</t>
  </si>
  <si>
    <t>Respondents are asked to rate the degree to which they agree with 27 statements (1 = Disagree Strongly; 5 = Agree Strongly) reflective of narcissism (e.g., ‘‘I like to be the center of attention’’), Machiavellianism (e.g., ‘‘It’s not wise to tell your secrets’’), and psychopathy (e.g., ‘‘I like to get revenge on authorities’’)</t>
  </si>
  <si>
    <t>qual_tool_personality: NA since personality was not assessed. However, if you interpret the Dark Triad measure as personality assessment, then 1, since the Short 3D is validated. Also, it was hard to make sense of the self-constructed academic cheating scale and the reported reliabilities: "First, participants were asked (1) how often they lie, and (2) how often their lies are detected. Par- ticipants reported how likely they would lie in the given situation (2 items; r(460) = .31 and .46, p &lt; .001), with higher scores representing a greater inclination to lie. They also indicated their emotional state (8 items; a = .80 and .82), with higher scores being characteristic of positive emotions (e.g., joy or satisfaction). Participants also indi- cated how much cognitive effort they would expend in order to lie successfully (5 items; a = .64 and .71), with higher scores signifying more effort (e.g., planning, originality). Lastly, participants were asked the degree to which they believed that the person being lied to (i.e., partner or lecturer) would believe their lie." I took the average when (for whatever reason) 2 alphas were given, and NA when no alpha was given.</t>
  </si>
  <si>
    <t>They also indicated their emotional state (8 items; a = .80 and .82), with higher scores being characteristic of positive emotions (e.g., joy or satisfaction)</t>
  </si>
  <si>
    <t>qual_tool_personality: NA since personality was not assessed. However, if you interpret the Dark Tridd measure as personality assessment, then 1, since the Short 3D is validated. Also, it was hard to make sense of the self-constructed academic cheating scale and the reported reliabilities: "First, participants were asked (1) how often they lie, and (2) how often their lies are detected. Par- ticipants reported how likely they would lie in the given situation (2 items; r(460) = .31 and .46, p &lt; .001), with higher scores representing a greater inclination to lie. They also indicated their emotional state (8 items; a = .80 and .82), with higher scores being characteristic of positive emotions (e.g., joy or satisfaction). Participants also indi- cated how much cognitive effort they would expend in order to lie successfully (5 items; a = .64 and .71), with higher scores signifying more effort (e.g., planning, originality). Lastly, participants were asked the degree to which they believed that the person being lied to (i.e., partner or lecturer) would believe their lie." I took the average when (for whatever reason) 2 alphas were given, and NA when no alpha was given.</t>
  </si>
  <si>
    <t>Participants also indi- cated how much cognitive effort they would expend in order to lie successfully (5 items; a = .64 and .71), with higher scores signifying more effort (e.g., planning, originality).</t>
  </si>
  <si>
    <t>Lastly, participants were asked the degree to which they believed that the person being lied to (i.e., lecturer) would believe their lie.</t>
  </si>
  <si>
    <t>Bhutto &amp; Mamdani, 2019</t>
  </si>
  <si>
    <t>BFI</t>
  </si>
  <si>
    <t>Big Five Inventory, self-report inventory designed to measure the Big Five dimensions extraversion, openness to experience, neuroticism, agreeableness and conscientiousness.</t>
  </si>
  <si>
    <t>Brunell, Staats, Barden, &amp; Hupp, 2011</t>
  </si>
  <si>
    <t>USA</t>
  </si>
  <si>
    <t>NPI</t>
  </si>
  <si>
    <t>Cazan &amp; Iacob, 2017</t>
  </si>
  <si>
    <t>Romania</t>
  </si>
  <si>
    <t>ADS</t>
  </si>
  <si>
    <t>The Academic Dishonesty Scale (ADS) consists of nine behavioural items (McCabe &amp; Trevino, 1997; Bolin, 2004), participants being asked to indicate how often they engaged in academically dishonest behaviours since beginning their studies at the university, using a 5-point Likert scale (1 = never, 5 = very often).</t>
  </si>
  <si>
    <t>HEXACO</t>
  </si>
  <si>
    <t>HEXACO Personality Assessment Inventory (Ashton &amp; Lee, 2009), the Romanian
version with 60 items (Ion et al., 2017), assesses personality across six core traits, with fair Cronbach’s Alfa coefficients</t>
  </si>
  <si>
    <t>The results showed that conscientiousness, honesty-humility and openness were significantly negatively related to reports of academic dishonesty, measured both as a component of academic maladjustment, and as dishonest behaviour. Surprisingly, Neuroticism was negatively correlated with the perceived opportunity to cheat, students with higher levels of neuroticism having less negative attitudes towards the possibility to cheat; they also showed higher levels of academic dishonesty (Table 1). The highest negative correlation was found for openness, showing that students more open to experience were less likely to involve in academic cheating behaviours.</t>
  </si>
  <si>
    <t xml:space="preserve">I ignored the Correlations between the personality traits and the attitudes towards unethical academic behaviours because there was a correlation for each of the 16 items and I didn't dare average them. </t>
  </si>
  <si>
    <t>Clariana, 2013</t>
  </si>
  <si>
    <t>Spain</t>
  </si>
  <si>
    <t>EDA</t>
  </si>
  <si>
    <t>A factorial test with the two dimensions of procrastination and cheating, developed by Clariana and Martín (2008). Procrastination is assessed with 17 items ob- taining an Alpha of .91 in the present study, and cheating is measured with 8 items, obtaining an Alpha of .82. Some of the statements are: for the procrastination scale, “I want to get down to studying, but I can’t find the right moment to start”; for the cheat- ing scale, “I copy the homework from a classmate or from Internet”. Direct scores for procrastination range from 17 to 85 and for cheating from 8 to 40.</t>
  </si>
  <si>
    <t>BFI10</t>
  </si>
  <si>
    <t xml:space="preserve">Short (S) version of the Big Five Inventory, published by Rammstedt and John (2007). This scale uses 2 items per dimension. </t>
  </si>
  <si>
    <t>Conscientiousness and cheating are closely related</t>
  </si>
  <si>
    <t>Neuroticism has been used in the inverse sense, such that high scores in N indicate good emotional stability. Therefore, I rendered the correlation negative</t>
  </si>
  <si>
    <t>Only range of alpha given (0.64-0.81), so averaged these values</t>
  </si>
  <si>
    <t>Clark, 2011</t>
  </si>
  <si>
    <t>ADI</t>
  </si>
  <si>
    <t>The academic dishonesty inventory (Lucas &amp; Friedrich, 2005) consists of 26 items assessing deviant behaviors performed in an academic setting. In this inventory, participants were asked to indicate, for each of the 26 items, whether they have engaged in the behavior in the past 2 years. Scores are then derived by tallying the total number of admitted behaviors</t>
  </si>
  <si>
    <t>NEO-PI</t>
  </si>
  <si>
    <t>NEO Personality Inventory examines a person's Big Five personality traits</t>
  </si>
  <si>
    <t xml:space="preserve">NA </t>
  </si>
  <si>
    <t xml:space="preserve">No age given. Typical undergraduate age in the USA is 18-22, so the average was used (20) </t>
  </si>
  <si>
    <t>G*Power is mentioned in the references, however, I could find no mention of a power analysis</t>
  </si>
  <si>
    <t>Clause, 2004</t>
  </si>
  <si>
    <t>SR-DBQ</t>
  </si>
  <si>
    <t>School-related dishonest behavior questionnaire designed by Sims (1993, 1995) consists of 18 school-realted dishonesty questions.</t>
  </si>
  <si>
    <t>ECS</t>
  </si>
  <si>
    <t>Explicit Conscientiousness Scale, self-constructed after Goldberg (1992). Self-report measure based in the Big 5 factors. Using factor analysis, markers for conscientiousness were obtained.</t>
  </si>
  <si>
    <t>Table 3</t>
  </si>
  <si>
    <t>IAT</t>
  </si>
  <si>
    <t>Implicit conscientiousness</t>
  </si>
  <si>
    <t>Table 3: A negative correlation between implicit conscentiousness and academic dishonesty was expected. A negative relationship between those two variables was found,, however it was weak and non-significant</t>
  </si>
  <si>
    <t>Coyne &amp; Thomas, 2008</t>
  </si>
  <si>
    <t>UK</t>
  </si>
  <si>
    <t>Self-constructed scale, based on current university guidelines</t>
  </si>
  <si>
    <t>PS</t>
  </si>
  <si>
    <t xml:space="preserve">Primary psychopathy from the Psychopathy Scale by Levenson, Kiehl, and Fitzpatrick’s (1995) with 26 items. </t>
  </si>
  <si>
    <t>Table 1: Correlational analyses revealed that primary psychopathy was positively correlated with academic dishonesty</t>
  </si>
  <si>
    <t xml:space="preserve">Secondary psychopathy from the Psychopathy Scale by Levenson, Kiehl, and Fitzpatrick’s (1995) with 26 items. </t>
  </si>
  <si>
    <t>Table 1: Secondary psychopathy did not significantly correlate with academic dishonesty</t>
  </si>
  <si>
    <t>Curtis, 2013</t>
  </si>
  <si>
    <t>A section of questions about rule breaking behaviors was included in the online questionnaire. This section
8
included questions such as “How many times have you committed a criminal charge”, “how many times have you been suspended from school”, and “how many times have you cheated on a test/exam and not been caught (high school or higher)?” These questions created a base of self report rule breaking.</t>
  </si>
  <si>
    <t>Big Five Inventory</t>
  </si>
  <si>
    <t>This 40 item inventory was used to assess narcissism (Raskin &amp; Terry, 1988). All
statements were forced choice, and one point was assigned for each narcissistic response. Sample items include “A. My body is nothing special or B. I like to look at my body.” It is currently considered the standard measure of subclinical narcissism and has well-established validity</t>
  </si>
  <si>
    <t>MACH-IV</t>
  </si>
  <si>
    <t>Machiavellianism was measured with the 20-item Mach-IV (Christie &amp; Geis, 1970). Items were scored on a 5-point Likert scale ranging from “strongly disagree” to “strongly agree”. An example item is “Generally speaking, people won't work hard unless they're forced to do so.” The Mach-IV is the most widely used measure of Machiavellianism, and has well established psychometric properties</t>
  </si>
  <si>
    <t>PPI-SF</t>
  </si>
  <si>
    <t>Primary psychopathy was measured using the scales of stress immunity, impulsive nonconformity, fearlessness, coldheartedness, and social potency scales from short form of the Psychopathic Personality Inventory (PPI-SF; Lilienfeld &amp; Andrews, 1996; Lilienfeld &amp; Widows, 2005), a 56 item inventory.</t>
  </si>
  <si>
    <t xml:space="preserve">Secondary psychopathy was measured using Machiavellian egocentricity, carefree nonplanfulness, and blame externalization scales of the short form of the Psychopathic Personality Inventory (PPI-SF; Lilienfeld &amp; Andrews, 1996; Lilienfeld &amp; Widows, 2005), a 56 item inventory. </t>
  </si>
  <si>
    <t>Total Psychopathy was assessed using the short form of the Psychopathic Personality Inventory (PPI-SF; Lilienfeld &amp; Andrews, 1996; Lilienfeld &amp; Widows, 2005), a 56 item inventory</t>
  </si>
  <si>
    <t>de Bruin &amp; Rudnick, 2013</t>
  </si>
  <si>
    <t>South Africa</t>
  </si>
  <si>
    <t>A single question: 'Approximately how many times in your life have you engaged in premeditated cheating in tests or exams?' Responses to this question were categorised into three ordinal categories, namely (a) no cheating (individuals who indicated that they have never cheated, n = 425), (b) limited cheating (individuals who indicated that they have cheated between one and three times, n = 200), and (c) more cheating (individuals who indicated that they have cheated four or more times, n = 58).</t>
  </si>
  <si>
    <t>Lifetime</t>
  </si>
  <si>
    <t>BTI</t>
  </si>
  <si>
    <t>Conscientiousness scale of the Basic Traits Inventory</t>
  </si>
  <si>
    <t>The canonical correlation between academic dishonesty and the combination of the Conscientiousness facets was 0.205
The canonical correlation between academic dishonesty and the combination of the Conscientiousness facets was 0.205</t>
  </si>
  <si>
    <t>de Vries, de Vries, &amp; Born, 2011</t>
  </si>
  <si>
    <t>Netherlands</t>
  </si>
  <si>
    <t>ICB</t>
  </si>
  <si>
    <t xml:space="preserve">The ICB contains 40 statements which are distributed over nine underlying scales, such as ‘Property Theft’ and ‘Low Personal Standards’. In line with Marcus et al. (2007), we only used the 25 academically related items measuring behaviours like cheating, substance abuse, and plagiarism. An example of an item is: ‘Submitted a class paper or project that was not your own work’. In addition to these 25 items, Marcus et al. used one extra item (‘did slow or sloppy work’) which we did not consider as specifically academically related. For this reason, we excluded this item. Having removed all non-academic items, the remaining number of items was insufficient to compose reliable subscales. Therefore, in line with Marcus et al., CAB was measured as one construct. </t>
  </si>
  <si>
    <t>HEXACO-PI-R</t>
  </si>
  <si>
    <t>To measure the six HEXACO personality dimensions: Honesty–Humility, Emotionality, Extraversion, Agreeableness, Conscientiousness, and Openness to Experience. Each personality domain scale consists of four facets.</t>
  </si>
  <si>
    <t>With respect to CAB, Conscientious- ness (r 1⁄4 .42, p &lt; .01) and Honesty–Humility (r 1⁄4 .40, p &lt; .01) were significantly and negatively associated with CAB and revealed, in comparison with the other personality scales, the strongest relations with CAB</t>
  </si>
  <si>
    <t>Source for average age of undergraduate students in the Netherlands: http://gpseducation.oecd.org/Content/MapOfEducationSystem/NLD/NLD_1997_EN.pdf</t>
  </si>
  <si>
    <t>MPT-BS</t>
  </si>
  <si>
    <t>The MPT-BS (NOA, 2009) consists of 200 short and easy-to-understand self-descriptive statements and measures six personality scales based on the six main lexical personality dimensions:  Emotional Stability, Conscientiousness, Extraversion, Agreeableness, Openness, and Integrity.2 Since in the MPT-BS the sixth personality dimension is labelled Integrity (instead of Honesty– Humility), we will refer to it as Integrity in the present study.</t>
  </si>
  <si>
    <t>The personality domains Conscientiousness (r 1⁄4 .44, p &lt; .01) and Integrity (r 1⁄4 .27, p &lt; .01) were significantly and negatively related to CAB</t>
  </si>
  <si>
    <t>Donat, Dalbert, &amp; Kamble, 2014</t>
  </si>
  <si>
    <t>Indian</t>
  </si>
  <si>
    <t>DAI</t>
  </si>
  <si>
    <t>4 item subscale "Situational Control through Avoiding and Cheating</t>
  </si>
  <si>
    <t>BFI-SV</t>
  </si>
  <si>
    <t>4 item subscale Neuroticism</t>
  </si>
  <si>
    <t>Da nur eine Skala aus dem Persönlichkeitsfragebogen verwendet wurde, habe ich bei qual_tool_personality eine 0 vergeben</t>
  </si>
  <si>
    <t>German</t>
  </si>
  <si>
    <t>5 item subscale Neuroticism</t>
  </si>
  <si>
    <t>Eshet, Grinautski, Peled, &amp; Barczyk, 2015</t>
  </si>
  <si>
    <t>AII</t>
  </si>
  <si>
    <t xml:space="preserve">Academic Integrity Inventory:These questions investigated the students’ likelihood to engage in various forms of academic misconduct. 
</t>
  </si>
  <si>
    <t>10 items assessing the participants' personality traits</t>
  </si>
  <si>
    <t>Our research also indicates that the personality traits of Emotional Stability and Conscientiousness are negatively related to academic dishonesty</t>
  </si>
  <si>
    <t>Online course</t>
  </si>
  <si>
    <t>-Results and method differ on the sample size. I used the sample size in the results, displayed next to the correlations (Table 2) - n male / female was given only for the sample as a whole: 65% of the participants were women and 35% were men 
 -Global Cronbach’s alpha for TIPI was 0.72. I put NA for the sub scales</t>
  </si>
  <si>
    <t xml:space="preserve">Academic Integrity Inventory:These questions investigated the students’ likelihood to engage in various forms of academic misconduct 
</t>
  </si>
  <si>
    <t>Face-to-face course</t>
  </si>
  <si>
    <t>Israel</t>
  </si>
  <si>
    <t xml:space="preserve">Israeli students identified with higher Conscientiousness and Emotional Stability demonstrated a significant negative correlation with academic dishonesty. Our research also indicates that the personality traits of Emotional Stability and Conscientiousness are negatively related to academic dishonesty 
</t>
  </si>
  <si>
    <t>Faulkner, 2012</t>
  </si>
  <si>
    <t>The widely used NPI (Watson, Hickman, &amp; Morris, 1996) is a forty-question forced-choice questionnaire consisting of four subsections: exploitativeness/entitlement (E/E), leadership/authority (L/A), superiority/arrogance (S/A), and self-absorption/self-admiration (S/S)</t>
  </si>
  <si>
    <t>The first relationship I examined, DIS= 1NAR + , revealed a positive, albeit small relationship between narcissism, as measured by total NPI score, and academic dishonesty.</t>
  </si>
  <si>
    <t>No personality tool was used, only the NPI</t>
  </si>
  <si>
    <t>Fezatte, 2009</t>
  </si>
  <si>
    <t>The Academic Dishonesty Scale includes nine behavioural items created by McCabe and Trevino (1997). Different types of academic dishonesty are listed and participants are asked to indicate how often they have engaged in each type of behaviour since beginning university and at any time before entering university</t>
  </si>
  <si>
    <t>Before university</t>
  </si>
  <si>
    <t>NEO-PI-R</t>
  </si>
  <si>
    <t xml:space="preserve">The NEO PI-R is a self-administered personality inventory that measures five factors of personality: neuroticism, extraversion, openness, agreeableness, and conscientiousness (Costa &amp; McCrae, 1992). The NEO PI-R includes 240 items and three validity items. </t>
  </si>
  <si>
    <t>As predicted, there was, in fact, a significant negative relationship between scores on the conscientiousness scale of the NEO PI-R and academic dishonesty before university after controlling for multiple comparisons, r(308) = - .27, p &lt; .001. There was also a negative relationship between scores on the conscientiousness scale and academic dishonesty during university, r(308) = -.20, p = .001. Participants who scored lower on the conscientiousness scale of the NEO-PI-R reported a greater incidence of academic dishonesty both before and during university.</t>
  </si>
  <si>
    <t>In the study, median (19) and range (24) were given. I used the range to calculate a mean (30), but it seems that the mean is much more representative for the sample</t>
  </si>
  <si>
    <t>Since starting university</t>
  </si>
  <si>
    <t>Gallagher, 2010</t>
  </si>
  <si>
    <t>AIA</t>
  </si>
  <si>
    <t xml:space="preserve">Academic dishonesty was assessed by the Academic Integrity Assessment developed by McCabe for the Center for Academic Integrity. The Academic Dishonesty subscale consists of 26 items (range 0-52) with higher scores indicating greater levels of Academic Dishonesty. This sub-scale requests participants to indicate how often they have engaged in specific cheating activities. Participants were able to indicate if a specific behavior did not apply to their experiences. The Seriousness of Cheating sub-scale consists of the same 26 items (range 26-104). Here participants base the rating on how serious they perceive the behavior to be. Higher scores indicate greater perception of seriousness. Portions of this scale have been omitted due to redundancy (i.e., demographics and a free response area used for comments). A further modification was made to “Academic Environment - Item 7” to correct for a missing center marker. This subscale was changed from the original four options “very unlikely, unlikely, likely, very likely” to very unlikely, unlikely, not sure, likely, very likely”.. </t>
  </si>
  <si>
    <t>NEO-FFI</t>
  </si>
  <si>
    <t>The NEO-FFI is considered a short version of the NEO-PI. The brief 60 item assessment provides a comprehensive measure of the five domains of personality. These 60 items are broken into five 12 item sub-scales that measure each domain (neuroticism, extraversion, openness, agreeableness, and conscientiousness; Costa &amp; McCrae, 1992). Higher scores indicate higher levels of each domain of personality.</t>
  </si>
  <si>
    <t>Those with higher levels of Academic Dishonesty had higher levels of neuroticism and openness</t>
  </si>
  <si>
    <t>Gunawan &amp; Pramadi, 2018</t>
  </si>
  <si>
    <t>Indonesia</t>
  </si>
  <si>
    <t>AIS</t>
  </si>
  <si>
    <t>The McCabe Academic Integrity Scale, consist- ing of 26 items relating to academic cheating (McCabe &amp; Trevino, 1993). The two items of the measurement instruments were answered by selecting one of the choices of answers, based on the six-point Likert Scale. (1 = “Never”, 2 = “Rarely”, 3 = “Sometimes”, 4 = “Often”, 5 = “Very Often”, and 6 = “Always”).</t>
  </si>
  <si>
    <t>Nine items related to the dimensions of conscientiousness</t>
  </si>
  <si>
    <t>Zero-order correlation between conscientiousness and academic cheating was - .198</t>
  </si>
  <si>
    <t>Partial correlation between ad and conscientiousness = - .262</t>
  </si>
  <si>
    <t>Only subschale of the BFI was used, therefore 0 for qual_tool_personality</t>
  </si>
  <si>
    <t>Hendy, 2017</t>
  </si>
  <si>
    <t xml:space="preserve">We adapted the Academic Dishonesty Inventory (ADI) developed by Newstead et al. (1996) and Koljantic and Silva (2002) to measure academic dishonesty behavior. Sixteen Yes-No items constitute this scale. Participants were asked to indicate whether in the previous two years they had engaged in any of the listed behaviors at least once. Scale items were coded as B0^ for not yet engaged in the behavior and B1^ for having engaged in the behavior at least once over the previous two years. Sample items include Bparaphrased material from a book without acknowledging the source^; Bfabricated reference or a bibliography^; and Bcopied from a neighbor during an examination^. </t>
  </si>
  <si>
    <t xml:space="preserve"> The Big Five personality measure used in this study was the 50-item Sample Questionnaire from the International Personality Item Pool (IPIP) web site (Goldberg 1990). Each Big Five dimension was measured with 10 Likert-type items. Partic- ipants were asked to indicate the extent to which each item accurately described them. Scale anchors ranged from 1 Bvery inaccurate^ to 7 Bvery accurate^.</t>
  </si>
  <si>
    <t>OPQ32r</t>
  </si>
  <si>
    <t>The revised version of the 32-item Occupational Personality Questionnaire (OPQ32r) was used. Participants were presented with blocks of 3 statements having equivalent positive or negative valence. Participants were asked to select the statement that most described their behavioral tendency at the time. Sample block of items include: I am the sort of person who (a) relaxes easily; (b) enjoys organizing people; (c) has a wide circle of friends.</t>
  </si>
  <si>
    <t>Two values for openness: O-UC (Openness Unconventional) =-0.16, and O-CT (Openness Critical Thinking) = -0.1</t>
  </si>
  <si>
    <t>For openness to experience, according to the OPQ32r manual, this trait was broken down into two dimensions: unconventionality and critical thinking. The reliability estimates for these two dimensions in this study were .89 and .52 respectively. I averaged these two values for alpha_open</t>
  </si>
  <si>
    <t>Hendy &amp; Biderman 2019</t>
  </si>
  <si>
    <t>10.1007/s10805-017-9280-3</t>
  </si>
  <si>
    <t xml:space="preserve">ADI </t>
  </si>
  <si>
    <t>We adapted the Academic Dishonesty Inventory (ADI) developed by Newstead, Franklyn-Stokes, and Armstead (1996) and then later modified by Koljatic and Silva (2002) to measure academic dishonesty. Sixteen Yes-No items were used to measure this variable. Participants were asked to report whether they had engaged in behaviors such as “paraphrased material from a book without acknowledging the source”; “fabricated reference or a bibliography”; “copy from a neighbor during an examination” at least once within the previous two years. To our knowledge, these items were neither mutually exclusive nor represent an exhaustive classification of academic dishonesty. Scale items were coded as “0” for not yet engaged and “1” for having engaged in unethical behavior at least once within the previous two years.</t>
  </si>
  <si>
    <t>The Big Five personality measure used in this study was the 50-item version of the Big-Five Factor Markers from the International Personality Item Pool (IPIP) web site (Goldberg, n.d.). Each of the Big Five dimensions, i.e., Extraversion, Agree- ableness, Conscientiousness, Emotional stability, and Openness to experience, was measured with 10 items. Participants were asked to indicate the extent to which each item accurately described them at the time of survey participation, not how ideally, they wanted to be. Scale anchors ranged from 1 “very inaccurate” to 7 “very accurate”.</t>
  </si>
  <si>
    <t>An inspection of Table 2 reveals a negative and significant zero-order correlation between conscientiousness scale scores and academic dishonesty (r = −0.19, p &lt; .01). However, after removing the general factor variance, the factor scores of con- scientiousness was less negatively though still significantly associated with academic dishonesty (r = −0.14, p &lt; .05), but the difference in magnitude of correlation failed to reach statistical significance as expected using Steiger's (1980) Z-test for two de- pendent correlation coefficients (z = −1.86, p &gt; .05). This finding did not support our expectation that conscientiousness will be more negatively and significantly related to academic dishonesty after removing its associated general factor variance.</t>
  </si>
  <si>
    <t>Scale scores</t>
  </si>
  <si>
    <t>Factor scores</t>
  </si>
  <si>
    <t>Hendy &amp; Montargot, 2019</t>
  </si>
  <si>
    <t>France</t>
  </si>
  <si>
    <t>We adapted the Academic Dishonesty Inventory (ADI) developed by Newstead, Franklyn-Stokes, and Armstead (1996) and later modified by Koljatic and Silva (2002) to measure academic dishonesty behavior. Sixteen Yes-No items constitute this scale. Parti- cipants were asked to indicate whether in the past two years they had engaged in any of the 16-listed behavior at least once. Scale items were coded as “0” for not yet engaged in the behavior and “1” for having engaged in unethical behavior at least once over the previous two years. Sample items include “paraphrased material from a book without acknowledging the source”; “fabricated re- ference or a bibliography”; “copied from a neighbor during an examination”.</t>
  </si>
  <si>
    <t>Ten items from the International Personality Inventory Pool (IPIP) were used to measure conscientiousness. We adapted the French version of this Big Five dimension posted at the IPIP website at ipip.ori.org translated by Kerri Gibson at New Brunswick University in Canada for use in this study.</t>
  </si>
  <si>
    <t>Using the personality trait of conscientiousness as an antecedent of academic dishonesty, we found that highly con- scientious students were less likely to cheat than those scoring low on this personality trait, thus extending the validity of Giluk and Postlethwaite’s (2015) meta-analysis to French business school students.</t>
  </si>
  <si>
    <t>n_male and n_female in the methods part do not add up to 178. But the percentages are correct and I used them to calculate the correct n_male and n_female</t>
  </si>
  <si>
    <t>Jackson, Levine, Furnham, &amp; Burr, 2002</t>
  </si>
  <si>
    <t>This self-report cheating questionnaire (SRCQ) was especially developed to measure the person and situation variables of interest in the present study. It was developed from the literature review and a pilot study, but especially was based on the work of Waugh, Godfrey, Evans, and Craig (1995).</t>
  </si>
  <si>
    <t>EPQ-R</t>
  </si>
  <si>
    <r>
      <t xml:space="preserve">Eysenck Personality Questionnaire measures personality in terms of extraversion/introversion (E), neuroticism/stability (N), and psychoticism (P). </t>
    </r>
    <r>
      <rPr>
        <b/>
        <sz val="10"/>
        <color indexed="8"/>
        <rFont val="Arial"/>
        <family val="2"/>
      </rPr>
      <t xml:space="preserve">A </t>
    </r>
    <r>
      <rPr>
        <sz val="10"/>
        <color indexed="8"/>
        <rFont val="Arial"/>
        <family val="2"/>
      </rPr>
      <t xml:space="preserve">lie scale (L) also is included. 
</t>
    </r>
  </si>
  <si>
    <t>Again, the author made a mistake with the percentage of females. They wrote 64% of the 150 people were female, but this doesn’t add up with 70 females. I re-calculated and the mixed up the numbers: percentage of females was 46.67, not 64.</t>
  </si>
  <si>
    <t>Karim, Zamzuri, &amp; Nor, 2009</t>
  </si>
  <si>
    <t>Malaysia</t>
  </si>
  <si>
    <t>ITADS</t>
  </si>
  <si>
    <t>25 items measuring Internet Triggered Academic Dishonesty (ITADS) concepts adopted from Akbulut et al. (2008) and an addition of 8 items measuring Internet facility misuse in academic developed and conceptualized by the authors. The 25 items of ITADS were measuring fraudulence (11 items), plagiarism (five items), falsification (three items), delinquency (four items), and unauthorized help (three items). All of the items were measured using the frequency scale of (1) never, (2) rarely, (3) sometimes, (4) often, and (5) always to reflect the degree or frequency of user engagement with these behaviors. The Internet facility misuse items were de- signed to reflect the unethical Internet behaviors that college students have the tendency to engage in when they are provided with Inter- net facilities to support learning. Misuse also indicates the wrong use of the Internet at the wrong time (e.g. during lab-based classes), in the wrong place (e.g. playing Internet games on campus labs) and for the wrong purposes.</t>
  </si>
  <si>
    <t>Goldberg</t>
  </si>
  <si>
    <t xml:space="preserve"> 50 big five personality measurement items adopted and adapted from Goldberg (1990). The items represent five personality variables: surgency or extraversion (10 items), agreeableness (10 items), conscientiousness (10 items), emotional stability (10 items) and intellect or openness to experience (10 items). </t>
  </si>
  <si>
    <t>The relationship between the big five personality factors and the unethical Internet use was explored using Pearson correlation analysis. Table 3 provides the summary of Pearson correlation analysis matrix between variables. The Pearson r values indicate the strength in the relationship accompanied by information about the significance of the relationship at 0.01 or 0.05 significance level (two-tailed). The anal- ysis result indicates that several big five personality factors are significantly correlated with unethical Internet use variables. These can be observed between agreeableness and misuse (r = 0.210, p &lt; 0.01), conscientiousness and misuse (r = 0.230, p &lt; 0.01), conscientiousness and plagiarism (r = 0.227, p &lt; 0.01), conscientiousness and fraudulence (r = 0.183, p &lt; 0.01), and emotional stability and plagiarism (r = 0.203, p &lt; 0.01). Extraversion and intellectual/openness to experience are found to have no correlation with any unethical Internet behavior. The negative value of r indicates the negative direction of the relationship.</t>
  </si>
  <si>
    <t>Fraudulence</t>
  </si>
  <si>
    <r>
      <t>Typical age when starting higher education in Malaysia is 19, according to this Website :</t>
    </r>
    <r>
      <rPr>
        <u/>
        <sz val="10"/>
        <color indexed="21"/>
        <rFont val="Arial"/>
        <family val="2"/>
      </rPr>
      <t>https://studymalaysia.com/education/higher-education-in-malaysia/a-glance-at-the-malaysian-education-system</t>
    </r>
    <r>
      <rPr>
        <sz val="10"/>
        <color indexed="8"/>
        <rFont val="Arial"/>
        <family val="2"/>
      </rPr>
      <t xml:space="preserve"> 60% were in the first year, 20% in the second and 20% in the third year. Based on these weights, I calculated a mean of 19.32 </t>
    </r>
  </si>
  <si>
    <t>Plagiarism</t>
  </si>
  <si>
    <t>Falsification</t>
  </si>
  <si>
    <t>Kisamore, Stone, &amp; Jawahar, 2007</t>
  </si>
  <si>
    <t>Lewis &amp; Zhong, 2011</t>
  </si>
  <si>
    <t>Marcus, Lee, &amp; Ashton, 2007</t>
  </si>
  <si>
    <t>Marsden, 2008</t>
  </si>
  <si>
    <t>Masood &amp; Mazahir, 2015</t>
  </si>
  <si>
    <t>Nathanson, Paulhus, &amp; Williams, 2006</t>
  </si>
  <si>
    <t>Nguyen &amp; Biderman, 2013</t>
  </si>
  <si>
    <t>Peled, Eshet, Barczyk, &amp; Grinautski, 2019</t>
  </si>
  <si>
    <t>Ramirez-Correa, 2017</t>
  </si>
  <si>
    <t>Romanek, 2009</t>
  </si>
  <si>
    <t>Salgado et al., 2015</t>
  </si>
  <si>
    <t>Scrimpshire, Stone, Kisamore, &amp; Jawahar, 2017</t>
  </si>
  <si>
    <t>Siaputra, 2013</t>
  </si>
  <si>
    <t>Sohrabi, Gholipour, &amp; Mohammadesmaeili, 2011</t>
  </si>
  <si>
    <t>Stanescu &amp; Iorga, 2013</t>
  </si>
  <si>
    <t>Stone, Jawahar, &amp; Kisamore, 2010</t>
  </si>
  <si>
    <t>Stone &amp; Kisamore, 2007</t>
  </si>
  <si>
    <t>Sugiariyanti &amp; Swaraswati, 2017</t>
  </si>
  <si>
    <t>Ternes, Babin, Woodworth, &amp; Stephens, 2019</t>
  </si>
  <si>
    <t>van Rensburg, de Kock, &amp; Derous, 2018</t>
  </si>
  <si>
    <t>Wilks, Cruz, &amp; Sousa, 2016</t>
  </si>
  <si>
    <t>Williams, Nathanson, &amp; Paulhus, 2010</t>
  </si>
  <si>
    <t>Williams, 2007</t>
  </si>
  <si>
    <t>Zhang, Paulhus, &amp; Ziegler, 2018</t>
  </si>
  <si>
    <t>https://doi.org/10.1016/j.paid.2010.10.006</t>
  </si>
  <si>
    <t>CYP</t>
  </si>
  <si>
    <t>english</t>
  </si>
  <si>
    <t>40-item NPI</t>
  </si>
  <si>
    <t>Table 2 A</t>
  </si>
  <si>
    <t>self</t>
  </si>
  <si>
    <t>self condition</t>
  </si>
  <si>
    <t>AD = consider misconduct</t>
  </si>
  <si>
    <t>https://doi.org/10.1007/s10551-006-9260-9</t>
  </si>
  <si>
    <t>Academic integrity inventory. The Academic Integrity Inventory consisted of demographics and the scales described below. Sample items for the scales are included in the Appendix, and internal consistency reliability of the scales is reported in Table I. Items on the Academic Integrity Inventory include items adapted from an online survey administered by Millersville University.
The integrity culture scale (a = 0.79) consisted of 10 items and was designed to assess various nuances regarding academic misconduct attitudes, policies, and procedures at the institution. The frequency of cheating scale (a = 0.77) is a three-item scale de- signed to assess participantsÕ estimate of the fre- quently of cheating by others. The suspected misconduct scale (a = 0.72) is a two-item measure designed to assess how frequently students suspected others of cheating over the past year. The report cheating scale (a = 0.84) is a two-item scale designed to assess how likely students are to report friends or strangers whom they observe engaging in academic misconduct. The consider-misconduct scale is a 10-item scale (a = 0.89) asking how likely students would be to consider various forms of academic misconduct such as inappropriate collaboration on assignments or copying from others on a test.</t>
  </si>
  <si>
    <t>HPI</t>
  </si>
  <si>
    <t>Hogan personality inventory (HPI). The HPI is a measure of normal personality and is based on the Socio-analytic theory of personality and was designed to parallel the Big Five personality factors (Hogan and Hogan, 1995). Considerable data are available to support the reliability and validity of HPI scores in the measurement of personality (Hogan and Hogan, 1995). The HPI measures 7 aspects of personality: Adjustment, Ambition, Sociability, Likeability, Pru- dence, Intellectance, and School Success. For the current study, the HPI was used to measure Adjust- ment (a = 0.89) and Prudence (a = 0.78). Adjustment is highly correlated with the Big Five factor emo- tional stability (r = 0.70) and Prudence is correlated with conscientiousness (r = 0.36) (Hogan and Hogan, 1995)</t>
  </si>
  <si>
    <t>Table 1</t>
  </si>
  <si>
    <t>emotional stability</t>
  </si>
  <si>
    <t>Prudence Subskala = Conscientiousness; Adjustment Subskala= Neuroticism</t>
  </si>
  <si>
    <t>https://doi.org/10.1177/107769581106600403</t>
  </si>
  <si>
    <t xml:space="preserve">cyp </t>
  </si>
  <si>
    <t>The primary dependent variable was measured by asking respondents how often they had plagiarized in the previous two years, without defining the offense. The absence of a definition undoubtedly understated the frequen- cy of plagiarism by allowing students to answer “no” if they believed their copying didn’t constitute plagiarism or could not be so labeled as such unless they were caught. A plagiarist affected by guilt might decline to admit to the offense to avoid painful emotions. Further, seeking even an anonymous confession to any taboo raises validity concerns: false answers may be given in the affirmative as a form of defiance and in the negative to protect one’s self-image. However, letting respon- dents define plagiarism fit the purpose of the study, to probe for differences in personality. Those differences could be expected to surface among respondents willing, for whatever reason, to dis- close that they had violated this aca- demic norm. In other words, allowing respondents to self-define plagiarism offered the best opportunity to answer the question posed by academics: If students know it’s wrong, why do they do it?</t>
  </si>
  <si>
    <t>t values from email</t>
  </si>
  <si>
    <t>t values obtained by contact with author, emotional stability</t>
  </si>
  <si>
    <t>transformations saved in r script</t>
  </si>
  <si>
    <t>ibes != big 5; loads on ACN</t>
  </si>
  <si>
    <t>https://doi.org/10.1002/per.728</t>
  </si>
  <si>
    <t>australia</t>
  </si>
  <si>
    <t xml:space="preserve"> english</t>
  </si>
  <si>
    <t xml:space="preserve">The measure o f academic dishonesty was designed by the researcher to assess
respondent's levels ofengagement in a range ofdishonest academic behaviours, The measure comprises 14 items which were informed by scales previously used to assess a range o f dishonest academic behaviours (e.g., Marsden, Carroll, &amp; Neill, 2005; McCabe &amp; Trevino, 1993; McCabe &amp; Trevino, 1997; McCabe, Trevino, &amp; Butterfield, 2001b; Roig &amp; DeTommaso, 1995). While these prior measures all demonstrated reliability (i.e., .75 - Marsden,Carroll, &amp; Neill, 2005; McCabe, Trevino, &amp; Butterfield, 2001b;
.81 - Roig &amp; DeTommaso, 1995; and .83 - McCabe &amp; Trevino, 1997), none, as a whole, contained reference to certain items that may also be relevant to behaviours of 21st        century students in Australian universities. Consequently, a measure was constructed
that combined many of the 'traditional' items included in these scales - such as copying from others or using cheat notes in exams - but also incorporated items relevant to more 'modem' behaviours. For example, respondents are asked whether they have ever used an electronic device to access unpermitted notes during an exam, been involved in person substitution in an exam situation, or used false documents to gain entry to a course of study.
Questions are framed "During your time at university, have you ever ... ?" and offer four response options: never, once, occasionally, and often. Ofthese, five questions relate directly to cheating in exams, four to assignment cheating, and the remaining five questions t~ more general misconduct such as lying to gain an extension on an assignment or to defer an exam. These dimensions were chosen to reflect those behaviours most often identified in the literature as representative o f student academic dishonesty . </t>
  </si>
  <si>
    <t>In Study 1, psychopathy was measured by the Primary Psychopathy Scale (Levenson, Kiehl, &amp; Fitzpatrick, 1995). The scale comprises 16 items endorsed on a four point scale from disagree strongly to agree strongly. Five ofthe items (items 10, 12, 14, 15 and 16) are negatively worded to control for response sets. After recoding the negatively worded items, a total scale score is obtained averaging the items, yielding a scale score ranging from 1 to 4, with higher scores representing a greater level of psychopathy.</t>
  </si>
  <si>
    <t>page 124</t>
  </si>
  <si>
    <t>AD = cheating</t>
  </si>
  <si>
    <t>https://doi.org/10.6084/m9.figshare.1510923.v1</t>
  </si>
  <si>
    <t>ADQ</t>
  </si>
  <si>
    <t>Academic Dishonesty Questionnaire (Cizek, 2003).</t>
  </si>
  <si>
    <t>Ten Items Personality Inventory (Gosling, Rentfrow &amp; Swann, 2003), A ten-item measure of the Big Five personality dimensions – 2 items for each of the 5 dimensions. Each item is rated on a 7-point scale that ranges from 1 (disagree strongly) to 7 (agree strongly). The measure was created to be finished within a minute or so, though it sacrifices some of the reliability and validity found in longer measures of the Big Five personality dimensions (e.g., BFI). The reliability of this questionnaire, measured by Cronbach’s alpha, was 0.72.</t>
  </si>
  <si>
    <t>Table 2</t>
  </si>
  <si>
    <t>AD = outside help</t>
  </si>
  <si>
    <t>AD = plagiarism</t>
  </si>
  <si>
    <t>https://doi.org/10.1016/j.cedpsych.2005.03.001</t>
  </si>
  <si>
    <t>behavioral</t>
  </si>
  <si>
    <t>s-check, cant copy paste, pdf broken</t>
  </si>
  <si>
    <t>cant copy paste, pdf broken</t>
  </si>
  <si>
    <t>NPI, Mach-IV, SRP-III</t>
  </si>
  <si>
    <t>Table 3 and Table 2</t>
  </si>
  <si>
    <t>standardized beta = r</t>
  </si>
  <si>
    <t>N = ES</t>
  </si>
  <si>
    <t>PPI</t>
  </si>
  <si>
    <t>Table 5 and 6</t>
  </si>
  <si>
    <t>https://doi.org/10.5465/AMBPP.2013.13719abstract</t>
  </si>
  <si>
    <t>Academic dishonesty. We adapted the Academic Dishonesty Inventory (ADI) developed by Newstead et al. (1996) and Koljantic and Silva (2002) to measure academic dishonesty behavior. Sixteen Yes-No items constitute this scale. Participants were asked to indicate whether in the past two years they had engaged in unethical behavior at least once. Scale items were coded as “0” for not yet engaged in unethical behavior and “1” for having engaged in unethical behavior at least once over the past two years. Sample items include “paraphrased material from a book without acknowledging the source”; “fabricated reference or a bibliography”; “copied from a neighbor during an examination”. Since the distribution of raw sums of items was highly positively skewed, scores were calculated by a square root transformation to reduce the positive skew of the original raw scale scores. The transformed variable had zero skew, which was used in subsequent analyses. Internal consistency estimate for this variable was .77.</t>
  </si>
  <si>
    <t xml:space="preserve">IPIP </t>
  </si>
  <si>
    <t>The Big Five personality measure used in this study is the 50-item Sample Questionnaire from the International Personality Item Pool (IPIP) web site (www.ipip.org). The
8
13719
measure taps Five dimensions of personality, i.e., extraversion, agreeableness, conscientiousness, emotional stability, and openness to experience or intellect. Each dimension was measured with ten Likert type items. Participants were asked to indicate the extent to which each item accurately described them. Scale anchors ranged from 1 “very inaccurate” to 7 “very accurate”. Cronbach’s alphas for internal consistency estimates were .91, .83, .79, .86, and .83 for Extraversion, Agreeableness, Conscientiousness, Emotional Stability, and Openness for Experience respectively.</t>
  </si>
  <si>
    <t>table 1</t>
  </si>
  <si>
    <t>https://doi.org/10.1016/j.compedu.2018.05.012</t>
  </si>
  <si>
    <t>USA/Israel</t>
  </si>
  <si>
    <t xml:space="preserve">Academic dishonesty – Using the Academic Integrity Inventory, this part of the survey instrument included questions about Likelihood of considering misconduct (Kisamore, Stone &amp; Jawahar, 2007), based on 5 items with a reliability of 0.75 as measured by Cronbach’s alpha. An example of a question is: "How likely are you to consider turning in work done by someone else as your own". The engagement in each academically dishonest behavior, is measured using an Academic Dishonesty Scale (McCabe &amp; Trevino, 1997, in Bolin, 2004), based on 10 items, with a reliability of 0.91 as measured by Cronbach’s alpha. An example of a question is: "How frequently did you engage in copying material and turned it as your own work?" An exploratory factor of analysis using the varimax rotation was conducted to determine the factor structure of the AD. The AD was conceived as multidimensional, with the two different dimensions with sums of squared loadings ranging from 0.63 to 0.86. </t>
  </si>
  <si>
    <t>Personality traits – this part of the survey included the TIPI scale developed by Gosling, Rentfrow and Swann (2003), which consisted of 10 items designed to assess the participants' personality traits. Every trait consisted of two statements. The reliability of this questionnaire as measured by Cronbach’s alpha, was 0.63.</t>
  </si>
  <si>
    <t>AD = composite of 2 scales with alpha ranging from .75 to .91</t>
  </si>
  <si>
    <t>https://doi.org/	10.15628/holos.2017.5191</t>
  </si>
  <si>
    <t>cyp</t>
  </si>
  <si>
    <t>chile</t>
  </si>
  <si>
    <t xml:space="preserve">	to	measure	cyber	
plagiarism	a	three-item	scale	was	adapted	from	(Roig	and	Detommaso,	1995)</t>
  </si>
  <si>
    <t>scale	to	measure	the	five	traits	was	based	on	(John	and	Srivastava,	1999)</t>
  </si>
  <si>
    <t>Table 5</t>
  </si>
  <si>
    <t>beta = r</t>
  </si>
  <si>
    <t>cademic Dishonesty. Participants response to a 4-point Likert-type response format scale assessing the number of times (i.e., never, once, two to three times, more than three times) they have engaged in cheating behavior as a college student. 
Self-Report Measure of Academic Dishonesty. A simple measure of academic dishonesty, with items adapted from McCabe and Trevino (1997), Michaels and Miethe (1989), and Stephens, Young, and Calabrese (2007), was created by the author for use in this study. This measure is also similar in nature to those constructed by Angell (2006), and Robinson, Amburgey, Swank, and Faulkner (2004). Eight specific instances of cheating behavior are listed on this document. Upon reading these examples participants are asked to indicate the number of times they have engaged in each of these behaviors via a 4-point Likert-type response format scale (i.e., never, once, two to three times, more than three times). Scores on this instrument range from 0-24. No pilot testing of this instrument was conducted. This measure was subjected to scale reliability testing subsequent to data collection. Cronbach's alpha was used to determine the inter-item reliability of the scale. The obtained alpha coefficient was .78. (See Appendix D for a copy of this instrument)</t>
  </si>
  <si>
    <t>Normal or Subclinical Narcissism. This trait is defined as one's score on the 40- item version of the NPI in which higher scores are considered to be indicative of higher levels of trait narcissism (Raskin &amp; Terry, 1988).</t>
  </si>
  <si>
    <t>bivariate correlation</t>
  </si>
  <si>
    <t>https://doi.org/10.1080/1359432X.2014.903241</t>
  </si>
  <si>
    <t>western europe</t>
  </si>
  <si>
    <t>Counterproductive academic behaviours. Cheating, academic absenteeism, and low effort served as measures of counterproductive academic behaviours. These three behaviours have traditionally been considered the most negative types of academic dishonesty (Kisamore, Stone, &amp; Jawahar, 2007; McCabe, 2005; Ogilvie &amp; Stewart, 2010). They were assessed with three self-report Likert scales consisting of six items each. These scales had previously been used by the authors in several studies but they have not yet been published. The full scales appear in “Appendix B”. The participants had to indicate the extent of their agreement with the items using a five- point scale. The reliability of the scales was .87, .78, and .85 for cheating, absenteeism, and low effort, respec- tively. Examples of scale items are: “I have looked at a classmate’s exam and used the information obtained” (cheating), “I have voluntarily missed lectures” (absen- teeism), and “I have deliberately produced work of low quality” (low effort). In this study, the scales were scored so that higher scores represent no cheating, low absen- teeism (high class attendance) and high effort in order to obtain correlation coefficients with positive signs. Therefore, we expect positive correlations with the per- sonality measures. These three scales were classified as narrow measures of performance.</t>
  </si>
  <si>
    <t>NEO-PI-R + IP/5F</t>
  </si>
  <si>
    <t>Measures of the big five and their facets
The Big Five and their facets were assessed with two
personality inventories based on the FFM of personality: the NEO PI-R (Costa &amp; McCrae, 1992, 2008) and the IP/5F (Salgado, 1996, 1998a). Taken together, the two inventories include 59 scales, which assess different attributes of the Big Five personality dimensions. Below, we briefly describe the inventories and their psychometric properties.
NEO PI-R (Costa &amp; McCrae, 1992).
items assessing the Big Five personality factors and six scales of facets per factor. N includes the scales of anxiety, angry hostility, depression, self-conscientious- ness, impulsiveness, and vulnerability. E includes the scales of warmth, gregariousness, assertiveness, activity, excitement-seeking, and positive emotions. O includes the scales of fantasy, aesthetics, feelings, actions, ideas, and values. A includes the scales of trust, straighfor- wardness, altruism, compliance, modesty, and tender- mindedness. C includes the scales of competence, order, dutifulness, achievement striving, self-discipline, and deliberation. Alpha coefficients for factor scales found in the American employment sample varied from .86 for A to .92 for N (Costa, McCrae, &amp; Dye, 1991). The reliability of the facet scales in the American sample ranged from .58 for actions (openness) to .81 for depres- sion (neuroticism), and the mean was .68, .68, .7, .7, and .73 for N, E, O, A, and C, respectively. In this study, N scores were reversed in order to have ES.
IP/5F (Salgado, 1996, 1998a). This 200-item inven- tory was developed to measure the five personality fac- tors of the FFM. Items were grouped into 29 homogenoeous item clusters (HICs) based on item con- tent. The items have three alternative answers: agreement (A), indecisive (I), and disagreement (D). ES (reversedneuroticism) includes the HICs of hostility, stress, sad- ness, anxiety, not-worrying, insecurity, and control/ relaxation. E includes the HICs of assertiveness, group sense, reserved, sense of humour, leadership, and self- centred. O includes the HICs of imagination and intui- tion, creativeness, adventurousness, amplitude of inter- ests, and non-conventionality. A includes the HICs of honesty, modesty, cooperativeness, tolerance, and trust. C includes six HICs: work effort, order and organization, carefulness, prudence, high performance, and dutiful- ness. The internal consistency coefficients for ES, E, O, A, and C were .90, .86, .80, .74, and .87, respectively. One-year test–retest reliabilities were .91, .90, .79, .65, and .72 for ES, E, O, A, and C, respectively. The reliability of the HICs ranged from .57 for tolerance (agreeableness) to .84 for anxiety (emotional stability), and the mean was .71, .69, .68, .67, and .72 for ES, E, O, A, and C, respectively. Convergent and discriminant validity evidence was found using the HPI (Hogan &amp; Hogan, 1995; Salgado et al., 2013), the NEO-FFI (Costa &amp; McCrae, 1992), the NEO-PI-R (Costa &amp; McCrae, 1992), the EPI (Eysenck &amp; Eysenck, 1975), the CEP (Moscoso &amp; Salgado, 2004), and the 16PF (Cattell, Eber, &amp; Tatsuoka, 1970). For example, the correlations between IP/5F and the NEO-FFI factors measuring cor- responding constructs were .70, .88, .55, .55, and .58 for ES, E, O, A, and C, respectively. In another study (N = 200), the correlations between the HPI and the IP/ 5F were .75 for emotional stability, .69 and .74 for extroversion (the HPI divides extroversion into two sub- factors), .85 for openness, .51 for agreeableness, and .67 for conscientiousness (Salgado, Moscoso, &amp; Lado, 2003). In the present sample, the correlations with the NEO-PI-R were .84, .80, .64, .72, and .78, for ES, E, O, A, and C, respectively. Therefore, as a whole, the IP/5F has shown excellent convergence with other personality inventories assessing the same personality dimensions. Exploratory and confirmatory factor analyses confirmed the five-factor structure of the IP/5F (Salgado, 1996). Comparing the standard deviation of the Big Five in this sample with the standard deviation of the normative sample, we found the following U values (u values in brackets): 1.15 (.87), 1.04 (.96), 1.08 (.92), .95 (1.05), and 1.02 (.98) for ES, E, O, A, and C, respectively. Therefore, ES, E, and O showed a slight degree of range restriction, whereas A and C showed a slight degree of range enhancement. In order to correct for range departure, we have used Thorndike’s (1949) Case II formula (see also Sackett and Ostgaard (1994)).</t>
  </si>
  <si>
    <t>table 2</t>
  </si>
  <si>
    <t>big five assessed with 2 test batteries; merge alphas from 2 test inventories?</t>
  </si>
  <si>
    <t>Minor cheating behavior</t>
  </si>
  <si>
    <t>https://doi.org/10.1007/s10805-016-9267-5</t>
  </si>
  <si>
    <t>Personality The Hogan Personality Inventory (HPI) was used to measure Prudence. The HPI is a self-report measure of normal personality based on the socio-analytic theory of personality and was designed to parallel the Big 5 personality factors (Hogan and Hogan 2007). Two examples of Prudence scale items are: BI rarely do things on impulse^ and BI always practice what I preach.^ The HPI manual reports coefficient alpha for Prudence as .71 (Hogan and Hogan 2007). The HPI was administered online; the measure typically takes between 15 to 20 min to complete. Some students’ HPI scores could not be linked to their responses on other measures in the study because they either did not take the HPI portion of the study or did not report the integrity survey code number when completing the HPI that would allow the researchers to link respondents’ answers on the two parts of the study. The HPI includes a validity check to identify assessment takers who may be responding in a careless or random manner (Hogan 1992). We followed the Hogan’s recommendation to disregard responses from participants whose Validity scale scores were lower than nine. Based on this recommendation, responses from 10 participants were eliminated due to probable careless responding.</t>
  </si>
  <si>
    <t>no empirical alpha for prudence</t>
  </si>
  <si>
    <t>Serious cheating behavior</t>
  </si>
  <si>
    <t>AD = APS</t>
  </si>
  <si>
    <t xml:space="preserve">APS </t>
  </si>
  <si>
    <t>Plagiarism was measured using the Academic Practices Survey (APS) (Roig &amp; DeTommaso, 1995) and the Personal Experiences with Plagiarism Scale (PEPS) (Bouman, 2009).</t>
  </si>
  <si>
    <t>IPIP</t>
  </si>
  <si>
    <t>Personality was measured using the International Personality Item Pool/ IPIP (http://ipip.ori.org/)</t>
  </si>
  <si>
    <t>AD = PEPS</t>
  </si>
  <si>
    <t>PEPS</t>
  </si>
  <si>
    <t>https://doi.org/10.1080/10508422.2011.604294</t>
  </si>
  <si>
    <t>iran</t>
  </si>
  <si>
    <t>page 375</t>
  </si>
  <si>
    <t>I don´t understand this study, they never correlate personality to ad, but only to reasons why ad might be done, or am I missing sth?</t>
  </si>
  <si>
    <t>fabrication</t>
  </si>
  <si>
    <t>romania</t>
  </si>
  <si>
    <t>The Academic Dishonesty Questionnaire consists of 39 items which were adapted start- ing from Pavela’s (1978) and Cizek’s (2003) descriptors. Out of those, 23 measure dishonest behaviour clustered in five scales: cheating / fraudulence, fabrication / falsification, facilitat- ing dishonest behaviour / unauthorized help, plagiarism and misconduct; 10 items are deal- ing with possible motivations, one is related to past behaviour, one with the role of religion and four are factual items (gender, college level etc.).</t>
  </si>
  <si>
    <t>The NEO PI-R is a self-administered personality inventory that measures five domains of personality: neuroticism, extraversion, openness, agreeableness, and conscientiousness (Cos- ta &amp; McCrae, 1992). The NEO PI-R includes 240 items which are scored on those 5 domains, each having six sub-facets. For example, the Conscientiousness domain scale of the NEO PI- R measures six sub-facets of conscientiousness: competence, order, dutifulness, achievement striving, self-discipline, and deliberation (Costa &amp; McCrae, 1992). All items for the NEO PI- R are rated on a 5-point Likert scale from 1 (strongly agree) to 5 (strongly disagree). The domain scales show internal reliabilities which range from .87 to .92. Facet scales show inter- nal reliabilities ranging from .58 to .82. and test retest reliabilities are all above .75.</t>
  </si>
  <si>
    <t>plagiarism</t>
  </si>
  <si>
    <t>fraudulation</t>
  </si>
  <si>
    <t>unauthorized help</t>
  </si>
  <si>
    <t>misconduct</t>
  </si>
  <si>
    <t>AD = intention</t>
  </si>
  <si>
    <t>https://doi.org/10.1080/01973530903539895</t>
  </si>
  <si>
    <t>Intention. Intention to engage in academic miscon- duct was assessed using eight items (a 1⁄4 .90) that asked respondents how likely they would be to consider various types of academic integrity violations. Thus, high scores indicate intent to cheat and=or plagiarize.</t>
  </si>
  <si>
    <t>HPI. The HPI is a self-report measure of normal per- sonality, based on the socio-analytic theory of personality (Hogan &amp; Hogan, 1995). Considerable data are available to support the reliability and validity of HPI scores (Hogan &amp; Hogan, 1995). The HPI consists of seven per- sonality scales: adjustment, ambition, likeability, school success, intellectance [sic], prudence, and sociability, as well as a validity scale that detects careless responding. For the current study, the HPI was used to measure adjustment (a1⁄4.89), prudence (a1⁄4.78), and validity of responses. High scores on adjustment reflect stability, even temperament and the ability to perform under press- ure, whereas high scores on prudence indicate a person who is conscientious, is reliable, is detail oriented, and fol- lows organizational procedures (Hogan &amp; Hogan, 1995).</t>
  </si>
  <si>
    <t>adjustment = neuroticism, high scores indicate stability (ES)</t>
  </si>
  <si>
    <t>AD = behavior</t>
  </si>
  <si>
    <t>intention to cheat</t>
  </si>
  <si>
    <t>Intention. Intention to engage in academic misconduct was assessed using 8 items which asked respondents how likely they would be to consider various types of academic integrity violations. Thus, high scores indicate intent to cheat and/or plagiarize.</t>
  </si>
  <si>
    <t>Hogan Personality Inventory (HPI). The HPI is a measure of normal personality based on the Socio-analytic theory of personality and was designed to parallel the Big Five personality factors (Hogan and Hogan, 1995). Considerable data are available to support the reliability and validity of HPI scores in the measurement of personality (Hogan and Hogan, 1995). The HPI consists of seven personality scales: Adjustment, Ambition, Likeability, School Success, Intellectance, Prudence, and Sociability, as well as a Validity Scale. The Validity Scale detects careless responding. For the current study, the HPI was used to measure Adjustment (α = .89) and Prudence (α= .78). Adjustment is highly correlated with the Big Five factor neuroticism (r = .70) and Prudence is correlated with conscientiousness (r = .36) (Hogan and Hogan, 1995).</t>
  </si>
  <si>
    <t>indonesian</t>
  </si>
  <si>
    <t xml:space="preserve">Academic dishonesty is a formbreach of integrityacademics conducted by students duringcomplete various academic assignments.This variable is measured using a scaledeveloped by researchers based onforms of academic dishonesty behavioraccording to Miller &amp; Groccia (2011), vizcheating, plagiarism, fabrication, facilitatingacademic dishonesty, deception and sabotage.Based onthe calculationitem-totalcorrelation, obtained 2 (two) items that did notvalid of 36 items, so there are 34 itemsvalid. Scale reliability obtained valueAlpha Cronbach amounted to 0.906. Correlation valueacademic dishonesty total-items range between0.282 up to 0.669 (p &lt;0.01). </t>
  </si>
  <si>
    <t>The Big Five personality traits thatconsists of extraversion , agreeableness ,conscientiousness , neuroticism, and opennesswill be measured using The BigFive Inventory (BFI) compiled by Johnand Srivastava (1999) based on Costa's theory and McCrae (1992). This scale has been adaptedand translated into Indonesianwith the ABBA technique by Sulastri (2014)with quite good reliability, ieextraversion (0.75), agreeableness (0.65),conscientiousness (0.73), neuroticism (0.80)and openness (0.66). This measuring device consists of44 items.</t>
  </si>
  <si>
    <t xml:space="preserve">google translate </t>
  </si>
  <si>
    <t>Psychopathy D3-Short</t>
  </si>
  <si>
    <t>https://doi.org/10.1016/j.paid.2018.09.031</t>
  </si>
  <si>
    <t>ABQ</t>
  </si>
  <si>
    <t>The Academic Behavior Questionnaire is a 21-item self-report measure of AM (Newstead, Franklyn-Stokes, &amp; Armstead, 1996) where participants report whether they have committed different types of AM (see Supplementary material for questionnaire items). Although the questionnaire has good face validity, its validity and reliability has not been examined (Newstead et al., 1996). A factor analysis (see Supple- mentary materials) showed five sub-categories of AM: copying, fabri- cation, plagiarism, high-risk, and low-risk behaviors, similar to those found by Marsden et al. (2005), supporting the heterogeneity of AM behaviors.</t>
  </si>
  <si>
    <t>The Short Dark Triad (D3-Short) assesses psychopathy, narcissism, and Machiavellianism (Jones &amp; Paulhus, 2014). Each scale contains nine statements (e.g., “it's not wise to tell your secrets”). Mean scores were calculated for each subscale with higher scores indicating higher levels of the trait. The D3-Short has shown good internal, external, and face validity (Jones &amp; Paulhus, 2014). The Cronbach's alphas in the present study were: .73 for psychopathy, .72 for narcissism, and .71 for Machiavellianism.</t>
  </si>
  <si>
    <t>need supplemental material for AD alpha</t>
  </si>
  <si>
    <t>Primary Psychopathy</t>
  </si>
  <si>
    <t>LSRP</t>
  </si>
  <si>
    <t>The Levenson's Self-Report Psychopathy scale (LSRP) is a 26-item measure assessing factor 1 (primary) and factor 2 (secondary) psycho- pathy (Levenson, Kiehl, &amp; Fitzpatrick, 1995) with higher scores in- dicating higher levels of psychopathy. The LSRP has demonstrated good convergent and discriminant validity, as well as internal consistency and test-retest reliability (Lynam, Whiteside, &amp; Jones, 1999; Sellbom, 2011). Internal consistency for the LSRP in the present study was good, with α = .86 for primary and .72 for secondary psychopathy.</t>
  </si>
  <si>
    <t>Secondary Psychopathy</t>
  </si>
  <si>
    <t>counter academic behavior</t>
  </si>
  <si>
    <t>https://doi.org/10.1016/j.paid.2017.11.006</t>
  </si>
  <si>
    <t>south africa</t>
  </si>
  <si>
    <t>CAB</t>
  </si>
  <si>
    <t>Self-reported counter-academic behavior was captured by using the Inventory of Counterproductive Behavior (ICB; Hakstian et al., 2002). Like others (De Vries et al., 2011; Marcus et al., 2007), 25 items mea- suring academic counterproductive behaviors were measured on a 6- point Likert-type scale (1 = never even considered it, to 6 = did it three or more times). Example items include submitted a class paper or project that was not your own work (misrepresentation); and turned in work that was of poor quality and lower than your true potential or ability (low personal standards). The measure showed good (α = 0.86) internal consistency.</t>
  </si>
  <si>
    <t>HEXACO-PI</t>
  </si>
  <si>
    <t>Honesty-humility was measured with sixteen items of the honesty- humility scale of the HEXACO-PI, which is a widely used and valid personality questionnaire (Ashton, Lee, &amp; De Vries, 2014; Lee &amp; Ashton, 2004). According to the literature, honesty-humility (global trait) consists of four narrow facets, captured by four items respectively. All items are measured on a 5-point Likert-type scale (1 = strongly agree to 5 = strongly disagree). Each of the narrow facets, namely fairness (α = 0.71), greed avoidance (α = 0.76), modesty (α = 0.60) and sin- cerity (α = 0.60) showed acceptable internal consistency.</t>
  </si>
  <si>
    <t>collegiate cheating measure</t>
  </si>
  <si>
    <t>alpha for AD?</t>
  </si>
  <si>
    <t>https://doi.org/10.1007/s10805-016-9261-y</t>
  </si>
  <si>
    <t>Portugal</t>
  </si>
  <si>
    <t>Scenarios with hypothetical real-world situations are widely used in the social sciences and this method was considered appropriate for exploring students’ inclination to commit plagia- rism. A hypothetical situation was designed based on a real case (see Appendix). Participants were asked to read the scenario and asked how likely they would behave like the offender in the vignette on a seven-point Likert scale (1 = extremely unlikely; 7 = extremely likely). Their answers were considered as a proxy to assess the inclination to commit plagiarism.</t>
  </si>
  <si>
    <t>Personality was analysed with a Portuguese translation of the revised personality inventory NEO PI-R (Costa and McCrae 1992, updated in 2010). This is a self-report 240-item inventory designed to assess the five basic components of personality as identified by the Big Five model of personality: Openness, Conscientiousness, Extraversion, Agreeableness, and Neuroticism.</t>
  </si>
  <si>
    <t>different Ns</t>
  </si>
  <si>
    <t>different Ns for each domain?</t>
  </si>
  <si>
    <t>study 1</t>
  </si>
  <si>
    <t>https://doi.org/10.1037/a0020773</t>
  </si>
  <si>
    <t>Scholastic cheating. The two items used to assess cheating were: “I have cheated on school tests” and “I have handed in a school essay that I copied from someone else.” Both specifically referred to high-school to preclude concerns about admitting to cheating at our university. A cheating index was calculated as the mean of these two items. To preclude item overlap, the item with similar content (“Only losers don’t cheat on tests”) was removed from the psychopathy scale.</t>
  </si>
  <si>
    <t>The 44-item Big Five Inventory (BFI; John &amp; Srivastava, 1999) was used to assess the Big Five factors of personality. Example items (and the Big Five trait they assess) include “is talkative” (Extraversion), “is considerate and kind to almost everyone” (Agreeableness), “is a reliable worker” (Conscientiousness), “remains calm in tense situations” (Stability), and “has an active imagination” (Openness). Substantial evidence has accumulated for the validity of all five factors (John &amp; Srivastava, 1999).</t>
  </si>
  <si>
    <t>Personality questionnaires. The questionnaires used in this study were selected based on their reputable psychometric properties. Unless otherwise specified, all items are scored with a five-point Likert scale (1 = ‘Strongly disagree’ to 5 = ‘Strongly agree’).
Narcissism was assessed with the Narcissistic Personality Inventory (NPI; Raskin &amp; Hall, 1979). The NPI contains 40 forced-choice items such as “I like to be the center of attention.” vs. “I like to blend in with the crowd.” In this example, endorsing the first option is considered indicative of narcissism. Currently considered the standard measure of subclinical narcissism, the NPI has well-established psychometric properties (e.g.,
12
Raskin &amp; Terry, 1988). Non-narcissistic responses were given a score of ‘1’, and narcissistic responses were scored as ‘2’.
Machiavellianism was assessed with the 20-item Mach-IV (Christie &amp; Geis, 1970). Students are asked to indicate their degree of agreement with such items as “Most people are basically good and kind” and “It is hard to get ahead without cutting corners here and there.” The Mach-IV is the most widely used measure of Machiavellianism, and is psychometrically robust (e.g., Christie &amp; Geis, 1970). In this dataset, items were
scored on a 6-point Likert scale ranging from -3 (disagree strongly) to +3 (agree strongly).
Psychopathy was measured using a 40-item version of the Self-Report Psychopathy scale (SRP-III; Paulhus, Hemphill, &amp; Hare, in press). The SRP-III is patterned after the Psychopathy Checklist-Revised (PCL-R; Hare, 2003), the current standard of psychopathy assessment in forensic and clinical settings. The SRP-III generates sound results in psychometric studies covering areas such as concurrent and convergent/discriminant validity, including correlations with measures of general misconduct (Williams, Paulhus, &amp; Hare, 2007). Example items include “Rules are made to be broken” and “I find it easy to manipulate people“.</t>
  </si>
  <si>
    <t>ES = N</t>
  </si>
  <si>
    <t>study 2</t>
  </si>
  <si>
    <t>Turn-it in</t>
  </si>
  <si>
    <t>Behavioral cheating measure. Plagiarism scores were based on two essays assigned to the students by their course instructor. The first paper required students to summarize a research project whereas the second paper addressed a personal life experience. Shortly before the essays were assigned, students were given an essay outline that informed students that their papers would be scrutinized by Turn-It-In. The outline also pointed students to various university websites describing Turn-It-In, proper APA format guidelines, and the definition of plagiarism.
As detailed earlier, Turn-It-In examines student essays for pla- giarism by comparing each one to an extensive database of written works. This process results in each paper receiving a percentage score that indicates how much of the paper directly matches sources in the databank. The output displays the percentage of overlapping text, which is then categorized and color-coded based on the original text source.
Because Turn-It-In also flagged legitimate overlapping text such as quotes and citations, it was necessary to have research assistants further scrutinize the results (this drawback has been rectified in more recent versions of the program). Discounting instances of legitimate overlap yielded a genuine proportion plagiarized (the plagiarism index). Two research assistants showed 100% agree- ment on the plagiarism index. Note that the Turn-It-In algorithm has since been improved to discount legitimate text citations.</t>
  </si>
  <si>
    <t>study 3</t>
  </si>
  <si>
    <t>SRCS</t>
  </si>
  <si>
    <t>Cheating behaviour was measured with the Self-Report Cheating Scale (Paulhus, Williams, &amp; Nathanson, 2004). Twenty-six items assess misconduct behaviours such as “Brought hidden notes to a school test” and “Copied someone else’s answers on a school test without them knowing”. Eighteen of the items specifically assess cheating behaviours, whereas the remaining eight were fillers measuring general misconduct. When combined to generate an overall self-report cheating score, the alpha reliability of these eighteen items was .85.</t>
  </si>
  <si>
    <t>SRP-III</t>
  </si>
  <si>
    <t>Unless otherwise specified, all items are scored with a five-point Likert scale (1 = ‘Strongly disagree’ to 5 = ‘Strongly agree’). The Self-Report Psychopathy Scale (SRP-III; Paulhus et al., in press) was again used to assess psychopathy (alpha reliability = .89).</t>
  </si>
  <si>
    <t>Table 4</t>
  </si>
  <si>
    <t>CMI</t>
  </si>
  <si>
    <t>Scholastic cheating. Items used to assess cheating were included in the Comprehensive Misconduct Inventory (CMI; Williams et al., 2001). The CMI consists of 42 items written to provide a comprehensive set of antisocial acts ranging from minor misbehaviours to felony crimes. Although revised, reformatted, and expanded, the CMI is modeled after the Self-Report Delinquency scale (Elliott &amp; Ageton, 1980). Students are asked to estimate how many times in the past five years they had committed each of a variety of acts.
Two CMI items specifically address scholastic cheating: “I have cheated on school tests” and “I have handed in a school essay that I copied from someone else”. A cheating index was calculated as the mean of these two items.2 The validity of these items has been validated in previous research (e.g., Williams et al., 2007). Any items that overlapped between the personality scales and the cheating index were removed from the personality scale (see note in SRP-III, Appendix A).</t>
  </si>
  <si>
    <t>Turn-It-In</t>
  </si>
  <si>
    <t>Scholastic cheating: Plagiarism via Turn-It-In. Plagiarism data were based on two essays assigned to the students by their course instructor. The first paper required students to summarize a research project they conducted on social behaviour, whereas the second paper involved a description of a specific personal life experience in a social psychological context. Shortly before the essays were assigned, the students were given an essay outline (Appendix C) that informed students that their papers would be scrutinized by Turn-It-In. The outline also pointed students to various UBC websites describing Turn-It-In, proper APA format guidelines, and clarifications of the definition of plagiarism. However, students were unaware that their Turn-It-In results would be included in our research project. This procedure was critical to the study, and was approved by the course instructor as well as the ethical review boards at both the departmental and university level (see Appendix D). The instructor was free to use the Turn-It-In results to penalize students at her discretion, as mandated by departmental and university disciplinary guidelines.</t>
  </si>
  <si>
    <t>https://doi.org/10.1080/01443410.2018.1502414</t>
  </si>
  <si>
    <t>China</t>
  </si>
  <si>
    <t>SRACBS</t>
  </si>
  <si>
    <t>Self-Report Academic Cheating Behavior Scale (Lim &amp; See, 2001). The measure consists of 20 self-report items. Participants are asked to indicate for the past scholas- tic year, how often they had engaged in each scholastically dishonest behavior on a 5-point Likert-type scale ranging from 1 1⁄4 never to 5 1⁄4 always. The internal consistency reliability estimate for cheating behaviors in the present sample was very good (Xw 1⁄4 0.94; see appendices). It has already been used successfully in a large study by Yi (2011). Note from the sample items in Table A1 of supplementary material that the item content is identical to that in Western cheating research.
All the measurement models for the studied constructs fit the data adequately (see Table A2 of supplementary material).</t>
  </si>
  <si>
    <t>Big Five Inventory (BFI; John &amp; Srivastava, 1999). The 44-item BFI is a standard measure of the Big Five personality domains: It includes 8 items each for neuroticism and extraversion, 9 each for agreeableness and conscientiousness, and 10 for open- ness. Participants were required to rate each item on a five-point Likert-type scale ranging from 1 (‘strongly disagree’) to 5 (‘strongly agree’). For the present study, reli- ability estimates for all domains (Xw) were acceptable: 0.86 (neuroticism), 0.90 (extra- version), 0.85 (openness), 0.79 (agreeableness), and 0.89 (conscientiousness).</t>
  </si>
  <si>
    <t>SD3</t>
  </si>
  <si>
    <t>Short Dark Triad (SD3; Jones &amp; Paulhus, 2014). The SD3 is a 27-item measure designed to assess the Dark Triad personality traits with 9 items each. For the current sample, the reliability estimates for each subscale score (as indexed by omega, Xw, Revelle &amp; Zinbarg, 2009) were acceptable: Machiavellianism (Xw 1⁄4 0.79), psychopathy (Xw1⁄40.68), and narcissism (Xw1⁄40.77). The intercorrelations among the Dark Triad
 8 J. ZHANG ET AL.
were similar to previous research (Machiavellianism with psychopathy: r1⁄40.56 and narcissism: r1⁄40.34; psychopathy and narcissism: r1⁄40.33). The measure has been translated into Chinese and psychometrically tested by Li (2014).</t>
  </si>
  <si>
    <t>Zimny, Robertson, &amp; Bartoszek, 2008</t>
  </si>
  <si>
    <t>An experimenter-devised 19-item scale (ACHEAT) of self-reported instances of academic cheating covered a range of academically dishonest behaviors. An example of an exam dishonesty item is “I would bring concealed answers to a test.” The items used a 5-point Likert scale that ranged from 1 (never) to 5 (always). Classical item analysis suggested that one item be dropped from the scale leaving 18 items. Cronbach’s α was .86 for the present study.</t>
  </si>
  <si>
    <t>MS</t>
  </si>
  <si>
    <t xml:space="preserve"> Participants completed the Machiavellianism scale and the Triandis et al. (1988) independence/collectivism measure which provides scores on three scales: self reliance/competition, concern for in-group, and distance from the in-group.</t>
  </si>
  <si>
    <t>raw data from author; pearson r calculated from raw data, alpha for mach calculated from M1-M20</t>
  </si>
  <si>
    <t>Kalia &amp; Deep, 2011</t>
  </si>
  <si>
    <t>India</t>
  </si>
  <si>
    <t>Academic Cheating Scale</t>
  </si>
  <si>
    <t>MPI</t>
  </si>
  <si>
    <t>Table 5.1</t>
  </si>
  <si>
    <t># d from t
d &lt;- t * sqrt(1/n1 + 1/n2)
# r from d
r = d / (sqrt(d^2 + ((n1 + n2)^2/ (n1*n2))))</t>
  </si>
  <si>
    <t xml:space="preserve">The next three questions asked participants about academic dishonesty. The first two questions asked participants the number of times they (others) cheated on exams and assignments during the past 12 months. Respondents indicated the number of times they (others) have cheated using the following categories: 0 times, 1–2 times, 3–5 times, 6–10 times, and more than 10 times. The third question asked respondents to use a five-point scale (1 = strongly agree, 5 = strongly disagree) to indicate the extent to which they agree with the statement, ‘‘In the next 30 days, I (the typical student on campus) will cheat in one of my (their) classes.’’ Reliability for this measure was good (aSelf = .79, aOther = .74). </t>
  </si>
  <si>
    <r>
      <t xml:space="preserve">Past Behavior-Minor and Serious Cheating Academic misconduct was measured using 10 items (α = .90) asking how often respondents engaged in behaviors such as cheating on a test, helping others cheat, collaborating without permission, and plagiarizing a paper. These questions were identical to those used by McCabe and colleagues in previous work (see McCabe </t>
    </r>
    <r>
      <rPr>
        <sz val="10"/>
        <color rgb="FF382896"/>
        <rFont val="Arial"/>
        <family val="2"/>
      </rPr>
      <t>2005</t>
    </r>
    <r>
      <rPr>
        <sz val="10"/>
        <color rgb="FF111111"/>
        <rFont val="Arial"/>
        <family val="2"/>
      </rPr>
      <t xml:space="preserve">; McCabe and Treviño </t>
    </r>
    <r>
      <rPr>
        <sz val="10"/>
        <color rgb="FF382896"/>
        <rFont val="Arial"/>
        <family val="2"/>
      </rPr>
      <t>1993</t>
    </r>
    <r>
      <rPr>
        <sz val="10"/>
        <color rgb="FF111111"/>
        <rFont val="Arial"/>
        <family val="2"/>
      </rPr>
      <t xml:space="preserve">, </t>
    </r>
    <r>
      <rPr>
        <sz val="10"/>
        <color rgb="FF382896"/>
        <rFont val="Arial"/>
        <family val="2"/>
      </rPr>
      <t>1997</t>
    </r>
    <r>
      <rPr>
        <sz val="10"/>
        <color rgb="FF111111"/>
        <rFont val="Arial"/>
        <family val="2"/>
      </rPr>
      <t xml:space="preserve">; Stone et al. </t>
    </r>
    <r>
      <rPr>
        <sz val="10"/>
        <color rgb="FF382896"/>
        <rFont val="Arial"/>
        <family val="2"/>
      </rPr>
      <t>2010</t>
    </r>
    <r>
      <rPr>
        <sz val="10"/>
        <color rgb="FF111111"/>
        <rFont val="Arial"/>
        <family val="2"/>
      </rPr>
      <t>). High scores indicate greater engagement in academic misconduct. Following Stone et al. (</t>
    </r>
    <r>
      <rPr>
        <sz val="10"/>
        <color rgb="FF382896"/>
        <rFont val="Arial"/>
        <family val="2"/>
      </rPr>
      <t>2014</t>
    </r>
    <r>
      <rPr>
        <sz val="10"/>
        <color rgb="FF111111"/>
        <rFont val="Arial"/>
        <family val="2"/>
      </rPr>
      <t xml:space="preserve">), we divided the 10 behaviors into serious and minor cheating behaviors. The minor cheating behavior scale included 5 items (α = .81). All items began with the stem Bindicate how frequently you have done each of these while enrolled in college.^ A sample item for minor cheating behavior scale was BCopied a few sentences from a published or internet source and not given credit to the author.^ Similarly, we classified the remaining 5 items as serious cheating behaviors (α = .86). The same stem was used as for the minor cheating behaviors. A sample item for serious cheating behavior scale was BHelped someone else cheat on a test.^ Responses to items on both the minor and serious cheating behavior scales were made on a 5-point scale with response options ranging from Bnever^ to Bmany times^. </t>
    </r>
  </si>
  <si>
    <t>giluk_included</t>
  </si>
  <si>
    <t>excluded as no big 5 measurement</t>
  </si>
  <si>
    <t>emotional state = exclude?</t>
  </si>
  <si>
    <t>cognitive effort = exclude?</t>
  </si>
  <si>
    <t>belivability = exclude?</t>
  </si>
  <si>
    <t>Plagiarism Survey  by Hosny and Shameem (2014)</t>
  </si>
  <si>
    <t>SRCQ</t>
  </si>
  <si>
    <t>ACS</t>
  </si>
  <si>
    <t>TRAQSP</t>
  </si>
  <si>
    <t>Trait Rating Adjectives Questionnaire: Self &amp; Partner Report (Botwin et
al., 1997). Based on Goldbers Big 5 ~similar to NEOFFI. "Several versions of the Big Five measurements exist; the one chosen for this study was used by Orzeck and Lung in their study of relationship cheating,51 and which in turn was based on a study that drew forty pairs52 from adjectives that ranked high in Goldberg’s seminal factor analysis.53 Each adjective in the pair was placed at opposite ends of a line, with the num- bers one through seven between them. Respondents were instructed to pick the number on the continuum between each adjective pair that best described them, with the numbers forming a seven-point Likert scale.54 The neuroti- cism rankings were reverse-scored so that the strength of the scores would parallel the other four measures and reflect the concept of emotional stabili- ty. The adjective pairs were listed alphabetically in the survey to inject a measure of randomness."</t>
  </si>
  <si>
    <t>FFM</t>
  </si>
  <si>
    <t>self-constructed Big 5 measure in accordance with Digman 1990</t>
  </si>
  <si>
    <t>Hindi adaption of Maudsley´s Personality Inventory by Jalota and Kapoor (1975)</t>
  </si>
  <si>
    <t>Personality questionnaires. The questionnaires used in this study were selected based on their reputable psychometric properties. Unless otherwise specified, all items are scored with a five-point Likert scale (1 = ‘Strongly disagree’ to 5 = ‘Strongly agree’).
Narcissism was assessed with the Narcissistic Personality Inventory (NPI; Raskin &amp; Hall, 1979). The NPI contains 40 forced-choice items such as “I like to be the center of attention.” vs. “I like to blend in with the crowd.” In this example, endorsing the first option is considered indicative of narcissism. Currently considered the standard measure of subclinical narcissism, the NPI has well-established psychometric properties (e.g., Raskin &amp; Terry, 1988). Non-narcissistic responses were given a score of ‘1’, and narcissistic responses were scored as ‘2’.
Machiavellianism was assessed with the 20-item Mach-IV (Christie &amp; Geis, 1970). Students are asked to indicate their degree of agreement with such items as “Most people are basically good and kind” and “It is hard to get ahead without cutting corners here and there.” The Mach-IV is the most widely used measure of Machiavellianism, and is psychometrically robust (e.g., Christie &amp; Geis, 1970). In this dataset, items were
scored on a 6-point Likert scale ranging from -3 (disagree strongly) to +3 (agree strongly).
Psychopathy was measured using a 40-item version of the Self-Report Psychopathy scale (SRP-III; Paulhus, Hemphill, &amp; Hare, in press). The SRP-III is patterned after the Psychopathy Checklist-Revised (PCL-R; Hare, 2003), the current standard of psychopathy assessment in forensic and clinical settings. The SRP-III generates sound results in psychometric studies covering areas such as concurrent and convergent/discriminant validity, including correlations with measures of general misconduct (Williams, Paulhus, &amp; Hare, 2007). Example items include “Rules are made to be broken” and “I find it easy to manipulate people“.</t>
  </si>
  <si>
    <t>Subclinical psychopathy was assessed by the Psy- chopathic Personality Inventory (PPI; Lilienfeld &amp; Andrews, 1996). The PPI is a 187- item self-report measure that employs a Wve-point Likert scale. Participants are asked to indicate their degree of agreement with such items as “I generally prefer to act Wrst and think later” and “I tell many ‘white lies.’</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</si>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</sst>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u/>
      <sz val="12"/>
      <color theme="10"/>
      <name val="Calibri"/>
      <family val="2"/>
      <scheme val="minor"/>
    </font>
    <font>
      <sz val="10"/>
      <color indexed="8"/>
      <name val="Arial"/>
      <family val="2"/>
    </font>
    <font>
      <b/>
      <sz val="10"/>
      <color indexed="8"/>
      <name val="Arial"/>
      <family val="2"/>
    </font>
    <font>
      <u/>
      <sz val="10"/>
      <color indexed="21"/>
      <name val="Arial"/>
      <family val="2"/>
    </font>
    <font>
      <sz val="12"/>
      <color rgb="FF000000"/>
      <name val="Arial"/>
      <family val="2"/>
    </font>
    <font>
      <u/>
      <sz val="10"/>
      <color theme="10"/>
      <name val="Arial"/>
      <family val="2"/>
    </font>
    <font>
      <sz val="10"/>
      <color rgb="FF000000"/>
      <name val="Arial"/>
      <family val="2"/>
    </font>
    <font>
      <sz val="10"/>
      <color rgb="FF111111"/>
      <name val="Arial"/>
      <family val="2"/>
    </font>
    <font>
      <sz val="10"/>
      <color theme="1"/>
      <name val="Arial"/>
      <family val="2"/>
    </font>
    <font>
      <b/>
      <sz val="10"/>
      <color rgb="FF000000"/>
      <name val="Arial"/>
      <family val="2"/>
    </font>
    <font>
      <sz val="10"/>
      <color rgb="FF382896"/>
      <name val="Arial"/>
      <family val="2"/>
    </font>
    <font>
      <sz val="8"/>
      <name val="Calibri"/>
      <family val="2"/>
      <scheme val="minor"/>
    </font>
  </fonts>
  <fills count="2">
    <fill>
      <patternFill patternType="none"/>
    </fill>
    <fill>
      <patternFill patternType="gray125"/>
    </fill>
  </fills>
  <borders count="3">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0" fillId="0" borderId="1" xfId="0" applyFill="1" applyBorder="1"/>
    <xf numFmtId="49" fontId="2" fillId="0" borderId="1" xfId="0" applyNumberFormat="1" applyFont="1" applyFill="1" applyBorder="1"/>
    <xf numFmtId="0" fontId="2" fillId="0" borderId="1" xfId="0" applyFont="1" applyFill="1" applyBorder="1"/>
    <xf numFmtId="2" fontId="2" fillId="0" borderId="1" xfId="0" applyNumberFormat="1" applyFont="1" applyFill="1" applyBorder="1"/>
    <xf numFmtId="49" fontId="2" fillId="0" borderId="1" xfId="0" applyNumberFormat="1" applyFont="1" applyFill="1" applyBorder="1" applyAlignment="1">
      <alignment wrapText="1"/>
    </xf>
    <xf numFmtId="49" fontId="3" fillId="0" borderId="1" xfId="0" applyNumberFormat="1" applyFont="1" applyFill="1" applyBorder="1"/>
    <xf numFmtId="0" fontId="5" fillId="0" borderId="0" xfId="0" applyFont="1"/>
    <xf numFmtId="0" fontId="9" fillId="0" borderId="1" xfId="0" applyFont="1" applyFill="1" applyBorder="1"/>
    <xf numFmtId="0" fontId="0" fillId="0" borderId="2" xfId="0" applyFill="1" applyBorder="1"/>
    <xf numFmtId="0" fontId="7" fillId="0" borderId="1" xfId="0" applyFont="1" applyBorder="1"/>
    <xf numFmtId="0" fontId="6" fillId="0" borderId="1" xfId="1" applyFont="1" applyBorder="1"/>
    <xf numFmtId="0" fontId="7" fillId="0" borderId="1" xfId="0" applyFont="1" applyBorder="1" applyAlignment="1">
      <alignment wrapText="1"/>
    </xf>
    <xf numFmtId="0" fontId="10" fillId="0" borderId="1" xfId="0" applyFont="1" applyBorder="1"/>
    <xf numFmtId="0" fontId="6" fillId="0" borderId="1" xfId="1" applyFont="1" applyBorder="1" applyAlignment="1">
      <alignment wrapText="1"/>
    </xf>
    <xf numFmtId="49" fontId="7" fillId="0" borderId="1" xfId="0" applyNumberFormat="1" applyFont="1" applyBorder="1"/>
    <xf numFmtId="0" fontId="2" fillId="0" borderId="1" xfId="0" applyFont="1" applyFill="1" applyBorder="1" applyAlignment="1">
      <alignment wrapText="1"/>
    </xf>
    <xf numFmtId="0" fontId="0" fillId="0" borderId="1" xfId="0" applyFill="1" applyBorder="1" applyAlignment="1">
      <alignment wrapText="1"/>
    </xf>
    <xf numFmtId="0" fontId="2" fillId="0" borderId="1" xfId="0" applyFont="1" applyFill="1" applyBorder="1" applyAlignment="1"/>
    <xf numFmtId="49" fontId="2" fillId="0" borderId="1" xfId="0" applyNumberFormat="1" applyFont="1" applyFill="1" applyBorder="1" applyAlignment="1"/>
    <xf numFmtId="0" fontId="7" fillId="0" borderId="1" xfId="0" applyFont="1" applyBorder="1" applyAlignment="1"/>
    <xf numFmtId="0" fontId="8" fillId="0" borderId="1" xfId="0" applyFont="1" applyBorder="1" applyAlignment="1"/>
    <xf numFmtId="0" fontId="0" fillId="0" borderId="1" xfId="0" applyFill="1" applyBorder="1" applyAlignment="1"/>
    <xf numFmtId="2" fontId="2" fillId="0" borderId="1" xfId="0" applyNumberFormat="1" applyFont="1" applyFill="1" applyBorder="1" applyAlignment="1">
      <alignment wrapText="1"/>
    </xf>
    <xf numFmtId="0" fontId="2" fillId="0" borderId="1" xfId="0" applyNumberFormat="1"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6084/m9.figshare.1510923.v1" TargetMode="External"/><Relationship Id="rId13" Type="http://schemas.openxmlformats.org/officeDocument/2006/relationships/hyperlink" Target="https://doi.org/10.15628/holos.2017.5191" TargetMode="External"/><Relationship Id="rId18" Type="http://schemas.openxmlformats.org/officeDocument/2006/relationships/hyperlink" Target="https://doi.org/10.1080/01973530903539895" TargetMode="External"/><Relationship Id="rId26" Type="http://schemas.openxmlformats.org/officeDocument/2006/relationships/hyperlink" Target="https://doi.org/10.1037/a0020773" TargetMode="External"/><Relationship Id="rId3" Type="http://schemas.openxmlformats.org/officeDocument/2006/relationships/hyperlink" Target="https://doi.org/10.1007/s10551-006-9260-9" TargetMode="External"/><Relationship Id="rId21" Type="http://schemas.openxmlformats.org/officeDocument/2006/relationships/hyperlink" Target="https://doi.org/10.1016/j.paid.2018.09.031" TargetMode="External"/><Relationship Id="rId7" Type="http://schemas.openxmlformats.org/officeDocument/2006/relationships/hyperlink" Target="https://doi.org/10.6084/m9.figshare.1510923.v1" TargetMode="External"/><Relationship Id="rId12" Type="http://schemas.openxmlformats.org/officeDocument/2006/relationships/hyperlink" Target="https://doi.org/10.1016/j.compedu.2018.05.012" TargetMode="External"/><Relationship Id="rId17" Type="http://schemas.openxmlformats.org/officeDocument/2006/relationships/hyperlink" Target="https://doi.org/10.1080/10508422.2011.604294" TargetMode="External"/><Relationship Id="rId25" Type="http://schemas.openxmlformats.org/officeDocument/2006/relationships/hyperlink" Target="https://doi.org/10.1007/s10805-016-9261-y" TargetMode="External"/><Relationship Id="rId2" Type="http://schemas.openxmlformats.org/officeDocument/2006/relationships/hyperlink" Target="https://doi.org/10.1016/j.paid.2010.10.006" TargetMode="External"/><Relationship Id="rId16" Type="http://schemas.openxmlformats.org/officeDocument/2006/relationships/hyperlink" Target="https://doi.org/10.1007/s10805-016-9267-5" TargetMode="External"/><Relationship Id="rId20" Type="http://schemas.openxmlformats.org/officeDocument/2006/relationships/hyperlink" Target="https://doi.org/10.1016/j.paid.2018.09.031" TargetMode="External"/><Relationship Id="rId29" Type="http://schemas.openxmlformats.org/officeDocument/2006/relationships/hyperlink" Target="https://doi.org/10.1037/a0020773" TargetMode="External"/><Relationship Id="rId1" Type="http://schemas.openxmlformats.org/officeDocument/2006/relationships/hyperlink" Target="https://studymalaysia.com/education/higher-education-in-malaysia/a-glance-at-the-malaysian-education-system" TargetMode="External"/><Relationship Id="rId6" Type="http://schemas.openxmlformats.org/officeDocument/2006/relationships/hyperlink" Target="https://doi.org/10.6084/m9.figshare.1510923.v1" TargetMode="External"/><Relationship Id="rId11" Type="http://schemas.openxmlformats.org/officeDocument/2006/relationships/hyperlink" Target="https://doi.org/10.5465/AMBPP.2013.13719abstract" TargetMode="External"/><Relationship Id="rId24" Type="http://schemas.openxmlformats.org/officeDocument/2006/relationships/hyperlink" Target="https://doi.org/10.1016/j.paid.2017.11.006" TargetMode="External"/><Relationship Id="rId32" Type="http://schemas.openxmlformats.org/officeDocument/2006/relationships/hyperlink" Target="https://doi.org/10.1080/01443410.2018.1502414" TargetMode="External"/><Relationship Id="rId5" Type="http://schemas.openxmlformats.org/officeDocument/2006/relationships/hyperlink" Target="https://doi.org/10.1002/per.728" TargetMode="External"/><Relationship Id="rId15" Type="http://schemas.openxmlformats.org/officeDocument/2006/relationships/hyperlink" Target="https://doi.org/10.1007/s10805-016-9267-5" TargetMode="External"/><Relationship Id="rId23" Type="http://schemas.openxmlformats.org/officeDocument/2006/relationships/hyperlink" Target="https://doi.org/10.1016/j.paid.2017.11.006" TargetMode="External"/><Relationship Id="rId28" Type="http://schemas.openxmlformats.org/officeDocument/2006/relationships/hyperlink" Target="https://doi.org/10.1037/a0020773" TargetMode="External"/><Relationship Id="rId10" Type="http://schemas.openxmlformats.org/officeDocument/2006/relationships/hyperlink" Target="https://doi.org/10.1016/j.cedpsych.2005.03.001" TargetMode="External"/><Relationship Id="rId19" Type="http://schemas.openxmlformats.org/officeDocument/2006/relationships/hyperlink" Target="https://doi.org/10.1080/01973530903539895" TargetMode="External"/><Relationship Id="rId31" Type="http://schemas.openxmlformats.org/officeDocument/2006/relationships/hyperlink" Target="https://doi.org/10.1037/a0020773" TargetMode="External"/><Relationship Id="rId4" Type="http://schemas.openxmlformats.org/officeDocument/2006/relationships/hyperlink" Target="https://doi.org/10.1177/107769581106600403" TargetMode="External"/><Relationship Id="rId9" Type="http://schemas.openxmlformats.org/officeDocument/2006/relationships/hyperlink" Target="https://doi.org/10.1016/j.cedpsych.2005.03.001" TargetMode="External"/><Relationship Id="rId14" Type="http://schemas.openxmlformats.org/officeDocument/2006/relationships/hyperlink" Target="https://doi.org/10.1080/1359432X.2014.903241" TargetMode="External"/><Relationship Id="rId22" Type="http://schemas.openxmlformats.org/officeDocument/2006/relationships/hyperlink" Target="https://doi.org/10.1016/j.paid.2018.09.031" TargetMode="External"/><Relationship Id="rId27" Type="http://schemas.openxmlformats.org/officeDocument/2006/relationships/hyperlink" Target="https://doi.org/10.1037/a0020773" TargetMode="External"/><Relationship Id="rId30" Type="http://schemas.openxmlformats.org/officeDocument/2006/relationships/hyperlink" Target="https://doi.org/10.1037/a002077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B92F1-63AB-AB47-B415-D90A5FFBB082}">
  <dimension ref="A1:BB92"/>
  <sheetViews>
    <sheetView tabSelected="1" topLeftCell="O71" workbookViewId="0">
      <selection activeCell="AZ91" sqref="AZ91"/>
    </sheetView>
  </sheetViews>
  <sheetFormatPr baseColWidth="10" defaultRowHeight="16" x14ac:dyDescent="0.2"/>
  <cols>
    <col min="1" max="1" width="14.5" style="1" customWidth="1"/>
    <col min="2" max="16" width="10.83203125" style="1"/>
    <col min="17" max="17" width="17.6640625" style="22" customWidth="1"/>
    <col min="18" max="19" width="10.83203125" style="1"/>
    <col min="20" max="20" width="41.6640625" style="17" customWidth="1"/>
    <col min="21" max="21" width="17.5" style="1" customWidth="1"/>
    <col min="22" max="22" width="38.33203125" style="1" customWidth="1"/>
    <col min="23" max="16384" width="10.83203125" style="1"/>
  </cols>
  <sheetData>
    <row r="1" spans="1:54" ht="15.75" customHeight="1" x14ac:dyDescent="0.2">
      <c r="A1" s="8" t="s">
        <v>0</v>
      </c>
      <c r="B1" s="2" t="s">
        <v>1</v>
      </c>
      <c r="C1" s="3"/>
      <c r="D1" s="3"/>
      <c r="E1" s="3"/>
      <c r="F1" s="3"/>
      <c r="G1" s="3"/>
      <c r="H1" s="2" t="s">
        <v>2</v>
      </c>
      <c r="I1" s="3"/>
      <c r="J1" s="3"/>
      <c r="K1" s="3"/>
      <c r="L1" s="3"/>
      <c r="M1" s="3"/>
      <c r="N1" s="3"/>
      <c r="O1" s="3"/>
      <c r="P1" s="2" t="s">
        <v>3</v>
      </c>
      <c r="Q1" s="18"/>
      <c r="R1" s="3"/>
      <c r="S1" s="3"/>
      <c r="T1" s="16"/>
      <c r="U1" s="3"/>
      <c r="V1" s="3"/>
      <c r="W1" s="2" t="s">
        <v>4</v>
      </c>
      <c r="X1" s="3"/>
      <c r="Y1" s="3"/>
      <c r="Z1" s="3"/>
      <c r="AA1" s="3"/>
      <c r="AB1" s="3"/>
      <c r="AC1" s="3"/>
      <c r="AD1" s="3"/>
      <c r="AE1" s="3"/>
      <c r="AF1" s="3"/>
      <c r="AG1" s="3"/>
      <c r="AH1" s="2" t="s">
        <v>5</v>
      </c>
      <c r="AI1" s="3"/>
      <c r="AJ1" s="3"/>
      <c r="AK1" s="3"/>
      <c r="AL1" s="3"/>
      <c r="AM1" s="3"/>
      <c r="AN1" s="3"/>
      <c r="AO1" s="3"/>
      <c r="AP1" s="3"/>
      <c r="AQ1" s="3"/>
      <c r="AR1" s="3"/>
      <c r="AS1" s="3"/>
      <c r="AT1" s="3"/>
      <c r="AU1" s="2" t="s">
        <v>6</v>
      </c>
      <c r="AV1" s="3"/>
      <c r="AW1" s="3"/>
      <c r="AX1" s="3"/>
      <c r="AY1" s="3"/>
      <c r="AZ1" s="2" t="s">
        <v>7</v>
      </c>
      <c r="BA1" s="3"/>
      <c r="BB1" s="9"/>
    </row>
    <row r="2" spans="1:54" ht="16" customHeight="1" x14ac:dyDescent="0.2">
      <c r="A2" s="8" t="s">
        <v>460</v>
      </c>
      <c r="B2" s="2" t="s">
        <v>8</v>
      </c>
      <c r="C2" s="2" t="s">
        <v>9</v>
      </c>
      <c r="D2" s="2" t="s">
        <v>10</v>
      </c>
      <c r="E2" s="2" t="s">
        <v>11</v>
      </c>
      <c r="F2" s="2" t="s">
        <v>12</v>
      </c>
      <c r="G2" s="2" t="s">
        <v>13</v>
      </c>
      <c r="H2" s="2" t="s">
        <v>14</v>
      </c>
      <c r="I2" s="2" t="s">
        <v>15</v>
      </c>
      <c r="J2" s="2" t="s">
        <v>16</v>
      </c>
      <c r="K2" s="2" t="s">
        <v>17</v>
      </c>
      <c r="L2" s="2" t="s">
        <v>18</v>
      </c>
      <c r="M2" s="2" t="s">
        <v>19</v>
      </c>
      <c r="N2" s="2" t="s">
        <v>20</v>
      </c>
      <c r="O2" s="2" t="s">
        <v>21</v>
      </c>
      <c r="P2" s="2" t="s">
        <v>22</v>
      </c>
      <c r="Q2" s="19" t="s">
        <v>23</v>
      </c>
      <c r="R2" s="2" t="s">
        <v>24</v>
      </c>
      <c r="S2" s="2" t="s">
        <v>25</v>
      </c>
      <c r="T2" s="5" t="s">
        <v>26</v>
      </c>
      <c r="U2" s="2" t="s">
        <v>27</v>
      </c>
      <c r="V2" s="2" t="s">
        <v>28</v>
      </c>
      <c r="W2" s="2" t="s">
        <v>29</v>
      </c>
      <c r="X2" s="2" t="s">
        <v>30</v>
      </c>
      <c r="Y2" s="2" t="s">
        <v>31</v>
      </c>
      <c r="Z2" s="2" t="s">
        <v>32</v>
      </c>
      <c r="AA2" s="2" t="s">
        <v>33</v>
      </c>
      <c r="AB2" s="2" t="s">
        <v>34</v>
      </c>
      <c r="AC2" s="2" t="s">
        <v>35</v>
      </c>
      <c r="AD2" s="2" t="s">
        <v>36</v>
      </c>
      <c r="AE2" s="2" t="s">
        <v>37</v>
      </c>
      <c r="AF2" s="2" t="s">
        <v>38</v>
      </c>
      <c r="AG2" s="2" t="s">
        <v>39</v>
      </c>
      <c r="AH2" s="2" t="s">
        <v>40</v>
      </c>
      <c r="AI2" s="2" t="s">
        <v>41</v>
      </c>
      <c r="AJ2" s="2" t="s">
        <v>42</v>
      </c>
      <c r="AK2" s="2" t="s">
        <v>43</v>
      </c>
      <c r="AL2" s="2" t="s">
        <v>44</v>
      </c>
      <c r="AM2" s="2" t="s">
        <v>45</v>
      </c>
      <c r="AN2" s="2" t="s">
        <v>46</v>
      </c>
      <c r="AO2" s="2" t="s">
        <v>47</v>
      </c>
      <c r="AP2" s="2" t="s">
        <v>48</v>
      </c>
      <c r="AQ2" s="2" t="s">
        <v>49</v>
      </c>
      <c r="AR2" s="2" t="s">
        <v>50</v>
      </c>
      <c r="AS2" s="2" t="s">
        <v>51</v>
      </c>
      <c r="AT2" s="2" t="s">
        <v>52</v>
      </c>
      <c r="AU2" s="2" t="s">
        <v>53</v>
      </c>
      <c r="AV2" s="2" t="s">
        <v>54</v>
      </c>
      <c r="AW2" s="2" t="s">
        <v>55</v>
      </c>
      <c r="AX2" s="2" t="s">
        <v>56</v>
      </c>
      <c r="AY2" s="2" t="s">
        <v>57</v>
      </c>
      <c r="AZ2" s="2" t="s">
        <v>58</v>
      </c>
      <c r="BA2" s="2" t="s">
        <v>59</v>
      </c>
      <c r="BB2" s="9"/>
    </row>
    <row r="3" spans="1:54" ht="17" customHeight="1" x14ac:dyDescent="0.2">
      <c r="A3" s="8">
        <v>1</v>
      </c>
      <c r="B3" s="3">
        <v>1.1000000000000001</v>
      </c>
      <c r="C3" s="2" t="s">
        <v>60</v>
      </c>
      <c r="D3" s="2" t="s">
        <v>61</v>
      </c>
      <c r="E3" s="3"/>
      <c r="F3" s="2" t="s">
        <v>62</v>
      </c>
      <c r="G3" s="3"/>
      <c r="H3" s="3">
        <v>932</v>
      </c>
      <c r="I3" s="3">
        <v>310</v>
      </c>
      <c r="J3" s="3">
        <v>622</v>
      </c>
      <c r="K3" s="4">
        <v>33</v>
      </c>
      <c r="L3" s="2" t="s">
        <v>63</v>
      </c>
      <c r="M3" s="3">
        <v>23</v>
      </c>
      <c r="N3" s="2" t="s">
        <v>60</v>
      </c>
      <c r="O3" s="2" t="s">
        <v>64</v>
      </c>
      <c r="P3" s="5" t="s">
        <v>65</v>
      </c>
      <c r="Q3" s="19" t="s">
        <v>66</v>
      </c>
      <c r="R3" s="2" t="s">
        <v>60</v>
      </c>
      <c r="S3" s="2" t="s">
        <v>67</v>
      </c>
      <c r="T3" s="5" t="s">
        <v>68</v>
      </c>
      <c r="U3" s="2" t="s">
        <v>60</v>
      </c>
      <c r="V3" s="2" t="s">
        <v>60</v>
      </c>
      <c r="W3" s="2" t="s">
        <v>60</v>
      </c>
      <c r="X3" s="2" t="s">
        <v>60</v>
      </c>
      <c r="Y3" s="2" t="s">
        <v>60</v>
      </c>
      <c r="Z3" s="2" t="s">
        <v>60</v>
      </c>
      <c r="AA3" s="2" t="s">
        <v>60</v>
      </c>
      <c r="AB3" s="2" t="s">
        <v>60</v>
      </c>
      <c r="AC3" s="2" t="s">
        <v>60</v>
      </c>
      <c r="AD3" s="2" t="s">
        <v>60</v>
      </c>
      <c r="AE3" s="2" t="s">
        <v>60</v>
      </c>
      <c r="AF3" s="2" t="s">
        <v>60</v>
      </c>
      <c r="AG3" s="3">
        <v>0.68</v>
      </c>
      <c r="AH3" s="5" t="s">
        <v>69</v>
      </c>
      <c r="AI3" s="3">
        <v>-8.6999999999999994E-2</v>
      </c>
      <c r="AJ3" s="3">
        <v>-0.16900000000000001</v>
      </c>
      <c r="AK3" s="3">
        <v>7.0999999999999994E-2</v>
      </c>
      <c r="AL3" s="3">
        <v>5.2999999999999999E-2</v>
      </c>
      <c r="AM3" s="3">
        <v>-2.7E-2</v>
      </c>
      <c r="AN3" s="2" t="s">
        <v>60</v>
      </c>
      <c r="AO3" s="2" t="s">
        <v>60</v>
      </c>
      <c r="AP3" s="2" t="s">
        <v>60</v>
      </c>
      <c r="AQ3" s="2" t="s">
        <v>60</v>
      </c>
      <c r="AR3" s="2" t="s">
        <v>60</v>
      </c>
      <c r="AS3" s="2" t="s">
        <v>60</v>
      </c>
      <c r="AT3" s="2" t="s">
        <v>60</v>
      </c>
      <c r="AU3" s="3">
        <v>0</v>
      </c>
      <c r="AV3" s="3">
        <v>0</v>
      </c>
      <c r="AW3" s="3">
        <v>1</v>
      </c>
      <c r="AX3" s="3">
        <v>0</v>
      </c>
      <c r="AY3" s="3">
        <v>1</v>
      </c>
      <c r="AZ3" s="3" t="s">
        <v>60</v>
      </c>
      <c r="BA3" s="2" t="s">
        <v>70</v>
      </c>
      <c r="BB3" s="9"/>
    </row>
    <row r="4" spans="1:54" ht="17" customHeight="1" x14ac:dyDescent="0.2">
      <c r="A4" s="8">
        <v>1</v>
      </c>
      <c r="B4" s="3">
        <v>1.2</v>
      </c>
      <c r="C4" s="2" t="s">
        <v>60</v>
      </c>
      <c r="D4" s="2" t="s">
        <v>61</v>
      </c>
      <c r="E4" s="3"/>
      <c r="F4" s="2" t="s">
        <v>62</v>
      </c>
      <c r="G4" s="3"/>
      <c r="H4" s="3">
        <v>932</v>
      </c>
      <c r="I4" s="3">
        <v>310</v>
      </c>
      <c r="J4" s="3">
        <v>622</v>
      </c>
      <c r="K4" s="4">
        <v>33</v>
      </c>
      <c r="L4" s="2" t="s">
        <v>63</v>
      </c>
      <c r="M4" s="3">
        <v>24</v>
      </c>
      <c r="N4" s="2" t="s">
        <v>60</v>
      </c>
      <c r="O4" s="2" t="s">
        <v>64</v>
      </c>
      <c r="P4" s="5" t="s">
        <v>65</v>
      </c>
      <c r="Q4" s="19" t="s">
        <v>71</v>
      </c>
      <c r="R4" s="2" t="s">
        <v>60</v>
      </c>
      <c r="S4" s="2" t="s">
        <v>67</v>
      </c>
      <c r="T4" s="5" t="s">
        <v>68</v>
      </c>
      <c r="U4" s="2" t="s">
        <v>60</v>
      </c>
      <c r="V4" s="2" t="s">
        <v>60</v>
      </c>
      <c r="W4" s="2" t="s">
        <v>60</v>
      </c>
      <c r="X4" s="2" t="s">
        <v>60</v>
      </c>
      <c r="Y4" s="2" t="s">
        <v>60</v>
      </c>
      <c r="Z4" s="2" t="s">
        <v>60</v>
      </c>
      <c r="AA4" s="2" t="s">
        <v>60</v>
      </c>
      <c r="AB4" s="2" t="s">
        <v>60</v>
      </c>
      <c r="AC4" s="2" t="s">
        <v>60</v>
      </c>
      <c r="AD4" s="2" t="s">
        <v>60</v>
      </c>
      <c r="AE4" s="2" t="s">
        <v>60</v>
      </c>
      <c r="AF4" s="2" t="s">
        <v>60</v>
      </c>
      <c r="AG4" s="3">
        <v>0.68</v>
      </c>
      <c r="AH4" s="2" t="s">
        <v>72</v>
      </c>
      <c r="AI4" s="3">
        <v>-1.7999999999999999E-2</v>
      </c>
      <c r="AJ4" s="3">
        <v>1E-3</v>
      </c>
      <c r="AK4" s="3">
        <v>-1.2E-2</v>
      </c>
      <c r="AL4" s="3">
        <v>0</v>
      </c>
      <c r="AM4" s="3">
        <v>-2.8000000000000001E-2</v>
      </c>
      <c r="AN4" s="2" t="s">
        <v>60</v>
      </c>
      <c r="AO4" s="2" t="s">
        <v>60</v>
      </c>
      <c r="AP4" s="2" t="s">
        <v>60</v>
      </c>
      <c r="AQ4" s="2" t="s">
        <v>60</v>
      </c>
      <c r="AR4" s="2" t="s">
        <v>60</v>
      </c>
      <c r="AS4" s="2" t="s">
        <v>60</v>
      </c>
      <c r="AT4" s="2" t="s">
        <v>60</v>
      </c>
      <c r="AU4" s="3">
        <v>0</v>
      </c>
      <c r="AV4" s="3">
        <v>0</v>
      </c>
      <c r="AW4" s="3">
        <v>1</v>
      </c>
      <c r="AX4" s="3">
        <v>0</v>
      </c>
      <c r="AY4" s="3">
        <v>1</v>
      </c>
      <c r="AZ4" s="3" t="s">
        <v>60</v>
      </c>
      <c r="BA4" s="2" t="s">
        <v>73</v>
      </c>
      <c r="BB4" s="9"/>
    </row>
    <row r="5" spans="1:54" ht="17" customHeight="1" x14ac:dyDescent="0.2">
      <c r="A5" s="8">
        <v>1</v>
      </c>
      <c r="B5" s="3">
        <v>1.3</v>
      </c>
      <c r="C5" s="2" t="s">
        <v>60</v>
      </c>
      <c r="D5" s="2" t="s">
        <v>61</v>
      </c>
      <c r="E5" s="3"/>
      <c r="F5" s="2" t="s">
        <v>62</v>
      </c>
      <c r="G5" s="3"/>
      <c r="H5" s="3">
        <v>932</v>
      </c>
      <c r="I5" s="3">
        <v>310</v>
      </c>
      <c r="J5" s="3">
        <v>622</v>
      </c>
      <c r="K5" s="4">
        <v>33</v>
      </c>
      <c r="L5" s="2" t="s">
        <v>63</v>
      </c>
      <c r="M5" s="3">
        <v>25</v>
      </c>
      <c r="N5" s="2" t="s">
        <v>60</v>
      </c>
      <c r="O5" s="2" t="s">
        <v>64</v>
      </c>
      <c r="P5" s="5" t="s">
        <v>65</v>
      </c>
      <c r="Q5" s="19" t="s">
        <v>74</v>
      </c>
      <c r="R5" s="2" t="s">
        <v>60</v>
      </c>
      <c r="S5" s="2" t="s">
        <v>67</v>
      </c>
      <c r="T5" s="5" t="s">
        <v>68</v>
      </c>
      <c r="U5" s="2" t="s">
        <v>60</v>
      </c>
      <c r="V5" s="2" t="s">
        <v>60</v>
      </c>
      <c r="W5" s="2" t="s">
        <v>60</v>
      </c>
      <c r="X5" s="2" t="s">
        <v>60</v>
      </c>
      <c r="Y5" s="2" t="s">
        <v>60</v>
      </c>
      <c r="Z5" s="2" t="s">
        <v>60</v>
      </c>
      <c r="AA5" s="2" t="s">
        <v>60</v>
      </c>
      <c r="AB5" s="2" t="s">
        <v>60</v>
      </c>
      <c r="AC5" s="2" t="s">
        <v>60</v>
      </c>
      <c r="AD5" s="2" t="s">
        <v>60</v>
      </c>
      <c r="AE5" s="2" t="s">
        <v>60</v>
      </c>
      <c r="AF5" s="2" t="s">
        <v>60</v>
      </c>
      <c r="AG5" s="3">
        <v>0.68</v>
      </c>
      <c r="AH5" s="2" t="s">
        <v>75</v>
      </c>
      <c r="AI5" s="3">
        <v>-5.6000000000000001E-2</v>
      </c>
      <c r="AJ5" s="3">
        <v>5.5E-2</v>
      </c>
      <c r="AK5" s="3">
        <v>8.0000000000000002E-3</v>
      </c>
      <c r="AL5" s="3">
        <v>7.0000000000000001E-3</v>
      </c>
      <c r="AM5" s="3">
        <v>-4.7E-2</v>
      </c>
      <c r="AN5" s="2" t="s">
        <v>60</v>
      </c>
      <c r="AO5" s="2" t="s">
        <v>60</v>
      </c>
      <c r="AP5" s="2" t="s">
        <v>60</v>
      </c>
      <c r="AQ5" s="2" t="s">
        <v>60</v>
      </c>
      <c r="AR5" s="2" t="s">
        <v>60</v>
      </c>
      <c r="AS5" s="2" t="s">
        <v>60</v>
      </c>
      <c r="AT5" s="2" t="s">
        <v>60</v>
      </c>
      <c r="AU5" s="3">
        <v>0</v>
      </c>
      <c r="AV5" s="3">
        <v>0</v>
      </c>
      <c r="AW5" s="3">
        <v>1</v>
      </c>
      <c r="AX5" s="3">
        <v>0</v>
      </c>
      <c r="AY5" s="3">
        <v>1</v>
      </c>
      <c r="AZ5" s="3" t="s">
        <v>60</v>
      </c>
      <c r="BA5" s="2" t="s">
        <v>76</v>
      </c>
      <c r="BB5" s="9"/>
    </row>
    <row r="6" spans="1:54" ht="16" customHeight="1" x14ac:dyDescent="0.2">
      <c r="A6" s="8">
        <v>0</v>
      </c>
      <c r="B6" s="3">
        <v>2.1</v>
      </c>
      <c r="C6" s="2" t="s">
        <v>60</v>
      </c>
      <c r="D6" s="2" t="s">
        <v>77</v>
      </c>
      <c r="E6" s="3"/>
      <c r="F6" s="2" t="s">
        <v>62</v>
      </c>
      <c r="G6" s="3"/>
      <c r="H6" s="3">
        <v>390</v>
      </c>
      <c r="I6" s="3">
        <v>290</v>
      </c>
      <c r="J6" s="3">
        <v>100</v>
      </c>
      <c r="K6" s="4">
        <v>74</v>
      </c>
      <c r="L6" s="2" t="s">
        <v>78</v>
      </c>
      <c r="M6" s="3">
        <v>23</v>
      </c>
      <c r="N6" s="4">
        <v>3.39</v>
      </c>
      <c r="O6" s="2" t="s">
        <v>79</v>
      </c>
      <c r="P6" s="2" t="s">
        <v>65</v>
      </c>
      <c r="Q6" s="19" t="s">
        <v>80</v>
      </c>
      <c r="R6" s="2" t="s">
        <v>60</v>
      </c>
      <c r="S6" s="4" t="s">
        <v>60</v>
      </c>
      <c r="T6" s="23" t="s">
        <v>60</v>
      </c>
      <c r="U6" s="2" t="s">
        <v>81</v>
      </c>
      <c r="V6" s="2" t="s">
        <v>82</v>
      </c>
      <c r="W6" s="2" t="s">
        <v>60</v>
      </c>
      <c r="X6" s="2" t="s">
        <v>60</v>
      </c>
      <c r="Y6" s="2" t="s">
        <v>60</v>
      </c>
      <c r="Z6" s="2" t="s">
        <v>60</v>
      </c>
      <c r="AA6" s="2" t="s">
        <v>60</v>
      </c>
      <c r="AB6" s="2" t="s">
        <v>60</v>
      </c>
      <c r="AC6" s="2" t="s">
        <v>60</v>
      </c>
      <c r="AD6" s="2" t="s">
        <v>60</v>
      </c>
      <c r="AE6" s="3">
        <v>0.89</v>
      </c>
      <c r="AF6" s="2" t="s">
        <v>60</v>
      </c>
      <c r="AG6" s="3">
        <v>0.89</v>
      </c>
      <c r="AH6" s="2" t="s">
        <v>83</v>
      </c>
      <c r="AI6" s="2" t="s">
        <v>60</v>
      </c>
      <c r="AJ6" s="2" t="s">
        <v>60</v>
      </c>
      <c r="AK6" s="2" t="s">
        <v>60</v>
      </c>
      <c r="AL6" s="2" t="s">
        <v>60</v>
      </c>
      <c r="AM6" s="2" t="s">
        <v>60</v>
      </c>
      <c r="AN6" s="2" t="s">
        <v>60</v>
      </c>
      <c r="AO6" s="2" t="s">
        <v>60</v>
      </c>
      <c r="AP6" s="2" t="s">
        <v>60</v>
      </c>
      <c r="AQ6" s="3">
        <v>0.23</v>
      </c>
      <c r="AR6" s="2" t="s">
        <v>60</v>
      </c>
      <c r="AS6" s="2" t="s">
        <v>60</v>
      </c>
      <c r="AT6" s="2" t="s">
        <v>60</v>
      </c>
      <c r="AU6" s="3">
        <v>0</v>
      </c>
      <c r="AV6" s="24">
        <v>0</v>
      </c>
      <c r="AW6" s="3">
        <v>0</v>
      </c>
      <c r="AX6" s="3">
        <v>0</v>
      </c>
      <c r="AY6" s="3">
        <v>0</v>
      </c>
      <c r="AZ6" s="3">
        <v>9</v>
      </c>
      <c r="BA6" s="2" t="s">
        <v>84</v>
      </c>
      <c r="BB6" s="9"/>
    </row>
    <row r="7" spans="1:54" ht="15.75" customHeight="1" x14ac:dyDescent="0.2">
      <c r="A7" s="8">
        <v>0</v>
      </c>
      <c r="B7" s="3">
        <v>3.1</v>
      </c>
      <c r="C7" s="2" t="s">
        <v>60</v>
      </c>
      <c r="D7" s="2" t="s">
        <v>85</v>
      </c>
      <c r="E7" s="3"/>
      <c r="F7" s="2" t="s">
        <v>62</v>
      </c>
      <c r="G7" s="3"/>
      <c r="H7" s="3">
        <v>223</v>
      </c>
      <c r="I7" s="3">
        <v>152</v>
      </c>
      <c r="J7" s="3">
        <v>71</v>
      </c>
      <c r="K7" s="3">
        <v>68.2</v>
      </c>
      <c r="L7" s="2" t="s">
        <v>86</v>
      </c>
      <c r="M7" s="3">
        <v>21.72</v>
      </c>
      <c r="N7" s="3">
        <v>3.68</v>
      </c>
      <c r="O7" s="2" t="s">
        <v>64</v>
      </c>
      <c r="P7" s="2" t="s">
        <v>87</v>
      </c>
      <c r="Q7" s="19" t="s">
        <v>88</v>
      </c>
      <c r="R7" s="2" t="s">
        <v>60</v>
      </c>
      <c r="S7" s="2" t="s">
        <v>60</v>
      </c>
      <c r="T7" s="5" t="s">
        <v>60</v>
      </c>
      <c r="U7" s="2" t="s">
        <v>89</v>
      </c>
      <c r="V7" s="2" t="s">
        <v>90</v>
      </c>
      <c r="W7" s="2" t="s">
        <v>60</v>
      </c>
      <c r="X7" s="2" t="s">
        <v>60</v>
      </c>
      <c r="Y7" s="2" t="s">
        <v>60</v>
      </c>
      <c r="Z7" s="2" t="s">
        <v>60</v>
      </c>
      <c r="AA7" s="2" t="s">
        <v>60</v>
      </c>
      <c r="AB7" s="2" t="s">
        <v>60</v>
      </c>
      <c r="AC7" s="2" t="s">
        <v>60</v>
      </c>
      <c r="AD7" s="4">
        <v>0.7</v>
      </c>
      <c r="AE7" s="2" t="s">
        <v>60</v>
      </c>
      <c r="AF7" s="2" t="s">
        <v>60</v>
      </c>
      <c r="AG7" s="2" t="s">
        <v>60</v>
      </c>
      <c r="AH7" s="2" t="s">
        <v>60</v>
      </c>
      <c r="AI7" s="2" t="s">
        <v>60</v>
      </c>
      <c r="AJ7" s="2" t="s">
        <v>60</v>
      </c>
      <c r="AK7" s="2" t="s">
        <v>60</v>
      </c>
      <c r="AL7" s="2" t="s">
        <v>60</v>
      </c>
      <c r="AM7" s="2" t="s">
        <v>60</v>
      </c>
      <c r="AN7" s="2" t="s">
        <v>60</v>
      </c>
      <c r="AO7" s="2" t="s">
        <v>60</v>
      </c>
      <c r="AP7" s="3">
        <v>0.4</v>
      </c>
      <c r="AQ7" s="2" t="s">
        <v>60</v>
      </c>
      <c r="AR7" s="2" t="s">
        <v>60</v>
      </c>
      <c r="AS7" s="2" t="s">
        <v>60</v>
      </c>
      <c r="AT7" s="2" t="s">
        <v>91</v>
      </c>
      <c r="AU7" s="3">
        <v>0</v>
      </c>
      <c r="AV7" s="3">
        <v>0</v>
      </c>
      <c r="AW7" s="3">
        <v>1</v>
      </c>
      <c r="AX7" s="3">
        <v>1</v>
      </c>
      <c r="AY7" s="3">
        <v>2</v>
      </c>
      <c r="AZ7" s="3" t="s">
        <v>60</v>
      </c>
      <c r="BA7" s="2" t="s">
        <v>92</v>
      </c>
      <c r="BB7" s="9"/>
    </row>
    <row r="8" spans="1:54" ht="15.75" customHeight="1" x14ac:dyDescent="0.2">
      <c r="A8" s="8">
        <v>0</v>
      </c>
      <c r="B8" s="3">
        <v>3.2</v>
      </c>
      <c r="C8" s="2" t="s">
        <v>60</v>
      </c>
      <c r="D8" s="2" t="s">
        <v>85</v>
      </c>
      <c r="E8" s="3"/>
      <c r="F8" s="2" t="s">
        <v>62</v>
      </c>
      <c r="G8" s="3"/>
      <c r="H8" s="3">
        <v>223</v>
      </c>
      <c r="I8" s="3">
        <v>152</v>
      </c>
      <c r="J8" s="3">
        <v>71</v>
      </c>
      <c r="K8" s="3">
        <v>68.2</v>
      </c>
      <c r="L8" s="2" t="s">
        <v>86</v>
      </c>
      <c r="M8" s="3">
        <v>21.72</v>
      </c>
      <c r="N8" s="3">
        <v>3.68</v>
      </c>
      <c r="O8" s="2" t="s">
        <v>64</v>
      </c>
      <c r="P8" s="2" t="s">
        <v>87</v>
      </c>
      <c r="Q8" s="19" t="s">
        <v>88</v>
      </c>
      <c r="R8" s="2" t="s">
        <v>60</v>
      </c>
      <c r="S8" s="2" t="s">
        <v>60</v>
      </c>
      <c r="T8" s="5" t="s">
        <v>60</v>
      </c>
      <c r="U8" s="2" t="s">
        <v>89</v>
      </c>
      <c r="V8" s="2" t="s">
        <v>90</v>
      </c>
      <c r="W8" s="2" t="s">
        <v>60</v>
      </c>
      <c r="X8" s="2" t="s">
        <v>60</v>
      </c>
      <c r="Y8" s="2" t="s">
        <v>60</v>
      </c>
      <c r="Z8" s="2" t="s">
        <v>60</v>
      </c>
      <c r="AA8" s="2" t="s">
        <v>60</v>
      </c>
      <c r="AB8" s="2" t="s">
        <v>60</v>
      </c>
      <c r="AC8" s="2" t="s">
        <v>60</v>
      </c>
      <c r="AD8" s="3">
        <v>0.76</v>
      </c>
      <c r="AE8" s="2" t="s">
        <v>60</v>
      </c>
      <c r="AF8" s="2" t="s">
        <v>60</v>
      </c>
      <c r="AG8" s="2" t="s">
        <v>60</v>
      </c>
      <c r="AH8" s="2" t="s">
        <v>60</v>
      </c>
      <c r="AI8" s="2" t="s">
        <v>60</v>
      </c>
      <c r="AJ8" s="2" t="s">
        <v>60</v>
      </c>
      <c r="AK8" s="2" t="s">
        <v>60</v>
      </c>
      <c r="AL8" s="2" t="s">
        <v>60</v>
      </c>
      <c r="AM8" s="2" t="s">
        <v>60</v>
      </c>
      <c r="AN8" s="2" t="s">
        <v>60</v>
      </c>
      <c r="AO8" s="2" t="s">
        <v>60</v>
      </c>
      <c r="AP8" s="3">
        <v>0.03</v>
      </c>
      <c r="AQ8" s="2" t="s">
        <v>60</v>
      </c>
      <c r="AR8" s="2" t="s">
        <v>60</v>
      </c>
      <c r="AS8" s="2" t="s">
        <v>60</v>
      </c>
      <c r="AT8" s="2" t="s">
        <v>93</v>
      </c>
      <c r="AU8" s="3"/>
      <c r="AV8" s="3">
        <v>0</v>
      </c>
      <c r="AW8" s="3">
        <v>1</v>
      </c>
      <c r="AX8" s="3">
        <v>1</v>
      </c>
      <c r="AY8" s="3">
        <v>2</v>
      </c>
      <c r="AZ8" s="3" t="s">
        <v>60</v>
      </c>
      <c r="BA8" s="2" t="s">
        <v>92</v>
      </c>
      <c r="BB8" s="9"/>
    </row>
    <row r="9" spans="1:54" ht="15.75" customHeight="1" x14ac:dyDescent="0.2">
      <c r="A9" s="8">
        <v>0</v>
      </c>
      <c r="B9" s="3">
        <v>4.0999999999999996</v>
      </c>
      <c r="C9" s="2" t="s">
        <v>60</v>
      </c>
      <c r="D9" s="2" t="s">
        <v>94</v>
      </c>
      <c r="E9" s="3"/>
      <c r="F9" s="2" t="s">
        <v>62</v>
      </c>
      <c r="G9" s="3"/>
      <c r="H9" s="3">
        <v>462</v>
      </c>
      <c r="I9" s="3">
        <v>332</v>
      </c>
      <c r="J9" s="3">
        <v>130</v>
      </c>
      <c r="K9" s="3">
        <v>71.900000000000006</v>
      </c>
      <c r="L9" s="2" t="s">
        <v>95</v>
      </c>
      <c r="M9" s="3">
        <v>19.489999999999998</v>
      </c>
      <c r="N9" s="3">
        <v>4.8600000000000003</v>
      </c>
      <c r="O9" s="2" t="s">
        <v>64</v>
      </c>
      <c r="P9" s="2" t="s">
        <v>65</v>
      </c>
      <c r="Q9" s="19" t="s">
        <v>96</v>
      </c>
      <c r="R9" s="2" t="s">
        <v>60</v>
      </c>
      <c r="S9" s="2" t="s">
        <v>60</v>
      </c>
      <c r="T9" s="5" t="s">
        <v>60</v>
      </c>
      <c r="U9" s="10" t="s">
        <v>445</v>
      </c>
      <c r="V9" s="2" t="s">
        <v>97</v>
      </c>
      <c r="W9" s="2" t="s">
        <v>60</v>
      </c>
      <c r="X9" s="2" t="s">
        <v>60</v>
      </c>
      <c r="Y9" s="2" t="s">
        <v>60</v>
      </c>
      <c r="Z9" s="2" t="s">
        <v>60</v>
      </c>
      <c r="AA9" s="2" t="s">
        <v>60</v>
      </c>
      <c r="AB9" s="2" t="s">
        <v>60</v>
      </c>
      <c r="AC9" s="3">
        <v>0.7</v>
      </c>
      <c r="AD9" s="3">
        <v>0.66</v>
      </c>
      <c r="AE9" s="3">
        <v>0.77</v>
      </c>
      <c r="AF9" s="2" t="s">
        <v>60</v>
      </c>
      <c r="AG9" s="2" t="s">
        <v>60</v>
      </c>
      <c r="AH9" s="2" t="s">
        <v>60</v>
      </c>
      <c r="AI9" s="2" t="s">
        <v>60</v>
      </c>
      <c r="AJ9" s="2" t="s">
        <v>60</v>
      </c>
      <c r="AK9" s="2" t="s">
        <v>60</v>
      </c>
      <c r="AL9" s="2" t="s">
        <v>60</v>
      </c>
      <c r="AM9" s="2" t="s">
        <v>60</v>
      </c>
      <c r="AN9" s="2" t="s">
        <v>60</v>
      </c>
      <c r="AO9" s="3">
        <v>0.14000000000000001</v>
      </c>
      <c r="AP9" s="3">
        <v>0.25</v>
      </c>
      <c r="AQ9" s="3">
        <v>0.19</v>
      </c>
      <c r="AR9" s="2" t="s">
        <v>60</v>
      </c>
      <c r="AS9" s="2" t="s">
        <v>60</v>
      </c>
      <c r="AT9" s="2" t="s">
        <v>98</v>
      </c>
      <c r="AU9" s="3">
        <v>0</v>
      </c>
      <c r="AV9" s="3">
        <v>0</v>
      </c>
      <c r="AW9" s="3">
        <v>0</v>
      </c>
      <c r="AX9" s="2" t="s">
        <v>60</v>
      </c>
      <c r="AY9" s="3">
        <v>0</v>
      </c>
      <c r="AZ9" s="3">
        <v>3</v>
      </c>
      <c r="BA9" s="3"/>
      <c r="BB9" s="9"/>
    </row>
    <row r="10" spans="1:54" ht="15.75" customHeight="1" x14ac:dyDescent="0.2">
      <c r="A10" s="8">
        <v>0</v>
      </c>
      <c r="B10" s="3">
        <v>4.2</v>
      </c>
      <c r="C10" s="2" t="s">
        <v>60</v>
      </c>
      <c r="D10" s="2" t="s">
        <v>94</v>
      </c>
      <c r="E10" s="3"/>
      <c r="F10" s="2" t="s">
        <v>62</v>
      </c>
      <c r="G10" s="3"/>
      <c r="H10" s="3">
        <v>462</v>
      </c>
      <c r="I10" s="3">
        <v>332</v>
      </c>
      <c r="J10" s="3">
        <v>130</v>
      </c>
      <c r="K10" s="3">
        <v>71.900000000000006</v>
      </c>
      <c r="L10" s="2" t="s">
        <v>95</v>
      </c>
      <c r="M10" s="3">
        <v>19.489999999999998</v>
      </c>
      <c r="N10" s="3">
        <v>4.8600000000000003</v>
      </c>
      <c r="O10" s="2" t="s">
        <v>64</v>
      </c>
      <c r="P10" s="2" t="s">
        <v>65</v>
      </c>
      <c r="Q10" s="19" t="s">
        <v>99</v>
      </c>
      <c r="R10" s="2" t="s">
        <v>60</v>
      </c>
      <c r="S10" s="2" t="s">
        <v>60</v>
      </c>
      <c r="T10" s="5" t="s">
        <v>60</v>
      </c>
      <c r="U10" s="10" t="s">
        <v>445</v>
      </c>
      <c r="V10" s="2" t="s">
        <v>97</v>
      </c>
      <c r="W10" s="2" t="s">
        <v>60</v>
      </c>
      <c r="X10" s="2" t="s">
        <v>60</v>
      </c>
      <c r="Y10" s="2" t="s">
        <v>60</v>
      </c>
      <c r="Z10" s="2" t="s">
        <v>60</v>
      </c>
      <c r="AA10" s="2" t="s">
        <v>60</v>
      </c>
      <c r="AB10" s="2" t="s">
        <v>60</v>
      </c>
      <c r="AC10" s="3">
        <v>0.7</v>
      </c>
      <c r="AD10" s="3">
        <v>0.66</v>
      </c>
      <c r="AE10" s="3">
        <v>0.77</v>
      </c>
      <c r="AF10" s="2" t="s">
        <v>60</v>
      </c>
      <c r="AG10" s="3">
        <v>0.81</v>
      </c>
      <c r="AH10" s="2" t="s">
        <v>60</v>
      </c>
      <c r="AI10" s="2" t="s">
        <v>60</v>
      </c>
      <c r="AJ10" s="2" t="s">
        <v>60</v>
      </c>
      <c r="AK10" s="2" t="s">
        <v>60</v>
      </c>
      <c r="AL10" s="2" t="s">
        <v>60</v>
      </c>
      <c r="AM10" s="2" t="s">
        <v>60</v>
      </c>
      <c r="AN10" s="2" t="s">
        <v>60</v>
      </c>
      <c r="AO10" s="3">
        <v>0.28000000000000003</v>
      </c>
      <c r="AP10" s="3">
        <v>0.33</v>
      </c>
      <c r="AQ10" s="3">
        <v>0.42</v>
      </c>
      <c r="AR10" s="2" t="s">
        <v>60</v>
      </c>
      <c r="AS10" s="2" t="s">
        <v>60</v>
      </c>
      <c r="AT10" s="2" t="s">
        <v>100</v>
      </c>
      <c r="AU10" s="3">
        <v>0</v>
      </c>
      <c r="AV10" s="3">
        <v>0</v>
      </c>
      <c r="AW10" s="3">
        <v>0</v>
      </c>
      <c r="AX10" s="2" t="s">
        <v>60</v>
      </c>
      <c r="AY10" s="3">
        <v>0</v>
      </c>
      <c r="AZ10" s="3">
        <v>3</v>
      </c>
      <c r="BA10" s="3" t="s">
        <v>462</v>
      </c>
      <c r="BB10" s="9"/>
    </row>
    <row r="11" spans="1:54" ht="15.75" customHeight="1" x14ac:dyDescent="0.2">
      <c r="A11" s="8">
        <v>0</v>
      </c>
      <c r="B11" s="3">
        <v>4.3</v>
      </c>
      <c r="C11" s="2" t="s">
        <v>60</v>
      </c>
      <c r="D11" s="2" t="s">
        <v>94</v>
      </c>
      <c r="E11" s="3"/>
      <c r="F11" s="2" t="s">
        <v>62</v>
      </c>
      <c r="G11" s="3"/>
      <c r="H11" s="3">
        <v>462</v>
      </c>
      <c r="I11" s="3">
        <v>332</v>
      </c>
      <c r="J11" s="3">
        <v>130</v>
      </c>
      <c r="K11" s="3">
        <v>71.900000000000006</v>
      </c>
      <c r="L11" s="2" t="s">
        <v>95</v>
      </c>
      <c r="M11" s="3">
        <v>19.489999999999998</v>
      </c>
      <c r="N11" s="3">
        <v>4.8600000000000003</v>
      </c>
      <c r="O11" s="2" t="s">
        <v>64</v>
      </c>
      <c r="P11" s="2" t="s">
        <v>65</v>
      </c>
      <c r="Q11" s="19" t="s">
        <v>101</v>
      </c>
      <c r="R11" s="2" t="s">
        <v>60</v>
      </c>
      <c r="S11" s="2" t="s">
        <v>60</v>
      </c>
      <c r="T11" s="5" t="s">
        <v>60</v>
      </c>
      <c r="U11" s="10" t="s">
        <v>445</v>
      </c>
      <c r="V11" s="2" t="s">
        <v>97</v>
      </c>
      <c r="W11" s="2" t="s">
        <v>60</v>
      </c>
      <c r="X11" s="2" t="s">
        <v>60</v>
      </c>
      <c r="Y11" s="2" t="s">
        <v>60</v>
      </c>
      <c r="Z11" s="2" t="s">
        <v>60</v>
      </c>
      <c r="AA11" s="2" t="s">
        <v>60</v>
      </c>
      <c r="AB11" s="2" t="s">
        <v>60</v>
      </c>
      <c r="AC11" s="3">
        <v>0.7</v>
      </c>
      <c r="AD11" s="3">
        <v>0.66</v>
      </c>
      <c r="AE11" s="3">
        <v>0.77</v>
      </c>
      <c r="AF11" s="2" t="s">
        <v>60</v>
      </c>
      <c r="AG11" s="3">
        <v>0.67500000000000004</v>
      </c>
      <c r="AH11" s="2" t="s">
        <v>60</v>
      </c>
      <c r="AI11" s="2" t="s">
        <v>60</v>
      </c>
      <c r="AJ11" s="2" t="s">
        <v>60</v>
      </c>
      <c r="AK11" s="2" t="s">
        <v>60</v>
      </c>
      <c r="AL11" s="2" t="s">
        <v>60</v>
      </c>
      <c r="AM11" s="2" t="s">
        <v>60</v>
      </c>
      <c r="AN11" s="2" t="s">
        <v>60</v>
      </c>
      <c r="AO11" s="3">
        <v>0.08</v>
      </c>
      <c r="AP11" s="3">
        <v>0.28000000000000003</v>
      </c>
      <c r="AQ11" s="3">
        <v>0.1</v>
      </c>
      <c r="AR11" s="2" t="s">
        <v>60</v>
      </c>
      <c r="AS11" s="2" t="s">
        <v>60</v>
      </c>
      <c r="AT11" s="2" t="s">
        <v>98</v>
      </c>
      <c r="AU11" s="3">
        <v>0</v>
      </c>
      <c r="AV11" s="3">
        <v>0</v>
      </c>
      <c r="AW11" s="3">
        <v>0</v>
      </c>
      <c r="AX11" s="2" t="s">
        <v>60</v>
      </c>
      <c r="AY11" s="3">
        <v>0</v>
      </c>
      <c r="AZ11" s="3">
        <v>3</v>
      </c>
      <c r="BA11" s="3" t="s">
        <v>463</v>
      </c>
      <c r="BB11" s="9"/>
    </row>
    <row r="12" spans="1:54" ht="15.75" customHeight="1" x14ac:dyDescent="0.2">
      <c r="A12" s="8">
        <v>0</v>
      </c>
      <c r="B12" s="3">
        <v>4.4000000000000004</v>
      </c>
      <c r="C12" s="2" t="s">
        <v>60</v>
      </c>
      <c r="D12" s="2" t="s">
        <v>94</v>
      </c>
      <c r="E12" s="3"/>
      <c r="F12" s="2" t="s">
        <v>62</v>
      </c>
      <c r="G12" s="3"/>
      <c r="H12" s="3">
        <v>462</v>
      </c>
      <c r="I12" s="3">
        <v>332</v>
      </c>
      <c r="J12" s="3">
        <v>130</v>
      </c>
      <c r="K12" s="3">
        <v>71.900000000000006</v>
      </c>
      <c r="L12" s="2" t="s">
        <v>95</v>
      </c>
      <c r="M12" s="3">
        <v>19.489999999999998</v>
      </c>
      <c r="N12" s="3">
        <v>4.8600000000000003</v>
      </c>
      <c r="O12" s="2" t="s">
        <v>64</v>
      </c>
      <c r="P12" s="2" t="s">
        <v>65</v>
      </c>
      <c r="Q12" s="19" t="s">
        <v>102</v>
      </c>
      <c r="R12" s="2" t="s">
        <v>60</v>
      </c>
      <c r="S12" s="2" t="s">
        <v>60</v>
      </c>
      <c r="T12" s="5" t="s">
        <v>60</v>
      </c>
      <c r="U12" s="10" t="s">
        <v>445</v>
      </c>
      <c r="V12" s="2" t="s">
        <v>97</v>
      </c>
      <c r="W12" s="2" t="s">
        <v>60</v>
      </c>
      <c r="X12" s="2" t="s">
        <v>60</v>
      </c>
      <c r="Y12" s="2" t="s">
        <v>60</v>
      </c>
      <c r="Z12" s="2" t="s">
        <v>60</v>
      </c>
      <c r="AA12" s="2" t="s">
        <v>60</v>
      </c>
      <c r="AB12" s="2" t="s">
        <v>60</v>
      </c>
      <c r="AC12" s="3">
        <v>0.7</v>
      </c>
      <c r="AD12" s="3">
        <v>0.66</v>
      </c>
      <c r="AE12" s="3">
        <v>0.77</v>
      </c>
      <c r="AF12" s="2" t="s">
        <v>60</v>
      </c>
      <c r="AG12" s="2" t="s">
        <v>60</v>
      </c>
      <c r="AH12" s="2" t="s">
        <v>60</v>
      </c>
      <c r="AI12" s="2" t="s">
        <v>60</v>
      </c>
      <c r="AJ12" s="2" t="s">
        <v>60</v>
      </c>
      <c r="AK12" s="2" t="s">
        <v>60</v>
      </c>
      <c r="AL12" s="2" t="s">
        <v>60</v>
      </c>
      <c r="AM12" s="2" t="s">
        <v>60</v>
      </c>
      <c r="AN12" s="2" t="s">
        <v>60</v>
      </c>
      <c r="AO12" s="3">
        <v>0.19</v>
      </c>
      <c r="AP12" s="3">
        <v>0.16</v>
      </c>
      <c r="AQ12" s="3">
        <v>0.17</v>
      </c>
      <c r="AR12" s="2" t="s">
        <v>60</v>
      </c>
      <c r="AS12" s="2" t="s">
        <v>60</v>
      </c>
      <c r="AT12" s="2" t="s">
        <v>98</v>
      </c>
      <c r="AU12" s="3">
        <v>0</v>
      </c>
      <c r="AV12" s="3">
        <v>0</v>
      </c>
      <c r="AW12" s="3">
        <v>0</v>
      </c>
      <c r="AX12" s="2" t="s">
        <v>60</v>
      </c>
      <c r="AY12" s="3">
        <v>0</v>
      </c>
      <c r="AZ12" s="3">
        <v>3</v>
      </c>
      <c r="BA12" s="3" t="s">
        <v>464</v>
      </c>
      <c r="BB12" s="9"/>
    </row>
    <row r="13" spans="1:54" ht="15.75" customHeight="1" x14ac:dyDescent="0.2">
      <c r="A13" s="8">
        <v>0</v>
      </c>
      <c r="B13" s="3">
        <v>5.0999999999999996</v>
      </c>
      <c r="C13" s="2" t="s">
        <v>60</v>
      </c>
      <c r="D13" s="2" t="s">
        <v>103</v>
      </c>
      <c r="E13" s="3"/>
      <c r="F13" s="2" t="s">
        <v>62</v>
      </c>
      <c r="G13" s="3"/>
      <c r="H13" s="3">
        <v>231</v>
      </c>
      <c r="I13" s="3">
        <v>194</v>
      </c>
      <c r="J13" s="3">
        <v>37</v>
      </c>
      <c r="K13" s="3">
        <v>0.84</v>
      </c>
      <c r="L13" s="2" t="s">
        <v>63</v>
      </c>
      <c r="M13" s="2" t="s">
        <v>60</v>
      </c>
      <c r="N13" s="2" t="s">
        <v>60</v>
      </c>
      <c r="O13" s="2" t="s">
        <v>64</v>
      </c>
      <c r="P13" s="2" t="s">
        <v>146</v>
      </c>
      <c r="Q13" s="19" t="s">
        <v>465</v>
      </c>
      <c r="R13" s="2" t="s">
        <v>60</v>
      </c>
      <c r="S13" s="2" t="s">
        <v>104</v>
      </c>
      <c r="T13" s="5" t="s">
        <v>105</v>
      </c>
      <c r="U13" s="2" t="s">
        <v>60</v>
      </c>
      <c r="V13" s="2" t="s">
        <v>60</v>
      </c>
      <c r="W13" s="2" t="s">
        <v>60</v>
      </c>
      <c r="X13" s="2" t="s">
        <v>60</v>
      </c>
      <c r="Y13" s="2" t="s">
        <v>60</v>
      </c>
      <c r="Z13" s="2" t="s">
        <v>60</v>
      </c>
      <c r="AA13" s="2" t="s">
        <v>60</v>
      </c>
      <c r="AB13" s="2" t="s">
        <v>60</v>
      </c>
      <c r="AC13" s="2" t="s">
        <v>60</v>
      </c>
      <c r="AD13" s="2" t="s">
        <v>60</v>
      </c>
      <c r="AE13" s="2" t="s">
        <v>60</v>
      </c>
      <c r="AF13" s="2" t="s">
        <v>60</v>
      </c>
      <c r="AG13" s="2" t="s">
        <v>60</v>
      </c>
      <c r="AH13" s="2" t="s">
        <v>60</v>
      </c>
      <c r="AI13" s="3">
        <v>0.191</v>
      </c>
      <c r="AJ13" s="3">
        <v>0.113</v>
      </c>
      <c r="AK13" s="3">
        <v>0.154</v>
      </c>
      <c r="AL13" s="3">
        <v>0.25900000000000001</v>
      </c>
      <c r="AM13" s="3">
        <v>-2.9000000000000001E-2</v>
      </c>
      <c r="AN13" s="2" t="s">
        <v>60</v>
      </c>
      <c r="AO13" s="2" t="s">
        <v>60</v>
      </c>
      <c r="AP13" s="2" t="s">
        <v>60</v>
      </c>
      <c r="AQ13" s="2" t="s">
        <v>60</v>
      </c>
      <c r="AR13" s="2" t="s">
        <v>60</v>
      </c>
      <c r="AS13" s="2" t="s">
        <v>60</v>
      </c>
      <c r="AT13" s="2" t="s">
        <v>60</v>
      </c>
      <c r="AU13" s="3">
        <v>1</v>
      </c>
      <c r="AV13" s="3">
        <v>0</v>
      </c>
      <c r="AW13" s="3">
        <v>0</v>
      </c>
      <c r="AX13" s="3">
        <v>0</v>
      </c>
      <c r="AY13" s="3">
        <v>1</v>
      </c>
      <c r="AZ13" s="3">
        <v>4</v>
      </c>
      <c r="BA13" s="3"/>
      <c r="BB13" s="9"/>
    </row>
    <row r="14" spans="1:54" s="7" customFormat="1" ht="17" customHeight="1" x14ac:dyDescent="0.2">
      <c r="A14" s="10">
        <v>0</v>
      </c>
      <c r="B14" s="10">
        <v>6.1</v>
      </c>
      <c r="C14" s="10"/>
      <c r="D14" s="10" t="s">
        <v>106</v>
      </c>
      <c r="E14" s="11" t="s">
        <v>286</v>
      </c>
      <c r="F14" s="10" t="s">
        <v>287</v>
      </c>
      <c r="G14" s="10" t="s">
        <v>60</v>
      </c>
      <c r="H14" s="10">
        <v>99</v>
      </c>
      <c r="I14" s="10" t="s">
        <v>60</v>
      </c>
      <c r="J14" s="10" t="s">
        <v>60</v>
      </c>
      <c r="K14" s="10">
        <v>56.3</v>
      </c>
      <c r="L14" s="10" t="s">
        <v>107</v>
      </c>
      <c r="M14" s="10">
        <v>19.87</v>
      </c>
      <c r="N14" s="10"/>
      <c r="O14" s="10" t="s">
        <v>288</v>
      </c>
      <c r="P14" s="10" t="s">
        <v>65</v>
      </c>
      <c r="Q14" s="20" t="s">
        <v>458</v>
      </c>
      <c r="R14" s="10">
        <v>12</v>
      </c>
      <c r="S14" s="10" t="s">
        <v>60</v>
      </c>
      <c r="T14" s="12" t="s">
        <v>60</v>
      </c>
      <c r="U14" s="10" t="s">
        <v>108</v>
      </c>
      <c r="V14" s="10" t="s">
        <v>289</v>
      </c>
      <c r="W14" s="10" t="s">
        <v>60</v>
      </c>
      <c r="X14" s="10" t="s">
        <v>60</v>
      </c>
      <c r="Y14" s="10" t="s">
        <v>60</v>
      </c>
      <c r="Z14" s="10" t="s">
        <v>60</v>
      </c>
      <c r="AA14" s="10" t="s">
        <v>60</v>
      </c>
      <c r="AB14" s="10" t="s">
        <v>60</v>
      </c>
      <c r="AC14" s="10">
        <v>0.83</v>
      </c>
      <c r="AD14" s="10" t="s">
        <v>60</v>
      </c>
      <c r="AE14" s="10" t="s">
        <v>60</v>
      </c>
      <c r="AF14" s="10" t="s">
        <v>60</v>
      </c>
      <c r="AG14" s="10">
        <v>0.79</v>
      </c>
      <c r="AH14" s="10" t="s">
        <v>290</v>
      </c>
      <c r="AI14" s="10" t="s">
        <v>60</v>
      </c>
      <c r="AJ14" s="10" t="s">
        <v>60</v>
      </c>
      <c r="AK14" s="10" t="s">
        <v>60</v>
      </c>
      <c r="AL14" s="10" t="s">
        <v>60</v>
      </c>
      <c r="AM14" s="10" t="s">
        <v>60</v>
      </c>
      <c r="AN14" s="10" t="s">
        <v>60</v>
      </c>
      <c r="AO14" s="10">
        <v>0.23</v>
      </c>
      <c r="AP14" s="10" t="s">
        <v>60</v>
      </c>
      <c r="AQ14" s="10" t="s">
        <v>60</v>
      </c>
      <c r="AR14" s="10" t="s">
        <v>60</v>
      </c>
      <c r="AS14" s="10" t="s">
        <v>60</v>
      </c>
      <c r="AT14" s="10" t="s">
        <v>291</v>
      </c>
      <c r="AU14" s="10">
        <v>0</v>
      </c>
      <c r="AV14" s="10">
        <v>0</v>
      </c>
      <c r="AW14" s="10">
        <v>0</v>
      </c>
      <c r="AX14" s="10">
        <v>1</v>
      </c>
      <c r="AY14" s="10">
        <v>1</v>
      </c>
      <c r="AZ14" s="10"/>
      <c r="BA14" s="10" t="s">
        <v>292</v>
      </c>
    </row>
    <row r="15" spans="1:54" ht="15.75" customHeight="1" x14ac:dyDescent="0.2">
      <c r="A15" s="8">
        <v>0</v>
      </c>
      <c r="B15" s="3">
        <v>7.1</v>
      </c>
      <c r="C15" s="2" t="s">
        <v>60</v>
      </c>
      <c r="D15" s="2" t="s">
        <v>109</v>
      </c>
      <c r="E15" s="3"/>
      <c r="F15" s="2" t="s">
        <v>62</v>
      </c>
      <c r="G15" s="3"/>
      <c r="H15" s="3">
        <v>200</v>
      </c>
      <c r="I15" s="3">
        <v>137</v>
      </c>
      <c r="J15" s="3">
        <v>63</v>
      </c>
      <c r="K15" s="3">
        <v>68.5</v>
      </c>
      <c r="L15" s="2" t="s">
        <v>110</v>
      </c>
      <c r="M15" s="3">
        <v>23</v>
      </c>
      <c r="N15" s="2" t="s">
        <v>60</v>
      </c>
      <c r="O15" s="2" t="s">
        <v>64</v>
      </c>
      <c r="P15" s="2" t="s">
        <v>111</v>
      </c>
      <c r="Q15" s="19" t="s">
        <v>112</v>
      </c>
      <c r="R15" s="2" t="s">
        <v>60</v>
      </c>
      <c r="S15" s="2" t="s">
        <v>113</v>
      </c>
      <c r="T15" s="5" t="s">
        <v>114</v>
      </c>
      <c r="U15" s="2" t="s">
        <v>60</v>
      </c>
      <c r="V15" s="2" t="s">
        <v>60</v>
      </c>
      <c r="W15" s="3">
        <v>0.67</v>
      </c>
      <c r="X15" s="3">
        <v>0.71</v>
      </c>
      <c r="Y15" s="3">
        <v>0.71</v>
      </c>
      <c r="Z15" s="3">
        <v>0.7</v>
      </c>
      <c r="AA15" s="3">
        <v>0.74</v>
      </c>
      <c r="AB15" s="3">
        <v>0.7</v>
      </c>
      <c r="AC15" s="2" t="s">
        <v>60</v>
      </c>
      <c r="AD15" s="2" t="s">
        <v>60</v>
      </c>
      <c r="AE15" s="2" t="s">
        <v>60</v>
      </c>
      <c r="AF15" s="2" t="s">
        <v>60</v>
      </c>
      <c r="AG15" s="3">
        <v>0.86</v>
      </c>
      <c r="AH15" s="2" t="s">
        <v>115</v>
      </c>
      <c r="AI15" s="3">
        <v>-0.47799999999999998</v>
      </c>
      <c r="AJ15" s="3">
        <v>-0.18</v>
      </c>
      <c r="AK15" s="3">
        <v>4.5999999999999999E-2</v>
      </c>
      <c r="AL15" s="3">
        <v>-0.24099999999999999</v>
      </c>
      <c r="AM15" s="3">
        <v>0.24099999999999999</v>
      </c>
      <c r="AN15" s="3">
        <v>-0.37</v>
      </c>
      <c r="AO15" s="2" t="s">
        <v>60</v>
      </c>
      <c r="AP15" s="2" t="s">
        <v>60</v>
      </c>
      <c r="AQ15" s="2" t="s">
        <v>60</v>
      </c>
      <c r="AR15" s="2" t="s">
        <v>60</v>
      </c>
      <c r="AS15" s="2" t="s">
        <v>60</v>
      </c>
      <c r="AT15" s="2" t="s">
        <v>60</v>
      </c>
      <c r="AU15" s="3">
        <v>0</v>
      </c>
      <c r="AV15" s="3">
        <v>0</v>
      </c>
      <c r="AW15" s="3">
        <v>1</v>
      </c>
      <c r="AX15" s="3">
        <v>1</v>
      </c>
      <c r="AY15" s="3">
        <v>2</v>
      </c>
      <c r="AZ15" s="3">
        <v>2</v>
      </c>
      <c r="BA15" s="2" t="s">
        <v>116</v>
      </c>
      <c r="BB15" s="9"/>
    </row>
    <row r="16" spans="1:54" ht="15.75" customHeight="1" x14ac:dyDescent="0.2">
      <c r="A16" s="8">
        <v>1</v>
      </c>
      <c r="B16" s="3">
        <v>8.1</v>
      </c>
      <c r="C16" s="3"/>
      <c r="D16" s="2" t="s">
        <v>117</v>
      </c>
      <c r="E16" s="3"/>
      <c r="F16" s="2" t="s">
        <v>62</v>
      </c>
      <c r="G16" s="3"/>
      <c r="H16" s="3">
        <v>620</v>
      </c>
      <c r="I16" s="3">
        <v>366</v>
      </c>
      <c r="J16" s="3">
        <v>254</v>
      </c>
      <c r="K16" s="3">
        <v>59</v>
      </c>
      <c r="L16" s="2" t="s">
        <v>118</v>
      </c>
      <c r="M16" s="3">
        <v>23.5</v>
      </c>
      <c r="N16" s="2" t="s">
        <v>60</v>
      </c>
      <c r="O16" s="2" t="s">
        <v>64</v>
      </c>
      <c r="P16" s="2" t="s">
        <v>119</v>
      </c>
      <c r="Q16" s="19" t="s">
        <v>120</v>
      </c>
      <c r="R16" s="3"/>
      <c r="S16" s="2" t="s">
        <v>121</v>
      </c>
      <c r="T16" s="5" t="s">
        <v>122</v>
      </c>
      <c r="U16" s="2" t="s">
        <v>60</v>
      </c>
      <c r="V16" s="2" t="s">
        <v>60</v>
      </c>
      <c r="W16" s="3">
        <v>0.71499999999999997</v>
      </c>
      <c r="X16" s="3">
        <v>0.71499999999999997</v>
      </c>
      <c r="Y16" s="3">
        <v>0.71499999999999997</v>
      </c>
      <c r="Z16" s="3">
        <v>0.71499999999999997</v>
      </c>
      <c r="AA16" s="3">
        <v>0.71499999999999997</v>
      </c>
      <c r="AB16" s="2" t="s">
        <v>60</v>
      </c>
      <c r="AC16" s="2" t="s">
        <v>60</v>
      </c>
      <c r="AD16" s="2" t="s">
        <v>60</v>
      </c>
      <c r="AE16" s="2" t="s">
        <v>60</v>
      </c>
      <c r="AF16" s="2" t="s">
        <v>60</v>
      </c>
      <c r="AG16" s="3">
        <v>0.82</v>
      </c>
      <c r="AH16" s="2" t="s">
        <v>123</v>
      </c>
      <c r="AI16" s="3">
        <v>-1.7999999999999999E-2</v>
      </c>
      <c r="AJ16" s="3">
        <v>-0.24299999999999999</v>
      </c>
      <c r="AK16" s="3">
        <v>8.4000000000000005E-2</v>
      </c>
      <c r="AL16" s="3">
        <v>-0.155</v>
      </c>
      <c r="AM16" s="3">
        <v>-0.126</v>
      </c>
      <c r="AN16" s="2" t="s">
        <v>60</v>
      </c>
      <c r="AO16" s="2" t="s">
        <v>60</v>
      </c>
      <c r="AP16" s="2" t="s">
        <v>60</v>
      </c>
      <c r="AQ16" s="2" t="s">
        <v>60</v>
      </c>
      <c r="AR16" s="2" t="s">
        <v>60</v>
      </c>
      <c r="AS16" s="2" t="s">
        <v>60</v>
      </c>
      <c r="AT16" s="5" t="s">
        <v>124</v>
      </c>
      <c r="AU16" s="3">
        <v>0</v>
      </c>
      <c r="AV16" s="3">
        <v>0</v>
      </c>
      <c r="AW16" s="3">
        <v>0</v>
      </c>
      <c r="AX16" s="3">
        <v>0</v>
      </c>
      <c r="AY16" s="3">
        <v>0</v>
      </c>
      <c r="AZ16" s="3">
        <v>6</v>
      </c>
      <c r="BA16" s="2" t="s">
        <v>125</v>
      </c>
      <c r="BB16" s="9"/>
    </row>
    <row r="17" spans="1:54" ht="15.75" customHeight="1" x14ac:dyDescent="0.2">
      <c r="A17" s="8">
        <v>1</v>
      </c>
      <c r="B17" s="3">
        <v>9.1</v>
      </c>
      <c r="C17" s="2" t="s">
        <v>60</v>
      </c>
      <c r="D17" s="2" t="s">
        <v>126</v>
      </c>
      <c r="E17" s="3"/>
      <c r="F17" s="2" t="s">
        <v>62</v>
      </c>
      <c r="G17" s="3"/>
      <c r="H17" s="3">
        <v>251</v>
      </c>
      <c r="I17" s="3">
        <v>143</v>
      </c>
      <c r="J17" s="3">
        <v>108</v>
      </c>
      <c r="K17" s="3">
        <v>57</v>
      </c>
      <c r="L17" s="2" t="s">
        <v>107</v>
      </c>
      <c r="M17" s="3">
        <v>20</v>
      </c>
      <c r="N17" s="2" t="s">
        <v>60</v>
      </c>
      <c r="O17" s="2" t="s">
        <v>64</v>
      </c>
      <c r="P17" s="2" t="s">
        <v>127</v>
      </c>
      <c r="Q17" s="19" t="s">
        <v>128</v>
      </c>
      <c r="R17" s="3">
        <v>24</v>
      </c>
      <c r="S17" s="2" t="s">
        <v>129</v>
      </c>
      <c r="T17" s="5" t="s">
        <v>130</v>
      </c>
      <c r="U17" s="2" t="s">
        <v>60</v>
      </c>
      <c r="V17" s="2" t="s">
        <v>131</v>
      </c>
      <c r="W17" s="3">
        <v>0.9</v>
      </c>
      <c r="X17" s="3">
        <v>0.9</v>
      </c>
      <c r="Y17" s="3">
        <v>0.9</v>
      </c>
      <c r="Z17" s="3">
        <v>0.9</v>
      </c>
      <c r="AA17" s="3">
        <v>0.9</v>
      </c>
      <c r="AB17" s="2" t="s">
        <v>60</v>
      </c>
      <c r="AC17" s="2" t="s">
        <v>60</v>
      </c>
      <c r="AD17" s="2" t="s">
        <v>60</v>
      </c>
      <c r="AE17" s="2" t="s">
        <v>60</v>
      </c>
      <c r="AF17" s="2" t="s">
        <v>60</v>
      </c>
      <c r="AG17" s="3">
        <v>0.8</v>
      </c>
      <c r="AH17" s="2" t="s">
        <v>60</v>
      </c>
      <c r="AI17" s="3">
        <v>-0.183</v>
      </c>
      <c r="AJ17" s="3">
        <v>-0.317</v>
      </c>
      <c r="AK17" s="3">
        <v>3.3000000000000002E-2</v>
      </c>
      <c r="AL17" s="3">
        <v>-0.29199999999999998</v>
      </c>
      <c r="AM17" s="3">
        <v>0.16500000000000001</v>
      </c>
      <c r="AN17" s="2" t="s">
        <v>60</v>
      </c>
      <c r="AO17" s="2" t="s">
        <v>60</v>
      </c>
      <c r="AP17" s="2" t="s">
        <v>60</v>
      </c>
      <c r="AQ17" s="2" t="s">
        <v>60</v>
      </c>
      <c r="AR17" s="2" t="s">
        <v>60</v>
      </c>
      <c r="AS17" s="2" t="s">
        <v>60</v>
      </c>
      <c r="AT17" s="2" t="s">
        <v>132</v>
      </c>
      <c r="AU17" s="3">
        <v>0</v>
      </c>
      <c r="AV17" s="3">
        <v>0</v>
      </c>
      <c r="AW17" s="3">
        <v>1</v>
      </c>
      <c r="AX17" s="3">
        <v>1</v>
      </c>
      <c r="AY17" s="3">
        <v>2</v>
      </c>
      <c r="AZ17" s="3">
        <v>1</v>
      </c>
      <c r="BA17" s="2" t="s">
        <v>133</v>
      </c>
      <c r="BB17" s="9"/>
    </row>
    <row r="18" spans="1:54" ht="15.75" customHeight="1" x14ac:dyDescent="0.2">
      <c r="A18" s="8">
        <v>1</v>
      </c>
      <c r="B18" s="3">
        <v>10.1</v>
      </c>
      <c r="C18" s="2" t="s">
        <v>60</v>
      </c>
      <c r="D18" s="2" t="s">
        <v>134</v>
      </c>
      <c r="E18" s="3"/>
      <c r="F18" s="2" t="s">
        <v>62</v>
      </c>
      <c r="G18" s="3"/>
      <c r="H18" s="3">
        <v>147</v>
      </c>
      <c r="I18" s="3">
        <v>97</v>
      </c>
      <c r="J18" s="3">
        <v>50</v>
      </c>
      <c r="K18" s="3">
        <v>66</v>
      </c>
      <c r="L18" s="2" t="s">
        <v>107</v>
      </c>
      <c r="M18" s="3">
        <v>22.2</v>
      </c>
      <c r="N18" s="2" t="s">
        <v>60</v>
      </c>
      <c r="O18" s="2" t="s">
        <v>64</v>
      </c>
      <c r="P18" s="2" t="s">
        <v>135</v>
      </c>
      <c r="Q18" s="19" t="s">
        <v>136</v>
      </c>
      <c r="R18" s="2" t="s">
        <v>60</v>
      </c>
      <c r="S18" s="2" t="s">
        <v>137</v>
      </c>
      <c r="T18" s="5" t="s">
        <v>138</v>
      </c>
      <c r="U18" s="2" t="s">
        <v>60</v>
      </c>
      <c r="V18" s="2" t="s">
        <v>60</v>
      </c>
      <c r="W18" s="2" t="s">
        <v>60</v>
      </c>
      <c r="X18" s="2" t="s">
        <v>60</v>
      </c>
      <c r="Y18" s="2" t="s">
        <v>60</v>
      </c>
      <c r="Z18" s="2" t="s">
        <v>60</v>
      </c>
      <c r="AA18" s="2" t="s">
        <v>60</v>
      </c>
      <c r="AB18" s="2" t="s">
        <v>60</v>
      </c>
      <c r="AC18" s="2" t="s">
        <v>60</v>
      </c>
      <c r="AD18" s="2" t="s">
        <v>60</v>
      </c>
      <c r="AE18" s="2" t="s">
        <v>60</v>
      </c>
      <c r="AF18" s="2" t="s">
        <v>60</v>
      </c>
      <c r="AG18" s="2" t="s">
        <v>60</v>
      </c>
      <c r="AH18" s="2" t="s">
        <v>139</v>
      </c>
      <c r="AI18" s="2" t="s">
        <v>60</v>
      </c>
      <c r="AJ18" s="3">
        <v>-0.08</v>
      </c>
      <c r="AK18" s="2" t="s">
        <v>60</v>
      </c>
      <c r="AL18" s="2" t="s">
        <v>60</v>
      </c>
      <c r="AM18" s="2" t="s">
        <v>60</v>
      </c>
      <c r="AN18" s="2" t="s">
        <v>60</v>
      </c>
      <c r="AO18" s="2" t="s">
        <v>60</v>
      </c>
      <c r="AP18" s="2" t="s">
        <v>60</v>
      </c>
      <c r="AQ18" s="2" t="s">
        <v>60</v>
      </c>
      <c r="AR18" s="2" t="s">
        <v>60</v>
      </c>
      <c r="AS18" s="2" t="s">
        <v>60</v>
      </c>
      <c r="AT18" s="2" t="s">
        <v>60</v>
      </c>
      <c r="AU18" s="3">
        <v>0</v>
      </c>
      <c r="AV18" s="3">
        <v>1</v>
      </c>
      <c r="AW18" s="3">
        <v>0</v>
      </c>
      <c r="AX18" s="3">
        <v>0</v>
      </c>
      <c r="AY18" s="3">
        <v>1</v>
      </c>
      <c r="AZ18" s="3">
        <v>4</v>
      </c>
      <c r="BA18" s="3"/>
      <c r="BB18" s="9"/>
    </row>
    <row r="19" spans="1:54" ht="15.75" customHeight="1" x14ac:dyDescent="0.2">
      <c r="A19" s="8">
        <v>1</v>
      </c>
      <c r="B19" s="3">
        <v>10.199999999999999</v>
      </c>
      <c r="C19" s="2" t="s">
        <v>60</v>
      </c>
      <c r="D19" s="2" t="s">
        <v>134</v>
      </c>
      <c r="E19" s="3"/>
      <c r="F19" s="2" t="s">
        <v>62</v>
      </c>
      <c r="G19" s="3"/>
      <c r="H19" s="3">
        <v>147</v>
      </c>
      <c r="I19" s="3">
        <v>97</v>
      </c>
      <c r="J19" s="3">
        <v>50</v>
      </c>
      <c r="K19" s="3">
        <v>66</v>
      </c>
      <c r="L19" s="2" t="s">
        <v>107</v>
      </c>
      <c r="M19" s="3">
        <v>22.2</v>
      </c>
      <c r="N19" s="2" t="s">
        <v>60</v>
      </c>
      <c r="O19" s="2" t="s">
        <v>64</v>
      </c>
      <c r="P19" s="2" t="s">
        <v>135</v>
      </c>
      <c r="Q19" s="19" t="s">
        <v>136</v>
      </c>
      <c r="R19" s="2" t="s">
        <v>60</v>
      </c>
      <c r="S19" s="2" t="s">
        <v>140</v>
      </c>
      <c r="T19" s="5" t="s">
        <v>141</v>
      </c>
      <c r="U19" s="3"/>
      <c r="V19" s="2" t="s">
        <v>60</v>
      </c>
      <c r="W19" s="2" t="s">
        <v>60</v>
      </c>
      <c r="X19" s="2" t="s">
        <v>60</v>
      </c>
      <c r="Y19" s="2" t="s">
        <v>60</v>
      </c>
      <c r="Z19" s="2" t="s">
        <v>60</v>
      </c>
      <c r="AA19" s="2" t="s">
        <v>60</v>
      </c>
      <c r="AB19" s="2" t="s">
        <v>60</v>
      </c>
      <c r="AC19" s="2" t="s">
        <v>60</v>
      </c>
      <c r="AD19" s="2" t="s">
        <v>60</v>
      </c>
      <c r="AE19" s="2" t="s">
        <v>60</v>
      </c>
      <c r="AF19" s="2" t="s">
        <v>60</v>
      </c>
      <c r="AG19" s="2" t="s">
        <v>60</v>
      </c>
      <c r="AH19" s="2" t="s">
        <v>142</v>
      </c>
      <c r="AI19" s="2" t="s">
        <v>60</v>
      </c>
      <c r="AJ19" s="3">
        <v>0.02</v>
      </c>
      <c r="AK19" s="2" t="s">
        <v>60</v>
      </c>
      <c r="AL19" s="2" t="s">
        <v>60</v>
      </c>
      <c r="AM19" s="2" t="s">
        <v>60</v>
      </c>
      <c r="AN19" s="2" t="s">
        <v>60</v>
      </c>
      <c r="AO19" s="2" t="s">
        <v>60</v>
      </c>
      <c r="AP19" s="2" t="s">
        <v>60</v>
      </c>
      <c r="AQ19" s="2" t="s">
        <v>60</v>
      </c>
      <c r="AR19" s="2" t="s">
        <v>60</v>
      </c>
      <c r="AS19" s="2" t="s">
        <v>60</v>
      </c>
      <c r="AT19" s="2" t="s">
        <v>60</v>
      </c>
      <c r="AU19" s="3">
        <v>0</v>
      </c>
      <c r="AV19" s="3">
        <v>1</v>
      </c>
      <c r="AW19" s="3">
        <v>0</v>
      </c>
      <c r="AX19" s="3">
        <v>0</v>
      </c>
      <c r="AY19" s="3">
        <v>1</v>
      </c>
      <c r="AZ19" s="3">
        <v>4</v>
      </c>
      <c r="BA19" s="3"/>
      <c r="BB19" s="9"/>
    </row>
    <row r="20" spans="1:54" ht="15.75" customHeight="1" x14ac:dyDescent="0.2">
      <c r="A20" s="8">
        <v>0</v>
      </c>
      <c r="B20" s="3">
        <v>11.1</v>
      </c>
      <c r="C20" s="2" t="s">
        <v>60</v>
      </c>
      <c r="D20" s="2" t="s">
        <v>143</v>
      </c>
      <c r="E20" s="3"/>
      <c r="F20" s="2" t="s">
        <v>62</v>
      </c>
      <c r="G20" s="3"/>
      <c r="H20" s="3">
        <v>234</v>
      </c>
      <c r="I20" s="3">
        <v>176</v>
      </c>
      <c r="J20" s="3">
        <v>58</v>
      </c>
      <c r="K20" s="3">
        <v>75</v>
      </c>
      <c r="L20" s="2" t="s">
        <v>144</v>
      </c>
      <c r="M20" s="3">
        <v>21.26</v>
      </c>
      <c r="N20" s="3">
        <v>4.63</v>
      </c>
      <c r="O20" s="2" t="s">
        <v>64</v>
      </c>
      <c r="P20" s="2" t="s">
        <v>65</v>
      </c>
      <c r="Q20" s="19" t="s">
        <v>145</v>
      </c>
      <c r="R20" s="2" t="s">
        <v>60</v>
      </c>
      <c r="S20" s="2" t="s">
        <v>60</v>
      </c>
      <c r="T20" s="5" t="s">
        <v>60</v>
      </c>
      <c r="U20" s="2" t="s">
        <v>403</v>
      </c>
      <c r="V20" s="2" t="s">
        <v>147</v>
      </c>
      <c r="W20" s="2" t="s">
        <v>60</v>
      </c>
      <c r="X20" s="2" t="s">
        <v>60</v>
      </c>
      <c r="Y20" s="2" t="s">
        <v>60</v>
      </c>
      <c r="Z20" s="2" t="s">
        <v>60</v>
      </c>
      <c r="AA20" s="2" t="s">
        <v>60</v>
      </c>
      <c r="AB20" s="2" t="s">
        <v>60</v>
      </c>
      <c r="AC20" s="2" t="s">
        <v>60</v>
      </c>
      <c r="AD20" s="2" t="s">
        <v>60</v>
      </c>
      <c r="AE20" s="3">
        <v>0.81</v>
      </c>
      <c r="AF20" s="2" t="s">
        <v>60</v>
      </c>
      <c r="AG20" s="3">
        <v>0.72</v>
      </c>
      <c r="AH20" s="2" t="s">
        <v>148</v>
      </c>
      <c r="AI20" s="2" t="s">
        <v>60</v>
      </c>
      <c r="AJ20" s="2" t="s">
        <v>60</v>
      </c>
      <c r="AK20" s="2" t="s">
        <v>60</v>
      </c>
      <c r="AL20" s="2" t="s">
        <v>60</v>
      </c>
      <c r="AM20" s="2" t="s">
        <v>60</v>
      </c>
      <c r="AN20" s="2" t="s">
        <v>60</v>
      </c>
      <c r="AO20" s="2" t="s">
        <v>60</v>
      </c>
      <c r="AP20" s="2" t="s">
        <v>60</v>
      </c>
      <c r="AQ20" s="3">
        <v>0.22</v>
      </c>
      <c r="AR20" s="2" t="s">
        <v>60</v>
      </c>
      <c r="AS20" s="2" t="s">
        <v>60</v>
      </c>
      <c r="AT20" s="2" t="s">
        <v>60</v>
      </c>
      <c r="AU20" s="3">
        <v>0</v>
      </c>
      <c r="AV20" s="3">
        <v>0</v>
      </c>
      <c r="AW20" s="3">
        <v>0</v>
      </c>
      <c r="AX20" s="2" t="s">
        <v>60</v>
      </c>
      <c r="AY20" s="3">
        <v>0</v>
      </c>
      <c r="AZ20" s="3">
        <v>2</v>
      </c>
      <c r="BA20" s="3"/>
      <c r="BB20" s="9"/>
    </row>
    <row r="21" spans="1:54" ht="15.75" customHeight="1" x14ac:dyDescent="0.2">
      <c r="A21" s="8">
        <v>0</v>
      </c>
      <c r="B21" s="3">
        <v>11.2</v>
      </c>
      <c r="C21" s="2" t="s">
        <v>60</v>
      </c>
      <c r="D21" s="2" t="s">
        <v>143</v>
      </c>
      <c r="E21" s="3"/>
      <c r="F21" s="6" t="s">
        <v>62</v>
      </c>
      <c r="G21" s="3"/>
      <c r="H21" s="3">
        <v>234</v>
      </c>
      <c r="I21" s="3">
        <v>176</v>
      </c>
      <c r="J21" s="3">
        <v>58</v>
      </c>
      <c r="K21" s="3">
        <v>75</v>
      </c>
      <c r="L21" s="2" t="s">
        <v>144</v>
      </c>
      <c r="M21" s="3">
        <v>21.26</v>
      </c>
      <c r="N21" s="3">
        <v>4.63</v>
      </c>
      <c r="O21" s="2" t="s">
        <v>64</v>
      </c>
      <c r="P21" s="2" t="s">
        <v>65</v>
      </c>
      <c r="Q21" s="19" t="s">
        <v>145</v>
      </c>
      <c r="R21" s="2" t="s">
        <v>60</v>
      </c>
      <c r="S21" s="2" t="s">
        <v>60</v>
      </c>
      <c r="T21" s="5" t="s">
        <v>60</v>
      </c>
      <c r="U21" s="2" t="s">
        <v>403</v>
      </c>
      <c r="V21" s="2" t="s">
        <v>149</v>
      </c>
      <c r="W21" s="2" t="s">
        <v>60</v>
      </c>
      <c r="X21" s="2" t="s">
        <v>60</v>
      </c>
      <c r="Y21" s="2" t="s">
        <v>60</v>
      </c>
      <c r="Z21" s="2" t="s">
        <v>60</v>
      </c>
      <c r="AA21" s="2" t="s">
        <v>60</v>
      </c>
      <c r="AB21" s="2" t="s">
        <v>60</v>
      </c>
      <c r="AC21" s="2" t="s">
        <v>60</v>
      </c>
      <c r="AD21" s="2" t="s">
        <v>60</v>
      </c>
      <c r="AE21" s="3">
        <v>0.65</v>
      </c>
      <c r="AF21" s="2" t="s">
        <v>60</v>
      </c>
      <c r="AG21" s="3">
        <v>0.72</v>
      </c>
      <c r="AH21" s="2" t="s">
        <v>150</v>
      </c>
      <c r="AI21" s="2" t="s">
        <v>60</v>
      </c>
      <c r="AJ21" s="2" t="s">
        <v>60</v>
      </c>
      <c r="AK21" s="2" t="s">
        <v>60</v>
      </c>
      <c r="AL21" s="2" t="s">
        <v>60</v>
      </c>
      <c r="AM21" s="2" t="s">
        <v>60</v>
      </c>
      <c r="AN21" s="2" t="s">
        <v>60</v>
      </c>
      <c r="AO21" s="2" t="s">
        <v>60</v>
      </c>
      <c r="AP21" s="2" t="s">
        <v>60</v>
      </c>
      <c r="AQ21" s="3">
        <v>0.08</v>
      </c>
      <c r="AR21" s="2" t="s">
        <v>60</v>
      </c>
      <c r="AS21" s="2" t="s">
        <v>60</v>
      </c>
      <c r="AT21" s="2" t="s">
        <v>60</v>
      </c>
      <c r="AU21" s="3">
        <v>0</v>
      </c>
      <c r="AV21" s="3">
        <v>0</v>
      </c>
      <c r="AW21" s="3">
        <v>0</v>
      </c>
      <c r="AX21" s="2" t="s">
        <v>60</v>
      </c>
      <c r="AY21" s="3">
        <v>0</v>
      </c>
      <c r="AZ21" s="3">
        <v>2</v>
      </c>
      <c r="BA21" s="3"/>
      <c r="BB21" s="9"/>
    </row>
    <row r="22" spans="1:54" ht="15.75" customHeight="1" x14ac:dyDescent="0.2">
      <c r="A22" s="8">
        <v>0</v>
      </c>
      <c r="B22" s="3">
        <v>12.1</v>
      </c>
      <c r="C22" s="2" t="s">
        <v>60</v>
      </c>
      <c r="D22" s="2" t="s">
        <v>151</v>
      </c>
      <c r="E22" s="3"/>
      <c r="F22" s="2" t="s">
        <v>62</v>
      </c>
      <c r="G22" s="3"/>
      <c r="H22" s="3">
        <v>29</v>
      </c>
      <c r="I22" s="3">
        <v>21</v>
      </c>
      <c r="J22" s="3">
        <v>8</v>
      </c>
      <c r="K22" s="3">
        <v>72.400000000000006</v>
      </c>
      <c r="L22" s="2" t="s">
        <v>107</v>
      </c>
      <c r="M22" s="3">
        <v>18.8</v>
      </c>
      <c r="N22" s="3">
        <v>0.98</v>
      </c>
      <c r="O22" s="2" t="s">
        <v>64</v>
      </c>
      <c r="P22" s="2" t="s">
        <v>65</v>
      </c>
      <c r="Q22" s="19" t="s">
        <v>152</v>
      </c>
      <c r="R22" s="2" t="s">
        <v>60</v>
      </c>
      <c r="S22" s="2" t="s">
        <v>104</v>
      </c>
      <c r="T22" s="5" t="s">
        <v>153</v>
      </c>
      <c r="U22" s="2" t="s">
        <v>108</v>
      </c>
      <c r="V22" s="5" t="s">
        <v>154</v>
      </c>
      <c r="W22" s="2" t="s">
        <v>60</v>
      </c>
      <c r="X22" s="2" t="s">
        <v>60</v>
      </c>
      <c r="Y22" s="2" t="s">
        <v>60</v>
      </c>
      <c r="Z22" s="2" t="s">
        <v>60</v>
      </c>
      <c r="AA22" s="2" t="s">
        <v>60</v>
      </c>
      <c r="AB22" s="2" t="s">
        <v>60</v>
      </c>
      <c r="AC22" s="2" t="s">
        <v>60</v>
      </c>
      <c r="AD22" s="2" t="s">
        <v>60</v>
      </c>
      <c r="AE22" s="2" t="s">
        <v>60</v>
      </c>
      <c r="AF22" s="2" t="s">
        <v>60</v>
      </c>
      <c r="AG22" s="2" t="s">
        <v>60</v>
      </c>
      <c r="AH22" s="2" t="s">
        <v>60</v>
      </c>
      <c r="AI22" s="3">
        <v>-0.23100000000000001</v>
      </c>
      <c r="AJ22" s="3">
        <v>-0.36799999999999999</v>
      </c>
      <c r="AK22" s="3">
        <v>-0.20399999999999999</v>
      </c>
      <c r="AL22" s="3">
        <v>-0.376</v>
      </c>
      <c r="AM22" s="3">
        <v>0</v>
      </c>
      <c r="AN22" s="2" t="s">
        <v>60</v>
      </c>
      <c r="AO22" s="3">
        <v>-0.26700000000000002</v>
      </c>
      <c r="AP22" s="2" t="s">
        <v>60</v>
      </c>
      <c r="AQ22" s="2" t="s">
        <v>60</v>
      </c>
      <c r="AR22" s="2" t="s">
        <v>60</v>
      </c>
      <c r="AS22" s="2" t="s">
        <v>60</v>
      </c>
      <c r="AT22" s="2" t="s">
        <v>60</v>
      </c>
      <c r="AU22" s="3">
        <v>0</v>
      </c>
      <c r="AV22" s="3">
        <v>0</v>
      </c>
      <c r="AW22" s="3">
        <v>0</v>
      </c>
      <c r="AX22" s="3">
        <v>1</v>
      </c>
      <c r="AY22" s="3">
        <v>1</v>
      </c>
      <c r="AZ22" s="3">
        <v>4</v>
      </c>
      <c r="BA22" s="3"/>
      <c r="BB22" s="9"/>
    </row>
    <row r="23" spans="1:54" ht="15.75" customHeight="1" x14ac:dyDescent="0.2">
      <c r="A23" s="8">
        <v>0</v>
      </c>
      <c r="B23" s="3">
        <v>12.2</v>
      </c>
      <c r="C23" s="2" t="s">
        <v>60</v>
      </c>
      <c r="D23" s="2" t="s">
        <v>151</v>
      </c>
      <c r="E23" s="3"/>
      <c r="F23" s="2" t="s">
        <v>62</v>
      </c>
      <c r="G23" s="3"/>
      <c r="H23" s="3">
        <v>29</v>
      </c>
      <c r="I23" s="3">
        <v>21</v>
      </c>
      <c r="J23" s="3">
        <v>8</v>
      </c>
      <c r="K23" s="3">
        <v>72.400000000000006</v>
      </c>
      <c r="L23" s="2" t="s">
        <v>107</v>
      </c>
      <c r="M23" s="3">
        <v>18.8</v>
      </c>
      <c r="N23" s="3">
        <v>0.98</v>
      </c>
      <c r="O23" s="2" t="s">
        <v>64</v>
      </c>
      <c r="P23" s="2" t="s">
        <v>65</v>
      </c>
      <c r="Q23" s="19" t="s">
        <v>152</v>
      </c>
      <c r="R23" s="2" t="s">
        <v>60</v>
      </c>
      <c r="S23" s="2" t="s">
        <v>60</v>
      </c>
      <c r="T23" s="5" t="s">
        <v>60</v>
      </c>
      <c r="U23" s="2" t="s">
        <v>155</v>
      </c>
      <c r="V23" s="2" t="s">
        <v>156</v>
      </c>
      <c r="W23" s="2" t="s">
        <v>60</v>
      </c>
      <c r="X23" s="2" t="s">
        <v>60</v>
      </c>
      <c r="Y23" s="2" t="s">
        <v>60</v>
      </c>
      <c r="Z23" s="2" t="s">
        <v>60</v>
      </c>
      <c r="AA23" s="2" t="s">
        <v>60</v>
      </c>
      <c r="AB23" s="2" t="s">
        <v>60</v>
      </c>
      <c r="AC23" s="2" t="s">
        <v>60</v>
      </c>
      <c r="AD23" s="2" t="s">
        <v>60</v>
      </c>
      <c r="AE23" s="2" t="s">
        <v>60</v>
      </c>
      <c r="AF23" s="2" t="s">
        <v>60</v>
      </c>
      <c r="AG23" s="2" t="s">
        <v>60</v>
      </c>
      <c r="AH23" s="2" t="s">
        <v>60</v>
      </c>
      <c r="AI23" s="2" t="s">
        <v>60</v>
      </c>
      <c r="AJ23" s="2" t="s">
        <v>60</v>
      </c>
      <c r="AK23" s="2" t="s">
        <v>60</v>
      </c>
      <c r="AL23" s="2" t="s">
        <v>60</v>
      </c>
      <c r="AM23" s="2" t="s">
        <v>60</v>
      </c>
      <c r="AN23" s="2" t="s">
        <v>60</v>
      </c>
      <c r="AO23" s="2" t="s">
        <v>60</v>
      </c>
      <c r="AP23" s="3">
        <v>0.247</v>
      </c>
      <c r="AQ23" s="2" t="s">
        <v>60</v>
      </c>
      <c r="AR23" s="2" t="s">
        <v>60</v>
      </c>
      <c r="AS23" s="2" t="s">
        <v>60</v>
      </c>
      <c r="AT23" s="2" t="s">
        <v>60</v>
      </c>
      <c r="AU23" s="3">
        <v>0</v>
      </c>
      <c r="AV23" s="3">
        <v>0</v>
      </c>
      <c r="AW23" s="3">
        <v>0</v>
      </c>
      <c r="AX23" s="3">
        <v>1</v>
      </c>
      <c r="AY23" s="3">
        <v>1</v>
      </c>
      <c r="AZ23" s="3">
        <v>4</v>
      </c>
      <c r="BA23" s="3"/>
      <c r="BB23" s="9"/>
    </row>
    <row r="24" spans="1:54" ht="15.75" customHeight="1" x14ac:dyDescent="0.2">
      <c r="A24" s="8">
        <v>0</v>
      </c>
      <c r="B24" s="3">
        <v>12.3</v>
      </c>
      <c r="C24" s="2" t="s">
        <v>60</v>
      </c>
      <c r="D24" s="2" t="s">
        <v>151</v>
      </c>
      <c r="E24" s="3"/>
      <c r="F24" s="2" t="s">
        <v>62</v>
      </c>
      <c r="G24" s="3"/>
      <c r="H24" s="3">
        <v>29</v>
      </c>
      <c r="I24" s="3">
        <v>21</v>
      </c>
      <c r="J24" s="3">
        <v>8</v>
      </c>
      <c r="K24" s="3">
        <v>72.400000000000006</v>
      </c>
      <c r="L24" s="2" t="s">
        <v>107</v>
      </c>
      <c r="M24" s="3">
        <v>18.8</v>
      </c>
      <c r="N24" s="3">
        <v>0.98</v>
      </c>
      <c r="O24" s="2" t="s">
        <v>64</v>
      </c>
      <c r="P24" s="2" t="s">
        <v>65</v>
      </c>
      <c r="Q24" s="19" t="s">
        <v>152</v>
      </c>
      <c r="R24" s="2" t="s">
        <v>60</v>
      </c>
      <c r="S24" s="2" t="s">
        <v>60</v>
      </c>
      <c r="T24" s="5" t="s">
        <v>60</v>
      </c>
      <c r="U24" s="2" t="s">
        <v>157</v>
      </c>
      <c r="V24" s="2" t="s">
        <v>158</v>
      </c>
      <c r="W24" s="2" t="s">
        <v>60</v>
      </c>
      <c r="X24" s="2" t="s">
        <v>60</v>
      </c>
      <c r="Y24" s="2" t="s">
        <v>60</v>
      </c>
      <c r="Z24" s="2" t="s">
        <v>60</v>
      </c>
      <c r="AA24" s="2" t="s">
        <v>60</v>
      </c>
      <c r="AB24" s="2" t="s">
        <v>60</v>
      </c>
      <c r="AC24" s="2" t="s">
        <v>60</v>
      </c>
      <c r="AD24" s="2" t="s">
        <v>60</v>
      </c>
      <c r="AE24" s="2" t="s">
        <v>60</v>
      </c>
      <c r="AF24" s="2" t="s">
        <v>60</v>
      </c>
      <c r="AG24" s="2" t="s">
        <v>60</v>
      </c>
      <c r="AH24" s="2" t="s">
        <v>60</v>
      </c>
      <c r="AI24" s="2" t="s">
        <v>60</v>
      </c>
      <c r="AJ24" s="2" t="s">
        <v>60</v>
      </c>
      <c r="AK24" s="2" t="s">
        <v>60</v>
      </c>
      <c r="AL24" s="2" t="s">
        <v>60</v>
      </c>
      <c r="AM24" s="2" t="s">
        <v>60</v>
      </c>
      <c r="AN24" s="2" t="s">
        <v>60</v>
      </c>
      <c r="AO24" s="2" t="s">
        <v>60</v>
      </c>
      <c r="AP24" s="2" t="s">
        <v>60</v>
      </c>
      <c r="AQ24" s="3">
        <v>-3.7999999999999999E-2</v>
      </c>
      <c r="AR24" s="2" t="s">
        <v>60</v>
      </c>
      <c r="AS24" s="2" t="s">
        <v>60</v>
      </c>
      <c r="AT24" s="2" t="s">
        <v>60</v>
      </c>
      <c r="AU24" s="3">
        <v>0</v>
      </c>
      <c r="AV24" s="3">
        <v>0</v>
      </c>
      <c r="AW24" s="3">
        <v>0</v>
      </c>
      <c r="AX24" s="3">
        <v>1</v>
      </c>
      <c r="AY24" s="3">
        <v>1</v>
      </c>
      <c r="AZ24" s="3">
        <v>4</v>
      </c>
      <c r="BA24" s="3"/>
      <c r="BB24" s="9"/>
    </row>
    <row r="25" spans="1:54" ht="15.75" customHeight="1" x14ac:dyDescent="0.2">
      <c r="A25" s="8">
        <v>0</v>
      </c>
      <c r="B25" s="3">
        <v>12.4</v>
      </c>
      <c r="C25" s="2" t="s">
        <v>60</v>
      </c>
      <c r="D25" s="2" t="s">
        <v>151</v>
      </c>
      <c r="E25" s="3"/>
      <c r="F25" s="2" t="s">
        <v>62</v>
      </c>
      <c r="G25" s="3"/>
      <c r="H25" s="3">
        <v>29</v>
      </c>
      <c r="I25" s="3">
        <v>21</v>
      </c>
      <c r="J25" s="3">
        <v>8</v>
      </c>
      <c r="K25" s="3">
        <v>72.400000000000006</v>
      </c>
      <c r="L25" s="2" t="s">
        <v>107</v>
      </c>
      <c r="M25" s="3">
        <v>18.8</v>
      </c>
      <c r="N25" s="3">
        <v>0.98</v>
      </c>
      <c r="O25" s="2" t="s">
        <v>64</v>
      </c>
      <c r="P25" s="2" t="s">
        <v>65</v>
      </c>
      <c r="Q25" s="19" t="s">
        <v>152</v>
      </c>
      <c r="R25" s="2" t="s">
        <v>60</v>
      </c>
      <c r="S25" s="2" t="s">
        <v>60</v>
      </c>
      <c r="T25" s="5" t="s">
        <v>60</v>
      </c>
      <c r="U25" s="2" t="s">
        <v>157</v>
      </c>
      <c r="V25" s="2" t="s">
        <v>159</v>
      </c>
      <c r="W25" s="2" t="s">
        <v>60</v>
      </c>
      <c r="X25" s="2" t="s">
        <v>60</v>
      </c>
      <c r="Y25" s="2" t="s">
        <v>60</v>
      </c>
      <c r="Z25" s="2" t="s">
        <v>60</v>
      </c>
      <c r="AA25" s="2" t="s">
        <v>60</v>
      </c>
      <c r="AB25" s="2" t="s">
        <v>60</v>
      </c>
      <c r="AC25" s="2" t="s">
        <v>60</v>
      </c>
      <c r="AD25" s="2" t="s">
        <v>60</v>
      </c>
      <c r="AE25" s="2" t="s">
        <v>60</v>
      </c>
      <c r="AF25" s="2" t="s">
        <v>60</v>
      </c>
      <c r="AG25" s="2" t="s">
        <v>60</v>
      </c>
      <c r="AH25" s="2" t="s">
        <v>60</v>
      </c>
      <c r="AI25" s="2" t="s">
        <v>60</v>
      </c>
      <c r="AJ25" s="2" t="s">
        <v>60</v>
      </c>
      <c r="AK25" s="2" t="s">
        <v>60</v>
      </c>
      <c r="AL25" s="2" t="s">
        <v>60</v>
      </c>
      <c r="AM25" s="2" t="s">
        <v>60</v>
      </c>
      <c r="AN25" s="2" t="s">
        <v>60</v>
      </c>
      <c r="AO25" s="2" t="s">
        <v>60</v>
      </c>
      <c r="AP25" s="2" t="s">
        <v>60</v>
      </c>
      <c r="AQ25" s="3">
        <v>0.35199999999999998</v>
      </c>
      <c r="AR25" s="2" t="s">
        <v>60</v>
      </c>
      <c r="AS25" s="2" t="s">
        <v>60</v>
      </c>
      <c r="AT25" s="2" t="s">
        <v>60</v>
      </c>
      <c r="AU25" s="3">
        <v>0</v>
      </c>
      <c r="AV25" s="3">
        <v>0</v>
      </c>
      <c r="AW25" s="3">
        <v>0</v>
      </c>
      <c r="AX25" s="3">
        <v>1</v>
      </c>
      <c r="AY25" s="3">
        <v>1</v>
      </c>
      <c r="AZ25" s="3">
        <v>4</v>
      </c>
      <c r="BA25" s="3"/>
      <c r="BB25" s="9"/>
    </row>
    <row r="26" spans="1:54" ht="15.75" customHeight="1" x14ac:dyDescent="0.2">
      <c r="A26" s="8">
        <v>0</v>
      </c>
      <c r="B26" s="3">
        <v>12.5</v>
      </c>
      <c r="C26" s="2" t="s">
        <v>60</v>
      </c>
      <c r="D26" s="2" t="s">
        <v>151</v>
      </c>
      <c r="E26" s="3"/>
      <c r="F26" s="2" t="s">
        <v>62</v>
      </c>
      <c r="G26" s="3"/>
      <c r="H26" s="3">
        <v>29</v>
      </c>
      <c r="I26" s="3">
        <v>21</v>
      </c>
      <c r="J26" s="3">
        <v>8</v>
      </c>
      <c r="K26" s="3">
        <v>72.400000000000006</v>
      </c>
      <c r="L26" s="2" t="s">
        <v>107</v>
      </c>
      <c r="M26" s="3">
        <v>18.8</v>
      </c>
      <c r="N26" s="3">
        <v>0.98</v>
      </c>
      <c r="O26" s="2" t="s">
        <v>64</v>
      </c>
      <c r="P26" s="2" t="s">
        <v>65</v>
      </c>
      <c r="Q26" s="19" t="s">
        <v>152</v>
      </c>
      <c r="R26" s="2" t="s">
        <v>60</v>
      </c>
      <c r="S26" s="2" t="s">
        <v>60</v>
      </c>
      <c r="T26" s="5" t="s">
        <v>60</v>
      </c>
      <c r="U26" s="2" t="s">
        <v>157</v>
      </c>
      <c r="V26" s="2" t="s">
        <v>160</v>
      </c>
      <c r="W26" s="2" t="s">
        <v>60</v>
      </c>
      <c r="X26" s="2" t="s">
        <v>60</v>
      </c>
      <c r="Y26" s="2" t="s">
        <v>60</v>
      </c>
      <c r="Z26" s="2" t="s">
        <v>60</v>
      </c>
      <c r="AA26" s="2" t="s">
        <v>60</v>
      </c>
      <c r="AB26" s="2" t="s">
        <v>60</v>
      </c>
      <c r="AC26" s="2" t="s">
        <v>60</v>
      </c>
      <c r="AD26" s="2" t="s">
        <v>60</v>
      </c>
      <c r="AE26" s="2" t="s">
        <v>60</v>
      </c>
      <c r="AF26" s="2" t="s">
        <v>60</v>
      </c>
      <c r="AG26" s="2" t="s">
        <v>60</v>
      </c>
      <c r="AH26" s="2" t="s">
        <v>60</v>
      </c>
      <c r="AI26" s="2" t="s">
        <v>60</v>
      </c>
      <c r="AJ26" s="2" t="s">
        <v>60</v>
      </c>
      <c r="AK26" s="2" t="s">
        <v>60</v>
      </c>
      <c r="AL26" s="2" t="s">
        <v>60</v>
      </c>
      <c r="AM26" s="2" t="s">
        <v>60</v>
      </c>
      <c r="AN26" s="2" t="s">
        <v>60</v>
      </c>
      <c r="AO26" s="2" t="s">
        <v>60</v>
      </c>
      <c r="AP26" s="2" t="s">
        <v>60</v>
      </c>
      <c r="AQ26" s="3">
        <v>0.14099999999999999</v>
      </c>
      <c r="AR26" s="2" t="s">
        <v>60</v>
      </c>
      <c r="AS26" s="2" t="s">
        <v>60</v>
      </c>
      <c r="AT26" s="2" t="s">
        <v>60</v>
      </c>
      <c r="AU26" s="3">
        <v>0</v>
      </c>
      <c r="AV26" s="3">
        <v>0</v>
      </c>
      <c r="AW26" s="3">
        <v>0</v>
      </c>
      <c r="AX26" s="3">
        <v>1</v>
      </c>
      <c r="AY26" s="3">
        <v>1</v>
      </c>
      <c r="AZ26" s="3">
        <v>4</v>
      </c>
      <c r="BA26" s="3"/>
      <c r="BB26" s="9"/>
    </row>
    <row r="27" spans="1:54" ht="15.75" customHeight="1" x14ac:dyDescent="0.2">
      <c r="A27" s="8">
        <v>0</v>
      </c>
      <c r="B27" s="3">
        <v>13.1</v>
      </c>
      <c r="C27" s="2" t="s">
        <v>60</v>
      </c>
      <c r="D27" s="6" t="s">
        <v>161</v>
      </c>
      <c r="E27" s="3"/>
      <c r="F27" s="2" t="s">
        <v>62</v>
      </c>
      <c r="G27" s="3"/>
      <c r="H27" s="3">
        <v>683</v>
      </c>
      <c r="I27" s="3">
        <v>538</v>
      </c>
      <c r="J27" s="3">
        <v>142</v>
      </c>
      <c r="K27" s="3">
        <v>78.8</v>
      </c>
      <c r="L27" s="2" t="s">
        <v>162</v>
      </c>
      <c r="M27" s="3">
        <v>20.99</v>
      </c>
      <c r="N27" s="3">
        <v>5.0999999999999996</v>
      </c>
      <c r="O27" s="2" t="s">
        <v>64</v>
      </c>
      <c r="P27" s="2" t="s">
        <v>65</v>
      </c>
      <c r="Q27" s="19" t="s">
        <v>163</v>
      </c>
      <c r="R27" s="2" t="s">
        <v>164</v>
      </c>
      <c r="S27" s="2" t="s">
        <v>165</v>
      </c>
      <c r="T27" s="5" t="s">
        <v>166</v>
      </c>
      <c r="U27" s="2" t="s">
        <v>60</v>
      </c>
      <c r="V27" s="2" t="s">
        <v>60</v>
      </c>
      <c r="W27" s="2" t="s">
        <v>60</v>
      </c>
      <c r="X27" s="2" t="s">
        <v>60</v>
      </c>
      <c r="Y27" s="3">
        <v>0.94</v>
      </c>
      <c r="Z27" s="2" t="s">
        <v>60</v>
      </c>
      <c r="AA27" s="2" t="s">
        <v>60</v>
      </c>
      <c r="AB27" s="2" t="s">
        <v>60</v>
      </c>
      <c r="AC27" s="2" t="s">
        <v>60</v>
      </c>
      <c r="AD27" s="2" t="s">
        <v>60</v>
      </c>
      <c r="AE27" s="2" t="s">
        <v>60</v>
      </c>
      <c r="AF27" s="2" t="s">
        <v>60</v>
      </c>
      <c r="AG27" s="2" t="s">
        <v>60</v>
      </c>
      <c r="AH27" s="5" t="s">
        <v>167</v>
      </c>
      <c r="AI27" s="2" t="s">
        <v>60</v>
      </c>
      <c r="AJ27" s="3">
        <v>0.20499999999999999</v>
      </c>
      <c r="AK27" s="2" t="s">
        <v>60</v>
      </c>
      <c r="AL27" s="2" t="s">
        <v>60</v>
      </c>
      <c r="AM27" s="2" t="s">
        <v>60</v>
      </c>
      <c r="AN27" s="2" t="s">
        <v>60</v>
      </c>
      <c r="AO27" s="2" t="s">
        <v>60</v>
      </c>
      <c r="AP27" s="2" t="s">
        <v>60</v>
      </c>
      <c r="AQ27" s="2" t="s">
        <v>60</v>
      </c>
      <c r="AR27" s="2" t="s">
        <v>60</v>
      </c>
      <c r="AS27" s="2" t="s">
        <v>60</v>
      </c>
      <c r="AT27" s="2" t="s">
        <v>60</v>
      </c>
      <c r="AU27" s="3">
        <v>0</v>
      </c>
      <c r="AV27" s="3">
        <v>0</v>
      </c>
      <c r="AW27" s="3">
        <v>0</v>
      </c>
      <c r="AX27" s="3">
        <v>1</v>
      </c>
      <c r="AY27" s="3">
        <v>1</v>
      </c>
      <c r="AZ27" s="3">
        <v>3</v>
      </c>
      <c r="BA27" s="3"/>
      <c r="BB27" s="9"/>
    </row>
    <row r="28" spans="1:54" ht="15.75" customHeight="1" x14ac:dyDescent="0.2">
      <c r="A28" s="8">
        <v>0</v>
      </c>
      <c r="B28" s="3">
        <v>14.1</v>
      </c>
      <c r="C28" s="2" t="s">
        <v>60</v>
      </c>
      <c r="D28" s="2" t="s">
        <v>168</v>
      </c>
      <c r="E28" s="3"/>
      <c r="F28" s="2" t="s">
        <v>62</v>
      </c>
      <c r="G28" s="3"/>
      <c r="H28" s="3">
        <v>226</v>
      </c>
      <c r="I28" s="3">
        <v>177</v>
      </c>
      <c r="J28" s="3">
        <v>49</v>
      </c>
      <c r="K28" s="3">
        <v>78.3</v>
      </c>
      <c r="L28" s="2" t="s">
        <v>169</v>
      </c>
      <c r="M28" s="3">
        <v>18</v>
      </c>
      <c r="N28" s="2" t="s">
        <v>60</v>
      </c>
      <c r="O28" s="2" t="s">
        <v>64</v>
      </c>
      <c r="P28" s="2" t="s">
        <v>170</v>
      </c>
      <c r="Q28" s="19" t="s">
        <v>171</v>
      </c>
      <c r="R28" s="2" t="s">
        <v>60</v>
      </c>
      <c r="S28" s="2" t="s">
        <v>172</v>
      </c>
      <c r="T28" s="5" t="s">
        <v>173</v>
      </c>
      <c r="U28" s="2" t="s">
        <v>60</v>
      </c>
      <c r="V28" s="2" t="s">
        <v>60</v>
      </c>
      <c r="W28" s="3">
        <v>0.89</v>
      </c>
      <c r="X28" s="3">
        <v>0.88</v>
      </c>
      <c r="Y28" s="3">
        <v>0.88</v>
      </c>
      <c r="Z28" s="3">
        <v>0.87</v>
      </c>
      <c r="AA28" s="3">
        <v>0.89</v>
      </c>
      <c r="AB28" s="3">
        <v>0.92</v>
      </c>
      <c r="AC28" s="2" t="s">
        <v>60</v>
      </c>
      <c r="AD28" s="2" t="s">
        <v>60</v>
      </c>
      <c r="AE28" s="2" t="s">
        <v>60</v>
      </c>
      <c r="AF28" s="2" t="s">
        <v>60</v>
      </c>
      <c r="AG28" s="3">
        <v>0.88</v>
      </c>
      <c r="AH28" s="2" t="s">
        <v>174</v>
      </c>
      <c r="AI28" s="3">
        <v>0.03</v>
      </c>
      <c r="AJ28" s="3">
        <v>-0.42</v>
      </c>
      <c r="AK28" s="3">
        <v>-0.03</v>
      </c>
      <c r="AL28" s="3">
        <v>-0.19</v>
      </c>
      <c r="AM28" s="3">
        <v>-0.08</v>
      </c>
      <c r="AN28" s="3">
        <v>-0.4</v>
      </c>
      <c r="AO28" s="2" t="s">
        <v>60</v>
      </c>
      <c r="AP28" s="2" t="s">
        <v>60</v>
      </c>
      <c r="AQ28" s="2" t="s">
        <v>60</v>
      </c>
      <c r="AR28" s="2" t="s">
        <v>60</v>
      </c>
      <c r="AS28" s="2" t="s">
        <v>60</v>
      </c>
      <c r="AT28" s="2" t="s">
        <v>175</v>
      </c>
      <c r="AU28" s="3">
        <v>0</v>
      </c>
      <c r="AV28" s="3">
        <v>0</v>
      </c>
      <c r="AW28" s="3">
        <v>1</v>
      </c>
      <c r="AX28" s="3">
        <v>1</v>
      </c>
      <c r="AY28" s="3">
        <v>2</v>
      </c>
      <c r="AZ28" s="3">
        <v>2</v>
      </c>
      <c r="BA28" s="3"/>
      <c r="BB28" s="9"/>
    </row>
    <row r="29" spans="1:54" ht="15.75" customHeight="1" x14ac:dyDescent="0.2">
      <c r="A29" s="8">
        <v>0</v>
      </c>
      <c r="B29" s="3">
        <v>14.2</v>
      </c>
      <c r="C29" s="2" t="s">
        <v>60</v>
      </c>
      <c r="D29" s="2" t="s">
        <v>168</v>
      </c>
      <c r="E29" s="3"/>
      <c r="F29" s="2" t="s">
        <v>62</v>
      </c>
      <c r="G29" s="3"/>
      <c r="H29" s="3">
        <v>183</v>
      </c>
      <c r="I29" s="3">
        <v>146</v>
      </c>
      <c r="J29" s="3">
        <v>37</v>
      </c>
      <c r="K29" s="3">
        <v>79.8</v>
      </c>
      <c r="L29" s="2" t="s">
        <v>169</v>
      </c>
      <c r="M29" s="3">
        <v>19.2</v>
      </c>
      <c r="N29" s="3">
        <v>2.8</v>
      </c>
      <c r="O29" s="2" t="s">
        <v>64</v>
      </c>
      <c r="P29" s="2" t="s">
        <v>170</v>
      </c>
      <c r="Q29" s="19" t="s">
        <v>171</v>
      </c>
      <c r="R29" s="2" t="s">
        <v>60</v>
      </c>
      <c r="S29" s="2" t="s">
        <v>176</v>
      </c>
      <c r="T29" s="5" t="s">
        <v>177</v>
      </c>
      <c r="U29" s="2" t="s">
        <v>60</v>
      </c>
      <c r="V29" s="2" t="s">
        <v>60</v>
      </c>
      <c r="W29" s="3">
        <v>0.87</v>
      </c>
      <c r="X29" s="3">
        <v>0.91</v>
      </c>
      <c r="Y29" s="3">
        <v>0.9</v>
      </c>
      <c r="Z29" s="3">
        <v>0.88</v>
      </c>
      <c r="AA29" s="3">
        <v>0.88</v>
      </c>
      <c r="AB29" s="3">
        <v>0.81</v>
      </c>
      <c r="AC29" s="2" t="s">
        <v>60</v>
      </c>
      <c r="AD29" s="2" t="s">
        <v>60</v>
      </c>
      <c r="AE29" s="2" t="s">
        <v>60</v>
      </c>
      <c r="AF29" s="2" t="s">
        <v>60</v>
      </c>
      <c r="AG29" s="3">
        <v>0.89</v>
      </c>
      <c r="AH29" s="2" t="s">
        <v>178</v>
      </c>
      <c r="AI29" s="3">
        <v>-0.06</v>
      </c>
      <c r="AJ29" s="3">
        <v>-0.44</v>
      </c>
      <c r="AK29" s="3">
        <v>0.06</v>
      </c>
      <c r="AL29" s="3">
        <v>-0.18</v>
      </c>
      <c r="AM29" s="3">
        <v>-0.14000000000000001</v>
      </c>
      <c r="AN29" s="3">
        <v>-0.27</v>
      </c>
      <c r="AO29" s="2" t="s">
        <v>60</v>
      </c>
      <c r="AP29" s="2" t="s">
        <v>60</v>
      </c>
      <c r="AQ29" s="2" t="s">
        <v>60</v>
      </c>
      <c r="AR29" s="2" t="s">
        <v>60</v>
      </c>
      <c r="AS29" s="2" t="s">
        <v>60</v>
      </c>
      <c r="AT29" s="2" t="s">
        <v>60</v>
      </c>
      <c r="AU29" s="3">
        <v>0</v>
      </c>
      <c r="AV29" s="3">
        <v>0</v>
      </c>
      <c r="AW29" s="3">
        <v>1</v>
      </c>
      <c r="AX29" s="3">
        <v>1</v>
      </c>
      <c r="AY29" s="3">
        <v>2</v>
      </c>
      <c r="AZ29" s="3">
        <v>2</v>
      </c>
      <c r="BA29" s="3"/>
      <c r="BB29" s="9"/>
    </row>
    <row r="30" spans="1:54" ht="15.75" customHeight="1" x14ac:dyDescent="0.2">
      <c r="A30" s="8">
        <v>1</v>
      </c>
      <c r="B30" s="3">
        <v>15.2</v>
      </c>
      <c r="C30" s="2" t="s">
        <v>60</v>
      </c>
      <c r="D30" s="2" t="s">
        <v>179</v>
      </c>
      <c r="E30" s="3"/>
      <c r="F30" s="2" t="s">
        <v>62</v>
      </c>
      <c r="G30" s="3"/>
      <c r="H30" s="3">
        <v>203</v>
      </c>
      <c r="I30" s="3">
        <v>98</v>
      </c>
      <c r="J30" s="3">
        <v>105</v>
      </c>
      <c r="K30" s="3">
        <v>48.3</v>
      </c>
      <c r="L30" s="2" t="s">
        <v>180</v>
      </c>
      <c r="M30" s="3">
        <v>15.2</v>
      </c>
      <c r="N30" s="3">
        <v>0.8</v>
      </c>
      <c r="O30" s="2" t="s">
        <v>64</v>
      </c>
      <c r="P30" s="2" t="s">
        <v>181</v>
      </c>
      <c r="Q30" s="19" t="s">
        <v>182</v>
      </c>
      <c r="R30" s="2" t="s">
        <v>60</v>
      </c>
      <c r="S30" s="2" t="s">
        <v>183</v>
      </c>
      <c r="T30" s="5" t="s">
        <v>184</v>
      </c>
      <c r="U30" s="2" t="s">
        <v>60</v>
      </c>
      <c r="V30" s="2" t="s">
        <v>60</v>
      </c>
      <c r="W30" s="2" t="s">
        <v>60</v>
      </c>
      <c r="X30" s="3">
        <v>0.64</v>
      </c>
      <c r="Y30" s="2" t="s">
        <v>60</v>
      </c>
      <c r="Z30" s="2" t="s">
        <v>60</v>
      </c>
      <c r="AA30" s="2" t="s">
        <v>60</v>
      </c>
      <c r="AB30" s="2" t="s">
        <v>60</v>
      </c>
      <c r="AC30" s="2" t="s">
        <v>60</v>
      </c>
      <c r="AD30" s="2" t="s">
        <v>60</v>
      </c>
      <c r="AE30" s="2" t="s">
        <v>60</v>
      </c>
      <c r="AF30" s="2" t="s">
        <v>60</v>
      </c>
      <c r="AG30" s="3">
        <v>0.77</v>
      </c>
      <c r="AH30" s="2" t="s">
        <v>60</v>
      </c>
      <c r="AI30" s="2" t="s">
        <v>60</v>
      </c>
      <c r="AJ30" s="2" t="s">
        <v>60</v>
      </c>
      <c r="AK30" s="2" t="s">
        <v>60</v>
      </c>
      <c r="AL30" s="2" t="s">
        <v>60</v>
      </c>
      <c r="AM30" s="3">
        <v>0.03</v>
      </c>
      <c r="AN30" s="2" t="s">
        <v>60</v>
      </c>
      <c r="AO30" s="2" t="s">
        <v>60</v>
      </c>
      <c r="AP30" s="2" t="s">
        <v>60</v>
      </c>
      <c r="AQ30" s="2" t="s">
        <v>60</v>
      </c>
      <c r="AR30" s="2" t="s">
        <v>60</v>
      </c>
      <c r="AS30" s="2" t="s">
        <v>60</v>
      </c>
      <c r="AT30" s="2" t="s">
        <v>60</v>
      </c>
      <c r="AU30" s="3">
        <v>0</v>
      </c>
      <c r="AV30" s="3">
        <v>0</v>
      </c>
      <c r="AW30" s="3">
        <v>1</v>
      </c>
      <c r="AX30" s="3">
        <v>0</v>
      </c>
      <c r="AY30" s="3">
        <v>1</v>
      </c>
      <c r="AZ30" s="3">
        <v>1</v>
      </c>
      <c r="BA30" s="2" t="s">
        <v>185</v>
      </c>
      <c r="BB30" s="9"/>
    </row>
    <row r="31" spans="1:54" ht="15.75" customHeight="1" x14ac:dyDescent="0.2">
      <c r="A31" s="8">
        <v>1</v>
      </c>
      <c r="B31" s="3">
        <v>15.1</v>
      </c>
      <c r="C31" s="2" t="s">
        <v>60</v>
      </c>
      <c r="D31" s="2" t="s">
        <v>179</v>
      </c>
      <c r="E31" s="3"/>
      <c r="F31" s="2" t="s">
        <v>62</v>
      </c>
      <c r="G31" s="3"/>
      <c r="H31" s="3">
        <v>179</v>
      </c>
      <c r="I31" s="3">
        <v>94</v>
      </c>
      <c r="J31" s="3">
        <v>85</v>
      </c>
      <c r="K31" s="3">
        <v>52.5</v>
      </c>
      <c r="L31" s="2" t="s">
        <v>186</v>
      </c>
      <c r="M31" s="3">
        <v>15.3</v>
      </c>
      <c r="N31" s="3">
        <v>0.7</v>
      </c>
      <c r="O31" s="2" t="s">
        <v>64</v>
      </c>
      <c r="P31" s="2" t="s">
        <v>181</v>
      </c>
      <c r="Q31" s="19" t="s">
        <v>182</v>
      </c>
      <c r="R31" s="2" t="s">
        <v>60</v>
      </c>
      <c r="S31" s="2" t="s">
        <v>183</v>
      </c>
      <c r="T31" s="5" t="s">
        <v>187</v>
      </c>
      <c r="U31" s="2" t="s">
        <v>60</v>
      </c>
      <c r="V31" s="2" t="s">
        <v>60</v>
      </c>
      <c r="W31" s="2" t="s">
        <v>60</v>
      </c>
      <c r="X31" s="3">
        <v>0.64</v>
      </c>
      <c r="Y31" s="2" t="s">
        <v>60</v>
      </c>
      <c r="Z31" s="2" t="s">
        <v>60</v>
      </c>
      <c r="AA31" s="2" t="s">
        <v>60</v>
      </c>
      <c r="AB31" s="2" t="s">
        <v>60</v>
      </c>
      <c r="AC31" s="2" t="s">
        <v>60</v>
      </c>
      <c r="AD31" s="2" t="s">
        <v>60</v>
      </c>
      <c r="AE31" s="2" t="s">
        <v>60</v>
      </c>
      <c r="AF31" s="2" t="s">
        <v>60</v>
      </c>
      <c r="AG31" s="3">
        <v>0.75</v>
      </c>
      <c r="AH31" s="2" t="s">
        <v>60</v>
      </c>
      <c r="AI31" s="2" t="s">
        <v>60</v>
      </c>
      <c r="AJ31" s="2" t="s">
        <v>60</v>
      </c>
      <c r="AK31" s="2" t="s">
        <v>60</v>
      </c>
      <c r="AL31" s="2" t="s">
        <v>60</v>
      </c>
      <c r="AM31" s="3">
        <v>-0.04</v>
      </c>
      <c r="AN31" s="2" t="s">
        <v>60</v>
      </c>
      <c r="AO31" s="2" t="s">
        <v>60</v>
      </c>
      <c r="AP31" s="2" t="s">
        <v>60</v>
      </c>
      <c r="AQ31" s="2" t="s">
        <v>60</v>
      </c>
      <c r="AR31" s="2" t="s">
        <v>60</v>
      </c>
      <c r="AS31" s="2" t="s">
        <v>60</v>
      </c>
      <c r="AT31" s="2" t="s">
        <v>60</v>
      </c>
      <c r="AU31" s="3">
        <v>0</v>
      </c>
      <c r="AV31" s="3">
        <v>0</v>
      </c>
      <c r="AW31" s="3">
        <v>1</v>
      </c>
      <c r="AX31" s="3">
        <v>0</v>
      </c>
      <c r="AY31" s="3">
        <v>1</v>
      </c>
      <c r="AZ31" s="3">
        <v>1</v>
      </c>
      <c r="BA31" s="2" t="s">
        <v>185</v>
      </c>
      <c r="BB31" s="9"/>
    </row>
    <row r="32" spans="1:54" ht="15.75" customHeight="1" x14ac:dyDescent="0.2">
      <c r="A32" s="8">
        <v>0</v>
      </c>
      <c r="B32" s="3">
        <v>16.100000000000001</v>
      </c>
      <c r="C32" s="2" t="s">
        <v>60</v>
      </c>
      <c r="D32" s="2" t="s">
        <v>188</v>
      </c>
      <c r="E32" s="3"/>
      <c r="F32" s="2" t="s">
        <v>62</v>
      </c>
      <c r="G32" s="3"/>
      <c r="H32" s="3">
        <v>757</v>
      </c>
      <c r="I32" s="2" t="s">
        <v>60</v>
      </c>
      <c r="J32" s="2" t="s">
        <v>60</v>
      </c>
      <c r="K32" s="2" t="s">
        <v>60</v>
      </c>
      <c r="L32" s="2" t="s">
        <v>107</v>
      </c>
      <c r="M32" s="3">
        <v>26.4</v>
      </c>
      <c r="N32" s="2" t="s">
        <v>60</v>
      </c>
      <c r="O32" s="2" t="s">
        <v>64</v>
      </c>
      <c r="P32" s="2" t="s">
        <v>189</v>
      </c>
      <c r="Q32" s="19" t="s">
        <v>190</v>
      </c>
      <c r="R32" s="2" t="s">
        <v>60</v>
      </c>
      <c r="S32" s="2" t="s">
        <v>67</v>
      </c>
      <c r="T32" s="5" t="s">
        <v>191</v>
      </c>
      <c r="U32" s="2" t="s">
        <v>60</v>
      </c>
      <c r="V32" s="2" t="s">
        <v>60</v>
      </c>
      <c r="W32" s="2" t="s">
        <v>60</v>
      </c>
      <c r="X32" s="2" t="s">
        <v>60</v>
      </c>
      <c r="Y32" s="2" t="s">
        <v>60</v>
      </c>
      <c r="Z32" s="2" t="s">
        <v>60</v>
      </c>
      <c r="AA32" s="2" t="s">
        <v>60</v>
      </c>
      <c r="AB32" s="2" t="s">
        <v>60</v>
      </c>
      <c r="AC32" s="2" t="s">
        <v>60</v>
      </c>
      <c r="AD32" s="2" t="s">
        <v>60</v>
      </c>
      <c r="AE32" s="2" t="s">
        <v>60</v>
      </c>
      <c r="AF32" s="2" t="s">
        <v>60</v>
      </c>
      <c r="AG32" s="3">
        <v>0.75</v>
      </c>
      <c r="AH32" s="2" t="s">
        <v>192</v>
      </c>
      <c r="AI32" s="3">
        <v>-0.1</v>
      </c>
      <c r="AJ32" s="3">
        <v>5.7000000000000002E-2</v>
      </c>
      <c r="AK32" s="3">
        <v>-3.7999999999999999E-2</v>
      </c>
      <c r="AL32" s="3">
        <v>0.121</v>
      </c>
      <c r="AM32" s="3">
        <v>-0.09</v>
      </c>
      <c r="AN32" s="2" t="s">
        <v>60</v>
      </c>
      <c r="AO32" s="2" t="s">
        <v>60</v>
      </c>
      <c r="AP32" s="2" t="s">
        <v>60</v>
      </c>
      <c r="AQ32" s="2" t="s">
        <v>60</v>
      </c>
      <c r="AR32" s="2" t="s">
        <v>60</v>
      </c>
      <c r="AS32" s="2" t="s">
        <v>60</v>
      </c>
      <c r="AT32" s="2" t="s">
        <v>193</v>
      </c>
      <c r="AU32" s="3">
        <v>0</v>
      </c>
      <c r="AV32" s="3">
        <v>0</v>
      </c>
      <c r="AW32" s="3">
        <v>0</v>
      </c>
      <c r="AX32" s="3">
        <v>1</v>
      </c>
      <c r="AY32" s="3">
        <v>1</v>
      </c>
      <c r="AZ32" s="3">
        <v>1</v>
      </c>
      <c r="BA32" s="5" t="s">
        <v>194</v>
      </c>
      <c r="BB32" s="9"/>
    </row>
    <row r="33" spans="1:54" ht="15.75" customHeight="1" x14ac:dyDescent="0.2">
      <c r="A33" s="8">
        <v>0</v>
      </c>
      <c r="B33" s="3">
        <v>16.2</v>
      </c>
      <c r="C33" s="2" t="s">
        <v>60</v>
      </c>
      <c r="D33" s="2" t="s">
        <v>188</v>
      </c>
      <c r="E33" s="3"/>
      <c r="F33" s="2" t="s">
        <v>62</v>
      </c>
      <c r="G33" s="3"/>
      <c r="H33" s="3">
        <v>757</v>
      </c>
      <c r="I33" s="2" t="s">
        <v>60</v>
      </c>
      <c r="J33" s="2" t="s">
        <v>60</v>
      </c>
      <c r="K33" s="2" t="s">
        <v>60</v>
      </c>
      <c r="L33" s="2" t="s">
        <v>107</v>
      </c>
      <c r="M33" s="3">
        <v>26.4</v>
      </c>
      <c r="N33" s="2" t="s">
        <v>60</v>
      </c>
      <c r="O33" s="2" t="s">
        <v>64</v>
      </c>
      <c r="P33" s="2" t="s">
        <v>189</v>
      </c>
      <c r="Q33" s="19" t="s">
        <v>195</v>
      </c>
      <c r="R33" s="2" t="s">
        <v>60</v>
      </c>
      <c r="S33" s="2" t="s">
        <v>67</v>
      </c>
      <c r="T33" s="5" t="s">
        <v>191</v>
      </c>
      <c r="U33" s="2" t="s">
        <v>60</v>
      </c>
      <c r="V33" s="2" t="s">
        <v>60</v>
      </c>
      <c r="W33" s="2" t="s">
        <v>60</v>
      </c>
      <c r="X33" s="2" t="s">
        <v>60</v>
      </c>
      <c r="Y33" s="2" t="s">
        <v>60</v>
      </c>
      <c r="Z33" s="2" t="s">
        <v>60</v>
      </c>
      <c r="AA33" s="2" t="s">
        <v>60</v>
      </c>
      <c r="AB33" s="2" t="s">
        <v>60</v>
      </c>
      <c r="AC33" s="2" t="s">
        <v>60</v>
      </c>
      <c r="AD33" s="2" t="s">
        <v>60</v>
      </c>
      <c r="AE33" s="2" t="s">
        <v>60</v>
      </c>
      <c r="AF33" s="2" t="s">
        <v>60</v>
      </c>
      <c r="AG33" s="3">
        <v>0.75</v>
      </c>
      <c r="AH33" s="2" t="s">
        <v>192</v>
      </c>
      <c r="AI33" s="3">
        <v>-1.6E-2</v>
      </c>
      <c r="AJ33" s="3">
        <v>3.1E-2</v>
      </c>
      <c r="AK33" s="3">
        <v>0.105</v>
      </c>
      <c r="AL33" s="3">
        <v>-0.114</v>
      </c>
      <c r="AM33" s="3">
        <v>-0.04</v>
      </c>
      <c r="AN33" s="2" t="s">
        <v>60</v>
      </c>
      <c r="AO33" s="2" t="s">
        <v>60</v>
      </c>
      <c r="AP33" s="2" t="s">
        <v>60</v>
      </c>
      <c r="AQ33" s="2" t="s">
        <v>60</v>
      </c>
      <c r="AR33" s="2" t="s">
        <v>60</v>
      </c>
      <c r="AS33" s="2" t="s">
        <v>60</v>
      </c>
      <c r="AT33" s="2" t="s">
        <v>196</v>
      </c>
      <c r="AU33" s="3">
        <v>0</v>
      </c>
      <c r="AV33" s="3">
        <v>0</v>
      </c>
      <c r="AW33" s="3">
        <v>0</v>
      </c>
      <c r="AX33" s="3">
        <v>1</v>
      </c>
      <c r="AY33" s="3">
        <v>1</v>
      </c>
      <c r="AZ33" s="3">
        <v>1</v>
      </c>
      <c r="BA33" s="5" t="s">
        <v>194</v>
      </c>
      <c r="BB33" s="9"/>
    </row>
    <row r="34" spans="1:54" ht="15.75" customHeight="1" x14ac:dyDescent="0.2">
      <c r="A34" s="8">
        <v>0</v>
      </c>
      <c r="B34" s="3">
        <v>16.3</v>
      </c>
      <c r="C34" s="2" t="s">
        <v>60</v>
      </c>
      <c r="D34" s="2" t="s">
        <v>188</v>
      </c>
      <c r="E34" s="3"/>
      <c r="F34" s="2" t="s">
        <v>62</v>
      </c>
      <c r="G34" s="3"/>
      <c r="H34" s="3">
        <v>608</v>
      </c>
      <c r="I34" s="2" t="s">
        <v>60</v>
      </c>
      <c r="J34" s="2" t="s">
        <v>60</v>
      </c>
      <c r="K34" s="2" t="s">
        <v>60</v>
      </c>
      <c r="L34" s="2" t="s">
        <v>197</v>
      </c>
      <c r="M34" s="3">
        <v>26.4</v>
      </c>
      <c r="N34" s="2" t="s">
        <v>60</v>
      </c>
      <c r="O34" s="2" t="s">
        <v>64</v>
      </c>
      <c r="P34" s="2" t="s">
        <v>189</v>
      </c>
      <c r="Q34" s="19" t="s">
        <v>195</v>
      </c>
      <c r="R34" s="2" t="s">
        <v>60</v>
      </c>
      <c r="S34" s="2" t="s">
        <v>67</v>
      </c>
      <c r="T34" s="5" t="s">
        <v>191</v>
      </c>
      <c r="U34" s="2" t="s">
        <v>60</v>
      </c>
      <c r="V34" s="2" t="s">
        <v>131</v>
      </c>
      <c r="W34" s="2" t="s">
        <v>60</v>
      </c>
      <c r="X34" s="2" t="s">
        <v>131</v>
      </c>
      <c r="Y34" s="2" t="s">
        <v>60</v>
      </c>
      <c r="Z34" s="2" t="s">
        <v>131</v>
      </c>
      <c r="AA34" s="2" t="s">
        <v>60</v>
      </c>
      <c r="AB34" s="2" t="s">
        <v>131</v>
      </c>
      <c r="AC34" s="2" t="s">
        <v>60</v>
      </c>
      <c r="AD34" s="2" t="s">
        <v>131</v>
      </c>
      <c r="AE34" s="2" t="s">
        <v>60</v>
      </c>
      <c r="AF34" s="2" t="s">
        <v>131</v>
      </c>
      <c r="AG34" s="3">
        <v>0.75</v>
      </c>
      <c r="AH34" s="5" t="s">
        <v>198</v>
      </c>
      <c r="AI34" s="3">
        <v>-3.7999999999999999E-2</v>
      </c>
      <c r="AJ34" s="3">
        <v>-0.12</v>
      </c>
      <c r="AK34" s="3">
        <v>-6.8000000000000005E-2</v>
      </c>
      <c r="AL34" s="3">
        <v>-0.246</v>
      </c>
      <c r="AM34" s="3">
        <v>-0.14899999999999999</v>
      </c>
      <c r="AN34" s="2" t="s">
        <v>60</v>
      </c>
      <c r="AO34" s="2" t="s">
        <v>60</v>
      </c>
      <c r="AP34" s="2" t="s">
        <v>60</v>
      </c>
      <c r="AQ34" s="2" t="s">
        <v>60</v>
      </c>
      <c r="AR34" s="2" t="s">
        <v>60</v>
      </c>
      <c r="AS34" s="2" t="s">
        <v>60</v>
      </c>
      <c r="AT34" s="2" t="s">
        <v>193</v>
      </c>
      <c r="AU34" s="3">
        <v>0</v>
      </c>
      <c r="AV34" s="3">
        <v>0</v>
      </c>
      <c r="AW34" s="3">
        <v>0</v>
      </c>
      <c r="AX34" s="3">
        <v>1</v>
      </c>
      <c r="AY34" s="3">
        <v>1</v>
      </c>
      <c r="AZ34" s="3">
        <v>1</v>
      </c>
      <c r="BA34" s="5" t="s">
        <v>194</v>
      </c>
      <c r="BB34" s="9"/>
    </row>
    <row r="35" spans="1:54" ht="15.75" customHeight="1" x14ac:dyDescent="0.2">
      <c r="A35" s="8">
        <v>0</v>
      </c>
      <c r="B35" s="3">
        <v>16.399999999999999</v>
      </c>
      <c r="C35" s="2" t="s">
        <v>60</v>
      </c>
      <c r="D35" s="2" t="s">
        <v>188</v>
      </c>
      <c r="E35" s="3"/>
      <c r="F35" s="2" t="s">
        <v>62</v>
      </c>
      <c r="G35" s="3"/>
      <c r="H35" s="3">
        <v>608</v>
      </c>
      <c r="I35" s="2" t="s">
        <v>60</v>
      </c>
      <c r="J35" s="2" t="s">
        <v>60</v>
      </c>
      <c r="K35" s="2" t="s">
        <v>60</v>
      </c>
      <c r="L35" s="2" t="s">
        <v>197</v>
      </c>
      <c r="M35" s="3">
        <v>26.4</v>
      </c>
      <c r="N35" s="2" t="s">
        <v>60</v>
      </c>
      <c r="O35" s="2" t="s">
        <v>64</v>
      </c>
      <c r="P35" s="2" t="s">
        <v>189</v>
      </c>
      <c r="Q35" s="19" t="s">
        <v>195</v>
      </c>
      <c r="R35" s="2" t="s">
        <v>60</v>
      </c>
      <c r="S35" s="2" t="s">
        <v>67</v>
      </c>
      <c r="T35" s="5" t="s">
        <v>191</v>
      </c>
      <c r="U35" s="2" t="s">
        <v>60</v>
      </c>
      <c r="V35" s="2" t="s">
        <v>60</v>
      </c>
      <c r="W35" s="2" t="s">
        <v>60</v>
      </c>
      <c r="X35" s="2" t="s">
        <v>60</v>
      </c>
      <c r="Y35" s="2" t="s">
        <v>60</v>
      </c>
      <c r="Z35" s="2" t="s">
        <v>60</v>
      </c>
      <c r="AA35" s="2" t="s">
        <v>60</v>
      </c>
      <c r="AB35" s="2" t="s">
        <v>60</v>
      </c>
      <c r="AC35" s="2" t="s">
        <v>60</v>
      </c>
      <c r="AD35" s="2" t="s">
        <v>60</v>
      </c>
      <c r="AE35" s="2" t="s">
        <v>60</v>
      </c>
      <c r="AF35" s="2" t="s">
        <v>60</v>
      </c>
      <c r="AG35" s="3">
        <v>0.75</v>
      </c>
      <c r="AH35" s="5" t="s">
        <v>198</v>
      </c>
      <c r="AI35" s="3">
        <v>-0.09</v>
      </c>
      <c r="AJ35" s="3">
        <v>-0.23699999999999999</v>
      </c>
      <c r="AK35" s="3">
        <v>-6.3E-2</v>
      </c>
      <c r="AL35" s="3">
        <v>-0.151</v>
      </c>
      <c r="AM35" s="3">
        <v>0.13100000000000001</v>
      </c>
      <c r="AN35" s="2" t="s">
        <v>60</v>
      </c>
      <c r="AO35" s="2" t="s">
        <v>60</v>
      </c>
      <c r="AP35" s="2" t="s">
        <v>60</v>
      </c>
      <c r="AQ35" s="2" t="s">
        <v>60</v>
      </c>
      <c r="AR35" s="2" t="s">
        <v>60</v>
      </c>
      <c r="AS35" s="2" t="s">
        <v>60</v>
      </c>
      <c r="AT35" s="2" t="s">
        <v>196</v>
      </c>
      <c r="AU35" s="3">
        <v>0</v>
      </c>
      <c r="AV35" s="3">
        <v>0</v>
      </c>
      <c r="AW35" s="3">
        <v>0</v>
      </c>
      <c r="AX35" s="3">
        <v>1</v>
      </c>
      <c r="AY35" s="3">
        <v>1</v>
      </c>
      <c r="AZ35" s="3">
        <v>1</v>
      </c>
      <c r="BA35" s="5" t="s">
        <v>194</v>
      </c>
      <c r="BB35" s="9"/>
    </row>
    <row r="36" spans="1:54" ht="15.75" customHeight="1" x14ac:dyDescent="0.2">
      <c r="A36" s="8">
        <v>0</v>
      </c>
      <c r="B36" s="3">
        <v>17.100000000000001</v>
      </c>
      <c r="C36" s="2" t="s">
        <v>60</v>
      </c>
      <c r="D36" s="2" t="s">
        <v>199</v>
      </c>
      <c r="E36" s="3"/>
      <c r="F36" s="2" t="s">
        <v>62</v>
      </c>
      <c r="G36" s="3"/>
      <c r="H36" s="3">
        <v>195</v>
      </c>
      <c r="I36" s="3">
        <v>99</v>
      </c>
      <c r="J36" s="3">
        <v>96</v>
      </c>
      <c r="K36" s="3">
        <v>51</v>
      </c>
      <c r="L36" s="2" t="s">
        <v>107</v>
      </c>
      <c r="M36" s="3">
        <v>22</v>
      </c>
      <c r="N36" s="2" t="s">
        <v>60</v>
      </c>
      <c r="O36" s="2" t="s">
        <v>64</v>
      </c>
      <c r="P36" s="2" t="s">
        <v>65</v>
      </c>
      <c r="Q36" s="19" t="s">
        <v>60</v>
      </c>
      <c r="R36" s="2" t="s">
        <v>60</v>
      </c>
      <c r="S36" s="2" t="s">
        <v>60</v>
      </c>
      <c r="T36" s="5" t="s">
        <v>60</v>
      </c>
      <c r="U36" s="2" t="s">
        <v>108</v>
      </c>
      <c r="V36" s="2" t="s">
        <v>200</v>
      </c>
      <c r="W36" s="2" t="s">
        <v>60</v>
      </c>
      <c r="X36" s="2" t="s">
        <v>60</v>
      </c>
      <c r="Y36" s="2" t="s">
        <v>60</v>
      </c>
      <c r="Z36" s="2" t="s">
        <v>60</v>
      </c>
      <c r="AA36" s="2" t="s">
        <v>60</v>
      </c>
      <c r="AB36" s="2" t="s">
        <v>60</v>
      </c>
      <c r="AC36" s="3">
        <v>0.81100000000000005</v>
      </c>
      <c r="AD36" s="2" t="s">
        <v>60</v>
      </c>
      <c r="AE36" s="2" t="s">
        <v>60</v>
      </c>
      <c r="AF36" s="2" t="s">
        <v>60</v>
      </c>
      <c r="AG36" s="2" t="s">
        <v>60</v>
      </c>
      <c r="AH36" s="2" t="s">
        <v>201</v>
      </c>
      <c r="AI36" s="2" t="s">
        <v>60</v>
      </c>
      <c r="AJ36" s="2" t="s">
        <v>60</v>
      </c>
      <c r="AK36" s="2" t="s">
        <v>60</v>
      </c>
      <c r="AL36" s="2" t="s">
        <v>60</v>
      </c>
      <c r="AM36" s="2" t="s">
        <v>60</v>
      </c>
      <c r="AN36" s="2" t="s">
        <v>60</v>
      </c>
      <c r="AO36" s="3">
        <v>8.5000000000000006E-2</v>
      </c>
      <c r="AP36" s="2" t="s">
        <v>60</v>
      </c>
      <c r="AQ36" s="2" t="s">
        <v>60</v>
      </c>
      <c r="AR36" s="2" t="s">
        <v>60</v>
      </c>
      <c r="AS36" s="2" t="s">
        <v>60</v>
      </c>
      <c r="AT36" s="2" t="s">
        <v>60</v>
      </c>
      <c r="AU36" s="3">
        <v>0</v>
      </c>
      <c r="AV36" s="3">
        <v>0</v>
      </c>
      <c r="AW36" s="3">
        <v>0</v>
      </c>
      <c r="AX36" s="2" t="s">
        <v>60</v>
      </c>
      <c r="AY36" s="3">
        <v>0</v>
      </c>
      <c r="AZ36" s="3">
        <v>5</v>
      </c>
      <c r="BA36" s="2" t="s">
        <v>202</v>
      </c>
      <c r="BB36" s="9"/>
    </row>
    <row r="37" spans="1:54" ht="15.75" customHeight="1" x14ac:dyDescent="0.2">
      <c r="A37" s="8">
        <v>1</v>
      </c>
      <c r="B37" s="3">
        <v>18.100000000000001</v>
      </c>
      <c r="C37" s="2" t="s">
        <v>60</v>
      </c>
      <c r="D37" s="2" t="s">
        <v>203</v>
      </c>
      <c r="E37" s="3"/>
      <c r="F37" s="2" t="s">
        <v>62</v>
      </c>
      <c r="G37" s="3"/>
      <c r="H37" s="3">
        <v>310</v>
      </c>
      <c r="I37" s="3">
        <v>182</v>
      </c>
      <c r="J37" s="3">
        <v>128</v>
      </c>
      <c r="K37" s="3">
        <v>58.7</v>
      </c>
      <c r="L37" s="2" t="s">
        <v>95</v>
      </c>
      <c r="M37" s="3">
        <v>30</v>
      </c>
      <c r="N37" s="2" t="s">
        <v>60</v>
      </c>
      <c r="O37" s="2" t="s">
        <v>64</v>
      </c>
      <c r="P37" s="2" t="s">
        <v>111</v>
      </c>
      <c r="Q37" s="19" t="s">
        <v>204</v>
      </c>
      <c r="R37" s="2" t="s">
        <v>205</v>
      </c>
      <c r="S37" s="2" t="s">
        <v>206</v>
      </c>
      <c r="T37" s="5" t="s">
        <v>207</v>
      </c>
      <c r="U37" s="2" t="s">
        <v>60</v>
      </c>
      <c r="V37" s="2" t="s">
        <v>60</v>
      </c>
      <c r="W37" s="2" t="s">
        <v>60</v>
      </c>
      <c r="X37" s="2" t="s">
        <v>60</v>
      </c>
      <c r="Y37" s="2" t="s">
        <v>60</v>
      </c>
      <c r="Z37" s="2" t="s">
        <v>60</v>
      </c>
      <c r="AA37" s="2" t="s">
        <v>60</v>
      </c>
      <c r="AB37" s="2" t="s">
        <v>60</v>
      </c>
      <c r="AC37" s="2" t="s">
        <v>60</v>
      </c>
      <c r="AD37" s="2" t="s">
        <v>60</v>
      </c>
      <c r="AE37" s="2" t="s">
        <v>60</v>
      </c>
      <c r="AF37" s="2" t="s">
        <v>60</v>
      </c>
      <c r="AG37" s="2" t="s">
        <v>60</v>
      </c>
      <c r="AH37" s="2" t="s">
        <v>208</v>
      </c>
      <c r="AI37" s="4">
        <v>-0.1</v>
      </c>
      <c r="AJ37" s="3">
        <v>-0.27</v>
      </c>
      <c r="AK37" s="4">
        <v>0.1</v>
      </c>
      <c r="AL37" s="3">
        <v>-0.24</v>
      </c>
      <c r="AM37" s="3">
        <v>-0.02</v>
      </c>
      <c r="AN37" s="2" t="s">
        <v>60</v>
      </c>
      <c r="AO37" s="2" t="s">
        <v>60</v>
      </c>
      <c r="AP37" s="2" t="s">
        <v>60</v>
      </c>
      <c r="AQ37" s="2" t="s">
        <v>60</v>
      </c>
      <c r="AR37" s="2" t="s">
        <v>60</v>
      </c>
      <c r="AS37" s="2" t="s">
        <v>60</v>
      </c>
      <c r="AT37" s="2" t="s">
        <v>60</v>
      </c>
      <c r="AU37" s="3">
        <v>0</v>
      </c>
      <c r="AV37" s="3">
        <v>0</v>
      </c>
      <c r="AW37" s="3">
        <v>0</v>
      </c>
      <c r="AX37" s="3">
        <v>1</v>
      </c>
      <c r="AY37" s="3">
        <v>1</v>
      </c>
      <c r="AZ37" s="3">
        <v>3</v>
      </c>
      <c r="BA37" s="2" t="s">
        <v>209</v>
      </c>
      <c r="BB37" s="9"/>
    </row>
    <row r="38" spans="1:54" ht="15.75" customHeight="1" x14ac:dyDescent="0.2">
      <c r="A38" s="8">
        <v>1</v>
      </c>
      <c r="B38" s="3">
        <v>18.2</v>
      </c>
      <c r="C38" s="2" t="s">
        <v>60</v>
      </c>
      <c r="D38" s="2" t="s">
        <v>203</v>
      </c>
      <c r="E38" s="3"/>
      <c r="F38" s="2" t="s">
        <v>62</v>
      </c>
      <c r="G38" s="3"/>
      <c r="H38" s="3">
        <v>310</v>
      </c>
      <c r="I38" s="3">
        <v>182</v>
      </c>
      <c r="J38" s="3">
        <v>128</v>
      </c>
      <c r="K38" s="3">
        <v>58.7</v>
      </c>
      <c r="L38" s="2" t="s">
        <v>95</v>
      </c>
      <c r="M38" s="3">
        <v>30</v>
      </c>
      <c r="N38" s="2" t="s">
        <v>60</v>
      </c>
      <c r="O38" s="2" t="s">
        <v>64</v>
      </c>
      <c r="P38" s="2" t="s">
        <v>111</v>
      </c>
      <c r="Q38" s="19" t="s">
        <v>204</v>
      </c>
      <c r="R38" s="2" t="s">
        <v>210</v>
      </c>
      <c r="S38" s="2" t="s">
        <v>206</v>
      </c>
      <c r="T38" s="5" t="s">
        <v>207</v>
      </c>
      <c r="U38" s="2" t="s">
        <v>60</v>
      </c>
      <c r="V38" s="2" t="s">
        <v>60</v>
      </c>
      <c r="W38" s="2" t="s">
        <v>60</v>
      </c>
      <c r="X38" s="2" t="s">
        <v>60</v>
      </c>
      <c r="Y38" s="2" t="s">
        <v>60</v>
      </c>
      <c r="Z38" s="2" t="s">
        <v>60</v>
      </c>
      <c r="AA38" s="2" t="s">
        <v>60</v>
      </c>
      <c r="AB38" s="2" t="s">
        <v>60</v>
      </c>
      <c r="AC38" s="2" t="s">
        <v>60</v>
      </c>
      <c r="AD38" s="2" t="s">
        <v>60</v>
      </c>
      <c r="AE38" s="2" t="s">
        <v>60</v>
      </c>
      <c r="AF38" s="2" t="s">
        <v>60</v>
      </c>
      <c r="AG38" s="2" t="s">
        <v>60</v>
      </c>
      <c r="AH38" s="2" t="s">
        <v>208</v>
      </c>
      <c r="AI38" s="3">
        <v>-0.18</v>
      </c>
      <c r="AJ38" s="4">
        <v>-0.2</v>
      </c>
      <c r="AK38" s="3">
        <v>0.03</v>
      </c>
      <c r="AL38" s="3">
        <v>-0.24</v>
      </c>
      <c r="AM38" s="3">
        <v>-0.04</v>
      </c>
      <c r="AN38" s="2" t="s">
        <v>60</v>
      </c>
      <c r="AO38" s="2" t="s">
        <v>60</v>
      </c>
      <c r="AP38" s="2" t="s">
        <v>60</v>
      </c>
      <c r="AQ38" s="2" t="s">
        <v>60</v>
      </c>
      <c r="AR38" s="2" t="s">
        <v>60</v>
      </c>
      <c r="AS38" s="2" t="s">
        <v>60</v>
      </c>
      <c r="AT38" s="2" t="s">
        <v>60</v>
      </c>
      <c r="AU38" s="3">
        <v>0</v>
      </c>
      <c r="AV38" s="3">
        <v>0</v>
      </c>
      <c r="AW38" s="3">
        <v>0</v>
      </c>
      <c r="AX38" s="3">
        <v>1</v>
      </c>
      <c r="AY38" s="3">
        <v>1</v>
      </c>
      <c r="AZ38" s="3">
        <v>3</v>
      </c>
      <c r="BA38" s="2" t="s">
        <v>209</v>
      </c>
      <c r="BB38" s="9"/>
    </row>
    <row r="39" spans="1:54" ht="15.75" customHeight="1" x14ac:dyDescent="0.2">
      <c r="A39" s="8">
        <v>1</v>
      </c>
      <c r="B39" s="3">
        <v>19.100000000000001</v>
      </c>
      <c r="C39" s="2" t="s">
        <v>60</v>
      </c>
      <c r="D39" s="2" t="s">
        <v>211</v>
      </c>
      <c r="E39" s="3"/>
      <c r="F39" s="2" t="s">
        <v>62</v>
      </c>
      <c r="G39" s="3"/>
      <c r="H39" s="3">
        <v>210</v>
      </c>
      <c r="I39" s="3">
        <v>161</v>
      </c>
      <c r="J39" s="3">
        <v>49</v>
      </c>
      <c r="K39" s="3">
        <v>77</v>
      </c>
      <c r="L39" s="3" t="s">
        <v>107</v>
      </c>
      <c r="M39" s="3">
        <v>20.86</v>
      </c>
      <c r="N39" s="3">
        <v>3.93</v>
      </c>
      <c r="O39" s="2" t="s">
        <v>64</v>
      </c>
      <c r="P39" s="2" t="s">
        <v>212</v>
      </c>
      <c r="Q39" s="19" t="s">
        <v>213</v>
      </c>
      <c r="R39" s="3"/>
      <c r="S39" s="2" t="s">
        <v>214</v>
      </c>
      <c r="T39" s="5" t="s">
        <v>215</v>
      </c>
      <c r="U39" s="2" t="s">
        <v>60</v>
      </c>
      <c r="V39" s="2" t="s">
        <v>60</v>
      </c>
      <c r="W39" s="3">
        <v>0.8</v>
      </c>
      <c r="X39" s="3">
        <v>0.79</v>
      </c>
      <c r="Y39" s="3">
        <v>0.83</v>
      </c>
      <c r="Z39" s="3">
        <v>0.75</v>
      </c>
      <c r="AA39" s="3">
        <v>0.79</v>
      </c>
      <c r="AB39" s="2" t="s">
        <v>60</v>
      </c>
      <c r="AC39" s="2" t="s">
        <v>60</v>
      </c>
      <c r="AD39" s="2" t="s">
        <v>60</v>
      </c>
      <c r="AE39" s="2" t="s">
        <v>60</v>
      </c>
      <c r="AF39" s="2" t="s">
        <v>60</v>
      </c>
      <c r="AG39" s="3">
        <v>0.8</v>
      </c>
      <c r="AH39" s="2" t="s">
        <v>216</v>
      </c>
      <c r="AI39" s="3">
        <v>0.18</v>
      </c>
      <c r="AJ39" s="3">
        <v>0.03</v>
      </c>
      <c r="AK39" s="3">
        <v>0.13</v>
      </c>
      <c r="AL39" s="3">
        <v>0.04</v>
      </c>
      <c r="AM39" s="3">
        <v>0.17</v>
      </c>
      <c r="AN39" s="2" t="s">
        <v>60</v>
      </c>
      <c r="AO39" s="2" t="s">
        <v>60</v>
      </c>
      <c r="AP39" s="2" t="s">
        <v>60</v>
      </c>
      <c r="AQ39" s="2" t="s">
        <v>60</v>
      </c>
      <c r="AR39" s="2" t="s">
        <v>60</v>
      </c>
      <c r="AS39" s="2" t="s">
        <v>60</v>
      </c>
      <c r="AT39" s="2" t="s">
        <v>60</v>
      </c>
      <c r="AU39" s="3">
        <v>0</v>
      </c>
      <c r="AV39" s="3">
        <v>0</v>
      </c>
      <c r="AW39" s="3">
        <v>0</v>
      </c>
      <c r="AX39" s="3">
        <v>1</v>
      </c>
      <c r="AY39" s="3">
        <v>1</v>
      </c>
      <c r="AZ39" s="3">
        <v>3</v>
      </c>
      <c r="BA39" s="3"/>
      <c r="BB39" s="9"/>
    </row>
    <row r="40" spans="1:54" ht="15.75" customHeight="1" x14ac:dyDescent="0.2">
      <c r="A40" s="8">
        <v>0</v>
      </c>
      <c r="B40" s="3">
        <v>20.100000000000001</v>
      </c>
      <c r="C40" s="2" t="s">
        <v>60</v>
      </c>
      <c r="D40" s="2" t="s">
        <v>217</v>
      </c>
      <c r="E40" s="3"/>
      <c r="F40" s="2" t="s">
        <v>62</v>
      </c>
      <c r="G40" s="3"/>
      <c r="H40" s="3">
        <v>535</v>
      </c>
      <c r="I40" s="2" t="s">
        <v>60</v>
      </c>
      <c r="J40" s="2" t="s">
        <v>60</v>
      </c>
      <c r="K40" s="2" t="s">
        <v>60</v>
      </c>
      <c r="L40" s="2" t="s">
        <v>218</v>
      </c>
      <c r="M40" s="2" t="s">
        <v>60</v>
      </c>
      <c r="N40" s="2" t="s">
        <v>60</v>
      </c>
      <c r="O40" s="2" t="s">
        <v>64</v>
      </c>
      <c r="P40" s="2" t="s">
        <v>219</v>
      </c>
      <c r="Q40" s="19" t="s">
        <v>220</v>
      </c>
      <c r="R40" s="3"/>
      <c r="S40" s="2" t="s">
        <v>104</v>
      </c>
      <c r="T40" s="5" t="s">
        <v>221</v>
      </c>
      <c r="U40" s="2" t="s">
        <v>60</v>
      </c>
      <c r="V40" s="2" t="s">
        <v>60</v>
      </c>
      <c r="W40" s="2" t="s">
        <v>60</v>
      </c>
      <c r="X40" s="2" t="s">
        <v>60</v>
      </c>
      <c r="Y40" s="3">
        <v>0.73199999999999998</v>
      </c>
      <c r="Z40" s="2" t="s">
        <v>60</v>
      </c>
      <c r="AA40" s="2" t="s">
        <v>60</v>
      </c>
      <c r="AB40" s="2" t="s">
        <v>60</v>
      </c>
      <c r="AC40" s="2" t="s">
        <v>60</v>
      </c>
      <c r="AD40" s="2" t="s">
        <v>60</v>
      </c>
      <c r="AE40" s="2" t="s">
        <v>60</v>
      </c>
      <c r="AF40" s="2" t="s">
        <v>60</v>
      </c>
      <c r="AG40" s="3">
        <v>0.94</v>
      </c>
      <c r="AH40" s="2" t="s">
        <v>222</v>
      </c>
      <c r="AI40" s="2" t="s">
        <v>60</v>
      </c>
      <c r="AJ40" s="3">
        <v>-0.19800000000000001</v>
      </c>
      <c r="AK40" s="2" t="s">
        <v>60</v>
      </c>
      <c r="AL40" s="2" t="s">
        <v>60</v>
      </c>
      <c r="AM40" s="2" t="s">
        <v>60</v>
      </c>
      <c r="AN40" s="2" t="s">
        <v>60</v>
      </c>
      <c r="AO40" s="2" t="s">
        <v>60</v>
      </c>
      <c r="AP40" s="2" t="s">
        <v>60</v>
      </c>
      <c r="AQ40" s="2" t="s">
        <v>60</v>
      </c>
      <c r="AR40" s="2" t="s">
        <v>60</v>
      </c>
      <c r="AS40" s="2" t="s">
        <v>60</v>
      </c>
      <c r="AT40" s="2" t="s">
        <v>223</v>
      </c>
      <c r="AU40" s="3">
        <v>0</v>
      </c>
      <c r="AV40" s="3">
        <v>0</v>
      </c>
      <c r="AW40" s="3">
        <v>1</v>
      </c>
      <c r="AX40" s="3">
        <v>0</v>
      </c>
      <c r="AY40" s="3">
        <v>1</v>
      </c>
      <c r="AZ40" s="3" t="s">
        <v>60</v>
      </c>
      <c r="BA40" s="2" t="s">
        <v>224</v>
      </c>
      <c r="BB40" s="9"/>
    </row>
    <row r="41" spans="1:54" ht="15.75" customHeight="1" x14ac:dyDescent="0.2">
      <c r="A41" s="8">
        <v>0</v>
      </c>
      <c r="B41" s="3">
        <v>21.1</v>
      </c>
      <c r="C41" s="2" t="s">
        <v>60</v>
      </c>
      <c r="D41" s="2" t="s">
        <v>225</v>
      </c>
      <c r="E41" s="3"/>
      <c r="F41" s="2" t="s">
        <v>62</v>
      </c>
      <c r="G41" s="3"/>
      <c r="H41" s="3">
        <v>299</v>
      </c>
      <c r="I41" s="3">
        <v>185</v>
      </c>
      <c r="J41" s="3">
        <v>114</v>
      </c>
      <c r="K41" s="3">
        <v>61.9</v>
      </c>
      <c r="L41" s="2" t="s">
        <v>107</v>
      </c>
      <c r="M41" s="3">
        <v>21.37</v>
      </c>
      <c r="N41" s="3">
        <v>3.03</v>
      </c>
      <c r="O41" s="2" t="s">
        <v>64</v>
      </c>
      <c r="P41" s="2" t="s">
        <v>127</v>
      </c>
      <c r="Q41" s="19" t="s">
        <v>226</v>
      </c>
      <c r="R41" s="2" t="s">
        <v>60</v>
      </c>
      <c r="S41" s="2" t="s">
        <v>367</v>
      </c>
      <c r="T41" s="5" t="s">
        <v>227</v>
      </c>
      <c r="U41" s="2" t="s">
        <v>60</v>
      </c>
      <c r="V41" s="2" t="s">
        <v>60</v>
      </c>
      <c r="W41" s="3">
        <v>0.83</v>
      </c>
      <c r="X41" s="3">
        <v>0.86</v>
      </c>
      <c r="Y41" s="3">
        <v>0.79</v>
      </c>
      <c r="Z41" s="3">
        <v>0.83</v>
      </c>
      <c r="AA41" s="3">
        <v>0.91</v>
      </c>
      <c r="AB41" s="2" t="s">
        <v>60</v>
      </c>
      <c r="AC41" s="2" t="s">
        <v>60</v>
      </c>
      <c r="AD41" s="2" t="s">
        <v>60</v>
      </c>
      <c r="AE41" s="2" t="s">
        <v>60</v>
      </c>
      <c r="AF41" s="2" t="s">
        <v>60</v>
      </c>
      <c r="AG41" s="3">
        <v>0.77</v>
      </c>
      <c r="AH41" s="3" t="s">
        <v>60</v>
      </c>
      <c r="AI41" s="3">
        <v>-0.09</v>
      </c>
      <c r="AJ41" s="3">
        <v>-0.19</v>
      </c>
      <c r="AK41" s="3">
        <v>7.0000000000000007E-2</v>
      </c>
      <c r="AL41" s="3">
        <v>0.01</v>
      </c>
      <c r="AM41" s="3">
        <v>-0.11</v>
      </c>
      <c r="AN41" s="2" t="s">
        <v>60</v>
      </c>
      <c r="AO41" s="2" t="s">
        <v>60</v>
      </c>
      <c r="AP41" s="2" t="s">
        <v>60</v>
      </c>
      <c r="AQ41" s="2" t="s">
        <v>60</v>
      </c>
      <c r="AR41" s="2" t="s">
        <v>60</v>
      </c>
      <c r="AS41" s="2" t="s">
        <v>60</v>
      </c>
      <c r="AT41" s="2" t="s">
        <v>60</v>
      </c>
      <c r="AU41" s="3">
        <v>0</v>
      </c>
      <c r="AV41" s="3">
        <v>0</v>
      </c>
      <c r="AW41" s="3">
        <v>1</v>
      </c>
      <c r="AX41" s="3">
        <v>1</v>
      </c>
      <c r="AY41" s="3">
        <v>2</v>
      </c>
      <c r="AZ41" s="3">
        <v>1</v>
      </c>
      <c r="BA41" s="3"/>
      <c r="BB41" s="9"/>
    </row>
    <row r="42" spans="1:54" ht="15.75" customHeight="1" x14ac:dyDescent="0.2">
      <c r="A42" s="8">
        <v>0</v>
      </c>
      <c r="B42" s="3">
        <v>21.2</v>
      </c>
      <c r="C42" s="2" t="s">
        <v>60</v>
      </c>
      <c r="D42" s="2" t="s">
        <v>225</v>
      </c>
      <c r="E42" s="3"/>
      <c r="F42" s="2" t="s">
        <v>62</v>
      </c>
      <c r="G42" s="3"/>
      <c r="H42" s="3">
        <v>299</v>
      </c>
      <c r="I42" s="3">
        <v>185</v>
      </c>
      <c r="J42" s="3">
        <v>114</v>
      </c>
      <c r="K42" s="3">
        <v>61.9</v>
      </c>
      <c r="L42" s="2" t="s">
        <v>107</v>
      </c>
      <c r="M42" s="3">
        <v>21.37</v>
      </c>
      <c r="N42" s="3">
        <v>3.03</v>
      </c>
      <c r="O42" s="2" t="s">
        <v>64</v>
      </c>
      <c r="P42" s="2" t="s">
        <v>127</v>
      </c>
      <c r="Q42" s="19" t="s">
        <v>226</v>
      </c>
      <c r="R42" s="3"/>
      <c r="S42" s="2" t="s">
        <v>228</v>
      </c>
      <c r="T42" s="5" t="s">
        <v>229</v>
      </c>
      <c r="U42" s="2" t="s">
        <v>60</v>
      </c>
      <c r="V42" s="2" t="s">
        <v>60</v>
      </c>
      <c r="W42" s="3">
        <v>0.70499999999999996</v>
      </c>
      <c r="X42" s="3">
        <v>0.54</v>
      </c>
      <c r="Y42" s="3">
        <v>0.78</v>
      </c>
      <c r="Z42" s="3">
        <v>0.64</v>
      </c>
      <c r="AA42" s="3">
        <v>0.71</v>
      </c>
      <c r="AB42" s="2" t="s">
        <v>60</v>
      </c>
      <c r="AC42" s="2" t="s">
        <v>60</v>
      </c>
      <c r="AD42" s="2" t="s">
        <v>60</v>
      </c>
      <c r="AE42" s="2" t="s">
        <v>60</v>
      </c>
      <c r="AF42" s="2" t="s">
        <v>60</v>
      </c>
      <c r="AG42" s="3">
        <v>0.77</v>
      </c>
      <c r="AH42" s="3" t="s">
        <v>60</v>
      </c>
      <c r="AI42" s="2" t="s">
        <v>60</v>
      </c>
      <c r="AJ42" s="3">
        <v>-0.14000000000000001</v>
      </c>
      <c r="AK42" s="3">
        <v>0.06</v>
      </c>
      <c r="AL42" s="3">
        <v>0.08</v>
      </c>
      <c r="AM42" s="3">
        <v>0.02</v>
      </c>
      <c r="AN42" s="2" t="s">
        <v>60</v>
      </c>
      <c r="AO42" s="2" t="s">
        <v>60</v>
      </c>
      <c r="AP42" s="2" t="s">
        <v>60</v>
      </c>
      <c r="AQ42" s="2" t="s">
        <v>60</v>
      </c>
      <c r="AR42" s="2" t="s">
        <v>60</v>
      </c>
      <c r="AS42" s="2" t="s">
        <v>60</v>
      </c>
      <c r="AT42" s="2" t="s">
        <v>230</v>
      </c>
      <c r="AU42" s="3">
        <v>0</v>
      </c>
      <c r="AV42" s="3">
        <v>0</v>
      </c>
      <c r="AW42" s="3">
        <v>1</v>
      </c>
      <c r="AX42" s="3">
        <v>1</v>
      </c>
      <c r="AY42" s="3">
        <v>2</v>
      </c>
      <c r="AZ42" s="3">
        <v>1</v>
      </c>
      <c r="BA42" s="2" t="s">
        <v>231</v>
      </c>
      <c r="BB42" s="9"/>
    </row>
    <row r="43" spans="1:54" ht="15.75" customHeight="1" x14ac:dyDescent="0.2">
      <c r="A43" s="8">
        <v>0</v>
      </c>
      <c r="B43" s="3">
        <v>22.1</v>
      </c>
      <c r="C43" s="2" t="s">
        <v>60</v>
      </c>
      <c r="D43" s="2" t="s">
        <v>232</v>
      </c>
      <c r="E43" s="3"/>
      <c r="F43" s="2" t="s">
        <v>62</v>
      </c>
      <c r="G43" s="2" t="s">
        <v>233</v>
      </c>
      <c r="H43" s="3">
        <v>299</v>
      </c>
      <c r="I43" s="3">
        <v>185</v>
      </c>
      <c r="J43" s="3">
        <v>114</v>
      </c>
      <c r="K43" s="3">
        <v>61.9</v>
      </c>
      <c r="L43" s="2" t="s">
        <v>107</v>
      </c>
      <c r="M43" s="3">
        <v>21.37</v>
      </c>
      <c r="N43" s="3">
        <v>3.03</v>
      </c>
      <c r="O43" s="2" t="s">
        <v>64</v>
      </c>
      <c r="P43" s="2" t="s">
        <v>234</v>
      </c>
      <c r="Q43" s="19" t="s">
        <v>235</v>
      </c>
      <c r="R43" s="3">
        <v>24</v>
      </c>
      <c r="S43" s="2" t="s">
        <v>367</v>
      </c>
      <c r="T43" s="5" t="s">
        <v>236</v>
      </c>
      <c r="U43" s="2" t="s">
        <v>60</v>
      </c>
      <c r="V43" s="2" t="s">
        <v>60</v>
      </c>
      <c r="W43" s="3">
        <v>0.83</v>
      </c>
      <c r="X43" s="3">
        <v>0.86</v>
      </c>
      <c r="Y43" s="3">
        <v>0.79</v>
      </c>
      <c r="Z43" s="3">
        <v>0.83</v>
      </c>
      <c r="AA43" s="3">
        <v>0.91</v>
      </c>
      <c r="AB43" s="2" t="s">
        <v>60</v>
      </c>
      <c r="AC43" s="2" t="s">
        <v>60</v>
      </c>
      <c r="AD43" s="2" t="s">
        <v>60</v>
      </c>
      <c r="AE43" s="2" t="s">
        <v>60</v>
      </c>
      <c r="AF43" s="2" t="s">
        <v>60</v>
      </c>
      <c r="AG43" s="3">
        <v>0.77</v>
      </c>
      <c r="AH43" s="2" t="s">
        <v>237</v>
      </c>
      <c r="AI43" s="2" t="s">
        <v>60</v>
      </c>
      <c r="AJ43" s="3">
        <v>-0.19</v>
      </c>
      <c r="AK43" s="3">
        <v>0.11</v>
      </c>
      <c r="AL43" s="2" t="s">
        <v>60</v>
      </c>
      <c r="AM43" s="2" t="s">
        <v>60</v>
      </c>
      <c r="AN43" s="2" t="s">
        <v>60</v>
      </c>
      <c r="AO43" s="2" t="s">
        <v>60</v>
      </c>
      <c r="AP43" s="2" t="s">
        <v>60</v>
      </c>
      <c r="AQ43" s="2" t="s">
        <v>60</v>
      </c>
      <c r="AR43" s="2" t="s">
        <v>60</v>
      </c>
      <c r="AS43" s="2" t="s">
        <v>60</v>
      </c>
      <c r="AT43" s="2" t="s">
        <v>238</v>
      </c>
      <c r="AU43" s="3">
        <v>0</v>
      </c>
      <c r="AV43" s="3">
        <v>0</v>
      </c>
      <c r="AW43" s="3">
        <v>1</v>
      </c>
      <c r="AX43" s="3">
        <v>1</v>
      </c>
      <c r="AY43" s="3">
        <v>2</v>
      </c>
      <c r="AZ43" s="3">
        <v>2</v>
      </c>
      <c r="BA43" s="3"/>
      <c r="BB43" s="9"/>
    </row>
    <row r="44" spans="1:54" ht="15.75" customHeight="1" x14ac:dyDescent="0.2">
      <c r="A44" s="8">
        <v>0</v>
      </c>
      <c r="B44" s="3">
        <v>22.2</v>
      </c>
      <c r="C44" s="2" t="s">
        <v>60</v>
      </c>
      <c r="D44" s="2" t="s">
        <v>232</v>
      </c>
      <c r="E44" s="3"/>
      <c r="F44" s="2" t="s">
        <v>62</v>
      </c>
      <c r="G44" s="2" t="s">
        <v>233</v>
      </c>
      <c r="H44" s="3">
        <v>299</v>
      </c>
      <c r="I44" s="3">
        <v>185</v>
      </c>
      <c r="J44" s="3">
        <v>114</v>
      </c>
      <c r="K44" s="3">
        <v>61.9</v>
      </c>
      <c r="L44" s="2" t="s">
        <v>107</v>
      </c>
      <c r="M44" s="3">
        <v>21.37</v>
      </c>
      <c r="N44" s="3">
        <v>3.03</v>
      </c>
      <c r="O44" s="2" t="s">
        <v>64</v>
      </c>
      <c r="P44" s="2" t="s">
        <v>234</v>
      </c>
      <c r="Q44" s="19" t="s">
        <v>235</v>
      </c>
      <c r="R44" s="3">
        <v>24</v>
      </c>
      <c r="S44" s="2" t="s">
        <v>367</v>
      </c>
      <c r="T44" s="5" t="s">
        <v>236</v>
      </c>
      <c r="U44" s="2" t="s">
        <v>60</v>
      </c>
      <c r="V44" s="2" t="s">
        <v>60</v>
      </c>
      <c r="W44" s="3">
        <v>0.83</v>
      </c>
      <c r="X44" s="3">
        <v>0.86</v>
      </c>
      <c r="Y44" s="3">
        <v>0.79</v>
      </c>
      <c r="Z44" s="3">
        <v>0.83</v>
      </c>
      <c r="AA44" s="3">
        <v>0.91</v>
      </c>
      <c r="AB44" s="2" t="s">
        <v>60</v>
      </c>
      <c r="AC44" s="2" t="s">
        <v>60</v>
      </c>
      <c r="AD44" s="2" t="s">
        <v>60</v>
      </c>
      <c r="AE44" s="2" t="s">
        <v>60</v>
      </c>
      <c r="AF44" s="2" t="s">
        <v>60</v>
      </c>
      <c r="AG44" s="3">
        <v>0.77</v>
      </c>
      <c r="AH44" s="2" t="s">
        <v>237</v>
      </c>
      <c r="AI44" s="2" t="s">
        <v>60</v>
      </c>
      <c r="AJ44" s="3">
        <v>-0.14000000000000001</v>
      </c>
      <c r="AK44" s="3">
        <v>0.16</v>
      </c>
      <c r="AL44" s="2" t="s">
        <v>60</v>
      </c>
      <c r="AM44" s="2" t="s">
        <v>60</v>
      </c>
      <c r="AN44" s="2" t="s">
        <v>60</v>
      </c>
      <c r="AO44" s="2" t="s">
        <v>60</v>
      </c>
      <c r="AP44" s="2" t="s">
        <v>60</v>
      </c>
      <c r="AQ44" s="2" t="s">
        <v>60</v>
      </c>
      <c r="AR44" s="2" t="s">
        <v>60</v>
      </c>
      <c r="AS44" s="2" t="s">
        <v>60</v>
      </c>
      <c r="AT44" s="2" t="s">
        <v>239</v>
      </c>
      <c r="AU44" s="3">
        <v>0</v>
      </c>
      <c r="AV44" s="3">
        <v>0</v>
      </c>
      <c r="AW44" s="3">
        <v>1</v>
      </c>
      <c r="AX44" s="3">
        <v>1</v>
      </c>
      <c r="AY44" s="3">
        <v>2</v>
      </c>
      <c r="AZ44" s="3">
        <v>2</v>
      </c>
      <c r="BA44" s="3"/>
      <c r="BB44" s="9"/>
    </row>
    <row r="45" spans="1:54" ht="15.75" customHeight="1" x14ac:dyDescent="0.2">
      <c r="A45" s="8">
        <v>0</v>
      </c>
      <c r="B45" s="3">
        <v>23.1</v>
      </c>
      <c r="C45" s="2" t="s">
        <v>60</v>
      </c>
      <c r="D45" s="2" t="s">
        <v>240</v>
      </c>
      <c r="E45" s="3"/>
      <c r="F45" s="2" t="s">
        <v>62</v>
      </c>
      <c r="G45" s="3"/>
      <c r="H45" s="3">
        <v>178</v>
      </c>
      <c r="I45" s="3">
        <v>127</v>
      </c>
      <c r="J45" s="3">
        <v>51</v>
      </c>
      <c r="K45" s="3">
        <v>71.3</v>
      </c>
      <c r="L45" s="2" t="s">
        <v>241</v>
      </c>
      <c r="M45" s="3">
        <v>21.94</v>
      </c>
      <c r="N45" s="2" t="s">
        <v>60</v>
      </c>
      <c r="O45" s="2" t="s">
        <v>64</v>
      </c>
      <c r="P45" s="2" t="s">
        <v>127</v>
      </c>
      <c r="Q45" s="19" t="s">
        <v>242</v>
      </c>
      <c r="R45" s="3">
        <v>24</v>
      </c>
      <c r="S45" s="2" t="s">
        <v>367</v>
      </c>
      <c r="T45" s="5" t="s">
        <v>243</v>
      </c>
      <c r="U45" s="2" t="s">
        <v>60</v>
      </c>
      <c r="V45" s="2" t="s">
        <v>60</v>
      </c>
      <c r="W45" s="2" t="s">
        <v>60</v>
      </c>
      <c r="X45" s="2" t="s">
        <v>60</v>
      </c>
      <c r="Y45" s="3">
        <v>0.69</v>
      </c>
      <c r="Z45" s="2" t="s">
        <v>60</v>
      </c>
      <c r="AA45" s="2" t="s">
        <v>60</v>
      </c>
      <c r="AB45" s="2" t="s">
        <v>60</v>
      </c>
      <c r="AC45" s="2" t="s">
        <v>60</v>
      </c>
      <c r="AD45" s="2" t="s">
        <v>60</v>
      </c>
      <c r="AE45" s="2" t="s">
        <v>60</v>
      </c>
      <c r="AF45" s="2" t="s">
        <v>60</v>
      </c>
      <c r="AG45" s="3">
        <v>0.72</v>
      </c>
      <c r="AH45" s="2" t="s">
        <v>244</v>
      </c>
      <c r="AI45" s="2" t="s">
        <v>60</v>
      </c>
      <c r="AJ45" s="3">
        <v>-0.38</v>
      </c>
      <c r="AK45" s="2" t="s">
        <v>60</v>
      </c>
      <c r="AL45" s="2" t="s">
        <v>60</v>
      </c>
      <c r="AM45" s="2" t="s">
        <v>60</v>
      </c>
      <c r="AN45" s="2" t="s">
        <v>60</v>
      </c>
      <c r="AO45" s="2" t="s">
        <v>60</v>
      </c>
      <c r="AP45" s="2" t="s">
        <v>60</v>
      </c>
      <c r="AQ45" s="2" t="s">
        <v>60</v>
      </c>
      <c r="AR45" s="2" t="s">
        <v>60</v>
      </c>
      <c r="AS45" s="2" t="s">
        <v>60</v>
      </c>
      <c r="AT45" s="2" t="s">
        <v>60</v>
      </c>
      <c r="AU45" s="3">
        <v>0</v>
      </c>
      <c r="AV45" s="3">
        <v>0</v>
      </c>
      <c r="AW45" s="3">
        <v>1</v>
      </c>
      <c r="AX45" s="3">
        <v>0</v>
      </c>
      <c r="AY45" s="3">
        <v>1</v>
      </c>
      <c r="AZ45" s="3">
        <v>2</v>
      </c>
      <c r="BA45" s="2" t="s">
        <v>245</v>
      </c>
      <c r="BB45" s="9"/>
    </row>
    <row r="46" spans="1:54" ht="15.75" customHeight="1" x14ac:dyDescent="0.2">
      <c r="A46" s="8">
        <v>0</v>
      </c>
      <c r="B46" s="3">
        <v>24.1</v>
      </c>
      <c r="C46" s="2" t="s">
        <v>60</v>
      </c>
      <c r="D46" s="2" t="s">
        <v>246</v>
      </c>
      <c r="E46" s="3"/>
      <c r="F46" s="2" t="s">
        <v>62</v>
      </c>
      <c r="G46" s="3"/>
      <c r="H46" s="3">
        <v>150</v>
      </c>
      <c r="I46" s="3">
        <v>70</v>
      </c>
      <c r="J46" s="3">
        <v>80</v>
      </c>
      <c r="K46" s="3">
        <v>46.7</v>
      </c>
      <c r="L46" s="2" t="s">
        <v>144</v>
      </c>
      <c r="M46" s="3">
        <v>22</v>
      </c>
      <c r="N46" s="2" t="s">
        <v>60</v>
      </c>
      <c r="O46" s="2" t="s">
        <v>64</v>
      </c>
      <c r="P46" s="2" t="s">
        <v>466</v>
      </c>
      <c r="Q46" s="19" t="s">
        <v>247</v>
      </c>
      <c r="R46" s="2" t="s">
        <v>60</v>
      </c>
      <c r="S46" s="2" t="s">
        <v>248</v>
      </c>
      <c r="T46" s="5" t="s">
        <v>249</v>
      </c>
      <c r="U46" s="2" t="s">
        <v>60</v>
      </c>
      <c r="V46" s="2" t="s">
        <v>60</v>
      </c>
      <c r="W46" s="2" t="s">
        <v>60</v>
      </c>
      <c r="X46" s="3">
        <v>0.88</v>
      </c>
      <c r="Y46" s="2" t="s">
        <v>60</v>
      </c>
      <c r="Z46" s="2" t="s">
        <v>60</v>
      </c>
      <c r="AA46" s="3">
        <v>0.83</v>
      </c>
      <c r="AB46" s="2" t="s">
        <v>60</v>
      </c>
      <c r="AC46" s="2" t="s">
        <v>60</v>
      </c>
      <c r="AD46" s="2" t="s">
        <v>60</v>
      </c>
      <c r="AE46" s="2" t="s">
        <v>60</v>
      </c>
      <c r="AF46" s="2" t="s">
        <v>60</v>
      </c>
      <c r="AG46" s="3">
        <v>0.75</v>
      </c>
      <c r="AH46" s="2" t="s">
        <v>60</v>
      </c>
      <c r="AI46" s="2" t="s">
        <v>60</v>
      </c>
      <c r="AJ46" s="2" t="s">
        <v>60</v>
      </c>
      <c r="AK46" s="3">
        <v>-0.04</v>
      </c>
      <c r="AL46" s="2" t="s">
        <v>60</v>
      </c>
      <c r="AM46" s="3">
        <v>0.11</v>
      </c>
      <c r="AN46" s="2" t="s">
        <v>60</v>
      </c>
      <c r="AO46" s="2" t="s">
        <v>60</v>
      </c>
      <c r="AP46" s="2" t="s">
        <v>60</v>
      </c>
      <c r="AQ46" s="2" t="s">
        <v>60</v>
      </c>
      <c r="AR46" s="2" t="s">
        <v>60</v>
      </c>
      <c r="AS46" s="2" t="s">
        <v>60</v>
      </c>
      <c r="AT46" s="2" t="s">
        <v>60</v>
      </c>
      <c r="AU46" s="3">
        <v>0</v>
      </c>
      <c r="AV46" s="3">
        <v>0</v>
      </c>
      <c r="AW46" s="3">
        <v>0</v>
      </c>
      <c r="AX46" s="3">
        <v>1</v>
      </c>
      <c r="AY46" s="3">
        <v>1</v>
      </c>
      <c r="AZ46" s="3">
        <v>2</v>
      </c>
      <c r="BA46" s="2" t="s">
        <v>250</v>
      </c>
      <c r="BB46" s="9"/>
    </row>
    <row r="47" spans="1:54" ht="15.75" customHeight="1" x14ac:dyDescent="0.2">
      <c r="A47" s="8">
        <v>1</v>
      </c>
      <c r="B47" s="3">
        <v>25.1</v>
      </c>
      <c r="C47" s="2" t="s">
        <v>60</v>
      </c>
      <c r="D47" s="2" t="s">
        <v>251</v>
      </c>
      <c r="E47" s="3"/>
      <c r="F47" s="2" t="s">
        <v>62</v>
      </c>
      <c r="G47" s="3"/>
      <c r="H47" s="3">
        <v>252</v>
      </c>
      <c r="I47" s="3">
        <v>176</v>
      </c>
      <c r="J47" s="3">
        <v>76</v>
      </c>
      <c r="K47" s="3">
        <v>70</v>
      </c>
      <c r="L47" s="2" t="s">
        <v>252</v>
      </c>
      <c r="M47" s="3">
        <v>19.32</v>
      </c>
      <c r="N47" s="2" t="s">
        <v>60</v>
      </c>
      <c r="O47" s="2" t="s">
        <v>64</v>
      </c>
      <c r="P47" s="2" t="s">
        <v>253</v>
      </c>
      <c r="Q47" s="19" t="s">
        <v>254</v>
      </c>
      <c r="R47" s="2" t="s">
        <v>60</v>
      </c>
      <c r="S47" s="2" t="s">
        <v>255</v>
      </c>
      <c r="T47" s="5" t="s">
        <v>256</v>
      </c>
      <c r="U47" s="2" t="s">
        <v>60</v>
      </c>
      <c r="V47" s="2" t="s">
        <v>60</v>
      </c>
      <c r="W47" s="3">
        <v>0.77300000000000002</v>
      </c>
      <c r="X47" s="3">
        <v>0.82899999999999996</v>
      </c>
      <c r="Y47" s="3">
        <v>0.75800000000000001</v>
      </c>
      <c r="Z47" s="3">
        <v>0.71399999999999997</v>
      </c>
      <c r="AA47" s="3">
        <v>0.78200000000000003</v>
      </c>
      <c r="AB47" s="2" t="s">
        <v>60</v>
      </c>
      <c r="AC47" s="2" t="s">
        <v>60</v>
      </c>
      <c r="AD47" s="2" t="s">
        <v>60</v>
      </c>
      <c r="AE47" s="2" t="s">
        <v>60</v>
      </c>
      <c r="AF47" s="2" t="s">
        <v>60</v>
      </c>
      <c r="AG47" s="3">
        <v>0.88</v>
      </c>
      <c r="AH47" s="2" t="s">
        <v>257</v>
      </c>
      <c r="AI47" s="3">
        <v>7.4999999999999997E-2</v>
      </c>
      <c r="AJ47" s="3">
        <v>0.183</v>
      </c>
      <c r="AK47" s="3">
        <v>0.106</v>
      </c>
      <c r="AL47" s="3">
        <v>0.16400000000000001</v>
      </c>
      <c r="AM47" s="3">
        <v>6.2E-2</v>
      </c>
      <c r="AN47" s="2" t="s">
        <v>60</v>
      </c>
      <c r="AO47" s="2" t="s">
        <v>60</v>
      </c>
      <c r="AP47" s="2" t="s">
        <v>60</v>
      </c>
      <c r="AQ47" s="2" t="s">
        <v>60</v>
      </c>
      <c r="AR47" s="2" t="s">
        <v>60</v>
      </c>
      <c r="AS47" s="2" t="s">
        <v>60</v>
      </c>
      <c r="AT47" s="2" t="s">
        <v>258</v>
      </c>
      <c r="AU47" s="3">
        <v>0</v>
      </c>
      <c r="AV47" s="3">
        <v>0</v>
      </c>
      <c r="AW47" s="3">
        <v>0</v>
      </c>
      <c r="AX47" s="3">
        <v>0</v>
      </c>
      <c r="AY47" s="3">
        <v>0</v>
      </c>
      <c r="AZ47" s="3">
        <v>3</v>
      </c>
      <c r="BA47" s="2" t="s">
        <v>259</v>
      </c>
      <c r="BB47" s="9"/>
    </row>
    <row r="48" spans="1:54" ht="15.75" customHeight="1" x14ac:dyDescent="0.2">
      <c r="A48" s="8">
        <v>1</v>
      </c>
      <c r="B48" s="3">
        <v>25.2</v>
      </c>
      <c r="C48" s="2" t="s">
        <v>60</v>
      </c>
      <c r="D48" s="2" t="s">
        <v>251</v>
      </c>
      <c r="E48" s="3"/>
      <c r="F48" s="2" t="s">
        <v>62</v>
      </c>
      <c r="G48" s="3"/>
      <c r="H48" s="3">
        <v>252</v>
      </c>
      <c r="I48" s="3">
        <v>176</v>
      </c>
      <c r="J48" s="3">
        <v>76</v>
      </c>
      <c r="K48" s="3">
        <v>70</v>
      </c>
      <c r="L48" s="2" t="s">
        <v>252</v>
      </c>
      <c r="M48" s="3">
        <v>19.32</v>
      </c>
      <c r="N48" s="2" t="s">
        <v>60</v>
      </c>
      <c r="O48" s="2" t="s">
        <v>64</v>
      </c>
      <c r="P48" s="2" t="s">
        <v>253</v>
      </c>
      <c r="Q48" s="19" t="s">
        <v>254</v>
      </c>
      <c r="R48" s="2" t="s">
        <v>60</v>
      </c>
      <c r="S48" s="2" t="s">
        <v>255</v>
      </c>
      <c r="T48" s="5" t="s">
        <v>256</v>
      </c>
      <c r="U48" s="2" t="s">
        <v>60</v>
      </c>
      <c r="V48" s="2" t="s">
        <v>60</v>
      </c>
      <c r="W48" s="3">
        <v>0.77300000000000002</v>
      </c>
      <c r="X48" s="3">
        <v>0.82899999999999996</v>
      </c>
      <c r="Y48" s="3">
        <v>0.75800000000000001</v>
      </c>
      <c r="Z48" s="3">
        <v>0.71399999999999997</v>
      </c>
      <c r="AA48" s="3">
        <v>0.78200000000000003</v>
      </c>
      <c r="AB48" s="2" t="s">
        <v>60</v>
      </c>
      <c r="AC48" s="2" t="s">
        <v>60</v>
      </c>
      <c r="AD48" s="2" t="s">
        <v>60</v>
      </c>
      <c r="AE48" s="2" t="s">
        <v>60</v>
      </c>
      <c r="AF48" s="2" t="s">
        <v>60</v>
      </c>
      <c r="AG48" s="3">
        <v>0.83199999999999996</v>
      </c>
      <c r="AH48" s="2" t="s">
        <v>257</v>
      </c>
      <c r="AI48" s="3">
        <v>4.5999999999999999E-2</v>
      </c>
      <c r="AJ48" s="3">
        <v>0.22700000000000001</v>
      </c>
      <c r="AK48" s="3">
        <v>5.5E-2</v>
      </c>
      <c r="AL48" s="3">
        <v>5.2999999999999999E-2</v>
      </c>
      <c r="AM48" s="3">
        <v>0.20300000000000001</v>
      </c>
      <c r="AN48" s="2" t="s">
        <v>60</v>
      </c>
      <c r="AO48" s="2" t="s">
        <v>60</v>
      </c>
      <c r="AP48" s="2" t="s">
        <v>60</v>
      </c>
      <c r="AQ48" s="2" t="s">
        <v>60</v>
      </c>
      <c r="AR48" s="2" t="s">
        <v>60</v>
      </c>
      <c r="AS48" s="2" t="s">
        <v>60</v>
      </c>
      <c r="AT48" s="2" t="s">
        <v>260</v>
      </c>
      <c r="AU48" s="3">
        <v>0</v>
      </c>
      <c r="AV48" s="3">
        <v>0</v>
      </c>
      <c r="AW48" s="3">
        <v>0</v>
      </c>
      <c r="AX48" s="3">
        <v>0</v>
      </c>
      <c r="AY48" s="3">
        <v>0</v>
      </c>
      <c r="AZ48" s="3">
        <v>3</v>
      </c>
      <c r="BA48" s="3"/>
      <c r="BB48" s="9"/>
    </row>
    <row r="49" spans="1:54" ht="15.75" customHeight="1" x14ac:dyDescent="0.2">
      <c r="A49" s="8">
        <v>1</v>
      </c>
      <c r="B49" s="3">
        <v>25.3</v>
      </c>
      <c r="C49" s="2" t="s">
        <v>60</v>
      </c>
      <c r="D49" s="2" t="s">
        <v>251</v>
      </c>
      <c r="E49" s="3"/>
      <c r="F49" s="2" t="s">
        <v>62</v>
      </c>
      <c r="G49" s="3"/>
      <c r="H49" s="3">
        <v>252</v>
      </c>
      <c r="I49" s="3">
        <v>176</v>
      </c>
      <c r="J49" s="3">
        <v>76</v>
      </c>
      <c r="K49" s="3">
        <v>70</v>
      </c>
      <c r="L49" s="2" t="s">
        <v>252</v>
      </c>
      <c r="M49" s="3">
        <v>19.32</v>
      </c>
      <c r="N49" s="2" t="s">
        <v>60</v>
      </c>
      <c r="O49" s="2" t="s">
        <v>64</v>
      </c>
      <c r="P49" s="2" t="s">
        <v>253</v>
      </c>
      <c r="Q49" s="19" t="s">
        <v>254</v>
      </c>
      <c r="R49" s="2" t="s">
        <v>60</v>
      </c>
      <c r="S49" s="2" t="s">
        <v>255</v>
      </c>
      <c r="T49" s="5" t="s">
        <v>256</v>
      </c>
      <c r="U49" s="2" t="s">
        <v>60</v>
      </c>
      <c r="V49" s="2" t="s">
        <v>60</v>
      </c>
      <c r="W49" s="3">
        <v>0.77300000000000002</v>
      </c>
      <c r="X49" s="3">
        <v>0.82899999999999996</v>
      </c>
      <c r="Y49" s="3">
        <v>0.75800000000000001</v>
      </c>
      <c r="Z49" s="3">
        <v>0.71399999999999997</v>
      </c>
      <c r="AA49" s="3">
        <v>0.78200000000000003</v>
      </c>
      <c r="AB49" s="2" t="s">
        <v>60</v>
      </c>
      <c r="AC49" s="2" t="s">
        <v>60</v>
      </c>
      <c r="AD49" s="2" t="s">
        <v>60</v>
      </c>
      <c r="AE49" s="2" t="s">
        <v>60</v>
      </c>
      <c r="AF49" s="2" t="s">
        <v>60</v>
      </c>
      <c r="AG49" s="3">
        <v>0.80100000000000005</v>
      </c>
      <c r="AH49" s="2" t="s">
        <v>257</v>
      </c>
      <c r="AI49" s="3">
        <v>7.0000000000000001E-3</v>
      </c>
      <c r="AJ49" s="3">
        <v>6.7000000000000004E-2</v>
      </c>
      <c r="AK49" s="3">
        <v>9.2999999999999999E-2</v>
      </c>
      <c r="AL49" s="3">
        <v>0.126</v>
      </c>
      <c r="AM49" s="3">
        <v>5.0999999999999997E-2</v>
      </c>
      <c r="AN49" s="2" t="s">
        <v>60</v>
      </c>
      <c r="AO49" s="2" t="s">
        <v>60</v>
      </c>
      <c r="AP49" s="2" t="s">
        <v>60</v>
      </c>
      <c r="AQ49" s="2" t="s">
        <v>60</v>
      </c>
      <c r="AR49" s="2" t="s">
        <v>60</v>
      </c>
      <c r="AS49" s="2" t="s">
        <v>60</v>
      </c>
      <c r="AT49" s="2" t="s">
        <v>261</v>
      </c>
      <c r="AU49" s="3">
        <v>0</v>
      </c>
      <c r="AV49" s="3">
        <v>0</v>
      </c>
      <c r="AW49" s="3">
        <v>0</v>
      </c>
      <c r="AX49" s="3">
        <v>0</v>
      </c>
      <c r="AY49" s="3">
        <v>0</v>
      </c>
      <c r="AZ49" s="3">
        <v>3</v>
      </c>
      <c r="BA49" s="3"/>
      <c r="BB49" s="9"/>
    </row>
    <row r="50" spans="1:54" s="7" customFormat="1" ht="15.75" customHeight="1" x14ac:dyDescent="0.2">
      <c r="A50" s="10">
        <v>0</v>
      </c>
      <c r="B50" s="10">
        <v>26.1</v>
      </c>
      <c r="C50" s="10" t="s">
        <v>293</v>
      </c>
      <c r="D50" s="10" t="s">
        <v>262</v>
      </c>
      <c r="E50" s="11" t="s">
        <v>294</v>
      </c>
      <c r="F50" s="10" t="s">
        <v>287</v>
      </c>
      <c r="G50" s="10" t="s">
        <v>60</v>
      </c>
      <c r="H50" s="10">
        <v>217</v>
      </c>
      <c r="I50" s="10" t="s">
        <v>60</v>
      </c>
      <c r="J50" s="10" t="s">
        <v>60</v>
      </c>
      <c r="K50" s="10" t="s">
        <v>60</v>
      </c>
      <c r="L50" s="10" t="s">
        <v>107</v>
      </c>
      <c r="M50" s="10" t="s">
        <v>60</v>
      </c>
      <c r="N50" s="10" t="s">
        <v>60</v>
      </c>
      <c r="O50" s="10" t="s">
        <v>288</v>
      </c>
      <c r="P50" s="10" t="s">
        <v>189</v>
      </c>
      <c r="Q50" s="20" t="s">
        <v>295</v>
      </c>
      <c r="R50" s="10" t="s">
        <v>60</v>
      </c>
      <c r="S50" s="10" t="s">
        <v>296</v>
      </c>
      <c r="T50" s="12" t="s">
        <v>297</v>
      </c>
      <c r="U50" s="10" t="s">
        <v>60</v>
      </c>
      <c r="V50" s="10" t="s">
        <v>60</v>
      </c>
      <c r="W50" s="10" t="s">
        <v>60</v>
      </c>
      <c r="X50" s="10">
        <v>0.89</v>
      </c>
      <c r="Y50" s="10">
        <v>0.78</v>
      </c>
      <c r="Z50" s="10" t="s">
        <v>60</v>
      </c>
      <c r="AA50" s="10" t="s">
        <v>60</v>
      </c>
      <c r="AB50" s="10" t="s">
        <v>60</v>
      </c>
      <c r="AC50" s="10" t="s">
        <v>60</v>
      </c>
      <c r="AD50" s="10" t="s">
        <v>60</v>
      </c>
      <c r="AE50" s="10" t="s">
        <v>60</v>
      </c>
      <c r="AF50" s="10" t="s">
        <v>60</v>
      </c>
      <c r="AG50" s="10">
        <v>0.89</v>
      </c>
      <c r="AH50" s="10" t="s">
        <v>298</v>
      </c>
      <c r="AI50" s="10" t="s">
        <v>60</v>
      </c>
      <c r="AJ50" s="10">
        <v>-0.19</v>
      </c>
      <c r="AK50" s="10" t="s">
        <v>60</v>
      </c>
      <c r="AL50" s="10" t="s">
        <v>60</v>
      </c>
      <c r="AM50" s="10">
        <v>-0.18</v>
      </c>
      <c r="AN50" s="10" t="s">
        <v>60</v>
      </c>
      <c r="AO50" s="10" t="s">
        <v>60</v>
      </c>
      <c r="AP50" s="10" t="s">
        <v>60</v>
      </c>
      <c r="AQ50" s="10" t="s">
        <v>60</v>
      </c>
      <c r="AR50" s="10" t="s">
        <v>60</v>
      </c>
      <c r="AS50" s="10" t="s">
        <v>60</v>
      </c>
      <c r="AT50" s="10" t="s">
        <v>299</v>
      </c>
      <c r="AU50" s="10">
        <v>0</v>
      </c>
      <c r="AV50" s="10">
        <v>0</v>
      </c>
      <c r="AW50" s="10">
        <v>1</v>
      </c>
      <c r="AX50" s="10">
        <v>0</v>
      </c>
      <c r="AY50" s="10">
        <v>1</v>
      </c>
      <c r="AZ50" s="10">
        <v>1</v>
      </c>
      <c r="BA50" s="10" t="s">
        <v>300</v>
      </c>
    </row>
    <row r="51" spans="1:54" s="7" customFormat="1" ht="15.75" customHeight="1" x14ac:dyDescent="0.2">
      <c r="A51" s="10">
        <v>0</v>
      </c>
      <c r="B51" s="10">
        <v>27.1</v>
      </c>
      <c r="C51" s="10"/>
      <c r="D51" s="13" t="s">
        <v>263</v>
      </c>
      <c r="E51" s="11" t="s">
        <v>301</v>
      </c>
      <c r="F51" s="10" t="s">
        <v>302</v>
      </c>
      <c r="G51" s="10" t="s">
        <v>60</v>
      </c>
      <c r="H51" s="10">
        <v>908</v>
      </c>
      <c r="I51" s="10" t="s">
        <v>60</v>
      </c>
      <c r="J51" s="10" t="s">
        <v>60</v>
      </c>
      <c r="K51" s="10" t="s">
        <v>60</v>
      </c>
      <c r="L51" s="10" t="s">
        <v>107</v>
      </c>
      <c r="M51" s="10" t="s">
        <v>60</v>
      </c>
      <c r="N51" s="10" t="s">
        <v>60</v>
      </c>
      <c r="O51" s="10" t="s">
        <v>288</v>
      </c>
      <c r="P51" s="10" t="s">
        <v>65</v>
      </c>
      <c r="Q51" s="20" t="s">
        <v>303</v>
      </c>
      <c r="R51" s="10" t="s">
        <v>60</v>
      </c>
      <c r="S51" s="10" t="s">
        <v>468</v>
      </c>
      <c r="T51" s="12" t="s">
        <v>469</v>
      </c>
      <c r="U51" s="10" t="s">
        <v>60</v>
      </c>
      <c r="V51" s="10" t="s">
        <v>60</v>
      </c>
      <c r="W51" s="10">
        <v>0.7</v>
      </c>
      <c r="X51" s="10">
        <v>0.7</v>
      </c>
      <c r="Y51" s="10">
        <v>0.7</v>
      </c>
      <c r="Z51" s="10">
        <v>0.7</v>
      </c>
      <c r="AA51" s="10">
        <v>0.7</v>
      </c>
      <c r="AB51" s="10" t="s">
        <v>60</v>
      </c>
      <c r="AC51" s="10" t="s">
        <v>60</v>
      </c>
      <c r="AD51" s="10" t="s">
        <v>60</v>
      </c>
      <c r="AE51" s="10" t="s">
        <v>60</v>
      </c>
      <c r="AF51" s="10" t="s">
        <v>60</v>
      </c>
      <c r="AG51" s="10" t="s">
        <v>60</v>
      </c>
      <c r="AH51" s="10" t="s">
        <v>304</v>
      </c>
      <c r="AI51" s="10">
        <v>7.0000000000000001E-3</v>
      </c>
      <c r="AJ51" s="10">
        <v>3.5999999999999997E-2</v>
      </c>
      <c r="AK51" s="10">
        <v>3.3000000000000002E-2</v>
      </c>
      <c r="AL51" s="10">
        <v>1.4999999999999999E-2</v>
      </c>
      <c r="AM51" s="10">
        <v>2.5999999999999999E-2</v>
      </c>
      <c r="AN51" s="10" t="s">
        <v>60</v>
      </c>
      <c r="AO51" s="10" t="s">
        <v>60</v>
      </c>
      <c r="AP51" s="10" t="s">
        <v>60</v>
      </c>
      <c r="AQ51" s="10" t="s">
        <v>60</v>
      </c>
      <c r="AR51" s="10" t="s">
        <v>60</v>
      </c>
      <c r="AS51" s="10" t="s">
        <v>60</v>
      </c>
      <c r="AT51" s="10" t="s">
        <v>305</v>
      </c>
      <c r="AU51" s="10">
        <v>0</v>
      </c>
      <c r="AV51" s="10">
        <v>0</v>
      </c>
      <c r="AW51" s="10">
        <v>0</v>
      </c>
      <c r="AX51" s="10">
        <v>1</v>
      </c>
      <c r="AY51" s="10">
        <v>1</v>
      </c>
      <c r="AZ51" s="10">
        <v>5</v>
      </c>
      <c r="BA51" s="10" t="s">
        <v>306</v>
      </c>
    </row>
    <row r="52" spans="1:54" s="7" customFormat="1" ht="15.75" customHeight="1" x14ac:dyDescent="0.2">
      <c r="A52" s="10">
        <v>0</v>
      </c>
      <c r="B52" s="10">
        <v>28.1</v>
      </c>
      <c r="C52" s="10" t="s">
        <v>307</v>
      </c>
      <c r="D52" s="10" t="s">
        <v>264</v>
      </c>
      <c r="E52" s="11" t="s">
        <v>308</v>
      </c>
      <c r="F52" s="10" t="s">
        <v>287</v>
      </c>
      <c r="G52" s="10" t="s">
        <v>60</v>
      </c>
      <c r="H52" s="10"/>
      <c r="I52" s="10"/>
      <c r="J52" s="10"/>
      <c r="K52" s="10"/>
      <c r="L52" s="10"/>
      <c r="M52" s="10"/>
      <c r="N52" s="10"/>
      <c r="O52" s="10"/>
      <c r="P52" s="10"/>
      <c r="Q52" s="20"/>
      <c r="R52" s="10"/>
      <c r="S52" s="10"/>
      <c r="T52" s="12"/>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t="s">
        <v>461</v>
      </c>
    </row>
    <row r="53" spans="1:54" s="7" customFormat="1" ht="15.75" customHeight="1" x14ac:dyDescent="0.2">
      <c r="A53" s="10">
        <v>0</v>
      </c>
      <c r="B53" s="10">
        <v>29.1</v>
      </c>
      <c r="C53" s="10"/>
      <c r="D53" s="10" t="s">
        <v>265</v>
      </c>
      <c r="E53" s="10" t="s">
        <v>60</v>
      </c>
      <c r="F53" s="10" t="s">
        <v>287</v>
      </c>
      <c r="G53" s="10" t="s">
        <v>60</v>
      </c>
      <c r="H53" s="10">
        <v>9543</v>
      </c>
      <c r="I53" s="10" t="s">
        <v>60</v>
      </c>
      <c r="J53" s="10" t="s">
        <v>60</v>
      </c>
      <c r="K53" s="10">
        <v>69.5</v>
      </c>
      <c r="L53" s="10" t="s">
        <v>309</v>
      </c>
      <c r="M53" s="10" t="s">
        <v>60</v>
      </c>
      <c r="N53" s="10" t="s">
        <v>60</v>
      </c>
      <c r="O53" s="10" t="s">
        <v>310</v>
      </c>
      <c r="P53" s="10" t="s">
        <v>65</v>
      </c>
      <c r="Q53" s="12" t="s">
        <v>311</v>
      </c>
      <c r="R53" s="10" t="s">
        <v>60</v>
      </c>
      <c r="S53" s="10" t="s">
        <v>60</v>
      </c>
      <c r="T53" s="12" t="s">
        <v>60</v>
      </c>
      <c r="U53" s="10" t="s">
        <v>403</v>
      </c>
      <c r="V53" s="12" t="s">
        <v>312</v>
      </c>
      <c r="W53" s="10" t="s">
        <v>60</v>
      </c>
      <c r="X53" s="10" t="s">
        <v>60</v>
      </c>
      <c r="Y53" s="10" t="s">
        <v>60</v>
      </c>
      <c r="Z53" s="10" t="s">
        <v>60</v>
      </c>
      <c r="AA53" s="10" t="s">
        <v>60</v>
      </c>
      <c r="AB53" s="10" t="s">
        <v>60</v>
      </c>
      <c r="AC53" s="10" t="s">
        <v>60</v>
      </c>
      <c r="AD53" s="10" t="s">
        <v>60</v>
      </c>
      <c r="AE53" s="10">
        <v>0.85</v>
      </c>
      <c r="AF53" s="10" t="s">
        <v>60</v>
      </c>
      <c r="AG53" s="10">
        <v>0.62</v>
      </c>
      <c r="AH53" s="10" t="s">
        <v>313</v>
      </c>
      <c r="AI53" s="10" t="s">
        <v>60</v>
      </c>
      <c r="AJ53" s="10" t="s">
        <v>60</v>
      </c>
      <c r="AK53" s="10" t="s">
        <v>60</v>
      </c>
      <c r="AL53" s="10" t="s">
        <v>60</v>
      </c>
      <c r="AM53" s="10" t="s">
        <v>60</v>
      </c>
      <c r="AN53" s="10" t="s">
        <v>60</v>
      </c>
      <c r="AO53" s="10" t="s">
        <v>60</v>
      </c>
      <c r="AP53" s="10" t="s">
        <v>60</v>
      </c>
      <c r="AQ53" s="10">
        <v>0.25</v>
      </c>
      <c r="AR53" s="10" t="s">
        <v>60</v>
      </c>
      <c r="AS53" s="10" t="s">
        <v>60</v>
      </c>
      <c r="AT53" s="10" t="s">
        <v>60</v>
      </c>
      <c r="AU53" s="10">
        <v>1</v>
      </c>
      <c r="AV53" s="10">
        <v>0</v>
      </c>
      <c r="AW53" s="10">
        <v>0</v>
      </c>
      <c r="AX53" s="10">
        <v>1</v>
      </c>
      <c r="AY53" s="10">
        <v>2</v>
      </c>
      <c r="AZ53" s="10">
        <v>3</v>
      </c>
      <c r="BA53" s="10"/>
    </row>
    <row r="54" spans="1:54" s="7" customFormat="1" ht="15.75" customHeight="1" x14ac:dyDescent="0.2">
      <c r="A54" s="10">
        <v>0</v>
      </c>
      <c r="B54" s="10">
        <v>30.1</v>
      </c>
      <c r="C54" s="10" t="s">
        <v>314</v>
      </c>
      <c r="D54" s="10" t="s">
        <v>266</v>
      </c>
      <c r="E54" s="11" t="s">
        <v>315</v>
      </c>
      <c r="F54" s="10" t="s">
        <v>287</v>
      </c>
      <c r="G54" s="10" t="s">
        <v>60</v>
      </c>
      <c r="H54" s="10">
        <v>100</v>
      </c>
      <c r="I54" s="10">
        <v>50</v>
      </c>
      <c r="J54" s="10">
        <v>50</v>
      </c>
      <c r="K54" s="10">
        <v>50</v>
      </c>
      <c r="L54" s="10" t="s">
        <v>63</v>
      </c>
      <c r="M54" s="10">
        <v>20</v>
      </c>
      <c r="N54" s="10" t="s">
        <v>60</v>
      </c>
      <c r="O54" s="10" t="s">
        <v>288</v>
      </c>
      <c r="P54" s="10" t="s">
        <v>316</v>
      </c>
      <c r="Q54" s="20" t="s">
        <v>317</v>
      </c>
      <c r="R54" s="10"/>
      <c r="S54" s="10" t="s">
        <v>67</v>
      </c>
      <c r="T54" s="12" t="s">
        <v>318</v>
      </c>
      <c r="U54" s="10"/>
      <c r="V54" s="10"/>
      <c r="W54" s="10">
        <v>0.88</v>
      </c>
      <c r="X54" s="10">
        <v>0.86</v>
      </c>
      <c r="Y54" s="10">
        <v>0.8</v>
      </c>
      <c r="Z54" s="10">
        <v>0.77</v>
      </c>
      <c r="AA54" s="10">
        <v>0.86</v>
      </c>
      <c r="AB54" s="10" t="s">
        <v>60</v>
      </c>
      <c r="AC54" s="10" t="s">
        <v>60</v>
      </c>
      <c r="AD54" s="10" t="s">
        <v>60</v>
      </c>
      <c r="AE54" s="10" t="s">
        <v>60</v>
      </c>
      <c r="AF54" s="10" t="s">
        <v>60</v>
      </c>
      <c r="AG54" s="10">
        <v>0.72</v>
      </c>
      <c r="AH54" s="10" t="s">
        <v>319</v>
      </c>
      <c r="AI54" s="10">
        <v>-0.54</v>
      </c>
      <c r="AJ54" s="10">
        <v>-0.66</v>
      </c>
      <c r="AK54" s="10">
        <v>-0.72</v>
      </c>
      <c r="AL54" s="10">
        <v>-0.14000000000000001</v>
      </c>
      <c r="AM54" s="10">
        <v>0.12</v>
      </c>
      <c r="AN54" s="10" t="s">
        <v>60</v>
      </c>
      <c r="AO54" s="10" t="s">
        <v>60</v>
      </c>
      <c r="AP54" s="10" t="s">
        <v>60</v>
      </c>
      <c r="AQ54" s="10" t="s">
        <v>60</v>
      </c>
      <c r="AR54" s="10" t="s">
        <v>60</v>
      </c>
      <c r="AS54" s="10" t="s">
        <v>60</v>
      </c>
      <c r="AT54" s="10" t="s">
        <v>60</v>
      </c>
      <c r="AU54" s="10">
        <v>0</v>
      </c>
      <c r="AV54" s="10">
        <v>0</v>
      </c>
      <c r="AW54" s="10">
        <v>0</v>
      </c>
      <c r="AX54" s="10">
        <v>1</v>
      </c>
      <c r="AY54" s="10">
        <v>1</v>
      </c>
      <c r="AZ54" s="10">
        <v>1</v>
      </c>
      <c r="BA54" s="10"/>
    </row>
    <row r="55" spans="1:54" s="7" customFormat="1" ht="15.75" customHeight="1" x14ac:dyDescent="0.2">
      <c r="A55" s="10">
        <v>0</v>
      </c>
      <c r="B55" s="10">
        <v>30.2</v>
      </c>
      <c r="C55" s="10" t="s">
        <v>320</v>
      </c>
      <c r="D55" s="10" t="s">
        <v>266</v>
      </c>
      <c r="E55" s="11" t="s">
        <v>315</v>
      </c>
      <c r="F55" s="10" t="s">
        <v>287</v>
      </c>
      <c r="G55" s="10" t="s">
        <v>60</v>
      </c>
      <c r="H55" s="10">
        <v>100</v>
      </c>
      <c r="I55" s="10">
        <v>50</v>
      </c>
      <c r="J55" s="10">
        <v>50</v>
      </c>
      <c r="K55" s="10">
        <v>50</v>
      </c>
      <c r="L55" s="10" t="s">
        <v>63</v>
      </c>
      <c r="M55" s="10">
        <v>20</v>
      </c>
      <c r="N55" s="10" t="s">
        <v>60</v>
      </c>
      <c r="O55" s="10" t="s">
        <v>288</v>
      </c>
      <c r="P55" s="10" t="s">
        <v>316</v>
      </c>
      <c r="Q55" s="20" t="s">
        <v>317</v>
      </c>
      <c r="R55" s="10"/>
      <c r="S55" s="10" t="s">
        <v>67</v>
      </c>
      <c r="T55" s="12" t="s">
        <v>318</v>
      </c>
      <c r="U55" s="10"/>
      <c r="V55" s="10"/>
      <c r="W55" s="10">
        <v>0.88</v>
      </c>
      <c r="X55" s="10">
        <v>0.86</v>
      </c>
      <c r="Y55" s="10">
        <v>0.8</v>
      </c>
      <c r="Z55" s="10">
        <v>0.77</v>
      </c>
      <c r="AA55" s="10">
        <v>0.86</v>
      </c>
      <c r="AB55" s="10" t="s">
        <v>60</v>
      </c>
      <c r="AC55" s="10" t="s">
        <v>60</v>
      </c>
      <c r="AD55" s="10" t="s">
        <v>60</v>
      </c>
      <c r="AE55" s="10" t="s">
        <v>60</v>
      </c>
      <c r="AF55" s="10" t="s">
        <v>60</v>
      </c>
      <c r="AG55" s="10">
        <v>0.6</v>
      </c>
      <c r="AH55" s="10" t="s">
        <v>319</v>
      </c>
      <c r="AI55" s="10">
        <v>0.05</v>
      </c>
      <c r="AJ55" s="10">
        <v>0.04</v>
      </c>
      <c r="AK55" s="10">
        <v>0.56999999999999995</v>
      </c>
      <c r="AL55" s="10">
        <v>-0.04</v>
      </c>
      <c r="AM55" s="10">
        <v>-0.09</v>
      </c>
      <c r="AN55" s="10" t="s">
        <v>60</v>
      </c>
      <c r="AO55" s="10" t="s">
        <v>60</v>
      </c>
      <c r="AP55" s="10" t="s">
        <v>60</v>
      </c>
      <c r="AQ55" s="10" t="s">
        <v>60</v>
      </c>
      <c r="AR55" s="10" t="s">
        <v>60</v>
      </c>
      <c r="AS55" s="10" t="s">
        <v>60</v>
      </c>
      <c r="AT55" s="10" t="s">
        <v>60</v>
      </c>
      <c r="AU55" s="10">
        <v>0</v>
      </c>
      <c r="AV55" s="10">
        <v>0</v>
      </c>
      <c r="AW55" s="10">
        <v>0</v>
      </c>
      <c r="AX55" s="10">
        <v>1</v>
      </c>
      <c r="AY55" s="10">
        <v>1</v>
      </c>
      <c r="AZ55" s="10">
        <v>1</v>
      </c>
      <c r="BA55" s="10"/>
    </row>
    <row r="56" spans="1:54" s="7" customFormat="1" ht="15.75" customHeight="1" x14ac:dyDescent="0.2">
      <c r="A56" s="10">
        <v>0</v>
      </c>
      <c r="B56" s="10">
        <v>30.3</v>
      </c>
      <c r="C56" s="10" t="s">
        <v>321</v>
      </c>
      <c r="D56" s="10" t="s">
        <v>266</v>
      </c>
      <c r="E56" s="11" t="s">
        <v>315</v>
      </c>
      <c r="F56" s="10" t="s">
        <v>287</v>
      </c>
      <c r="G56" s="10" t="s">
        <v>60</v>
      </c>
      <c r="H56" s="10">
        <v>100</v>
      </c>
      <c r="I56" s="10">
        <v>50</v>
      </c>
      <c r="J56" s="10">
        <v>50</v>
      </c>
      <c r="K56" s="10">
        <v>50</v>
      </c>
      <c r="L56" s="10" t="s">
        <v>63</v>
      </c>
      <c r="M56" s="10">
        <v>20</v>
      </c>
      <c r="N56" s="10" t="s">
        <v>60</v>
      </c>
      <c r="O56" s="10" t="s">
        <v>288</v>
      </c>
      <c r="P56" s="10" t="s">
        <v>316</v>
      </c>
      <c r="Q56" s="20" t="s">
        <v>317</v>
      </c>
      <c r="R56" s="10"/>
      <c r="S56" s="10" t="s">
        <v>67</v>
      </c>
      <c r="T56" s="12" t="s">
        <v>318</v>
      </c>
      <c r="U56" s="10"/>
      <c r="V56" s="10"/>
      <c r="W56" s="10">
        <v>0.88</v>
      </c>
      <c r="X56" s="10">
        <v>0.86</v>
      </c>
      <c r="Y56" s="10">
        <v>0.8</v>
      </c>
      <c r="Z56" s="10">
        <v>0.77</v>
      </c>
      <c r="AA56" s="10">
        <v>0.86</v>
      </c>
      <c r="AB56" s="10" t="s">
        <v>60</v>
      </c>
      <c r="AC56" s="10" t="s">
        <v>60</v>
      </c>
      <c r="AD56" s="10" t="s">
        <v>60</v>
      </c>
      <c r="AE56" s="10" t="s">
        <v>60</v>
      </c>
      <c r="AF56" s="10" t="s">
        <v>60</v>
      </c>
      <c r="AG56" s="10">
        <v>0.6</v>
      </c>
      <c r="AH56" s="10" t="s">
        <v>319</v>
      </c>
      <c r="AI56" s="10">
        <v>-0.17</v>
      </c>
      <c r="AJ56" s="10">
        <v>-0.52</v>
      </c>
      <c r="AK56" s="10">
        <v>0.16</v>
      </c>
      <c r="AL56" s="10">
        <v>-0.15</v>
      </c>
      <c r="AM56" s="10">
        <v>0.08</v>
      </c>
      <c r="AN56" s="10" t="s">
        <v>60</v>
      </c>
      <c r="AO56" s="10" t="s">
        <v>60</v>
      </c>
      <c r="AP56" s="10" t="s">
        <v>60</v>
      </c>
      <c r="AQ56" s="10" t="s">
        <v>60</v>
      </c>
      <c r="AR56" s="10" t="s">
        <v>60</v>
      </c>
      <c r="AS56" s="10" t="s">
        <v>60</v>
      </c>
      <c r="AT56" s="10" t="s">
        <v>60</v>
      </c>
      <c r="AU56" s="10">
        <v>0</v>
      </c>
      <c r="AV56" s="10">
        <v>0</v>
      </c>
      <c r="AW56" s="10">
        <v>0</v>
      </c>
      <c r="AX56" s="10">
        <v>1</v>
      </c>
      <c r="AY56" s="10">
        <v>1</v>
      </c>
      <c r="AZ56" s="10">
        <v>1</v>
      </c>
      <c r="BA56" s="10"/>
    </row>
    <row r="57" spans="1:54" s="7" customFormat="1" ht="15.75" customHeight="1" x14ac:dyDescent="0.2">
      <c r="A57" s="10">
        <v>0</v>
      </c>
      <c r="B57" s="10">
        <v>31.1</v>
      </c>
      <c r="C57" s="10"/>
      <c r="D57" s="10" t="s">
        <v>267</v>
      </c>
      <c r="E57" s="11" t="s">
        <v>322</v>
      </c>
      <c r="F57" s="10" t="s">
        <v>287</v>
      </c>
      <c r="G57" s="10" t="s">
        <v>60</v>
      </c>
      <c r="H57" s="10">
        <v>291</v>
      </c>
      <c r="I57" s="10"/>
      <c r="J57" s="10"/>
      <c r="K57" s="10">
        <v>65</v>
      </c>
      <c r="L57" s="10" t="s">
        <v>107</v>
      </c>
      <c r="M57" s="10"/>
      <c r="N57" s="10"/>
      <c r="O57" s="10" t="s">
        <v>288</v>
      </c>
      <c r="P57" s="10" t="s">
        <v>323</v>
      </c>
      <c r="Q57" s="20" t="s">
        <v>324</v>
      </c>
      <c r="R57" s="10" t="s">
        <v>60</v>
      </c>
      <c r="S57" s="10" t="s">
        <v>104</v>
      </c>
      <c r="T57" s="12" t="s">
        <v>325</v>
      </c>
      <c r="U57" s="10" t="s">
        <v>326</v>
      </c>
      <c r="V57" s="10" t="s">
        <v>325</v>
      </c>
      <c r="W57" s="10">
        <v>0.79</v>
      </c>
      <c r="X57" s="10">
        <v>0.83</v>
      </c>
      <c r="Y57" s="10">
        <v>0.8</v>
      </c>
      <c r="Z57" s="10">
        <v>0.8</v>
      </c>
      <c r="AA57" s="10">
        <v>0.87</v>
      </c>
      <c r="AB57" s="10" t="s">
        <v>60</v>
      </c>
      <c r="AC57" s="10">
        <v>0.87</v>
      </c>
      <c r="AD57" s="10">
        <v>0.79</v>
      </c>
      <c r="AE57" s="10">
        <v>0.89</v>
      </c>
      <c r="AF57" s="10" t="s">
        <v>60</v>
      </c>
      <c r="AG57" s="10" t="s">
        <v>60</v>
      </c>
      <c r="AH57" s="10" t="s">
        <v>327</v>
      </c>
      <c r="AI57" s="10">
        <v>-0.04</v>
      </c>
      <c r="AJ57" s="10">
        <v>-0.04</v>
      </c>
      <c r="AK57" s="10">
        <v>-0.02</v>
      </c>
      <c r="AL57" s="10">
        <v>0.03</v>
      </c>
      <c r="AM57" s="10">
        <v>0.06</v>
      </c>
      <c r="AN57" s="10" t="s">
        <v>60</v>
      </c>
      <c r="AO57" s="10">
        <v>0.04</v>
      </c>
      <c r="AP57" s="10">
        <v>-0.03</v>
      </c>
      <c r="AQ57" s="10">
        <v>0.17</v>
      </c>
      <c r="AR57" s="10" t="s">
        <v>60</v>
      </c>
      <c r="AS57" s="10" t="s">
        <v>328</v>
      </c>
      <c r="AT57" s="10"/>
      <c r="AU57" s="10">
        <v>0</v>
      </c>
      <c r="AV57" s="10">
        <v>0</v>
      </c>
      <c r="AW57" s="10">
        <v>0</v>
      </c>
      <c r="AX57" s="10">
        <v>1</v>
      </c>
      <c r="AY57" s="10">
        <v>1</v>
      </c>
      <c r="AZ57" s="10">
        <v>2</v>
      </c>
      <c r="BA57" s="10" t="s">
        <v>329</v>
      </c>
    </row>
    <row r="58" spans="1:54" s="7" customFormat="1" ht="15.75" customHeight="1" x14ac:dyDescent="0.2">
      <c r="A58" s="10">
        <v>0</v>
      </c>
      <c r="B58" s="10">
        <v>31.2</v>
      </c>
      <c r="C58" s="10"/>
      <c r="D58" s="10" t="s">
        <v>267</v>
      </c>
      <c r="E58" s="11" t="s">
        <v>322</v>
      </c>
      <c r="F58" s="10" t="s">
        <v>287</v>
      </c>
      <c r="G58" s="10" t="s">
        <v>60</v>
      </c>
      <c r="H58" s="10">
        <v>150</v>
      </c>
      <c r="I58" s="10"/>
      <c r="J58" s="10"/>
      <c r="K58" s="10">
        <v>62</v>
      </c>
      <c r="L58" s="10" t="s">
        <v>107</v>
      </c>
      <c r="M58" s="10"/>
      <c r="N58" s="10"/>
      <c r="O58" s="10" t="s">
        <v>288</v>
      </c>
      <c r="P58" s="10" t="s">
        <v>323</v>
      </c>
      <c r="Q58" s="20" t="s">
        <v>324</v>
      </c>
      <c r="R58" s="10" t="s">
        <v>60</v>
      </c>
      <c r="S58" s="10"/>
      <c r="T58" s="12"/>
      <c r="U58" s="10" t="s">
        <v>330</v>
      </c>
      <c r="V58" s="10" t="s">
        <v>474</v>
      </c>
      <c r="W58" s="10">
        <v>0.82</v>
      </c>
      <c r="X58" s="10">
        <v>0.86</v>
      </c>
      <c r="Y58" s="10">
        <v>0.81</v>
      </c>
      <c r="Z58" s="10">
        <v>0.78</v>
      </c>
      <c r="AA58" s="10">
        <v>0.88</v>
      </c>
      <c r="AB58" s="10" t="s">
        <v>60</v>
      </c>
      <c r="AC58" s="10">
        <v>0.84</v>
      </c>
      <c r="AD58" s="10">
        <v>0.73</v>
      </c>
      <c r="AE58" s="10">
        <v>0.92</v>
      </c>
      <c r="AF58" s="10" t="s">
        <v>60</v>
      </c>
      <c r="AG58" s="10" t="s">
        <v>60</v>
      </c>
      <c r="AH58" s="10" t="s">
        <v>331</v>
      </c>
      <c r="AI58" s="10">
        <v>-0.13</v>
      </c>
      <c r="AJ58" s="10">
        <v>-0.09</v>
      </c>
      <c r="AK58" s="10">
        <v>0.1</v>
      </c>
      <c r="AL58" s="10">
        <v>-7.0000000000000007E-2</v>
      </c>
      <c r="AM58" s="10">
        <v>0.03</v>
      </c>
      <c r="AN58" s="10" t="s">
        <v>60</v>
      </c>
      <c r="AO58" s="10">
        <v>-0.06</v>
      </c>
      <c r="AP58" s="10">
        <v>-0.04</v>
      </c>
      <c r="AQ58" s="10">
        <v>0.28999999999999998</v>
      </c>
      <c r="AR58" s="10" t="s">
        <v>60</v>
      </c>
      <c r="AS58" s="10" t="s">
        <v>328</v>
      </c>
      <c r="AT58" s="10"/>
      <c r="AU58" s="10">
        <v>0</v>
      </c>
      <c r="AV58" s="10">
        <v>0</v>
      </c>
      <c r="AW58" s="10">
        <v>0</v>
      </c>
      <c r="AX58" s="10">
        <v>1</v>
      </c>
      <c r="AY58" s="10">
        <v>1</v>
      </c>
      <c r="AZ58" s="10">
        <v>2</v>
      </c>
      <c r="BA58" s="10" t="s">
        <v>329</v>
      </c>
    </row>
    <row r="59" spans="1:54" s="7" customFormat="1" ht="15.75" customHeight="1" x14ac:dyDescent="0.2">
      <c r="A59" s="10">
        <v>1</v>
      </c>
      <c r="B59" s="10">
        <v>32.1</v>
      </c>
      <c r="C59" s="10"/>
      <c r="D59" s="10" t="s">
        <v>268</v>
      </c>
      <c r="E59" s="11" t="s">
        <v>332</v>
      </c>
      <c r="F59" s="10" t="s">
        <v>287</v>
      </c>
      <c r="G59" s="10" t="s">
        <v>60</v>
      </c>
      <c r="H59" s="10">
        <v>299</v>
      </c>
      <c r="I59" s="10" t="s">
        <v>60</v>
      </c>
      <c r="J59" s="10" t="s">
        <v>60</v>
      </c>
      <c r="K59" s="10">
        <v>62</v>
      </c>
      <c r="L59" s="10" t="s">
        <v>107</v>
      </c>
      <c r="M59" s="10">
        <v>21.37</v>
      </c>
      <c r="N59" s="10" t="s">
        <v>60</v>
      </c>
      <c r="O59" s="10" t="s">
        <v>288</v>
      </c>
      <c r="P59" s="10" t="s">
        <v>127</v>
      </c>
      <c r="Q59" s="20" t="s">
        <v>333</v>
      </c>
      <c r="R59" s="10">
        <v>24</v>
      </c>
      <c r="S59" s="10" t="s">
        <v>334</v>
      </c>
      <c r="T59" s="12" t="s">
        <v>335</v>
      </c>
      <c r="U59" s="10" t="s">
        <v>60</v>
      </c>
      <c r="V59" s="10" t="s">
        <v>60</v>
      </c>
      <c r="W59" s="10">
        <v>0.83</v>
      </c>
      <c r="X59" s="10">
        <v>0.86</v>
      </c>
      <c r="Y59" s="10">
        <v>0.79</v>
      </c>
      <c r="Z59" s="10">
        <v>0.83</v>
      </c>
      <c r="AA59" s="10">
        <v>0.91</v>
      </c>
      <c r="AB59" s="10" t="s">
        <v>60</v>
      </c>
      <c r="AC59" s="10" t="s">
        <v>60</v>
      </c>
      <c r="AD59" s="10" t="s">
        <v>60</v>
      </c>
      <c r="AE59" s="10" t="s">
        <v>60</v>
      </c>
      <c r="AF59" s="10" t="s">
        <v>60</v>
      </c>
      <c r="AG59" s="10">
        <v>0.77</v>
      </c>
      <c r="AH59" s="10" t="s">
        <v>336</v>
      </c>
      <c r="AI59" s="10">
        <v>-0.11</v>
      </c>
      <c r="AJ59" s="10">
        <v>-0.17</v>
      </c>
      <c r="AK59" s="10">
        <v>0.1</v>
      </c>
      <c r="AL59" s="10">
        <v>-0.08</v>
      </c>
      <c r="AM59" s="10">
        <v>-0.13</v>
      </c>
      <c r="AN59" s="10" t="s">
        <v>60</v>
      </c>
      <c r="AO59" s="10" t="s">
        <v>60</v>
      </c>
      <c r="AP59" s="10" t="s">
        <v>60</v>
      </c>
      <c r="AQ59" s="10" t="s">
        <v>60</v>
      </c>
      <c r="AR59" s="10" t="s">
        <v>60</v>
      </c>
      <c r="AS59" s="10" t="s">
        <v>60</v>
      </c>
      <c r="AT59" s="10" t="s">
        <v>60</v>
      </c>
      <c r="AU59" s="10">
        <v>0</v>
      </c>
      <c r="AV59" s="10">
        <v>0</v>
      </c>
      <c r="AW59" s="10">
        <v>1</v>
      </c>
      <c r="AX59" s="10">
        <v>1</v>
      </c>
      <c r="AY59" s="10">
        <v>2</v>
      </c>
      <c r="AZ59" s="10">
        <v>1</v>
      </c>
      <c r="BA59" s="10"/>
    </row>
    <row r="60" spans="1:54" s="7" customFormat="1" ht="15.75" customHeight="1" x14ac:dyDescent="0.2">
      <c r="A60" s="10">
        <v>0</v>
      </c>
      <c r="B60" s="10">
        <v>33.1</v>
      </c>
      <c r="C60" s="10"/>
      <c r="D60" s="10" t="s">
        <v>269</v>
      </c>
      <c r="E60" s="11" t="s">
        <v>337</v>
      </c>
      <c r="F60" s="10" t="s">
        <v>287</v>
      </c>
      <c r="G60" s="10" t="s">
        <v>60</v>
      </c>
      <c r="H60" s="10">
        <v>2475</v>
      </c>
      <c r="I60" s="10" t="s">
        <v>60</v>
      </c>
      <c r="J60" s="10" t="s">
        <v>60</v>
      </c>
      <c r="K60" s="10">
        <v>69</v>
      </c>
      <c r="L60" s="10" t="s">
        <v>338</v>
      </c>
      <c r="M60" s="10">
        <v>26.54</v>
      </c>
      <c r="N60" s="10" t="s">
        <v>60</v>
      </c>
      <c r="O60" s="10" t="s">
        <v>288</v>
      </c>
      <c r="P60" s="10" t="s">
        <v>189</v>
      </c>
      <c r="Q60" s="20" t="s">
        <v>339</v>
      </c>
      <c r="R60" s="10" t="s">
        <v>60</v>
      </c>
      <c r="S60" s="10" t="s">
        <v>67</v>
      </c>
      <c r="T60" s="12" t="s">
        <v>340</v>
      </c>
      <c r="U60" s="10" t="s">
        <v>60</v>
      </c>
      <c r="V60" s="10" t="s">
        <v>60</v>
      </c>
      <c r="W60" s="10">
        <v>0.63</v>
      </c>
      <c r="X60" s="10">
        <v>0.63</v>
      </c>
      <c r="Y60" s="10">
        <v>0.63</v>
      </c>
      <c r="Z60" s="10">
        <v>0.63</v>
      </c>
      <c r="AA60" s="10">
        <v>0.63</v>
      </c>
      <c r="AB60" s="10" t="s">
        <v>60</v>
      </c>
      <c r="AC60" s="10" t="s">
        <v>60</v>
      </c>
      <c r="AD60" s="10" t="s">
        <v>60</v>
      </c>
      <c r="AE60" s="10" t="s">
        <v>60</v>
      </c>
      <c r="AF60" s="10" t="s">
        <v>60</v>
      </c>
      <c r="AG60" s="10">
        <v>0.75</v>
      </c>
      <c r="AH60" s="10" t="s">
        <v>298</v>
      </c>
      <c r="AI60" s="10">
        <v>-9.6000000000000002E-2</v>
      </c>
      <c r="AJ60" s="10">
        <v>0.13500000000000001</v>
      </c>
      <c r="AK60" s="10">
        <v>-2.8000000000000001E-2</v>
      </c>
      <c r="AL60" s="10">
        <v>0.17399999999999999</v>
      </c>
      <c r="AM60" s="10">
        <v>-0.10199999999999999</v>
      </c>
      <c r="AN60" s="10" t="s">
        <v>60</v>
      </c>
      <c r="AO60" s="10" t="s">
        <v>60</v>
      </c>
      <c r="AP60" s="10" t="s">
        <v>60</v>
      </c>
      <c r="AQ60" s="10" t="s">
        <v>60</v>
      </c>
      <c r="AR60" s="10" t="s">
        <v>60</v>
      </c>
      <c r="AS60" s="10" t="s">
        <v>60</v>
      </c>
      <c r="AT60" s="10" t="s">
        <v>341</v>
      </c>
      <c r="AU60" s="10">
        <v>1</v>
      </c>
      <c r="AV60" s="10">
        <v>0</v>
      </c>
      <c r="AW60" s="10">
        <v>1</v>
      </c>
      <c r="AX60" s="10">
        <v>1</v>
      </c>
      <c r="AY60" s="10">
        <v>3</v>
      </c>
      <c r="AZ60" s="10">
        <v>3</v>
      </c>
      <c r="BA60" s="10" t="s">
        <v>329</v>
      </c>
    </row>
    <row r="61" spans="1:54" s="7" customFormat="1" ht="15.75" customHeight="1" x14ac:dyDescent="0.2">
      <c r="A61" s="10">
        <v>0</v>
      </c>
      <c r="B61" s="10">
        <v>34.1</v>
      </c>
      <c r="C61" s="10"/>
      <c r="D61" s="10" t="s">
        <v>270</v>
      </c>
      <c r="E61" s="11" t="s">
        <v>342</v>
      </c>
      <c r="F61" s="10" t="s">
        <v>343</v>
      </c>
      <c r="G61" s="10" t="s">
        <v>60</v>
      </c>
      <c r="H61" s="10">
        <v>106</v>
      </c>
      <c r="I61" s="10" t="s">
        <v>60</v>
      </c>
      <c r="J61" s="10" t="s">
        <v>60</v>
      </c>
      <c r="K61" s="10">
        <v>52</v>
      </c>
      <c r="L61" s="10" t="s">
        <v>344</v>
      </c>
      <c r="M61" s="10">
        <v>22.3</v>
      </c>
      <c r="N61" s="10" t="s">
        <v>60</v>
      </c>
      <c r="O61" s="10" t="s">
        <v>288</v>
      </c>
      <c r="P61" s="10" t="s">
        <v>65</v>
      </c>
      <c r="Q61" s="20" t="s">
        <v>345</v>
      </c>
      <c r="R61" s="10" t="s">
        <v>60</v>
      </c>
      <c r="S61" s="10" t="s">
        <v>470</v>
      </c>
      <c r="T61" s="12" t="s">
        <v>346</v>
      </c>
      <c r="U61" s="10" t="s">
        <v>60</v>
      </c>
      <c r="V61" s="10" t="s">
        <v>60</v>
      </c>
      <c r="W61" s="10">
        <v>0.754</v>
      </c>
      <c r="X61" s="10">
        <v>0.60699999999999998</v>
      </c>
      <c r="Y61" s="10">
        <v>0.72699999999999998</v>
      </c>
      <c r="Z61" s="10">
        <v>0.75900000000000001</v>
      </c>
      <c r="AA61" s="10">
        <v>0.78300000000000003</v>
      </c>
      <c r="AB61" s="10" t="s">
        <v>60</v>
      </c>
      <c r="AC61" s="10" t="s">
        <v>60</v>
      </c>
      <c r="AD61" s="10" t="s">
        <v>60</v>
      </c>
      <c r="AE61" s="10" t="s">
        <v>60</v>
      </c>
      <c r="AF61" s="10" t="s">
        <v>60</v>
      </c>
      <c r="AG61" s="10">
        <v>0.86599999999999999</v>
      </c>
      <c r="AH61" s="10" t="s">
        <v>347</v>
      </c>
      <c r="AI61" s="10">
        <v>-0.23499999999999999</v>
      </c>
      <c r="AJ61" s="10">
        <v>-0.13200000000000001</v>
      </c>
      <c r="AK61" s="10">
        <v>-0.193</v>
      </c>
      <c r="AL61" s="10">
        <v>-5.6000000000000001E-2</v>
      </c>
      <c r="AM61" s="10">
        <v>0.17799999999999999</v>
      </c>
      <c r="AN61" s="10" t="s">
        <v>60</v>
      </c>
      <c r="AO61" s="10" t="s">
        <v>60</v>
      </c>
      <c r="AP61" s="10" t="s">
        <v>60</v>
      </c>
      <c r="AQ61" s="10" t="s">
        <v>60</v>
      </c>
      <c r="AR61" s="10" t="s">
        <v>60</v>
      </c>
      <c r="AS61" s="10" t="s">
        <v>348</v>
      </c>
      <c r="AT61" s="10" t="s">
        <v>60</v>
      </c>
      <c r="AU61" s="10">
        <v>0</v>
      </c>
      <c r="AV61" s="10">
        <v>0</v>
      </c>
      <c r="AW61" s="10">
        <v>1</v>
      </c>
      <c r="AX61" s="10">
        <v>1</v>
      </c>
      <c r="AY61" s="10">
        <v>2</v>
      </c>
      <c r="AZ61" s="10">
        <v>2</v>
      </c>
      <c r="BA61" s="10"/>
    </row>
    <row r="62" spans="1:54" s="7" customFormat="1" ht="15.75" customHeight="1" x14ac:dyDescent="0.2">
      <c r="A62" s="10">
        <v>0</v>
      </c>
      <c r="B62" s="10">
        <v>35.1</v>
      </c>
      <c r="C62" s="10"/>
      <c r="D62" s="10" t="s">
        <v>271</v>
      </c>
      <c r="E62" s="10" t="s">
        <v>60</v>
      </c>
      <c r="F62" s="10" t="s">
        <v>287</v>
      </c>
      <c r="G62" s="10" t="s">
        <v>60</v>
      </c>
      <c r="H62" s="10">
        <v>106</v>
      </c>
      <c r="I62" s="10">
        <v>62</v>
      </c>
      <c r="J62" s="10">
        <v>44</v>
      </c>
      <c r="K62" s="10">
        <f>I62/H62</f>
        <v>0.58490566037735847</v>
      </c>
      <c r="L62" s="10" t="s">
        <v>107</v>
      </c>
      <c r="M62" s="10">
        <v>21.5</v>
      </c>
      <c r="N62" s="10" t="s">
        <v>60</v>
      </c>
      <c r="O62" s="10" t="s">
        <v>288</v>
      </c>
      <c r="P62" s="10" t="s">
        <v>65</v>
      </c>
      <c r="Q62" s="12" t="s">
        <v>349</v>
      </c>
      <c r="R62" s="10" t="s">
        <v>60</v>
      </c>
      <c r="S62" s="10" t="s">
        <v>60</v>
      </c>
      <c r="T62" s="12" t="s">
        <v>60</v>
      </c>
      <c r="U62" s="10" t="s">
        <v>108</v>
      </c>
      <c r="V62" s="12" t="s">
        <v>350</v>
      </c>
      <c r="W62" s="10" t="s">
        <v>60</v>
      </c>
      <c r="X62" s="10" t="s">
        <v>60</v>
      </c>
      <c r="Y62" s="10" t="s">
        <v>60</v>
      </c>
      <c r="Z62" s="10" t="s">
        <v>60</v>
      </c>
      <c r="AA62" s="10" t="s">
        <v>60</v>
      </c>
      <c r="AB62" s="10" t="s">
        <v>60</v>
      </c>
      <c r="AC62" s="10">
        <v>0.83</v>
      </c>
      <c r="AD62" s="10" t="s">
        <v>60</v>
      </c>
      <c r="AE62" s="10" t="s">
        <v>60</v>
      </c>
      <c r="AF62" s="10" t="s">
        <v>60</v>
      </c>
      <c r="AG62" s="10">
        <v>0.78</v>
      </c>
      <c r="AH62" s="10" t="s">
        <v>347</v>
      </c>
      <c r="AI62" s="10" t="s">
        <v>60</v>
      </c>
      <c r="AJ62" s="10" t="s">
        <v>60</v>
      </c>
      <c r="AK62" s="10" t="s">
        <v>60</v>
      </c>
      <c r="AL62" s="10" t="s">
        <v>60</v>
      </c>
      <c r="AM62" s="10" t="s">
        <v>60</v>
      </c>
      <c r="AN62" s="10" t="s">
        <v>60</v>
      </c>
      <c r="AO62" s="10">
        <v>0.251</v>
      </c>
      <c r="AP62" s="10" t="s">
        <v>60</v>
      </c>
      <c r="AQ62" s="10" t="s">
        <v>60</v>
      </c>
      <c r="AR62" s="10" t="s">
        <v>60</v>
      </c>
      <c r="AS62" s="10" t="s">
        <v>60</v>
      </c>
      <c r="AT62" s="10" t="s">
        <v>351</v>
      </c>
      <c r="AU62" s="10">
        <v>0</v>
      </c>
      <c r="AV62" s="10">
        <v>1</v>
      </c>
      <c r="AW62" s="10">
        <v>0</v>
      </c>
      <c r="AX62" s="10">
        <v>1</v>
      </c>
      <c r="AY62" s="10">
        <v>2</v>
      </c>
      <c r="AZ62" s="10">
        <v>1</v>
      </c>
      <c r="BA62" s="10" t="s">
        <v>60</v>
      </c>
    </row>
    <row r="63" spans="1:54" s="7" customFormat="1" ht="15.75" customHeight="1" x14ac:dyDescent="0.2">
      <c r="A63" s="10">
        <v>1</v>
      </c>
      <c r="B63" s="10">
        <v>36.1</v>
      </c>
      <c r="C63" s="10"/>
      <c r="D63" s="10" t="s">
        <v>272</v>
      </c>
      <c r="E63" s="11" t="s">
        <v>352</v>
      </c>
      <c r="F63" s="10" t="s">
        <v>287</v>
      </c>
      <c r="G63" s="10" t="s">
        <v>60</v>
      </c>
      <c r="H63" s="10">
        <v>406</v>
      </c>
      <c r="I63" s="10">
        <v>291</v>
      </c>
      <c r="J63" s="10">
        <v>119</v>
      </c>
      <c r="K63" s="10">
        <v>71</v>
      </c>
      <c r="L63" s="10" t="s">
        <v>353</v>
      </c>
      <c r="M63" s="10" t="s">
        <v>60</v>
      </c>
      <c r="N63" s="10" t="s">
        <v>60</v>
      </c>
      <c r="O63" s="10" t="s">
        <v>288</v>
      </c>
      <c r="P63" s="10" t="s">
        <v>65</v>
      </c>
      <c r="Q63" s="20" t="s">
        <v>354</v>
      </c>
      <c r="R63" s="10" t="s">
        <v>60</v>
      </c>
      <c r="S63" s="12" t="s">
        <v>355</v>
      </c>
      <c r="T63" s="12" t="s">
        <v>356</v>
      </c>
      <c r="U63" s="10" t="s">
        <v>60</v>
      </c>
      <c r="V63" s="10" t="s">
        <v>60</v>
      </c>
      <c r="W63" s="10"/>
      <c r="X63" s="10"/>
      <c r="Y63" s="10"/>
      <c r="Z63" s="10"/>
      <c r="AA63" s="10"/>
      <c r="AB63" s="10"/>
      <c r="AC63" s="10"/>
      <c r="AD63" s="10"/>
      <c r="AE63" s="10"/>
      <c r="AF63" s="10"/>
      <c r="AG63" s="10"/>
      <c r="AH63" s="10" t="s">
        <v>357</v>
      </c>
      <c r="AI63" s="10">
        <v>-0.01</v>
      </c>
      <c r="AJ63" s="10">
        <v>-0.19</v>
      </c>
      <c r="AK63" s="10">
        <v>-0.21</v>
      </c>
      <c r="AL63" s="10">
        <v>-0.14000000000000001</v>
      </c>
      <c r="AM63" s="10">
        <v>0</v>
      </c>
      <c r="AN63" s="10" t="s">
        <v>60</v>
      </c>
      <c r="AO63" s="10" t="s">
        <v>60</v>
      </c>
      <c r="AP63" s="10" t="s">
        <v>60</v>
      </c>
      <c r="AQ63" s="10" t="s">
        <v>60</v>
      </c>
      <c r="AR63" s="10" t="s">
        <v>60</v>
      </c>
      <c r="AS63" s="10" t="s">
        <v>60</v>
      </c>
      <c r="AT63" s="10"/>
      <c r="AU63" s="10">
        <v>0</v>
      </c>
      <c r="AV63" s="10">
        <v>0</v>
      </c>
      <c r="AW63" s="10">
        <v>0</v>
      </c>
      <c r="AX63" s="10">
        <v>1</v>
      </c>
      <c r="AY63" s="10">
        <v>1</v>
      </c>
      <c r="AZ63" s="10">
        <v>3</v>
      </c>
      <c r="BA63" s="10" t="s">
        <v>358</v>
      </c>
    </row>
    <row r="64" spans="1:54" s="7" customFormat="1" ht="15.75" customHeight="1" x14ac:dyDescent="0.2">
      <c r="A64" s="10">
        <v>0</v>
      </c>
      <c r="B64" s="10">
        <v>37.1</v>
      </c>
      <c r="C64" s="10" t="s">
        <v>359</v>
      </c>
      <c r="D64" s="10" t="s">
        <v>273</v>
      </c>
      <c r="E64" s="11" t="s">
        <v>360</v>
      </c>
      <c r="F64" s="10" t="s">
        <v>287</v>
      </c>
      <c r="G64" s="10" t="s">
        <v>60</v>
      </c>
      <c r="H64" s="10">
        <v>105</v>
      </c>
      <c r="I64" s="10" t="s">
        <v>60</v>
      </c>
      <c r="J64" s="10" t="s">
        <v>60</v>
      </c>
      <c r="K64" s="10" t="s">
        <v>60</v>
      </c>
      <c r="L64" s="10" t="s">
        <v>107</v>
      </c>
      <c r="M64" s="10">
        <v>24.35</v>
      </c>
      <c r="N64" s="10" t="s">
        <v>60</v>
      </c>
      <c r="O64" s="10" t="s">
        <v>288</v>
      </c>
      <c r="P64" s="10" t="s">
        <v>65</v>
      </c>
      <c r="Q64" s="21" t="s">
        <v>459</v>
      </c>
      <c r="R64" s="10" t="s">
        <v>60</v>
      </c>
      <c r="S64" s="10" t="s">
        <v>296</v>
      </c>
      <c r="T64" s="12" t="s">
        <v>361</v>
      </c>
      <c r="U64" s="10" t="s">
        <v>60</v>
      </c>
      <c r="V64" s="10" t="s">
        <v>60</v>
      </c>
      <c r="W64" s="10" t="s">
        <v>60</v>
      </c>
      <c r="X64" s="10" t="s">
        <v>60</v>
      </c>
      <c r="Y64" s="10" t="s">
        <v>60</v>
      </c>
      <c r="Z64" s="10" t="s">
        <v>60</v>
      </c>
      <c r="AA64" s="10" t="s">
        <v>60</v>
      </c>
      <c r="AB64" s="10" t="s">
        <v>60</v>
      </c>
      <c r="AC64" s="10" t="s">
        <v>60</v>
      </c>
      <c r="AD64" s="10" t="s">
        <v>60</v>
      </c>
      <c r="AE64" s="10" t="s">
        <v>60</v>
      </c>
      <c r="AF64" s="10" t="s">
        <v>60</v>
      </c>
      <c r="AG64" s="10">
        <v>0.81</v>
      </c>
      <c r="AH64" s="10" t="s">
        <v>298</v>
      </c>
      <c r="AI64" s="10" t="s">
        <v>60</v>
      </c>
      <c r="AJ64" s="10">
        <v>-0.4</v>
      </c>
      <c r="AK64" s="10" t="s">
        <v>60</v>
      </c>
      <c r="AL64" s="10" t="s">
        <v>60</v>
      </c>
      <c r="AM64" s="10" t="s">
        <v>60</v>
      </c>
      <c r="AN64" s="10" t="s">
        <v>60</v>
      </c>
      <c r="AO64" s="10" t="s">
        <v>60</v>
      </c>
      <c r="AP64" s="10" t="s">
        <v>60</v>
      </c>
      <c r="AQ64" s="10" t="s">
        <v>60</v>
      </c>
      <c r="AR64" s="10" t="s">
        <v>60</v>
      </c>
      <c r="AS64" s="10" t="s">
        <v>60</v>
      </c>
      <c r="AT64" s="10" t="s">
        <v>60</v>
      </c>
      <c r="AU64" s="10">
        <v>0</v>
      </c>
      <c r="AV64" s="10">
        <v>0</v>
      </c>
      <c r="AW64" s="10">
        <v>0</v>
      </c>
      <c r="AX64" s="10">
        <v>1</v>
      </c>
      <c r="AY64" s="10">
        <v>1</v>
      </c>
      <c r="AZ64" s="10">
        <v>2</v>
      </c>
      <c r="BA64" s="10" t="s">
        <v>362</v>
      </c>
    </row>
    <row r="65" spans="1:53" s="7" customFormat="1" ht="15.75" customHeight="1" x14ac:dyDescent="0.2">
      <c r="A65" s="10">
        <v>0</v>
      </c>
      <c r="B65" s="10">
        <v>37.200000000000003</v>
      </c>
      <c r="C65" s="10" t="s">
        <v>363</v>
      </c>
      <c r="D65" s="10" t="s">
        <v>273</v>
      </c>
      <c r="E65" s="11" t="s">
        <v>360</v>
      </c>
      <c r="F65" s="10" t="s">
        <v>287</v>
      </c>
      <c r="G65" s="10" t="s">
        <v>60</v>
      </c>
      <c r="H65" s="10">
        <v>30</v>
      </c>
      <c r="I65" s="10" t="s">
        <v>60</v>
      </c>
      <c r="J65" s="10" t="s">
        <v>60</v>
      </c>
      <c r="K65" s="10" t="s">
        <v>60</v>
      </c>
      <c r="L65" s="10" t="s">
        <v>107</v>
      </c>
      <c r="M65" s="10">
        <v>24.35</v>
      </c>
      <c r="N65" s="10" t="s">
        <v>60</v>
      </c>
      <c r="O65" s="10" t="s">
        <v>288</v>
      </c>
      <c r="P65" s="10" t="s">
        <v>65</v>
      </c>
      <c r="Q65" s="21" t="s">
        <v>459</v>
      </c>
      <c r="R65" s="10" t="s">
        <v>60</v>
      </c>
      <c r="S65" s="10" t="s">
        <v>296</v>
      </c>
      <c r="T65" s="12" t="s">
        <v>361</v>
      </c>
      <c r="U65" s="10" t="s">
        <v>60</v>
      </c>
      <c r="V65" s="10" t="s">
        <v>60</v>
      </c>
      <c r="W65" s="10" t="s">
        <v>60</v>
      </c>
      <c r="X65" s="10" t="s">
        <v>60</v>
      </c>
      <c r="Y65" s="10" t="s">
        <v>60</v>
      </c>
      <c r="Z65" s="10" t="s">
        <v>60</v>
      </c>
      <c r="AA65" s="10" t="s">
        <v>60</v>
      </c>
      <c r="AB65" s="10" t="s">
        <v>60</v>
      </c>
      <c r="AC65" s="10" t="s">
        <v>60</v>
      </c>
      <c r="AD65" s="10" t="s">
        <v>60</v>
      </c>
      <c r="AE65" s="10" t="s">
        <v>60</v>
      </c>
      <c r="AF65" s="10" t="s">
        <v>60</v>
      </c>
      <c r="AG65" s="10">
        <v>0.86</v>
      </c>
      <c r="AH65" s="10" t="s">
        <v>298</v>
      </c>
      <c r="AI65" s="10" t="s">
        <v>60</v>
      </c>
      <c r="AJ65" s="10">
        <v>-0.33</v>
      </c>
      <c r="AK65" s="10" t="s">
        <v>60</v>
      </c>
      <c r="AL65" s="10" t="s">
        <v>60</v>
      </c>
      <c r="AM65" s="10" t="s">
        <v>60</v>
      </c>
      <c r="AN65" s="10" t="s">
        <v>60</v>
      </c>
      <c r="AO65" s="10" t="s">
        <v>60</v>
      </c>
      <c r="AP65" s="10" t="s">
        <v>60</v>
      </c>
      <c r="AQ65" s="10" t="s">
        <v>60</v>
      </c>
      <c r="AR65" s="10" t="s">
        <v>60</v>
      </c>
      <c r="AS65" s="10" t="s">
        <v>60</v>
      </c>
      <c r="AT65" s="10" t="s">
        <v>60</v>
      </c>
      <c r="AU65" s="10">
        <v>0</v>
      </c>
      <c r="AV65" s="10">
        <v>0</v>
      </c>
      <c r="AW65" s="10">
        <v>0</v>
      </c>
      <c r="AX65" s="10">
        <v>1</v>
      </c>
      <c r="AY65" s="10">
        <v>1</v>
      </c>
      <c r="AZ65" s="10">
        <v>2</v>
      </c>
      <c r="BA65" s="10" t="s">
        <v>362</v>
      </c>
    </row>
    <row r="66" spans="1:53" s="7" customFormat="1" ht="15.75" customHeight="1" x14ac:dyDescent="0.2">
      <c r="A66" s="10">
        <v>1</v>
      </c>
      <c r="B66" s="10">
        <v>38.1</v>
      </c>
      <c r="C66" s="10" t="s">
        <v>364</v>
      </c>
      <c r="D66" s="10" t="s">
        <v>274</v>
      </c>
      <c r="E66" s="11" t="s">
        <v>60</v>
      </c>
      <c r="F66" s="10" t="s">
        <v>287</v>
      </c>
      <c r="G66" s="10" t="s">
        <v>60</v>
      </c>
      <c r="H66" s="10">
        <v>362</v>
      </c>
      <c r="I66" s="10"/>
      <c r="J66" s="10"/>
      <c r="K66" s="10"/>
      <c r="L66" s="10" t="s">
        <v>218</v>
      </c>
      <c r="M66" s="10"/>
      <c r="N66" s="10"/>
      <c r="O66" s="10" t="s">
        <v>288</v>
      </c>
      <c r="P66" s="10" t="s">
        <v>365</v>
      </c>
      <c r="Q66" s="20" t="s">
        <v>366</v>
      </c>
      <c r="R66" s="10"/>
      <c r="S66" s="10" t="s">
        <v>367</v>
      </c>
      <c r="T66" s="12" t="s">
        <v>368</v>
      </c>
      <c r="U66" s="10"/>
      <c r="V66" s="10"/>
      <c r="W66" s="10" t="s">
        <v>60</v>
      </c>
      <c r="X66" s="10" t="s">
        <v>60</v>
      </c>
      <c r="Y66" s="10">
        <v>0.79</v>
      </c>
      <c r="Z66" s="10" t="s">
        <v>60</v>
      </c>
      <c r="AA66" s="10" t="s">
        <v>60</v>
      </c>
      <c r="AB66" s="10" t="s">
        <v>60</v>
      </c>
      <c r="AC66" s="10" t="s">
        <v>60</v>
      </c>
      <c r="AD66" s="10" t="s">
        <v>60</v>
      </c>
      <c r="AE66" s="10" t="s">
        <v>60</v>
      </c>
      <c r="AF66" s="10" t="s">
        <v>60</v>
      </c>
      <c r="AG66" s="10">
        <v>0.85699999999999998</v>
      </c>
      <c r="AH66" s="10" t="s">
        <v>298</v>
      </c>
      <c r="AI66" s="10" t="s">
        <v>60</v>
      </c>
      <c r="AJ66" s="10">
        <v>-0.21199999999999999</v>
      </c>
      <c r="AK66" s="10" t="s">
        <v>60</v>
      </c>
      <c r="AL66" s="10" t="s">
        <v>60</v>
      </c>
      <c r="AM66" s="10" t="s">
        <v>60</v>
      </c>
      <c r="AN66" s="10" t="s">
        <v>60</v>
      </c>
      <c r="AO66" s="10" t="s">
        <v>60</v>
      </c>
      <c r="AP66" s="10" t="s">
        <v>60</v>
      </c>
      <c r="AQ66" s="10" t="s">
        <v>60</v>
      </c>
      <c r="AR66" s="10" t="s">
        <v>60</v>
      </c>
      <c r="AS66" s="10" t="s">
        <v>60</v>
      </c>
      <c r="AT66" s="10" t="s">
        <v>60</v>
      </c>
      <c r="AU66" s="10">
        <v>0</v>
      </c>
      <c r="AV66" s="10">
        <v>0</v>
      </c>
      <c r="AW66" s="10">
        <v>1</v>
      </c>
      <c r="AX66" s="10">
        <v>1</v>
      </c>
      <c r="AY66" s="10">
        <v>2</v>
      </c>
      <c r="AZ66" s="10">
        <v>2</v>
      </c>
      <c r="BA66" s="10"/>
    </row>
    <row r="67" spans="1:53" s="7" customFormat="1" ht="15.75" customHeight="1" x14ac:dyDescent="0.2">
      <c r="A67" s="10">
        <v>1</v>
      </c>
      <c r="B67" s="10">
        <v>38.200000000000003</v>
      </c>
      <c r="C67" s="10" t="s">
        <v>369</v>
      </c>
      <c r="D67" s="10" t="s">
        <v>274</v>
      </c>
      <c r="E67" s="10" t="s">
        <v>60</v>
      </c>
      <c r="F67" s="10" t="s">
        <v>287</v>
      </c>
      <c r="G67" s="10" t="s">
        <v>60</v>
      </c>
      <c r="H67" s="10">
        <v>362</v>
      </c>
      <c r="I67" s="10"/>
      <c r="J67" s="10"/>
      <c r="K67" s="10"/>
      <c r="L67" s="10" t="s">
        <v>218</v>
      </c>
      <c r="M67" s="10"/>
      <c r="N67" s="10"/>
      <c r="O67" s="10" t="s">
        <v>288</v>
      </c>
      <c r="P67" s="10" t="s">
        <v>370</v>
      </c>
      <c r="Q67" s="20" t="s">
        <v>366</v>
      </c>
      <c r="R67" s="10"/>
      <c r="S67" s="10" t="s">
        <v>367</v>
      </c>
      <c r="T67" s="12" t="s">
        <v>368</v>
      </c>
      <c r="U67" s="10"/>
      <c r="V67" s="10"/>
      <c r="W67" s="10" t="s">
        <v>60</v>
      </c>
      <c r="X67" s="10" t="s">
        <v>60</v>
      </c>
      <c r="Y67" s="10">
        <v>0.79</v>
      </c>
      <c r="Z67" s="10" t="s">
        <v>60</v>
      </c>
      <c r="AA67" s="10" t="s">
        <v>60</v>
      </c>
      <c r="AB67" s="10" t="s">
        <v>60</v>
      </c>
      <c r="AC67" s="10" t="s">
        <v>60</v>
      </c>
      <c r="AD67" s="10" t="s">
        <v>60</v>
      </c>
      <c r="AE67" s="10" t="s">
        <v>60</v>
      </c>
      <c r="AF67" s="10" t="s">
        <v>60</v>
      </c>
      <c r="AG67" s="10">
        <v>0.874</v>
      </c>
      <c r="AH67" s="10" t="s">
        <v>298</v>
      </c>
      <c r="AI67" s="10" t="s">
        <v>60</v>
      </c>
      <c r="AJ67" s="10">
        <v>-0.17799999999999999</v>
      </c>
      <c r="AK67" s="10" t="s">
        <v>60</v>
      </c>
      <c r="AL67" s="10" t="s">
        <v>60</v>
      </c>
      <c r="AM67" s="10" t="s">
        <v>60</v>
      </c>
      <c r="AN67" s="10" t="s">
        <v>60</v>
      </c>
      <c r="AO67" s="10" t="s">
        <v>60</v>
      </c>
      <c r="AP67" s="10" t="s">
        <v>60</v>
      </c>
      <c r="AQ67" s="10" t="s">
        <v>60</v>
      </c>
      <c r="AR67" s="10" t="s">
        <v>60</v>
      </c>
      <c r="AS67" s="10" t="s">
        <v>60</v>
      </c>
      <c r="AT67" s="10" t="s">
        <v>60</v>
      </c>
      <c r="AU67" s="10">
        <v>0</v>
      </c>
      <c r="AV67" s="10">
        <v>0</v>
      </c>
      <c r="AW67" s="10">
        <v>1</v>
      </c>
      <c r="AX67" s="10">
        <v>1</v>
      </c>
      <c r="AY67" s="10">
        <v>2</v>
      </c>
      <c r="AZ67" s="10">
        <v>2</v>
      </c>
      <c r="BA67" s="10"/>
    </row>
    <row r="68" spans="1:53" s="7" customFormat="1" ht="15.75" customHeight="1" x14ac:dyDescent="0.2">
      <c r="A68" s="10">
        <v>0</v>
      </c>
      <c r="B68" s="10">
        <v>39.1</v>
      </c>
      <c r="C68" s="10"/>
      <c r="D68" s="13" t="s">
        <v>275</v>
      </c>
      <c r="E68" s="11" t="s">
        <v>371</v>
      </c>
      <c r="F68" s="10" t="s">
        <v>287</v>
      </c>
      <c r="G68" s="10" t="s">
        <v>60</v>
      </c>
      <c r="H68" s="10">
        <v>180</v>
      </c>
      <c r="I68" s="10"/>
      <c r="J68" s="10"/>
      <c r="K68" s="10"/>
      <c r="L68" s="10" t="s">
        <v>372</v>
      </c>
      <c r="M68" s="10"/>
      <c r="N68" s="10"/>
      <c r="O68" s="10" t="s">
        <v>288</v>
      </c>
      <c r="P68" s="10" t="s">
        <v>65</v>
      </c>
      <c r="Q68" s="20"/>
      <c r="R68" s="10" t="s">
        <v>60</v>
      </c>
      <c r="S68" s="10" t="s">
        <v>470</v>
      </c>
      <c r="T68" s="12" t="s">
        <v>471</v>
      </c>
      <c r="U68" s="10" t="s">
        <v>60</v>
      </c>
      <c r="V68" s="10" t="s">
        <v>60</v>
      </c>
      <c r="W68" s="10">
        <v>0.73</v>
      </c>
      <c r="X68" s="10">
        <v>0.68</v>
      </c>
      <c r="Y68" s="10">
        <v>0.62</v>
      </c>
      <c r="Z68" s="10">
        <v>0.49</v>
      </c>
      <c r="AA68" s="10">
        <v>0.81</v>
      </c>
      <c r="AB68" s="10" t="s">
        <v>60</v>
      </c>
      <c r="AC68" s="10" t="s">
        <v>60</v>
      </c>
      <c r="AD68" s="10" t="s">
        <v>60</v>
      </c>
      <c r="AE68" s="10" t="s">
        <v>60</v>
      </c>
      <c r="AF68" s="10" t="s">
        <v>60</v>
      </c>
      <c r="AG68" s="10"/>
      <c r="AH68" s="10" t="s">
        <v>373</v>
      </c>
      <c r="AI68" s="10" t="s">
        <v>60</v>
      </c>
      <c r="AJ68" s="10">
        <v>-0.20899999999999999</v>
      </c>
      <c r="AK68" s="10" t="s">
        <v>60</v>
      </c>
      <c r="AL68" s="10" t="s">
        <v>60</v>
      </c>
      <c r="AM68" s="10" t="s">
        <v>60</v>
      </c>
      <c r="AN68" s="10" t="s">
        <v>60</v>
      </c>
      <c r="AO68" s="10" t="s">
        <v>60</v>
      </c>
      <c r="AP68" s="10" t="s">
        <v>60</v>
      </c>
      <c r="AQ68" s="10" t="s">
        <v>60</v>
      </c>
      <c r="AR68" s="10" t="s">
        <v>60</v>
      </c>
      <c r="AS68" s="10" t="s">
        <v>60</v>
      </c>
      <c r="AT68" s="10" t="s">
        <v>60</v>
      </c>
      <c r="AU68" s="10">
        <v>0</v>
      </c>
      <c r="AV68" s="10">
        <v>0</v>
      </c>
      <c r="AW68" s="10">
        <v>0</v>
      </c>
      <c r="AX68" s="10">
        <v>0</v>
      </c>
      <c r="AY68" s="10">
        <v>0</v>
      </c>
      <c r="AZ68" s="10">
        <v>3</v>
      </c>
      <c r="BA68" s="10" t="s">
        <v>374</v>
      </c>
    </row>
    <row r="69" spans="1:53" s="7" customFormat="1" ht="15.75" customHeight="1" x14ac:dyDescent="0.2">
      <c r="A69" s="10">
        <v>1</v>
      </c>
      <c r="B69" s="10">
        <v>40.1</v>
      </c>
      <c r="C69" s="10" t="s">
        <v>375</v>
      </c>
      <c r="D69" s="10" t="s">
        <v>276</v>
      </c>
      <c r="E69" s="10" t="s">
        <v>60</v>
      </c>
      <c r="F69" s="10" t="s">
        <v>287</v>
      </c>
      <c r="G69" s="10" t="s">
        <v>60</v>
      </c>
      <c r="H69" s="10">
        <v>252</v>
      </c>
      <c r="I69" s="10">
        <v>235</v>
      </c>
      <c r="J69" s="10">
        <v>17</v>
      </c>
      <c r="K69" s="10">
        <f>I69/H69</f>
        <v>0.93253968253968256</v>
      </c>
      <c r="L69" s="10" t="s">
        <v>376</v>
      </c>
      <c r="M69" s="10">
        <v>21.23</v>
      </c>
      <c r="N69" s="10" t="s">
        <v>60</v>
      </c>
      <c r="O69" s="10" t="s">
        <v>288</v>
      </c>
      <c r="P69" s="10" t="s">
        <v>316</v>
      </c>
      <c r="Q69" s="20" t="s">
        <v>377</v>
      </c>
      <c r="R69" s="10"/>
      <c r="S69" s="10" t="s">
        <v>206</v>
      </c>
      <c r="T69" s="12" t="s">
        <v>378</v>
      </c>
      <c r="U69" s="10" t="s">
        <v>60</v>
      </c>
      <c r="V69" s="10" t="s">
        <v>60</v>
      </c>
      <c r="W69" s="10">
        <v>0.87</v>
      </c>
      <c r="X69" s="10">
        <v>0.87</v>
      </c>
      <c r="Y69" s="10">
        <v>0.87</v>
      </c>
      <c r="Z69" s="10">
        <v>0.87</v>
      </c>
      <c r="AA69" s="10">
        <v>0.87</v>
      </c>
      <c r="AB69" s="10" t="s">
        <v>60</v>
      </c>
      <c r="AC69" s="10" t="s">
        <v>60</v>
      </c>
      <c r="AD69" s="10" t="s">
        <v>60</v>
      </c>
      <c r="AE69" s="10" t="s">
        <v>60</v>
      </c>
      <c r="AF69" s="10" t="s">
        <v>60</v>
      </c>
      <c r="AG69" s="10" t="s">
        <v>60</v>
      </c>
      <c r="AH69" s="10" t="s">
        <v>139</v>
      </c>
      <c r="AI69" s="10">
        <v>1.4E-2</v>
      </c>
      <c r="AJ69" s="10">
        <v>-7.6999999999999999E-2</v>
      </c>
      <c r="AK69" s="10">
        <v>2E-3</v>
      </c>
      <c r="AL69" s="10">
        <v>-0.13300000000000001</v>
      </c>
      <c r="AM69" s="10">
        <v>3.3000000000000002E-2</v>
      </c>
      <c r="AN69" s="10" t="s">
        <v>60</v>
      </c>
      <c r="AO69" s="10" t="s">
        <v>60</v>
      </c>
      <c r="AP69" s="10" t="s">
        <v>60</v>
      </c>
      <c r="AQ69" s="10" t="s">
        <v>60</v>
      </c>
      <c r="AR69" s="10" t="s">
        <v>60</v>
      </c>
      <c r="AS69" s="10" t="s">
        <v>60</v>
      </c>
      <c r="AT69" s="10" t="s">
        <v>60</v>
      </c>
      <c r="AU69" s="10">
        <v>0</v>
      </c>
      <c r="AV69" s="10">
        <v>0</v>
      </c>
      <c r="AW69" s="10">
        <v>1</v>
      </c>
      <c r="AX69" s="10">
        <v>1</v>
      </c>
      <c r="AY69" s="10">
        <v>2</v>
      </c>
      <c r="AZ69" s="10">
        <v>1</v>
      </c>
      <c r="BA69" s="10"/>
    </row>
    <row r="70" spans="1:53" s="7" customFormat="1" ht="15.75" customHeight="1" x14ac:dyDescent="0.2">
      <c r="A70" s="10">
        <v>1</v>
      </c>
      <c r="B70" s="10">
        <v>40.200000000000003</v>
      </c>
      <c r="C70" s="10" t="s">
        <v>379</v>
      </c>
      <c r="D70" s="10" t="s">
        <v>276</v>
      </c>
      <c r="E70" s="10" t="s">
        <v>60</v>
      </c>
      <c r="F70" s="10" t="s">
        <v>287</v>
      </c>
      <c r="G70" s="10" t="s">
        <v>60</v>
      </c>
      <c r="H70" s="10">
        <v>252</v>
      </c>
      <c r="I70" s="10">
        <v>235</v>
      </c>
      <c r="J70" s="10">
        <v>17</v>
      </c>
      <c r="K70" s="10">
        <f>I70/H70</f>
        <v>0.93253968253968256</v>
      </c>
      <c r="L70" s="10" t="s">
        <v>376</v>
      </c>
      <c r="M70" s="10">
        <v>21.23</v>
      </c>
      <c r="N70" s="10" t="s">
        <v>60</v>
      </c>
      <c r="O70" s="10" t="s">
        <v>288</v>
      </c>
      <c r="P70" s="10" t="s">
        <v>316</v>
      </c>
      <c r="Q70" s="20" t="s">
        <v>377</v>
      </c>
      <c r="R70" s="10"/>
      <c r="S70" s="10" t="s">
        <v>206</v>
      </c>
      <c r="T70" s="12" t="s">
        <v>378</v>
      </c>
      <c r="U70" s="10" t="s">
        <v>60</v>
      </c>
      <c r="V70" s="10" t="s">
        <v>60</v>
      </c>
      <c r="W70" s="10">
        <v>0.87</v>
      </c>
      <c r="X70" s="10">
        <v>0.87</v>
      </c>
      <c r="Y70" s="10">
        <v>0.87</v>
      </c>
      <c r="Z70" s="10">
        <v>0.87</v>
      </c>
      <c r="AA70" s="10">
        <v>0.87</v>
      </c>
      <c r="AB70" s="10" t="s">
        <v>60</v>
      </c>
      <c r="AC70" s="10" t="s">
        <v>60</v>
      </c>
      <c r="AD70" s="10" t="s">
        <v>60</v>
      </c>
      <c r="AE70" s="10" t="s">
        <v>60</v>
      </c>
      <c r="AF70" s="10" t="s">
        <v>60</v>
      </c>
      <c r="AG70" s="10" t="s">
        <v>60</v>
      </c>
      <c r="AH70" s="10" t="s">
        <v>139</v>
      </c>
      <c r="AI70" s="10">
        <v>-9.0999999999999998E-2</v>
      </c>
      <c r="AJ70" s="10">
        <v>-0.28100000000000003</v>
      </c>
      <c r="AK70" s="10">
        <v>6.0000000000000001E-3</v>
      </c>
      <c r="AL70" s="10">
        <v>-0.107</v>
      </c>
      <c r="AM70" s="10">
        <v>0.214</v>
      </c>
      <c r="AN70" s="10" t="s">
        <v>60</v>
      </c>
      <c r="AO70" s="10" t="s">
        <v>60</v>
      </c>
      <c r="AP70" s="10" t="s">
        <v>60</v>
      </c>
      <c r="AQ70" s="10" t="s">
        <v>60</v>
      </c>
      <c r="AR70" s="10" t="s">
        <v>60</v>
      </c>
      <c r="AS70" s="10" t="s">
        <v>60</v>
      </c>
      <c r="AT70" s="10" t="s">
        <v>60</v>
      </c>
      <c r="AU70" s="10">
        <v>0</v>
      </c>
      <c r="AV70" s="10">
        <v>0</v>
      </c>
      <c r="AW70" s="10">
        <v>1</v>
      </c>
      <c r="AX70" s="10">
        <v>1</v>
      </c>
      <c r="AY70" s="10">
        <v>2</v>
      </c>
      <c r="AZ70" s="10">
        <v>1</v>
      </c>
      <c r="BA70" s="10"/>
    </row>
    <row r="71" spans="1:53" s="7" customFormat="1" ht="15.75" customHeight="1" x14ac:dyDescent="0.2">
      <c r="A71" s="10">
        <v>1</v>
      </c>
      <c r="B71" s="10">
        <v>40.299999999999997</v>
      </c>
      <c r="C71" s="10" t="s">
        <v>380</v>
      </c>
      <c r="D71" s="10" t="s">
        <v>276</v>
      </c>
      <c r="E71" s="10" t="s">
        <v>60</v>
      </c>
      <c r="F71" s="10" t="s">
        <v>287</v>
      </c>
      <c r="G71" s="10" t="s">
        <v>60</v>
      </c>
      <c r="H71" s="10">
        <v>252</v>
      </c>
      <c r="I71" s="10">
        <v>235</v>
      </c>
      <c r="J71" s="10">
        <v>17</v>
      </c>
      <c r="K71" s="10">
        <f>I71/H71</f>
        <v>0.93253968253968256</v>
      </c>
      <c r="L71" s="10" t="s">
        <v>376</v>
      </c>
      <c r="M71" s="10">
        <v>21.23</v>
      </c>
      <c r="N71" s="10" t="s">
        <v>60</v>
      </c>
      <c r="O71" s="10" t="s">
        <v>288</v>
      </c>
      <c r="P71" s="10" t="s">
        <v>316</v>
      </c>
      <c r="Q71" s="20" t="s">
        <v>377</v>
      </c>
      <c r="R71" s="10"/>
      <c r="S71" s="10" t="s">
        <v>206</v>
      </c>
      <c r="T71" s="12" t="s">
        <v>378</v>
      </c>
      <c r="U71" s="10" t="s">
        <v>60</v>
      </c>
      <c r="V71" s="10" t="s">
        <v>60</v>
      </c>
      <c r="W71" s="10">
        <v>0.87</v>
      </c>
      <c r="X71" s="10">
        <v>0.87</v>
      </c>
      <c r="Y71" s="10">
        <v>0.87</v>
      </c>
      <c r="Z71" s="10">
        <v>0.87</v>
      </c>
      <c r="AA71" s="10">
        <v>0.87</v>
      </c>
      <c r="AB71" s="10" t="s">
        <v>60</v>
      </c>
      <c r="AC71" s="10" t="s">
        <v>60</v>
      </c>
      <c r="AD71" s="10" t="s">
        <v>60</v>
      </c>
      <c r="AE71" s="10" t="s">
        <v>60</v>
      </c>
      <c r="AF71" s="10" t="s">
        <v>60</v>
      </c>
      <c r="AG71" s="10" t="s">
        <v>60</v>
      </c>
      <c r="AH71" s="10" t="s">
        <v>139</v>
      </c>
      <c r="AI71" s="10">
        <v>-0.106</v>
      </c>
      <c r="AJ71" s="10">
        <v>-0.25</v>
      </c>
      <c r="AK71" s="10">
        <v>2.7E-2</v>
      </c>
      <c r="AL71" s="10">
        <v>-7.4999999999999997E-2</v>
      </c>
      <c r="AM71" s="10">
        <v>0.16300000000000001</v>
      </c>
      <c r="AN71" s="10" t="s">
        <v>60</v>
      </c>
      <c r="AO71" s="10" t="s">
        <v>60</v>
      </c>
      <c r="AP71" s="10" t="s">
        <v>60</v>
      </c>
      <c r="AQ71" s="10" t="s">
        <v>60</v>
      </c>
      <c r="AR71" s="10" t="s">
        <v>60</v>
      </c>
      <c r="AS71" s="10" t="s">
        <v>60</v>
      </c>
      <c r="AT71" s="10" t="s">
        <v>60</v>
      </c>
      <c r="AU71" s="10">
        <v>0</v>
      </c>
      <c r="AV71" s="10">
        <v>0</v>
      </c>
      <c r="AW71" s="10">
        <v>1</v>
      </c>
      <c r="AX71" s="10">
        <v>1</v>
      </c>
      <c r="AY71" s="10">
        <v>2</v>
      </c>
      <c r="AZ71" s="10">
        <v>1</v>
      </c>
      <c r="BA71" s="10"/>
    </row>
    <row r="72" spans="1:53" s="7" customFormat="1" ht="15.75" customHeight="1" x14ac:dyDescent="0.2">
      <c r="A72" s="10">
        <v>1</v>
      </c>
      <c r="B72" s="10">
        <v>40.4</v>
      </c>
      <c r="C72" s="10" t="s">
        <v>381</v>
      </c>
      <c r="D72" s="10" t="s">
        <v>276</v>
      </c>
      <c r="E72" s="10" t="s">
        <v>60</v>
      </c>
      <c r="F72" s="10" t="s">
        <v>287</v>
      </c>
      <c r="G72" s="10" t="s">
        <v>60</v>
      </c>
      <c r="H72" s="10">
        <v>252</v>
      </c>
      <c r="I72" s="10">
        <v>235</v>
      </c>
      <c r="J72" s="10">
        <v>17</v>
      </c>
      <c r="K72" s="10">
        <f>I72/H72</f>
        <v>0.93253968253968256</v>
      </c>
      <c r="L72" s="10" t="s">
        <v>376</v>
      </c>
      <c r="M72" s="10">
        <v>21.23</v>
      </c>
      <c r="N72" s="10" t="s">
        <v>60</v>
      </c>
      <c r="O72" s="10" t="s">
        <v>288</v>
      </c>
      <c r="P72" s="10" t="s">
        <v>316</v>
      </c>
      <c r="Q72" s="20" t="s">
        <v>377</v>
      </c>
      <c r="R72" s="10"/>
      <c r="S72" s="10" t="s">
        <v>206</v>
      </c>
      <c r="T72" s="12" t="s">
        <v>378</v>
      </c>
      <c r="U72" s="10" t="s">
        <v>60</v>
      </c>
      <c r="V72" s="10" t="s">
        <v>60</v>
      </c>
      <c r="W72" s="10">
        <v>0.87</v>
      </c>
      <c r="X72" s="10">
        <v>0.87</v>
      </c>
      <c r="Y72" s="10">
        <v>0.87</v>
      </c>
      <c r="Z72" s="10">
        <v>0.87</v>
      </c>
      <c r="AA72" s="10">
        <v>0.87</v>
      </c>
      <c r="AB72" s="10" t="s">
        <v>60</v>
      </c>
      <c r="AC72" s="10" t="s">
        <v>60</v>
      </c>
      <c r="AD72" s="10" t="s">
        <v>60</v>
      </c>
      <c r="AE72" s="10" t="s">
        <v>60</v>
      </c>
      <c r="AF72" s="10" t="s">
        <v>60</v>
      </c>
      <c r="AG72" s="10" t="s">
        <v>60</v>
      </c>
      <c r="AH72" s="10" t="s">
        <v>139</v>
      </c>
      <c r="AI72" s="10">
        <v>2.1999999999999999E-2</v>
      </c>
      <c r="AJ72" s="10">
        <v>-0.217</v>
      </c>
      <c r="AK72" s="10">
        <v>0.11600000000000001</v>
      </c>
      <c r="AL72" s="10">
        <v>0.01</v>
      </c>
      <c r="AM72" s="10">
        <v>4.5999999999999999E-2</v>
      </c>
      <c r="AN72" s="10" t="s">
        <v>60</v>
      </c>
      <c r="AO72" s="10" t="s">
        <v>60</v>
      </c>
      <c r="AP72" s="10" t="s">
        <v>60</v>
      </c>
      <c r="AQ72" s="10" t="s">
        <v>60</v>
      </c>
      <c r="AR72" s="10" t="s">
        <v>60</v>
      </c>
      <c r="AS72" s="10" t="s">
        <v>60</v>
      </c>
      <c r="AT72" s="10" t="s">
        <v>60</v>
      </c>
      <c r="AU72" s="10">
        <v>0</v>
      </c>
      <c r="AV72" s="10">
        <v>0</v>
      </c>
      <c r="AW72" s="10">
        <v>1</v>
      </c>
      <c r="AX72" s="10">
        <v>1</v>
      </c>
      <c r="AY72" s="10">
        <v>2</v>
      </c>
      <c r="AZ72" s="10">
        <v>1</v>
      </c>
      <c r="BA72" s="10"/>
    </row>
    <row r="73" spans="1:53" s="7" customFormat="1" ht="15.75" customHeight="1" x14ac:dyDescent="0.2">
      <c r="A73" s="10">
        <v>1</v>
      </c>
      <c r="B73" s="10">
        <v>40.5</v>
      </c>
      <c r="C73" s="10" t="s">
        <v>382</v>
      </c>
      <c r="D73" s="10" t="s">
        <v>276</v>
      </c>
      <c r="E73" s="10" t="s">
        <v>60</v>
      </c>
      <c r="F73" s="10" t="s">
        <v>287</v>
      </c>
      <c r="G73" s="10" t="s">
        <v>60</v>
      </c>
      <c r="H73" s="10">
        <v>252</v>
      </c>
      <c r="I73" s="10">
        <v>235</v>
      </c>
      <c r="J73" s="10">
        <v>17</v>
      </c>
      <c r="K73" s="10">
        <f>I73/H73</f>
        <v>0.93253968253968256</v>
      </c>
      <c r="L73" s="10" t="s">
        <v>376</v>
      </c>
      <c r="M73" s="10">
        <v>21.23</v>
      </c>
      <c r="N73" s="10" t="s">
        <v>60</v>
      </c>
      <c r="O73" s="10" t="s">
        <v>288</v>
      </c>
      <c r="P73" s="10" t="s">
        <v>316</v>
      </c>
      <c r="Q73" s="20" t="s">
        <v>377</v>
      </c>
      <c r="R73" s="10"/>
      <c r="S73" s="10" t="s">
        <v>206</v>
      </c>
      <c r="T73" s="12" t="s">
        <v>378</v>
      </c>
      <c r="U73" s="10" t="s">
        <v>60</v>
      </c>
      <c r="V73" s="10" t="s">
        <v>60</v>
      </c>
      <c r="W73" s="10">
        <v>0.87</v>
      </c>
      <c r="X73" s="10">
        <v>0.87</v>
      </c>
      <c r="Y73" s="10">
        <v>0.87</v>
      </c>
      <c r="Z73" s="10">
        <v>0.87</v>
      </c>
      <c r="AA73" s="10">
        <v>0.87</v>
      </c>
      <c r="AB73" s="10" t="s">
        <v>60</v>
      </c>
      <c r="AC73" s="10" t="s">
        <v>60</v>
      </c>
      <c r="AD73" s="10" t="s">
        <v>60</v>
      </c>
      <c r="AE73" s="10" t="s">
        <v>60</v>
      </c>
      <c r="AF73" s="10" t="s">
        <v>60</v>
      </c>
      <c r="AG73" s="10" t="s">
        <v>60</v>
      </c>
      <c r="AH73" s="10" t="s">
        <v>139</v>
      </c>
      <c r="AI73" s="10">
        <v>-1.2999999999999999E-2</v>
      </c>
      <c r="AJ73" s="10">
        <v>-0.23300000000000001</v>
      </c>
      <c r="AK73" s="10">
        <v>8.9999999999999993E-3</v>
      </c>
      <c r="AL73" s="10">
        <v>-0.17199999999999999</v>
      </c>
      <c r="AM73" s="10">
        <v>0.156</v>
      </c>
      <c r="AN73" s="10" t="s">
        <v>60</v>
      </c>
      <c r="AO73" s="10" t="s">
        <v>60</v>
      </c>
      <c r="AP73" s="10" t="s">
        <v>60</v>
      </c>
      <c r="AQ73" s="10" t="s">
        <v>60</v>
      </c>
      <c r="AR73" s="10" t="s">
        <v>60</v>
      </c>
      <c r="AS73" s="10" t="s">
        <v>60</v>
      </c>
      <c r="AT73" s="10" t="s">
        <v>60</v>
      </c>
      <c r="AU73" s="10">
        <v>0</v>
      </c>
      <c r="AV73" s="10">
        <v>0</v>
      </c>
      <c r="AW73" s="10">
        <v>1</v>
      </c>
      <c r="AX73" s="10">
        <v>1</v>
      </c>
      <c r="AY73" s="10">
        <v>2</v>
      </c>
      <c r="AZ73" s="10">
        <v>1</v>
      </c>
      <c r="BA73" s="10"/>
    </row>
    <row r="74" spans="1:53" s="7" customFormat="1" ht="15.75" customHeight="1" x14ac:dyDescent="0.2">
      <c r="A74" s="10">
        <v>1</v>
      </c>
      <c r="B74" s="10">
        <v>41.1</v>
      </c>
      <c r="C74" s="10" t="s">
        <v>383</v>
      </c>
      <c r="D74" s="10" t="s">
        <v>277</v>
      </c>
      <c r="E74" s="11" t="s">
        <v>384</v>
      </c>
      <c r="F74" s="10" t="s">
        <v>287</v>
      </c>
      <c r="G74" s="10" t="s">
        <v>60</v>
      </c>
      <c r="H74" s="10">
        <v>241</v>
      </c>
      <c r="I74" s="10" t="s">
        <v>60</v>
      </c>
      <c r="J74" s="10" t="s">
        <v>60</v>
      </c>
      <c r="K74" s="10">
        <v>51</v>
      </c>
      <c r="L74" s="10" t="s">
        <v>107</v>
      </c>
      <c r="M74" s="10">
        <v>22</v>
      </c>
      <c r="N74" s="10" t="s">
        <v>60</v>
      </c>
      <c r="O74" s="10" t="s">
        <v>288</v>
      </c>
      <c r="P74" s="10" t="s">
        <v>65</v>
      </c>
      <c r="Q74" s="20" t="s">
        <v>385</v>
      </c>
      <c r="R74" s="10"/>
      <c r="S74" s="10" t="s">
        <v>296</v>
      </c>
      <c r="T74" s="12" t="s">
        <v>386</v>
      </c>
      <c r="U74" s="10" t="s">
        <v>60</v>
      </c>
      <c r="V74" s="10" t="s">
        <v>60</v>
      </c>
      <c r="W74" s="10" t="s">
        <v>60</v>
      </c>
      <c r="X74" s="10">
        <v>0.89</v>
      </c>
      <c r="Y74" s="10">
        <v>0.78</v>
      </c>
      <c r="Z74" s="10" t="s">
        <v>60</v>
      </c>
      <c r="AA74" s="10" t="s">
        <v>60</v>
      </c>
      <c r="AB74" s="10" t="s">
        <v>60</v>
      </c>
      <c r="AC74" s="10" t="s">
        <v>60</v>
      </c>
      <c r="AD74" s="10" t="s">
        <v>60</v>
      </c>
      <c r="AE74" s="10" t="s">
        <v>60</v>
      </c>
      <c r="AF74" s="10" t="s">
        <v>60</v>
      </c>
      <c r="AG74" s="10">
        <v>0.9</v>
      </c>
      <c r="AH74" s="10" t="s">
        <v>298</v>
      </c>
      <c r="AI74" s="10" t="s">
        <v>60</v>
      </c>
      <c r="AJ74" s="10">
        <v>-0.19</v>
      </c>
      <c r="AK74" s="10" t="s">
        <v>60</v>
      </c>
      <c r="AL74" s="10" t="s">
        <v>60</v>
      </c>
      <c r="AM74" s="10">
        <v>7.0000000000000007E-2</v>
      </c>
      <c r="AN74" s="10" t="s">
        <v>60</v>
      </c>
      <c r="AO74" s="10" t="s">
        <v>60</v>
      </c>
      <c r="AP74" s="10" t="s">
        <v>60</v>
      </c>
      <c r="AQ74" s="10" t="s">
        <v>60</v>
      </c>
      <c r="AR74" s="10" t="s">
        <v>60</v>
      </c>
      <c r="AS74" s="10" t="s">
        <v>60</v>
      </c>
      <c r="AT74" s="10" t="s">
        <v>60</v>
      </c>
      <c r="AU74" s="10">
        <v>0</v>
      </c>
      <c r="AV74" s="10">
        <v>0</v>
      </c>
      <c r="AW74" s="10">
        <v>0</v>
      </c>
      <c r="AX74" s="10">
        <v>1</v>
      </c>
      <c r="AY74" s="10">
        <v>1</v>
      </c>
      <c r="AZ74" s="10">
        <v>1</v>
      </c>
      <c r="BA74" s="10" t="s">
        <v>387</v>
      </c>
    </row>
    <row r="75" spans="1:53" s="7" customFormat="1" ht="15.75" customHeight="1" x14ac:dyDescent="0.2">
      <c r="A75" s="10">
        <v>1</v>
      </c>
      <c r="B75" s="10">
        <v>41.2</v>
      </c>
      <c r="C75" s="10" t="s">
        <v>388</v>
      </c>
      <c r="D75" s="10" t="s">
        <v>277</v>
      </c>
      <c r="E75" s="11" t="s">
        <v>384</v>
      </c>
      <c r="F75" s="10" t="s">
        <v>287</v>
      </c>
      <c r="G75" s="10" t="s">
        <v>60</v>
      </c>
      <c r="H75" s="10">
        <v>241</v>
      </c>
      <c r="I75" s="10" t="s">
        <v>60</v>
      </c>
      <c r="J75" s="10" t="s">
        <v>60</v>
      </c>
      <c r="K75" s="10">
        <v>51</v>
      </c>
      <c r="L75" s="10" t="s">
        <v>107</v>
      </c>
      <c r="M75" s="10">
        <v>22</v>
      </c>
      <c r="N75" s="10" t="s">
        <v>60</v>
      </c>
      <c r="O75" s="10" t="s">
        <v>288</v>
      </c>
      <c r="P75" s="10" t="s">
        <v>65</v>
      </c>
      <c r="Q75" s="20" t="s">
        <v>385</v>
      </c>
      <c r="R75" s="10"/>
      <c r="S75" s="10" t="s">
        <v>296</v>
      </c>
      <c r="T75" s="12" t="s">
        <v>386</v>
      </c>
      <c r="U75" s="10" t="s">
        <v>60</v>
      </c>
      <c r="V75" s="10" t="s">
        <v>60</v>
      </c>
      <c r="W75" s="10" t="s">
        <v>60</v>
      </c>
      <c r="X75" s="10">
        <v>0.89</v>
      </c>
      <c r="Y75" s="10">
        <v>0.78</v>
      </c>
      <c r="Z75" s="10" t="s">
        <v>60</v>
      </c>
      <c r="AA75" s="10" t="s">
        <v>60</v>
      </c>
      <c r="AB75" s="10" t="s">
        <v>60</v>
      </c>
      <c r="AC75" s="10" t="s">
        <v>60</v>
      </c>
      <c r="AD75" s="10" t="s">
        <v>60</v>
      </c>
      <c r="AE75" s="10" t="s">
        <v>60</v>
      </c>
      <c r="AF75" s="10" t="s">
        <v>60</v>
      </c>
      <c r="AG75" s="10">
        <v>0.89</v>
      </c>
      <c r="AH75" s="10" t="s">
        <v>298</v>
      </c>
      <c r="AI75" s="10" t="s">
        <v>60</v>
      </c>
      <c r="AJ75" s="10">
        <v>-0.25</v>
      </c>
      <c r="AK75" s="10" t="s">
        <v>60</v>
      </c>
      <c r="AL75" s="10" t="s">
        <v>60</v>
      </c>
      <c r="AM75" s="10">
        <v>0.14000000000000001</v>
      </c>
      <c r="AN75" s="10" t="s">
        <v>60</v>
      </c>
      <c r="AO75" s="10" t="s">
        <v>60</v>
      </c>
      <c r="AP75" s="10" t="s">
        <v>60</v>
      </c>
      <c r="AQ75" s="10" t="s">
        <v>60</v>
      </c>
      <c r="AR75" s="10" t="s">
        <v>60</v>
      </c>
      <c r="AS75" s="10" t="s">
        <v>60</v>
      </c>
      <c r="AT75" s="10" t="s">
        <v>60</v>
      </c>
      <c r="AU75" s="10">
        <v>0</v>
      </c>
      <c r="AV75" s="10">
        <v>0</v>
      </c>
      <c r="AW75" s="10">
        <v>0</v>
      </c>
      <c r="AX75" s="10">
        <v>1</v>
      </c>
      <c r="AY75" s="10">
        <v>1</v>
      </c>
      <c r="AZ75" s="10">
        <v>1</v>
      </c>
      <c r="BA75" s="10" t="s">
        <v>387</v>
      </c>
    </row>
    <row r="76" spans="1:53" s="7" customFormat="1" ht="15.75" customHeight="1" x14ac:dyDescent="0.2">
      <c r="A76" s="10">
        <v>0</v>
      </c>
      <c r="B76" s="10">
        <v>42.1</v>
      </c>
      <c r="C76" s="10" t="s">
        <v>389</v>
      </c>
      <c r="D76" s="10" t="s">
        <v>278</v>
      </c>
      <c r="E76" s="10" t="s">
        <v>60</v>
      </c>
      <c r="F76" s="10" t="s">
        <v>287</v>
      </c>
      <c r="G76" s="10" t="s">
        <v>60</v>
      </c>
      <c r="H76" s="10">
        <v>217</v>
      </c>
      <c r="I76" s="10" t="s">
        <v>60</v>
      </c>
      <c r="J76" s="10" t="s">
        <v>60</v>
      </c>
      <c r="K76" s="10">
        <v>58</v>
      </c>
      <c r="L76" s="10" t="s">
        <v>107</v>
      </c>
      <c r="M76" s="10" t="s">
        <v>60</v>
      </c>
      <c r="N76" s="10" t="s">
        <v>60</v>
      </c>
      <c r="O76" s="10" t="s">
        <v>288</v>
      </c>
      <c r="P76" s="10" t="s">
        <v>65</v>
      </c>
      <c r="Q76" s="20" t="s">
        <v>390</v>
      </c>
      <c r="R76" s="10" t="s">
        <v>60</v>
      </c>
      <c r="S76" s="10" t="s">
        <v>296</v>
      </c>
      <c r="T76" s="12" t="s">
        <v>391</v>
      </c>
      <c r="U76" s="10"/>
      <c r="V76" s="10"/>
      <c r="W76" s="10" t="s">
        <v>60</v>
      </c>
      <c r="X76" s="10">
        <v>0.89</v>
      </c>
      <c r="Y76" s="10">
        <v>0.78</v>
      </c>
      <c r="Z76" s="10" t="s">
        <v>60</v>
      </c>
      <c r="AA76" s="10" t="s">
        <v>60</v>
      </c>
      <c r="AB76" s="10" t="s">
        <v>60</v>
      </c>
      <c r="AC76" s="10" t="s">
        <v>60</v>
      </c>
      <c r="AD76" s="10" t="s">
        <v>60</v>
      </c>
      <c r="AE76" s="10" t="s">
        <v>60</v>
      </c>
      <c r="AF76" s="10" t="s">
        <v>60</v>
      </c>
      <c r="AG76" s="10">
        <v>0.89</v>
      </c>
      <c r="AH76" s="10" t="s">
        <v>298</v>
      </c>
      <c r="AI76" s="10" t="s">
        <v>60</v>
      </c>
      <c r="AJ76" s="10">
        <v>-0.19</v>
      </c>
      <c r="AK76" s="10" t="s">
        <v>60</v>
      </c>
      <c r="AL76" s="10" t="s">
        <v>60</v>
      </c>
      <c r="AM76" s="10">
        <v>0.18</v>
      </c>
      <c r="AN76" s="10" t="s">
        <v>60</v>
      </c>
      <c r="AO76" s="10" t="s">
        <v>60</v>
      </c>
      <c r="AP76" s="10" t="s">
        <v>60</v>
      </c>
      <c r="AQ76" s="10" t="s">
        <v>60</v>
      </c>
      <c r="AR76" s="10" t="s">
        <v>60</v>
      </c>
      <c r="AS76" s="10" t="s">
        <v>60</v>
      </c>
      <c r="AT76" s="10" t="s">
        <v>60</v>
      </c>
      <c r="AU76" s="10">
        <v>0</v>
      </c>
      <c r="AV76" s="10">
        <v>0</v>
      </c>
      <c r="AW76" s="10">
        <v>0</v>
      </c>
      <c r="AX76" s="10">
        <v>1</v>
      </c>
      <c r="AY76" s="10">
        <v>1</v>
      </c>
      <c r="AZ76" s="10">
        <v>1</v>
      </c>
      <c r="BA76" s="10"/>
    </row>
    <row r="77" spans="1:53" s="7" customFormat="1" ht="15.75" customHeight="1" x14ac:dyDescent="0.2">
      <c r="A77" s="10">
        <v>0</v>
      </c>
      <c r="B77" s="10">
        <v>43.1</v>
      </c>
      <c r="C77" s="10"/>
      <c r="D77" s="10" t="s">
        <v>279</v>
      </c>
      <c r="E77" s="10" t="s">
        <v>60</v>
      </c>
      <c r="F77" s="10" t="s">
        <v>287</v>
      </c>
      <c r="G77" s="10" t="s">
        <v>60</v>
      </c>
      <c r="H77" s="10">
        <v>320</v>
      </c>
      <c r="I77" s="10">
        <v>180</v>
      </c>
      <c r="J77" s="10">
        <v>140</v>
      </c>
      <c r="K77" s="10">
        <f>I77/H77</f>
        <v>0.5625</v>
      </c>
      <c r="L77" s="10" t="s">
        <v>218</v>
      </c>
      <c r="M77" s="10" t="s">
        <v>60</v>
      </c>
      <c r="N77" s="10" t="s">
        <v>60</v>
      </c>
      <c r="O77" s="10" t="s">
        <v>392</v>
      </c>
      <c r="P77" s="10" t="s">
        <v>65</v>
      </c>
      <c r="Q77" s="20" t="s">
        <v>393</v>
      </c>
      <c r="R77" s="10" t="s">
        <v>60</v>
      </c>
      <c r="S77" s="10" t="s">
        <v>104</v>
      </c>
      <c r="T77" s="12" t="s">
        <v>394</v>
      </c>
      <c r="U77" s="10"/>
      <c r="V77" s="10"/>
      <c r="W77" s="10">
        <v>0.66</v>
      </c>
      <c r="X77" s="10">
        <v>0.8</v>
      </c>
      <c r="Y77" s="10">
        <v>0.73</v>
      </c>
      <c r="Z77" s="10">
        <v>0.65</v>
      </c>
      <c r="AA77" s="10">
        <v>0.75</v>
      </c>
      <c r="AB77" s="10" t="s">
        <v>60</v>
      </c>
      <c r="AC77" s="10" t="s">
        <v>60</v>
      </c>
      <c r="AD77" s="10" t="s">
        <v>60</v>
      </c>
      <c r="AE77" s="10" t="s">
        <v>60</v>
      </c>
      <c r="AF77" s="10" t="s">
        <v>60</v>
      </c>
      <c r="AG77" s="10">
        <v>0.90600000000000003</v>
      </c>
      <c r="AH77" s="10" t="s">
        <v>319</v>
      </c>
      <c r="AI77" s="10">
        <v>-0.27300000000000002</v>
      </c>
      <c r="AJ77" s="10">
        <v>-0.39200000000000002</v>
      </c>
      <c r="AK77" s="10">
        <v>-0.25900000000000001</v>
      </c>
      <c r="AL77" s="10">
        <v>-0.34100000000000003</v>
      </c>
      <c r="AM77" s="10">
        <v>7.9000000000000001E-2</v>
      </c>
      <c r="AN77" s="10" t="s">
        <v>60</v>
      </c>
      <c r="AO77" s="10" t="s">
        <v>60</v>
      </c>
      <c r="AP77" s="10" t="s">
        <v>60</v>
      </c>
      <c r="AQ77" s="10" t="s">
        <v>60</v>
      </c>
      <c r="AR77" s="10" t="s">
        <v>60</v>
      </c>
      <c r="AS77" s="10" t="s">
        <v>60</v>
      </c>
      <c r="AT77" s="10" t="s">
        <v>60</v>
      </c>
      <c r="AU77" s="10">
        <v>0</v>
      </c>
      <c r="AV77" s="10">
        <v>0</v>
      </c>
      <c r="AW77" s="10">
        <v>0</v>
      </c>
      <c r="AX77" s="10">
        <v>1</v>
      </c>
      <c r="AY77" s="10">
        <v>1</v>
      </c>
      <c r="AZ77" s="10">
        <v>1</v>
      </c>
      <c r="BA77" s="10" t="s">
        <v>395</v>
      </c>
    </row>
    <row r="78" spans="1:53" s="7" customFormat="1" ht="15.75" customHeight="1" x14ac:dyDescent="0.2">
      <c r="A78" s="10">
        <v>0</v>
      </c>
      <c r="B78" s="10">
        <v>44.1</v>
      </c>
      <c r="C78" s="10" t="s">
        <v>396</v>
      </c>
      <c r="D78" s="10" t="s">
        <v>280</v>
      </c>
      <c r="E78" s="14" t="s">
        <v>397</v>
      </c>
      <c r="F78" s="10" t="s">
        <v>287</v>
      </c>
      <c r="G78" s="10" t="s">
        <v>60</v>
      </c>
      <c r="H78" s="10">
        <v>320</v>
      </c>
      <c r="I78" s="10" t="s">
        <v>60</v>
      </c>
      <c r="J78" s="10" t="s">
        <v>60</v>
      </c>
      <c r="K78" s="10">
        <v>78.8</v>
      </c>
      <c r="L78" s="10" t="s">
        <v>95</v>
      </c>
      <c r="M78" s="10">
        <v>21.25</v>
      </c>
      <c r="N78" s="10" t="s">
        <v>60</v>
      </c>
      <c r="O78" s="10" t="s">
        <v>288</v>
      </c>
      <c r="P78" s="10" t="s">
        <v>398</v>
      </c>
      <c r="Q78" s="20" t="s">
        <v>399</v>
      </c>
      <c r="R78" s="10" t="s">
        <v>60</v>
      </c>
      <c r="S78" s="10" t="s">
        <v>60</v>
      </c>
      <c r="T78" s="12" t="s">
        <v>60</v>
      </c>
      <c r="U78" s="10" t="s">
        <v>445</v>
      </c>
      <c r="V78" s="10" t="s">
        <v>400</v>
      </c>
      <c r="W78" s="10" t="s">
        <v>60</v>
      </c>
      <c r="X78" s="10" t="s">
        <v>60</v>
      </c>
      <c r="Y78" s="10" t="s">
        <v>60</v>
      </c>
      <c r="Z78" s="10" t="s">
        <v>60</v>
      </c>
      <c r="AA78" s="10" t="s">
        <v>60</v>
      </c>
      <c r="AB78" s="10" t="s">
        <v>60</v>
      </c>
      <c r="AC78" s="10">
        <v>0.72</v>
      </c>
      <c r="AD78" s="10">
        <v>0.71</v>
      </c>
      <c r="AE78" s="10">
        <v>0.73</v>
      </c>
      <c r="AF78" s="10" t="s">
        <v>60</v>
      </c>
      <c r="AG78" s="10" t="s">
        <v>60</v>
      </c>
      <c r="AH78" s="10" t="s">
        <v>298</v>
      </c>
      <c r="AI78" s="10" t="s">
        <v>60</v>
      </c>
      <c r="AJ78" s="10" t="s">
        <v>60</v>
      </c>
      <c r="AK78" s="10" t="s">
        <v>60</v>
      </c>
      <c r="AL78" s="10" t="s">
        <v>60</v>
      </c>
      <c r="AM78" s="10" t="s">
        <v>60</v>
      </c>
      <c r="AN78" s="10" t="s">
        <v>60</v>
      </c>
      <c r="AO78" s="10">
        <v>0.02</v>
      </c>
      <c r="AP78" s="10">
        <v>0.12</v>
      </c>
      <c r="AQ78" s="10">
        <v>0.18</v>
      </c>
      <c r="AR78" s="10" t="s">
        <v>60</v>
      </c>
      <c r="AS78" s="10" t="s">
        <v>60</v>
      </c>
      <c r="AT78" s="10" t="s">
        <v>60</v>
      </c>
      <c r="AU78" s="10">
        <v>0</v>
      </c>
      <c r="AV78" s="10">
        <v>1</v>
      </c>
      <c r="AW78" s="10">
        <v>0</v>
      </c>
      <c r="AX78" s="10">
        <v>1</v>
      </c>
      <c r="AY78" s="10">
        <v>1</v>
      </c>
      <c r="AZ78" s="10">
        <v>1</v>
      </c>
      <c r="BA78" s="10" t="s">
        <v>401</v>
      </c>
    </row>
    <row r="79" spans="1:53" s="7" customFormat="1" ht="15.75" customHeight="1" x14ac:dyDescent="0.2">
      <c r="A79" s="10">
        <v>0</v>
      </c>
      <c r="B79" s="10">
        <v>44.2</v>
      </c>
      <c r="C79" s="10" t="s">
        <v>402</v>
      </c>
      <c r="D79" s="10" t="s">
        <v>280</v>
      </c>
      <c r="E79" s="14" t="s">
        <v>397</v>
      </c>
      <c r="F79" s="10" t="s">
        <v>287</v>
      </c>
      <c r="G79" s="10" t="s">
        <v>60</v>
      </c>
      <c r="H79" s="10">
        <v>320</v>
      </c>
      <c r="I79" s="10" t="s">
        <v>60</v>
      </c>
      <c r="J79" s="10" t="s">
        <v>60</v>
      </c>
      <c r="K79" s="10">
        <v>78.8</v>
      </c>
      <c r="L79" s="10" t="s">
        <v>95</v>
      </c>
      <c r="M79" s="10">
        <v>21.25</v>
      </c>
      <c r="N79" s="10" t="s">
        <v>60</v>
      </c>
      <c r="O79" s="10" t="s">
        <v>288</v>
      </c>
      <c r="P79" s="10" t="s">
        <v>398</v>
      </c>
      <c r="Q79" s="20" t="s">
        <v>399</v>
      </c>
      <c r="R79" s="10" t="s">
        <v>60</v>
      </c>
      <c r="S79" s="10" t="s">
        <v>60</v>
      </c>
      <c r="T79" s="12" t="s">
        <v>60</v>
      </c>
      <c r="U79" s="10" t="s">
        <v>403</v>
      </c>
      <c r="V79" s="10" t="s">
        <v>404</v>
      </c>
      <c r="W79" s="10" t="s">
        <v>60</v>
      </c>
      <c r="X79" s="10" t="s">
        <v>60</v>
      </c>
      <c r="Y79" s="10" t="s">
        <v>60</v>
      </c>
      <c r="Z79" s="10" t="s">
        <v>60</v>
      </c>
      <c r="AA79" s="10" t="s">
        <v>60</v>
      </c>
      <c r="AB79" s="10" t="s">
        <v>60</v>
      </c>
      <c r="AC79" s="10" t="s">
        <v>60</v>
      </c>
      <c r="AD79" s="10" t="s">
        <v>60</v>
      </c>
      <c r="AE79" s="10">
        <v>0.86</v>
      </c>
      <c r="AF79" s="10" t="s">
        <v>60</v>
      </c>
      <c r="AG79" s="10" t="s">
        <v>60</v>
      </c>
      <c r="AH79" s="10" t="s">
        <v>319</v>
      </c>
      <c r="AI79" s="10" t="s">
        <v>60</v>
      </c>
      <c r="AJ79" s="10" t="s">
        <v>60</v>
      </c>
      <c r="AK79" s="10" t="s">
        <v>60</v>
      </c>
      <c r="AL79" s="10" t="s">
        <v>60</v>
      </c>
      <c r="AM79" s="10" t="s">
        <v>60</v>
      </c>
      <c r="AN79" s="10" t="s">
        <v>60</v>
      </c>
      <c r="AO79" s="10" t="s">
        <v>60</v>
      </c>
      <c r="AP79" s="10" t="s">
        <v>60</v>
      </c>
      <c r="AQ79" s="10">
        <v>0.3</v>
      </c>
      <c r="AR79" s="10" t="s">
        <v>60</v>
      </c>
      <c r="AS79" s="10" t="s">
        <v>60</v>
      </c>
      <c r="AT79" s="10" t="s">
        <v>60</v>
      </c>
      <c r="AU79" s="10">
        <v>0</v>
      </c>
      <c r="AV79" s="10">
        <v>1</v>
      </c>
      <c r="AW79" s="10">
        <v>0</v>
      </c>
      <c r="AX79" s="10">
        <v>1</v>
      </c>
      <c r="AY79" s="10">
        <v>1</v>
      </c>
      <c r="AZ79" s="10">
        <v>1</v>
      </c>
      <c r="BA79" s="10" t="s">
        <v>401</v>
      </c>
    </row>
    <row r="80" spans="1:53" s="7" customFormat="1" ht="15.75" customHeight="1" x14ac:dyDescent="0.2">
      <c r="A80" s="10">
        <v>0</v>
      </c>
      <c r="B80" s="10">
        <v>44.3</v>
      </c>
      <c r="C80" s="10" t="s">
        <v>405</v>
      </c>
      <c r="D80" s="10" t="s">
        <v>280</v>
      </c>
      <c r="E80" s="14" t="s">
        <v>397</v>
      </c>
      <c r="F80" s="10" t="s">
        <v>287</v>
      </c>
      <c r="G80" s="10" t="s">
        <v>60</v>
      </c>
      <c r="H80" s="10">
        <v>320</v>
      </c>
      <c r="I80" s="10" t="s">
        <v>60</v>
      </c>
      <c r="J80" s="10" t="s">
        <v>60</v>
      </c>
      <c r="K80" s="10">
        <v>78.8</v>
      </c>
      <c r="L80" s="10" t="s">
        <v>95</v>
      </c>
      <c r="M80" s="10">
        <v>21.25</v>
      </c>
      <c r="N80" s="10" t="s">
        <v>60</v>
      </c>
      <c r="O80" s="10" t="s">
        <v>288</v>
      </c>
      <c r="P80" s="10" t="s">
        <v>398</v>
      </c>
      <c r="Q80" s="20" t="s">
        <v>399</v>
      </c>
      <c r="R80" s="10" t="s">
        <v>60</v>
      </c>
      <c r="S80" s="10" t="s">
        <v>60</v>
      </c>
      <c r="T80" s="12" t="s">
        <v>60</v>
      </c>
      <c r="U80" s="10" t="s">
        <v>403</v>
      </c>
      <c r="V80" s="10" t="s">
        <v>404</v>
      </c>
      <c r="W80" s="10" t="s">
        <v>60</v>
      </c>
      <c r="X80" s="10" t="s">
        <v>60</v>
      </c>
      <c r="Y80" s="10" t="s">
        <v>60</v>
      </c>
      <c r="Z80" s="10" t="s">
        <v>60</v>
      </c>
      <c r="AA80" s="10" t="s">
        <v>60</v>
      </c>
      <c r="AB80" s="10" t="s">
        <v>60</v>
      </c>
      <c r="AC80" s="10" t="s">
        <v>60</v>
      </c>
      <c r="AD80" s="10" t="s">
        <v>60</v>
      </c>
      <c r="AE80" s="10">
        <v>0.72</v>
      </c>
      <c r="AF80" s="10" t="s">
        <v>60</v>
      </c>
      <c r="AG80" s="10" t="s">
        <v>60</v>
      </c>
      <c r="AH80" s="10" t="s">
        <v>139</v>
      </c>
      <c r="AI80" s="10" t="s">
        <v>60</v>
      </c>
      <c r="AJ80" s="10" t="s">
        <v>60</v>
      </c>
      <c r="AK80" s="10" t="s">
        <v>60</v>
      </c>
      <c r="AL80" s="10" t="s">
        <v>60</v>
      </c>
      <c r="AM80" s="10" t="s">
        <v>60</v>
      </c>
      <c r="AN80" s="10" t="s">
        <v>60</v>
      </c>
      <c r="AO80" s="10" t="s">
        <v>60</v>
      </c>
      <c r="AP80" s="10" t="s">
        <v>60</v>
      </c>
      <c r="AQ80" s="10">
        <v>0.16</v>
      </c>
      <c r="AR80" s="10" t="s">
        <v>60</v>
      </c>
      <c r="AS80" s="10" t="s">
        <v>60</v>
      </c>
      <c r="AT80" s="10" t="s">
        <v>60</v>
      </c>
      <c r="AU80" s="10">
        <v>0</v>
      </c>
      <c r="AV80" s="10">
        <v>1</v>
      </c>
      <c r="AW80" s="10">
        <v>0</v>
      </c>
      <c r="AX80" s="10">
        <v>1</v>
      </c>
      <c r="AY80" s="10">
        <v>1</v>
      </c>
      <c r="AZ80" s="10">
        <v>1</v>
      </c>
      <c r="BA80" s="10" t="s">
        <v>401</v>
      </c>
    </row>
    <row r="81" spans="1:53" s="7" customFormat="1" ht="15.75" customHeight="1" x14ac:dyDescent="0.2">
      <c r="A81" s="10">
        <v>0</v>
      </c>
      <c r="B81" s="10">
        <v>45.1</v>
      </c>
      <c r="C81" s="10" t="s">
        <v>406</v>
      </c>
      <c r="D81" s="10" t="s">
        <v>281</v>
      </c>
      <c r="E81" s="11" t="s">
        <v>407</v>
      </c>
      <c r="F81" s="10" t="s">
        <v>287</v>
      </c>
      <c r="G81" s="10" t="s">
        <v>60</v>
      </c>
      <c r="H81" s="10">
        <v>308</v>
      </c>
      <c r="I81" s="10">
        <v>157</v>
      </c>
      <c r="J81" s="10">
        <v>151</v>
      </c>
      <c r="K81" s="10">
        <f>I81/H81</f>
        <v>0.50974025974025972</v>
      </c>
      <c r="L81" s="10" t="s">
        <v>408</v>
      </c>
      <c r="M81" s="10">
        <v>22.9</v>
      </c>
      <c r="N81" s="10" t="s">
        <v>60</v>
      </c>
      <c r="O81" s="10" t="s">
        <v>288</v>
      </c>
      <c r="P81" s="10" t="s">
        <v>409</v>
      </c>
      <c r="Q81" s="20" t="s">
        <v>410</v>
      </c>
      <c r="R81" s="10" t="s">
        <v>60</v>
      </c>
      <c r="S81" s="10" t="s">
        <v>411</v>
      </c>
      <c r="T81" s="12" t="s">
        <v>412</v>
      </c>
      <c r="U81" s="10" t="s">
        <v>60</v>
      </c>
      <c r="V81" s="10" t="s">
        <v>60</v>
      </c>
      <c r="W81" s="10" t="s">
        <v>60</v>
      </c>
      <c r="X81" s="10" t="s">
        <v>60</v>
      </c>
      <c r="Y81" s="10" t="s">
        <v>60</v>
      </c>
      <c r="Z81" s="10" t="s">
        <v>60</v>
      </c>
      <c r="AA81" s="10" t="s">
        <v>60</v>
      </c>
      <c r="AB81" s="10">
        <v>0.83</v>
      </c>
      <c r="AC81" s="10" t="s">
        <v>60</v>
      </c>
      <c r="AD81" s="10" t="s">
        <v>60</v>
      </c>
      <c r="AE81" s="10" t="s">
        <v>60</v>
      </c>
      <c r="AF81" s="10" t="s">
        <v>60</v>
      </c>
      <c r="AG81" s="10">
        <v>0.86</v>
      </c>
      <c r="AH81" s="10" t="s">
        <v>298</v>
      </c>
      <c r="AI81" s="10" t="s">
        <v>60</v>
      </c>
      <c r="AJ81" s="10" t="s">
        <v>60</v>
      </c>
      <c r="AK81" s="10" t="s">
        <v>60</v>
      </c>
      <c r="AL81" s="10" t="s">
        <v>60</v>
      </c>
      <c r="AM81" s="10" t="s">
        <v>60</v>
      </c>
      <c r="AN81" s="10">
        <v>-0.42</v>
      </c>
      <c r="AO81" s="10" t="s">
        <v>60</v>
      </c>
      <c r="AP81" s="10" t="s">
        <v>60</v>
      </c>
      <c r="AQ81" s="10" t="s">
        <v>60</v>
      </c>
      <c r="AR81" s="10" t="s">
        <v>60</v>
      </c>
      <c r="AS81" s="10" t="s">
        <v>60</v>
      </c>
      <c r="AT81" s="10" t="s">
        <v>60</v>
      </c>
      <c r="AU81" s="10">
        <v>0</v>
      </c>
      <c r="AV81" s="10">
        <v>0</v>
      </c>
      <c r="AW81" s="10">
        <v>1</v>
      </c>
      <c r="AX81" s="10">
        <v>1</v>
      </c>
      <c r="AY81" s="10">
        <v>2</v>
      </c>
      <c r="AZ81" s="10">
        <v>1</v>
      </c>
      <c r="BA81" s="10"/>
    </row>
    <row r="82" spans="1:53" s="7" customFormat="1" ht="15.75" customHeight="1" x14ac:dyDescent="0.2">
      <c r="A82" s="10">
        <v>0</v>
      </c>
      <c r="B82" s="10">
        <v>45.2</v>
      </c>
      <c r="C82" s="10" t="s">
        <v>413</v>
      </c>
      <c r="D82" s="10" t="s">
        <v>281</v>
      </c>
      <c r="E82" s="11" t="s">
        <v>407</v>
      </c>
      <c r="F82" s="10" t="s">
        <v>287</v>
      </c>
      <c r="G82" s="10" t="s">
        <v>60</v>
      </c>
      <c r="H82" s="10">
        <v>308</v>
      </c>
      <c r="I82" s="10">
        <v>157</v>
      </c>
      <c r="J82" s="10">
        <v>151</v>
      </c>
      <c r="K82" s="10">
        <f>I82/H82</f>
        <v>0.50974025974025972</v>
      </c>
      <c r="L82" s="10" t="s">
        <v>408</v>
      </c>
      <c r="M82" s="10">
        <v>22.9</v>
      </c>
      <c r="N82" s="10" t="s">
        <v>60</v>
      </c>
      <c r="O82" s="10" t="s">
        <v>288</v>
      </c>
      <c r="P82" s="10" t="s">
        <v>409</v>
      </c>
      <c r="Q82" s="20" t="s">
        <v>410</v>
      </c>
      <c r="R82" s="10" t="s">
        <v>60</v>
      </c>
      <c r="S82" s="10" t="s">
        <v>411</v>
      </c>
      <c r="T82" s="12" t="s">
        <v>412</v>
      </c>
      <c r="U82" s="10" t="s">
        <v>60</v>
      </c>
      <c r="V82" s="10" t="s">
        <v>60</v>
      </c>
      <c r="W82" s="10" t="s">
        <v>60</v>
      </c>
      <c r="X82" s="10" t="s">
        <v>60</v>
      </c>
      <c r="Y82" s="10" t="s">
        <v>60</v>
      </c>
      <c r="Z82" s="10" t="s">
        <v>60</v>
      </c>
      <c r="AA82" s="10" t="s">
        <v>60</v>
      </c>
      <c r="AB82" s="10">
        <v>0.83</v>
      </c>
      <c r="AC82" s="10" t="s">
        <v>60</v>
      </c>
      <c r="AD82" s="10" t="s">
        <v>60</v>
      </c>
      <c r="AE82" s="10" t="s">
        <v>60</v>
      </c>
      <c r="AF82" s="10" t="s">
        <v>60</v>
      </c>
      <c r="AG82" s="10" t="s">
        <v>60</v>
      </c>
      <c r="AH82" s="10" t="s">
        <v>298</v>
      </c>
      <c r="AI82" s="10" t="s">
        <v>60</v>
      </c>
      <c r="AJ82" s="10" t="s">
        <v>60</v>
      </c>
      <c r="AK82" s="10" t="s">
        <v>60</v>
      </c>
      <c r="AL82" s="10" t="s">
        <v>60</v>
      </c>
      <c r="AM82" s="10" t="s">
        <v>60</v>
      </c>
      <c r="AN82" s="10">
        <v>-0.11</v>
      </c>
      <c r="AO82" s="10" t="s">
        <v>60</v>
      </c>
      <c r="AP82" s="10" t="s">
        <v>60</v>
      </c>
      <c r="AQ82" s="10" t="s">
        <v>60</v>
      </c>
      <c r="AR82" s="10" t="s">
        <v>60</v>
      </c>
      <c r="AS82" s="10" t="s">
        <v>60</v>
      </c>
      <c r="AT82" s="10" t="s">
        <v>60</v>
      </c>
      <c r="AU82" s="10">
        <v>0</v>
      </c>
      <c r="AV82" s="10">
        <v>0</v>
      </c>
      <c r="AW82" s="10">
        <v>1</v>
      </c>
      <c r="AX82" s="10">
        <v>1</v>
      </c>
      <c r="AY82" s="10">
        <v>2</v>
      </c>
      <c r="AZ82" s="10">
        <v>1</v>
      </c>
      <c r="BA82" s="10" t="s">
        <v>414</v>
      </c>
    </row>
    <row r="83" spans="1:53" s="7" customFormat="1" ht="16" customHeight="1" x14ac:dyDescent="0.2">
      <c r="A83" s="10">
        <v>0</v>
      </c>
      <c r="B83" s="10">
        <v>46.1</v>
      </c>
      <c r="C83" s="10"/>
      <c r="D83" s="10" t="s">
        <v>282</v>
      </c>
      <c r="E83" s="11" t="s">
        <v>415</v>
      </c>
      <c r="F83" s="10" t="s">
        <v>287</v>
      </c>
      <c r="G83" s="10" t="s">
        <v>60</v>
      </c>
      <c r="H83" s="10">
        <v>373</v>
      </c>
      <c r="I83" s="10">
        <v>283</v>
      </c>
      <c r="J83" s="10"/>
      <c r="K83" s="10">
        <v>75.87</v>
      </c>
      <c r="L83" s="10" t="s">
        <v>416</v>
      </c>
      <c r="M83" s="10">
        <v>20.89</v>
      </c>
      <c r="N83" s="10" t="s">
        <v>60</v>
      </c>
      <c r="O83" s="10" t="s">
        <v>288</v>
      </c>
      <c r="P83" s="10" t="s">
        <v>65</v>
      </c>
      <c r="Q83" s="20" t="s">
        <v>417</v>
      </c>
      <c r="R83" s="10" t="s">
        <v>60</v>
      </c>
      <c r="S83" s="10" t="s">
        <v>206</v>
      </c>
      <c r="T83" s="12" t="s">
        <v>418</v>
      </c>
      <c r="U83" s="10" t="s">
        <v>60</v>
      </c>
      <c r="V83" s="10" t="s">
        <v>60</v>
      </c>
      <c r="W83" s="10">
        <v>0.71199999999999997</v>
      </c>
      <c r="X83" s="10">
        <v>0.83899999999999997</v>
      </c>
      <c r="Y83" s="10">
        <v>0.81899999999999995</v>
      </c>
      <c r="Z83" s="10">
        <v>0.80500000000000005</v>
      </c>
      <c r="AA83" s="10">
        <v>0.79200000000000004</v>
      </c>
      <c r="AB83" s="10" t="s">
        <v>60</v>
      </c>
      <c r="AC83" s="10" t="s">
        <v>60</v>
      </c>
      <c r="AD83" s="10" t="s">
        <v>60</v>
      </c>
      <c r="AE83" s="10" t="s">
        <v>60</v>
      </c>
      <c r="AF83" s="10" t="s">
        <v>60</v>
      </c>
      <c r="AG83" s="10" t="s">
        <v>60</v>
      </c>
      <c r="AH83" s="10" t="s">
        <v>139</v>
      </c>
      <c r="AI83" s="10">
        <v>-6.5000000000000002E-2</v>
      </c>
      <c r="AJ83" s="10">
        <v>-0.161</v>
      </c>
      <c r="AK83" s="10">
        <v>-0.01</v>
      </c>
      <c r="AL83" s="10">
        <v>-0.34200000000000003</v>
      </c>
      <c r="AM83" s="10">
        <v>6.9000000000000006E-2</v>
      </c>
      <c r="AN83" s="10" t="s">
        <v>60</v>
      </c>
      <c r="AO83" s="10" t="s">
        <v>60</v>
      </c>
      <c r="AP83" s="10" t="s">
        <v>60</v>
      </c>
      <c r="AQ83" s="10" t="s">
        <v>60</v>
      </c>
      <c r="AR83" s="10" t="s">
        <v>60</v>
      </c>
      <c r="AS83" s="10" t="s">
        <v>60</v>
      </c>
      <c r="AT83" s="10" t="s">
        <v>419</v>
      </c>
      <c r="AU83" s="10">
        <v>0</v>
      </c>
      <c r="AV83" s="10">
        <v>0</v>
      </c>
      <c r="AW83" s="10">
        <v>0</v>
      </c>
      <c r="AX83" s="10">
        <v>1</v>
      </c>
      <c r="AY83" s="10">
        <v>1</v>
      </c>
      <c r="AZ83" s="10">
        <v>2</v>
      </c>
      <c r="BA83" s="10" t="s">
        <v>420</v>
      </c>
    </row>
    <row r="84" spans="1:53" s="7" customFormat="1" ht="15.75" customHeight="1" x14ac:dyDescent="0.2">
      <c r="A84" s="10">
        <v>1</v>
      </c>
      <c r="B84" s="10">
        <v>47.1</v>
      </c>
      <c r="C84" s="10" t="s">
        <v>421</v>
      </c>
      <c r="D84" s="10" t="s">
        <v>283</v>
      </c>
      <c r="E84" s="11" t="s">
        <v>422</v>
      </c>
      <c r="F84" s="10" t="s">
        <v>287</v>
      </c>
      <c r="G84" s="10" t="s">
        <v>60</v>
      </c>
      <c r="H84" s="10">
        <v>228</v>
      </c>
      <c r="I84" s="10" t="s">
        <v>60</v>
      </c>
      <c r="J84" s="10" t="s">
        <v>60</v>
      </c>
      <c r="K84" s="10">
        <v>70</v>
      </c>
      <c r="L84" s="10" t="s">
        <v>95</v>
      </c>
      <c r="M84" s="10" t="s">
        <v>60</v>
      </c>
      <c r="N84" s="10" t="s">
        <v>60</v>
      </c>
      <c r="O84" s="10" t="s">
        <v>288</v>
      </c>
      <c r="P84" s="10" t="s">
        <v>65</v>
      </c>
      <c r="Q84" s="20" t="s">
        <v>423</v>
      </c>
      <c r="R84" s="10" t="s">
        <v>60</v>
      </c>
      <c r="S84" s="10" t="s">
        <v>104</v>
      </c>
      <c r="T84" s="12" t="s">
        <v>424</v>
      </c>
      <c r="U84" s="10" t="s">
        <v>326</v>
      </c>
      <c r="V84" s="12" t="s">
        <v>425</v>
      </c>
      <c r="W84" s="10">
        <v>0.78</v>
      </c>
      <c r="X84" s="10">
        <v>0.83</v>
      </c>
      <c r="Y84" s="10">
        <v>0.82</v>
      </c>
      <c r="Z84" s="10">
        <v>0.81</v>
      </c>
      <c r="AA84" s="10">
        <v>0.86</v>
      </c>
      <c r="AB84" s="10" t="s">
        <v>60</v>
      </c>
      <c r="AC84" s="10">
        <v>0.87</v>
      </c>
      <c r="AD84" s="10">
        <v>0.78</v>
      </c>
      <c r="AE84" s="10">
        <v>0.89</v>
      </c>
      <c r="AF84" s="10" t="s">
        <v>60</v>
      </c>
      <c r="AG84" s="10">
        <v>0.73</v>
      </c>
      <c r="AH84" s="10" t="s">
        <v>298</v>
      </c>
      <c r="AI84" s="10">
        <v>7.0000000000000007E-2</v>
      </c>
      <c r="AJ84" s="10">
        <v>-0.28000000000000003</v>
      </c>
      <c r="AK84" s="10">
        <v>0.09</v>
      </c>
      <c r="AL84" s="10">
        <v>-0.23</v>
      </c>
      <c r="AM84" s="10">
        <v>0.08</v>
      </c>
      <c r="AN84" s="10" t="s">
        <v>60</v>
      </c>
      <c r="AO84" s="10">
        <v>0.2</v>
      </c>
      <c r="AP84" s="10">
        <v>0.39</v>
      </c>
      <c r="AQ84" s="10">
        <v>0.57999999999999996</v>
      </c>
      <c r="AR84" s="10" t="s">
        <v>60</v>
      </c>
      <c r="AS84" s="10" t="s">
        <v>60</v>
      </c>
      <c r="AT84" s="10" t="s">
        <v>60</v>
      </c>
      <c r="AU84" s="10">
        <v>0</v>
      </c>
      <c r="AV84" s="10">
        <v>0</v>
      </c>
      <c r="AW84" s="10">
        <v>1</v>
      </c>
      <c r="AX84" s="10">
        <v>1</v>
      </c>
      <c r="AY84" s="10">
        <v>2</v>
      </c>
      <c r="AZ84" s="10">
        <v>1</v>
      </c>
      <c r="BA84" s="10" t="s">
        <v>426</v>
      </c>
    </row>
    <row r="85" spans="1:53" s="7" customFormat="1" ht="15.75" customHeight="1" x14ac:dyDescent="0.2">
      <c r="A85" s="10">
        <v>1</v>
      </c>
      <c r="B85" s="10">
        <v>47.2</v>
      </c>
      <c r="C85" s="10" t="s">
        <v>427</v>
      </c>
      <c r="D85" s="10" t="s">
        <v>283</v>
      </c>
      <c r="E85" s="11" t="s">
        <v>422</v>
      </c>
      <c r="F85" s="10" t="s">
        <v>287</v>
      </c>
      <c r="G85" s="10" t="s">
        <v>60</v>
      </c>
      <c r="H85" s="10">
        <v>107</v>
      </c>
      <c r="I85" s="10" t="s">
        <v>60</v>
      </c>
      <c r="J85" s="10" t="s">
        <v>60</v>
      </c>
      <c r="K85" s="10">
        <v>67.3</v>
      </c>
      <c r="L85" s="10" t="s">
        <v>95</v>
      </c>
      <c r="M85" s="10" t="s">
        <v>60</v>
      </c>
      <c r="N85" s="10" t="s">
        <v>60</v>
      </c>
      <c r="O85" s="10" t="s">
        <v>288</v>
      </c>
      <c r="P85" s="10" t="s">
        <v>428</v>
      </c>
      <c r="Q85" s="20" t="s">
        <v>429</v>
      </c>
      <c r="R85" s="10" t="s">
        <v>60</v>
      </c>
      <c r="S85" s="10" t="s">
        <v>104</v>
      </c>
      <c r="T85" s="12" t="s">
        <v>424</v>
      </c>
      <c r="U85" s="10" t="s">
        <v>326</v>
      </c>
      <c r="V85" s="12" t="s">
        <v>425</v>
      </c>
      <c r="W85" s="10">
        <v>0.71</v>
      </c>
      <c r="X85" s="10">
        <v>0.8</v>
      </c>
      <c r="Y85" s="10">
        <v>0.78</v>
      </c>
      <c r="Z85" s="10">
        <v>0.77</v>
      </c>
      <c r="AA85" s="10">
        <v>0.88</v>
      </c>
      <c r="AB85" s="10" t="s">
        <v>60</v>
      </c>
      <c r="AC85" s="10">
        <v>0.81</v>
      </c>
      <c r="AD85" s="10">
        <v>0.77</v>
      </c>
      <c r="AE85" s="10">
        <v>0.88</v>
      </c>
      <c r="AF85" s="10" t="s">
        <v>60</v>
      </c>
      <c r="AG85" s="10">
        <v>0.56999999999999995</v>
      </c>
      <c r="AH85" s="10" t="s">
        <v>319</v>
      </c>
      <c r="AI85" s="10">
        <v>-7.0000000000000007E-2</v>
      </c>
      <c r="AJ85" s="10">
        <v>-0.06</v>
      </c>
      <c r="AK85" s="10">
        <v>0.08</v>
      </c>
      <c r="AL85" s="10">
        <v>-0.2</v>
      </c>
      <c r="AM85" s="10">
        <v>0.03</v>
      </c>
      <c r="AN85" s="10" t="s">
        <v>60</v>
      </c>
      <c r="AO85" s="10">
        <v>0.12</v>
      </c>
      <c r="AP85" s="10">
        <v>0.14000000000000001</v>
      </c>
      <c r="AQ85" s="10">
        <v>0.22</v>
      </c>
      <c r="AR85" s="10" t="s">
        <v>60</v>
      </c>
      <c r="AS85" s="10" t="s">
        <v>60</v>
      </c>
      <c r="AT85" s="10" t="s">
        <v>60</v>
      </c>
      <c r="AU85" s="10">
        <v>0</v>
      </c>
      <c r="AV85" s="10">
        <v>0</v>
      </c>
      <c r="AW85" s="10">
        <v>0</v>
      </c>
      <c r="AX85" s="10">
        <v>1</v>
      </c>
      <c r="AY85" s="10">
        <v>1</v>
      </c>
      <c r="AZ85" s="10">
        <v>1</v>
      </c>
      <c r="BA85" s="10" t="s">
        <v>426</v>
      </c>
    </row>
    <row r="86" spans="1:53" s="7" customFormat="1" ht="15.75" customHeight="1" x14ac:dyDescent="0.2">
      <c r="A86" s="10">
        <v>1</v>
      </c>
      <c r="B86" s="10">
        <v>47.3</v>
      </c>
      <c r="C86" s="10" t="s">
        <v>430</v>
      </c>
      <c r="D86" s="10" t="s">
        <v>283</v>
      </c>
      <c r="E86" s="11" t="s">
        <v>422</v>
      </c>
      <c r="F86" s="10" t="s">
        <v>287</v>
      </c>
      <c r="G86" s="10" t="s">
        <v>60</v>
      </c>
      <c r="H86" s="10">
        <v>223</v>
      </c>
      <c r="I86" s="10" t="s">
        <v>60</v>
      </c>
      <c r="J86" s="10" t="s">
        <v>60</v>
      </c>
      <c r="K86" s="10">
        <v>63.2</v>
      </c>
      <c r="L86" s="10" t="s">
        <v>95</v>
      </c>
      <c r="M86" s="10" t="s">
        <v>60</v>
      </c>
      <c r="N86" s="10" t="s">
        <v>60</v>
      </c>
      <c r="O86" s="10" t="s">
        <v>288</v>
      </c>
      <c r="P86" s="10" t="s">
        <v>431</v>
      </c>
      <c r="Q86" s="20" t="s">
        <v>432</v>
      </c>
      <c r="R86" s="10" t="s">
        <v>60</v>
      </c>
      <c r="S86" s="10" t="s">
        <v>60</v>
      </c>
      <c r="T86" s="12" t="s">
        <v>60</v>
      </c>
      <c r="U86" s="10" t="s">
        <v>433</v>
      </c>
      <c r="V86" s="12" t="s">
        <v>434</v>
      </c>
      <c r="W86" s="10" t="s">
        <v>60</v>
      </c>
      <c r="X86" s="10" t="s">
        <v>60</v>
      </c>
      <c r="Y86" s="10" t="s">
        <v>60</v>
      </c>
      <c r="Z86" s="10" t="s">
        <v>60</v>
      </c>
      <c r="AA86" s="10" t="s">
        <v>60</v>
      </c>
      <c r="AB86" s="10" t="s">
        <v>60</v>
      </c>
      <c r="AC86" s="10" t="s">
        <v>60</v>
      </c>
      <c r="AD86" s="10" t="s">
        <v>60</v>
      </c>
      <c r="AE86" s="10">
        <v>0.89</v>
      </c>
      <c r="AF86" s="10" t="s">
        <v>60</v>
      </c>
      <c r="AG86" s="10">
        <v>0.85</v>
      </c>
      <c r="AH86" s="10" t="s">
        <v>435</v>
      </c>
      <c r="AI86" s="10" t="s">
        <v>60</v>
      </c>
      <c r="AJ86" s="10" t="s">
        <v>60</v>
      </c>
      <c r="AK86" s="10" t="s">
        <v>60</v>
      </c>
      <c r="AL86" s="10" t="s">
        <v>60</v>
      </c>
      <c r="AM86" s="10" t="s">
        <v>60</v>
      </c>
      <c r="AN86" s="10" t="s">
        <v>60</v>
      </c>
      <c r="AO86" s="10" t="s">
        <v>60</v>
      </c>
      <c r="AP86" s="10" t="s">
        <v>60</v>
      </c>
      <c r="AQ86" s="10">
        <v>0.55000000000000004</v>
      </c>
      <c r="AR86" s="10" t="s">
        <v>60</v>
      </c>
      <c r="AS86" s="10" t="s">
        <v>60</v>
      </c>
      <c r="AT86" s="10" t="s">
        <v>60</v>
      </c>
      <c r="AU86" s="10">
        <v>0</v>
      </c>
      <c r="AV86" s="10">
        <v>0</v>
      </c>
      <c r="AW86" s="10">
        <v>1</v>
      </c>
      <c r="AX86" s="10">
        <v>1</v>
      </c>
      <c r="AY86" s="10">
        <v>2</v>
      </c>
      <c r="AZ86" s="10">
        <v>1</v>
      </c>
      <c r="BA86" s="10" t="s">
        <v>426</v>
      </c>
    </row>
    <row r="87" spans="1:53" s="7" customFormat="1" ht="15.75" customHeight="1" x14ac:dyDescent="0.2">
      <c r="A87" s="10">
        <v>0</v>
      </c>
      <c r="B87" s="10">
        <v>48.1</v>
      </c>
      <c r="C87" s="10" t="s">
        <v>421</v>
      </c>
      <c r="D87" s="10" t="s">
        <v>284</v>
      </c>
      <c r="E87" s="10"/>
      <c r="F87" s="10" t="s">
        <v>287</v>
      </c>
      <c r="G87" s="11" t="s">
        <v>422</v>
      </c>
      <c r="H87" s="10">
        <v>228</v>
      </c>
      <c r="I87" s="10" t="s">
        <v>60</v>
      </c>
      <c r="J87" s="10" t="s">
        <v>60</v>
      </c>
      <c r="K87" s="10">
        <v>73</v>
      </c>
      <c r="L87" s="10" t="s">
        <v>95</v>
      </c>
      <c r="M87" s="10" t="s">
        <v>60</v>
      </c>
      <c r="N87" s="10"/>
      <c r="O87" s="10" t="s">
        <v>288</v>
      </c>
      <c r="P87" s="10" t="s">
        <v>436</v>
      </c>
      <c r="Q87" s="12" t="s">
        <v>437</v>
      </c>
      <c r="R87" s="10">
        <v>60</v>
      </c>
      <c r="S87" s="10" t="s">
        <v>104</v>
      </c>
      <c r="T87" s="12" t="s">
        <v>424</v>
      </c>
      <c r="U87" s="10" t="s">
        <v>326</v>
      </c>
      <c r="V87" s="12" t="s">
        <v>425</v>
      </c>
      <c r="W87" s="10">
        <v>0.78</v>
      </c>
      <c r="X87" s="10">
        <v>0.83</v>
      </c>
      <c r="Y87" s="10">
        <v>0.82</v>
      </c>
      <c r="Z87" s="10">
        <v>0.81</v>
      </c>
      <c r="AA87" s="10">
        <v>0.86</v>
      </c>
      <c r="AB87" s="10" t="s">
        <v>60</v>
      </c>
      <c r="AC87" s="10">
        <v>0.87</v>
      </c>
      <c r="AD87" s="10">
        <v>0.78</v>
      </c>
      <c r="AE87" s="10">
        <v>0.89</v>
      </c>
      <c r="AF87" s="10" t="s">
        <v>60</v>
      </c>
      <c r="AG87" s="10">
        <v>0.56999999999999995</v>
      </c>
      <c r="AH87" s="10" t="s">
        <v>298</v>
      </c>
      <c r="AI87" s="10">
        <v>7.0000000000000007E-2</v>
      </c>
      <c r="AJ87" s="10">
        <v>-0.28000000000000003</v>
      </c>
      <c r="AK87" s="10">
        <v>0.09</v>
      </c>
      <c r="AL87" s="10">
        <v>-0.23</v>
      </c>
      <c r="AM87" s="10">
        <v>0.1</v>
      </c>
      <c r="AN87" s="10" t="s">
        <v>60</v>
      </c>
      <c r="AO87" s="10">
        <v>0.2</v>
      </c>
      <c r="AP87" s="10">
        <v>0.39</v>
      </c>
      <c r="AQ87" s="10">
        <v>0.55000000000000004</v>
      </c>
      <c r="AR87" s="10" t="s">
        <v>60</v>
      </c>
      <c r="AS87" s="10" t="s">
        <v>60</v>
      </c>
      <c r="AT87" s="10"/>
      <c r="AU87" s="10">
        <v>0</v>
      </c>
      <c r="AV87" s="10">
        <v>0</v>
      </c>
      <c r="AW87" s="10">
        <v>1</v>
      </c>
      <c r="AX87" s="10">
        <v>1</v>
      </c>
      <c r="AY87" s="10">
        <v>2</v>
      </c>
      <c r="AZ87" s="10"/>
      <c r="BA87" s="10" t="s">
        <v>421</v>
      </c>
    </row>
    <row r="88" spans="1:53" s="7" customFormat="1" ht="15.75" customHeight="1" x14ac:dyDescent="0.2">
      <c r="A88" s="10">
        <v>0</v>
      </c>
      <c r="B88" s="10">
        <v>48.2</v>
      </c>
      <c r="C88" s="10" t="s">
        <v>427</v>
      </c>
      <c r="D88" s="10" t="s">
        <v>284</v>
      </c>
      <c r="E88" s="10"/>
      <c r="F88" s="10" t="s">
        <v>287</v>
      </c>
      <c r="G88" s="11" t="s">
        <v>422</v>
      </c>
      <c r="H88" s="10">
        <v>107</v>
      </c>
      <c r="I88" s="10" t="s">
        <v>60</v>
      </c>
      <c r="J88" s="10" t="s">
        <v>60</v>
      </c>
      <c r="K88" s="10">
        <v>67.3</v>
      </c>
      <c r="L88" s="10" t="s">
        <v>95</v>
      </c>
      <c r="M88" s="10" t="s">
        <v>60</v>
      </c>
      <c r="N88" s="10"/>
      <c r="O88" s="10" t="s">
        <v>288</v>
      </c>
      <c r="P88" s="10" t="s">
        <v>438</v>
      </c>
      <c r="Q88" s="20" t="s">
        <v>439</v>
      </c>
      <c r="R88" s="10" t="s">
        <v>60</v>
      </c>
      <c r="S88" s="10" t="s">
        <v>60</v>
      </c>
      <c r="T88" s="12" t="s">
        <v>60</v>
      </c>
      <c r="U88" s="10" t="s">
        <v>326</v>
      </c>
      <c r="V88" s="12" t="s">
        <v>473</v>
      </c>
      <c r="W88" s="10">
        <v>0.71</v>
      </c>
      <c r="X88" s="10">
        <v>0.8</v>
      </c>
      <c r="Y88" s="10">
        <v>0.78</v>
      </c>
      <c r="Z88" s="10">
        <v>0.77</v>
      </c>
      <c r="AA88" s="10">
        <v>0.88</v>
      </c>
      <c r="AB88" s="10" t="s">
        <v>60</v>
      </c>
      <c r="AC88" s="10">
        <v>0.81</v>
      </c>
      <c r="AD88" s="10">
        <v>0.77</v>
      </c>
      <c r="AE88" s="10">
        <v>0.88</v>
      </c>
      <c r="AF88" s="10" t="s">
        <v>60</v>
      </c>
      <c r="AG88" s="10">
        <v>0.56999999999999995</v>
      </c>
      <c r="AH88" s="10" t="s">
        <v>139</v>
      </c>
      <c r="AI88" s="10">
        <v>-0.08</v>
      </c>
      <c r="AJ88" s="10">
        <v>-7.0000000000000007E-2</v>
      </c>
      <c r="AK88" s="10">
        <v>7.0000000000000007E-2</v>
      </c>
      <c r="AL88" s="10">
        <v>-0.2</v>
      </c>
      <c r="AM88" s="10">
        <v>-0.03</v>
      </c>
      <c r="AN88" s="10" t="s">
        <v>60</v>
      </c>
      <c r="AO88" s="10">
        <v>0.12</v>
      </c>
      <c r="AP88" s="10">
        <v>0.14000000000000001</v>
      </c>
      <c r="AQ88" s="10">
        <v>0.22</v>
      </c>
      <c r="AR88" s="10" t="s">
        <v>60</v>
      </c>
      <c r="AS88" s="10" t="s">
        <v>60</v>
      </c>
      <c r="AT88" s="10"/>
      <c r="AU88" s="10">
        <v>0</v>
      </c>
      <c r="AV88" s="10">
        <v>0</v>
      </c>
      <c r="AW88" s="10">
        <v>0</v>
      </c>
      <c r="AX88" s="10">
        <v>1</v>
      </c>
      <c r="AY88" s="10">
        <v>2</v>
      </c>
      <c r="AZ88" s="10"/>
      <c r="BA88" s="10" t="s">
        <v>427</v>
      </c>
    </row>
    <row r="89" spans="1:53" s="7" customFormat="1" ht="15.75" customHeight="1" x14ac:dyDescent="0.2">
      <c r="A89" s="10">
        <v>0</v>
      </c>
      <c r="B89" s="10">
        <v>48.3</v>
      </c>
      <c r="C89" s="10" t="s">
        <v>430</v>
      </c>
      <c r="D89" s="10" t="s">
        <v>284</v>
      </c>
      <c r="E89" s="10"/>
      <c r="F89" s="10" t="s">
        <v>287</v>
      </c>
      <c r="G89" s="11" t="s">
        <v>422</v>
      </c>
      <c r="H89" s="10">
        <v>223</v>
      </c>
      <c r="I89" s="10" t="s">
        <v>60</v>
      </c>
      <c r="J89" s="10" t="s">
        <v>60</v>
      </c>
      <c r="K89" s="10">
        <v>63.2</v>
      </c>
      <c r="L89" s="10" t="s">
        <v>95</v>
      </c>
      <c r="M89" s="10" t="s">
        <v>60</v>
      </c>
      <c r="N89" s="10"/>
      <c r="O89" s="10" t="s">
        <v>288</v>
      </c>
      <c r="P89" s="10" t="s">
        <v>431</v>
      </c>
      <c r="Q89" s="20" t="s">
        <v>432</v>
      </c>
      <c r="R89" s="10" t="s">
        <v>60</v>
      </c>
      <c r="S89" s="10" t="s">
        <v>60</v>
      </c>
      <c r="T89" s="12" t="s">
        <v>60</v>
      </c>
      <c r="U89" s="10" t="s">
        <v>433</v>
      </c>
      <c r="V89" s="10" t="s">
        <v>434</v>
      </c>
      <c r="W89" s="10" t="s">
        <v>60</v>
      </c>
      <c r="X89" s="10" t="s">
        <v>60</v>
      </c>
      <c r="Y89" s="10" t="s">
        <v>60</v>
      </c>
      <c r="Z89" s="10" t="s">
        <v>60</v>
      </c>
      <c r="AA89" s="10" t="s">
        <v>60</v>
      </c>
      <c r="AB89" s="10" t="s">
        <v>60</v>
      </c>
      <c r="AC89" s="10" t="s">
        <v>60</v>
      </c>
      <c r="AD89" s="10" t="s">
        <v>60</v>
      </c>
      <c r="AE89" s="10">
        <v>0.89</v>
      </c>
      <c r="AF89" s="10" t="s">
        <v>60</v>
      </c>
      <c r="AG89" s="10">
        <v>0.85</v>
      </c>
      <c r="AH89" s="10" t="s">
        <v>347</v>
      </c>
      <c r="AI89" s="10" t="s">
        <v>60</v>
      </c>
      <c r="AJ89" s="10" t="s">
        <v>60</v>
      </c>
      <c r="AK89" s="10" t="s">
        <v>60</v>
      </c>
      <c r="AL89" s="10" t="s">
        <v>60</v>
      </c>
      <c r="AM89" s="10" t="s">
        <v>60</v>
      </c>
      <c r="AN89" s="10" t="s">
        <v>60</v>
      </c>
      <c r="AO89" s="10" t="s">
        <v>60</v>
      </c>
      <c r="AP89" s="10" t="s">
        <v>60</v>
      </c>
      <c r="AQ89" s="10">
        <v>0.55000000000000004</v>
      </c>
      <c r="AR89" s="10" t="s">
        <v>60</v>
      </c>
      <c r="AS89" s="10" t="s">
        <v>60</v>
      </c>
      <c r="AT89" s="10"/>
      <c r="AU89" s="10">
        <v>0</v>
      </c>
      <c r="AV89" s="10">
        <v>0</v>
      </c>
      <c r="AW89" s="10">
        <v>1</v>
      </c>
      <c r="AX89" s="10">
        <v>1</v>
      </c>
      <c r="AY89" s="10">
        <v>2</v>
      </c>
      <c r="AZ89" s="10"/>
      <c r="BA89" s="10" t="s">
        <v>430</v>
      </c>
    </row>
    <row r="90" spans="1:53" s="7" customFormat="1" ht="15.75" customHeight="1" x14ac:dyDescent="0.2">
      <c r="A90" s="10">
        <v>0</v>
      </c>
      <c r="B90" s="10">
        <v>49.1</v>
      </c>
      <c r="C90" s="10"/>
      <c r="D90" s="10" t="s">
        <v>285</v>
      </c>
      <c r="E90" s="11" t="s">
        <v>440</v>
      </c>
      <c r="F90" s="10" t="s">
        <v>287</v>
      </c>
      <c r="G90" s="10" t="s">
        <v>60</v>
      </c>
      <c r="H90" s="10">
        <v>634</v>
      </c>
      <c r="I90" s="10">
        <v>529</v>
      </c>
      <c r="J90" s="10"/>
      <c r="K90" s="10">
        <f>I90/H90*100</f>
        <v>83.438485804416402</v>
      </c>
      <c r="L90" s="10" t="s">
        <v>441</v>
      </c>
      <c r="M90" s="10">
        <v>19.95</v>
      </c>
      <c r="N90" s="10"/>
      <c r="O90" s="10" t="s">
        <v>288</v>
      </c>
      <c r="P90" s="10" t="s">
        <v>442</v>
      </c>
      <c r="Q90" s="20" t="s">
        <v>443</v>
      </c>
      <c r="R90" s="10">
        <v>12</v>
      </c>
      <c r="S90" s="10" t="s">
        <v>104</v>
      </c>
      <c r="T90" s="12" t="s">
        <v>444</v>
      </c>
      <c r="U90" s="10" t="s">
        <v>445</v>
      </c>
      <c r="V90" s="12" t="s">
        <v>446</v>
      </c>
      <c r="W90" s="10">
        <v>0.85</v>
      </c>
      <c r="X90" s="10">
        <v>0.86</v>
      </c>
      <c r="Y90" s="10">
        <v>0.89</v>
      </c>
      <c r="Z90" s="10">
        <v>0.79</v>
      </c>
      <c r="AA90" s="10">
        <v>0.9</v>
      </c>
      <c r="AB90" s="10" t="s">
        <v>60</v>
      </c>
      <c r="AC90" s="10">
        <v>0.77</v>
      </c>
      <c r="AD90" s="10">
        <v>0.79</v>
      </c>
      <c r="AE90" s="10">
        <v>0.68</v>
      </c>
      <c r="AF90" s="10" t="s">
        <v>60</v>
      </c>
      <c r="AG90" s="10">
        <v>0.94</v>
      </c>
      <c r="AH90" s="10" t="s">
        <v>298</v>
      </c>
      <c r="AI90" s="10">
        <v>-0.03</v>
      </c>
      <c r="AJ90" s="10">
        <v>-7.0000000000000007E-2</v>
      </c>
      <c r="AK90" s="10">
        <v>0.09</v>
      </c>
      <c r="AL90" s="10">
        <v>-0.1</v>
      </c>
      <c r="AM90" s="10">
        <v>0</v>
      </c>
      <c r="AN90" s="10" t="s">
        <v>60</v>
      </c>
      <c r="AO90" s="10">
        <v>0.15</v>
      </c>
      <c r="AP90" s="10">
        <v>0.12</v>
      </c>
      <c r="AQ90" s="10">
        <v>0.21</v>
      </c>
      <c r="AR90" s="10" t="s">
        <v>60</v>
      </c>
      <c r="AS90" s="10" t="s">
        <v>60</v>
      </c>
      <c r="AT90" s="10"/>
      <c r="AU90" s="10">
        <v>0</v>
      </c>
      <c r="AV90" s="10">
        <v>0</v>
      </c>
      <c r="AW90" s="10">
        <v>1</v>
      </c>
      <c r="AX90" s="10">
        <v>1</v>
      </c>
      <c r="AY90" s="10">
        <v>2</v>
      </c>
      <c r="AZ90" s="10">
        <v>1</v>
      </c>
      <c r="BA90" s="10"/>
    </row>
    <row r="91" spans="1:53" s="7" customFormat="1" ht="15.75" customHeight="1" x14ac:dyDescent="0.2">
      <c r="A91" s="10">
        <v>0</v>
      </c>
      <c r="B91" s="10">
        <v>50.1</v>
      </c>
      <c r="C91" s="10" t="s">
        <v>430</v>
      </c>
      <c r="D91" s="13" t="s">
        <v>447</v>
      </c>
      <c r="E91" s="10" t="s">
        <v>60</v>
      </c>
      <c r="F91" s="10" t="s">
        <v>287</v>
      </c>
      <c r="G91" s="10" t="s">
        <v>60</v>
      </c>
      <c r="H91" s="10">
        <v>139</v>
      </c>
      <c r="I91" s="10" t="s">
        <v>60</v>
      </c>
      <c r="J91" s="10" t="s">
        <v>60</v>
      </c>
      <c r="K91" s="10">
        <v>51</v>
      </c>
      <c r="L91" s="10" t="s">
        <v>107</v>
      </c>
      <c r="M91" s="10">
        <v>18.899999999999999</v>
      </c>
      <c r="N91" s="10" t="s">
        <v>60</v>
      </c>
      <c r="O91" s="10" t="s">
        <v>288</v>
      </c>
      <c r="P91" s="10" t="s">
        <v>65</v>
      </c>
      <c r="Q91" s="20" t="s">
        <v>448</v>
      </c>
      <c r="R91" s="10" t="s">
        <v>60</v>
      </c>
      <c r="S91" s="10" t="s">
        <v>60</v>
      </c>
      <c r="T91" s="12" t="s">
        <v>60</v>
      </c>
      <c r="U91" s="10" t="s">
        <v>449</v>
      </c>
      <c r="V91" s="10" t="s">
        <v>450</v>
      </c>
      <c r="W91" s="10" t="s">
        <v>60</v>
      </c>
      <c r="X91" s="10" t="s">
        <v>60</v>
      </c>
      <c r="Y91" s="10" t="s">
        <v>60</v>
      </c>
      <c r="Z91" s="10" t="s">
        <v>60</v>
      </c>
      <c r="AA91" s="10" t="s">
        <v>60</v>
      </c>
      <c r="AB91" s="10" t="s">
        <v>60</v>
      </c>
      <c r="AC91" s="10" t="s">
        <v>60</v>
      </c>
      <c r="AD91" s="10">
        <v>0.66</v>
      </c>
      <c r="AE91" s="10" t="s">
        <v>60</v>
      </c>
      <c r="AF91" s="10" t="s">
        <v>60</v>
      </c>
      <c r="AG91" s="10">
        <v>0.86</v>
      </c>
      <c r="AH91" s="10" t="s">
        <v>475</v>
      </c>
      <c r="AI91" s="10"/>
      <c r="AJ91" s="10"/>
      <c r="AK91" s="10"/>
      <c r="AL91" s="10"/>
      <c r="AM91" s="10"/>
      <c r="AN91" s="10"/>
      <c r="AO91" s="10"/>
      <c r="AP91" s="10">
        <v>0.375</v>
      </c>
      <c r="AQ91" s="10"/>
      <c r="AR91" s="10"/>
      <c r="AS91" s="10"/>
      <c r="AT91" s="10"/>
      <c r="AU91" s="10">
        <v>0</v>
      </c>
      <c r="AV91" s="10">
        <v>0</v>
      </c>
      <c r="AW91" s="10">
        <v>1</v>
      </c>
      <c r="AX91" s="10">
        <v>1</v>
      </c>
      <c r="AY91" s="10">
        <v>2</v>
      </c>
      <c r="AZ91" s="10"/>
      <c r="BA91" s="10" t="s">
        <v>451</v>
      </c>
    </row>
    <row r="92" spans="1:53" s="7" customFormat="1" ht="15.75" customHeight="1" x14ac:dyDescent="0.2">
      <c r="A92" s="10">
        <v>0</v>
      </c>
      <c r="B92" s="10">
        <v>51.1</v>
      </c>
      <c r="C92" s="15"/>
      <c r="D92" s="10" t="s">
        <v>452</v>
      </c>
      <c r="E92" s="10"/>
      <c r="F92" s="10" t="s">
        <v>287</v>
      </c>
      <c r="G92" s="10" t="s">
        <v>60</v>
      </c>
      <c r="H92" s="10">
        <v>400</v>
      </c>
      <c r="I92" s="10">
        <v>200</v>
      </c>
      <c r="J92" s="10">
        <v>200</v>
      </c>
      <c r="K92" s="10">
        <v>50</v>
      </c>
      <c r="L92" s="10" t="s">
        <v>453</v>
      </c>
      <c r="M92" s="10" t="s">
        <v>60</v>
      </c>
      <c r="N92" s="10"/>
      <c r="O92" s="10" t="s">
        <v>288</v>
      </c>
      <c r="P92" s="10" t="s">
        <v>467</v>
      </c>
      <c r="Q92" s="20" t="s">
        <v>454</v>
      </c>
      <c r="R92" s="10"/>
      <c r="S92" s="10" t="s">
        <v>455</v>
      </c>
      <c r="T92" s="12" t="s">
        <v>472</v>
      </c>
      <c r="U92" s="10"/>
      <c r="V92" s="10"/>
      <c r="W92" s="10"/>
      <c r="X92" s="10">
        <v>0.71</v>
      </c>
      <c r="Y92" s="10"/>
      <c r="Z92" s="10"/>
      <c r="AA92" s="10">
        <v>0.42</v>
      </c>
      <c r="AB92" s="10"/>
      <c r="AC92" s="10"/>
      <c r="AD92" s="10"/>
      <c r="AE92" s="10"/>
      <c r="AF92" s="10"/>
      <c r="AG92" s="10"/>
      <c r="AH92" s="10" t="s">
        <v>456</v>
      </c>
      <c r="AI92" s="10" t="s">
        <v>60</v>
      </c>
      <c r="AJ92" s="10" t="s">
        <v>60</v>
      </c>
      <c r="AK92" s="10">
        <v>0.13600000000000001</v>
      </c>
      <c r="AL92" s="10" t="s">
        <v>60</v>
      </c>
      <c r="AM92" s="10">
        <v>0.153</v>
      </c>
      <c r="AN92" s="10" t="s">
        <v>60</v>
      </c>
      <c r="AO92" s="10" t="s">
        <v>60</v>
      </c>
      <c r="AP92" s="10" t="s">
        <v>60</v>
      </c>
      <c r="AQ92" s="10" t="s">
        <v>60</v>
      </c>
      <c r="AR92" s="10" t="s">
        <v>60</v>
      </c>
      <c r="AS92" s="12" t="s">
        <v>457</v>
      </c>
      <c r="AT92" s="10"/>
      <c r="AU92" s="10">
        <v>1</v>
      </c>
      <c r="AV92" s="10">
        <v>0</v>
      </c>
      <c r="AW92" s="10">
        <v>1</v>
      </c>
      <c r="AX92" s="10">
        <v>1</v>
      </c>
      <c r="AY92" s="10">
        <v>3</v>
      </c>
      <c r="AZ92" s="10"/>
      <c r="BA92" s="10"/>
    </row>
  </sheetData>
  <phoneticPr fontId="12" type="noConversion"/>
  <hyperlinks>
    <hyperlink ref="BA47" r:id="rId1" xr:uid="{AEE36CA8-D2A8-5A43-B553-B867267B423E}"/>
    <hyperlink ref="E14" r:id="rId2" xr:uid="{A4ECBF10-7C5C-2849-9ED2-F80CA7AAD9C4}"/>
    <hyperlink ref="E50" r:id="rId3" xr:uid="{60D5D72D-C4F9-8841-A458-CD14A5D194F9}"/>
    <hyperlink ref="E51" r:id="rId4" xr:uid="{3994B95D-49DB-C541-A02F-41C1506CDA3E}"/>
    <hyperlink ref="E52" r:id="rId5" xr:uid="{8A821708-1DB2-8149-8EF0-C66602FD02AE}"/>
    <hyperlink ref="E54" r:id="rId6" xr:uid="{F953243A-EC33-274A-B185-0BFF5FD9BEB8}"/>
    <hyperlink ref="E55" r:id="rId7" xr:uid="{771E936A-400B-8A48-897C-FC0A0CCC7247}"/>
    <hyperlink ref="E56" r:id="rId8" xr:uid="{85F44D7C-77F8-EE45-961A-BE066EB6280F}"/>
    <hyperlink ref="E57" r:id="rId9" xr:uid="{C4B8CE3D-80F1-8442-952A-5D160F87AB32}"/>
    <hyperlink ref="E58" r:id="rId10" xr:uid="{F3255F89-9A56-4449-B551-D15185AEC807}"/>
    <hyperlink ref="E59" r:id="rId11" xr:uid="{CE9964AE-417A-0346-A899-FB2050587186}"/>
    <hyperlink ref="E60" r:id="rId12" xr:uid="{A5B510AE-6947-8D4E-BEC5-04FC8FD00297}"/>
    <hyperlink ref="E61" r:id="rId13" xr:uid="{932F265C-9942-2D4A-84AA-EEFEE7F0F628}"/>
    <hyperlink ref="E63" r:id="rId14" xr:uid="{7909B084-BA28-4146-810A-9ACD5CDE7FFD}"/>
    <hyperlink ref="E64" r:id="rId15" xr:uid="{52E99072-1796-664F-92DA-6D994E4696B7}"/>
    <hyperlink ref="E65" r:id="rId16" xr:uid="{86B67649-2526-C146-8727-8221CEC20268}"/>
    <hyperlink ref="E68" r:id="rId17" xr:uid="{5248C6BC-F7B3-124D-9F1A-068A2FFBFDEB}"/>
    <hyperlink ref="E74" r:id="rId18" xr:uid="{3D2FABB1-16E5-4A42-89AB-1EA5CC4710F3}"/>
    <hyperlink ref="E75" r:id="rId19" xr:uid="{C3CDFAFD-E8E3-894E-8E1B-02B8B2D561F5}"/>
    <hyperlink ref="E78" r:id="rId20" xr:uid="{0E8394FC-F4B9-F14E-A2D0-0B4294996D07}"/>
    <hyperlink ref="E79" r:id="rId21" xr:uid="{AB318919-BF71-2741-9B80-DE09E185AA6A}"/>
    <hyperlink ref="E80" r:id="rId22" xr:uid="{EA4CB36C-5F0A-7340-9E2B-95274AC5707C}"/>
    <hyperlink ref="E81" r:id="rId23" xr:uid="{E0D55B0D-112F-5145-B75C-638CBAA3C299}"/>
    <hyperlink ref="E82" r:id="rId24" xr:uid="{8D120D53-D5D2-0A45-9256-10EADF63E424}"/>
    <hyperlink ref="E83" r:id="rId25" xr:uid="{F36840E7-73DE-BD48-8169-E2E3AC9CE0B8}"/>
    <hyperlink ref="E84" r:id="rId26" xr:uid="{ACDBAE6B-8DCA-694D-ABB1-4420E25332D8}"/>
    <hyperlink ref="E85" r:id="rId27" xr:uid="{9BC722F5-5EEC-BA4A-9B77-5D12CE81E1A7}"/>
    <hyperlink ref="E86" r:id="rId28" xr:uid="{F8AEAFE3-EC05-C044-8FDD-88DAC5D8BBDA}"/>
    <hyperlink ref="G87" r:id="rId29" xr:uid="{D7F8A8BF-8511-FF4F-B9C4-9FB32929FF87}"/>
    <hyperlink ref="G88" r:id="rId30" xr:uid="{E16E53C1-923F-FF46-84D9-A386F51D017D}"/>
    <hyperlink ref="G89" r:id="rId31" xr:uid="{F7CADEFC-CE23-3D49-ACE8-72CB84E4A247}"/>
    <hyperlink ref="E90" r:id="rId32" xr:uid="{6A5CF3F9-3AB3-E74B-BF04-032311EAD36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Constantin Yves Plessen</dc:creator>
  <cp:lastModifiedBy>Constantin Yves Plessen</cp:lastModifiedBy>
  <dcterms:created xsi:type="dcterms:W3CDTF">2019-10-14T07:36:52Z</dcterms:created>
  <dcterms:modified xsi:type="dcterms:W3CDTF">2019-10-21T07:27:50Z</dcterms:modified>
</cp:coreProperties>
</file>