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cuments\Burgie\2e_Master\Thesis\sustainable_blockchain\data_analysis\data\hardware\"/>
    </mc:Choice>
  </mc:AlternateContent>
  <xr:revisionPtr revIDLastSave="0" documentId="13_ncr:1_{F140831C-1CE2-4FFC-A902-16DDEFAF369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therum Mining Hardware" sheetId="1" r:id="rId1"/>
  </sheets>
  <definedNames>
    <definedName name="_xlnm._FilterDatabase" localSheetId="0" hidden="1">'Etherum Mining Hardware'!$A$1:$J$91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  <c r="J4" i="1"/>
  <c r="J6" i="1"/>
  <c r="J8" i="1"/>
  <c r="J10" i="1"/>
  <c r="J12" i="1"/>
  <c r="J14" i="1"/>
  <c r="J16" i="1"/>
  <c r="J18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4" i="1"/>
  <c r="J76" i="1"/>
  <c r="J78" i="1"/>
  <c r="E80" i="1"/>
  <c r="E82" i="1" s="1"/>
  <c r="J80" i="1"/>
  <c r="E81" i="1"/>
  <c r="J82" i="1"/>
  <c r="J84" i="1"/>
  <c r="J86" i="1"/>
  <c r="J88" i="1"/>
  <c r="J90" i="1"/>
</calcChain>
</file>

<file path=xl/sharedStrings.xml><?xml version="1.0" encoding="utf-8"?>
<sst xmlns="http://schemas.openxmlformats.org/spreadsheetml/2006/main" count="232" uniqueCount="94">
  <si>
    <t>https://www.justcryptonews.com/313/nvidia-titan-v-best-gpu-ethereum-mining-if-you-afford-it-video</t>
  </si>
  <si>
    <t>GTX Titan V</t>
  </si>
  <si>
    <t>NVIDIA</t>
  </si>
  <si>
    <t>https://www.techradar.com/news/nvidias-titan-v-is-a-massively-powerful-gpu-for-cryptocurrency-mining</t>
  </si>
  <si>
    <t>GPU</t>
  </si>
  <si>
    <t>https://en.wikipedia.org/wiki/GeForce_10_series</t>
  </si>
  <si>
    <t>GeForce GTX 1070 Ti</t>
  </si>
  <si>
    <t>https://www.buriedone.com/hashrates.html</t>
  </si>
  <si>
    <t>https://en.wikipedia.org/wiki/AMD_RX_Vega_series</t>
  </si>
  <si>
    <t>Radeon RX Vega 56</t>
  </si>
  <si>
    <t>AMD</t>
  </si>
  <si>
    <t>Radeon RX Vega 64 Liquid</t>
  </si>
  <si>
    <t>Radeon RX Vega 64</t>
  </si>
  <si>
    <t>https://www.theverge.com/circuitbreaker/2017/6/27/15882684/amd-radeon-vega-frontier-edition-gpu-price-now-available</t>
  </si>
  <si>
    <t>Radeon RX Vega Frontier Edition</t>
  </si>
  <si>
    <t>https://en.wikipedia.org/wiki/AMD_Radeon_500_series</t>
  </si>
  <si>
    <t>Radeon RX 550</t>
  </si>
  <si>
    <t>Radeon RX 580</t>
  </si>
  <si>
    <t>Radeon RX 570</t>
  </si>
  <si>
    <t>https://www.cryptocompare.com/mining/amd/asus-rog-strix-radeon-rx-570-o4g/</t>
  </si>
  <si>
    <t>GeForce Titan Xp</t>
  </si>
  <si>
    <t>GeForce GTX 1080 Ti</t>
  </si>
  <si>
    <t>Radeon GTX 1050 Ti</t>
  </si>
  <si>
    <t>GeForce GTX 1060</t>
  </si>
  <si>
    <t>https://en.wikipedia.org/wiki/AMD_Radeon_400_series</t>
  </si>
  <si>
    <t xml:space="preserve">Radeon RX 470 </t>
  </si>
  <si>
    <t>https://www.cryptocompare.com/mining/amd/radeon-rx-470-ethereum-mining/</t>
  </si>
  <si>
    <t>Radeon RX 460</t>
  </si>
  <si>
    <t>GeForce GTX 1070</t>
  </si>
  <si>
    <t>https://www.techradar.com/news/best-mining-gpu</t>
  </si>
  <si>
    <t>Radeon Rx 480</t>
  </si>
  <si>
    <t>https://www.cryptocompare.com/mining/amd/radeon-rx-480-ethereum-mining/</t>
  </si>
  <si>
    <t xml:space="preserve">GeForce GTX 1080  </t>
  </si>
  <si>
    <t>https://en.wikipedia.org/wiki/AMD_Radeon_Rx_300_series</t>
  </si>
  <si>
    <t>Radeon R9 380x</t>
  </si>
  <si>
    <t>https://www.cryptocompare.com/mining/amd/radeon-r9-380x-ethereum-mining/</t>
  </si>
  <si>
    <t>Radeon R9 Nano</t>
  </si>
  <si>
    <t>https://www.cryptocompare.com/mining/amd/radeon-r9-nano-ethereum-mining/</t>
  </si>
  <si>
    <t>https://cryptomining24.net/gpu-table-with-hashrate/#nvidia</t>
  </si>
  <si>
    <t>GeForce GTX 980 Ti</t>
  </si>
  <si>
    <t>https://en.wikipedia.org/wiki/GeForce_900_series</t>
  </si>
  <si>
    <t>Radeon R9 Fury X</t>
  </si>
  <si>
    <t>https://www.cryptocompare.com/mining/amd/radeon-r9-fury-x-ethereum-mining/</t>
  </si>
  <si>
    <t>Radeon R9 380</t>
  </si>
  <si>
    <t>https://www.cryptocompare.com/mining/amd/radeon-r9-380-ethereum-mining/</t>
  </si>
  <si>
    <t>Radeon Strix R7 370</t>
  </si>
  <si>
    <t>https://www.cryptocompare.com/mining/amd/strix-radeon-r7-370-ethereum-mining/</t>
  </si>
  <si>
    <t>Radeon R9 390X</t>
  </si>
  <si>
    <t>Radeon R9 390</t>
  </si>
  <si>
    <t>GeForce GTX Titan X</t>
  </si>
  <si>
    <t>GeForce GTX 960</t>
  </si>
  <si>
    <t>GeForce GTX 970</t>
  </si>
  <si>
    <t>https://www.cryptocompare.com/mining/nvidia/nvidia-geforce-gtx-970-ethereum-mining/</t>
  </si>
  <si>
    <t>https://cryptomining24.net/gpu-table-with-hashrate/</t>
  </si>
  <si>
    <t>GeForce GTX 980</t>
  </si>
  <si>
    <t>https://en.wikipedia.org/wiki/AMD_Radeon_Rx_200_series</t>
  </si>
  <si>
    <t>Radeon R9 295x2</t>
  </si>
  <si>
    <t>https://www.cryptocompare.com/mining/amd/radeon-r9-295x2-ethereum-mining/</t>
  </si>
  <si>
    <t>GeForce GTX Titan Black</t>
  </si>
  <si>
    <t>https://en.wikipedia.org/wiki/GeForce_700_series</t>
  </si>
  <si>
    <t xml:space="preserve">GeForce GTX 750 Ti </t>
  </si>
  <si>
    <t>https://www.cryptocompare.com/mining/nvidia/nvidia-geforce-gtx-750-ti-ethereum-mining/</t>
  </si>
  <si>
    <t>http://www.pcgameshardware.de/AMD-Radeon-Grafikkarte-255597/Tests/Sapphire-Radeon-R9-290-Tri-X-OC-Test-1102085/</t>
  </si>
  <si>
    <t>Radeon R9 290x Tri-X</t>
  </si>
  <si>
    <t>https://www.cryptocompare.com/mining/amd/radeon-r9-290x-tri-x-ethereum-mining/</t>
  </si>
  <si>
    <t>GeForce GTX 780 Ti</t>
  </si>
  <si>
    <t>https://www.amazon.com/gp/product/B00HJOXUKC/ref=as_li_tl?ie=UTF8&amp;tag=jitendradhg13-20&amp;camp=1789&amp;creative=9325&amp;linkCode=as2&amp;creativeASIN=B00HJOXUKC&amp;linkId=e0d7f5edd5168764bddde4d995694839</t>
  </si>
  <si>
    <t>Sapphire R9 290X</t>
  </si>
  <si>
    <t>http://www.sapphiretech.com/page.asp?IDno=5371&amp;lang=eng</t>
  </si>
  <si>
    <t>GeForce GTX 760</t>
  </si>
  <si>
    <t>GeForce GTX 770</t>
  </si>
  <si>
    <t>GeForce GTX 780</t>
  </si>
  <si>
    <t xml:space="preserve">NVIDIA </t>
  </si>
  <si>
    <t>https://en.wikipedia.org/wiki/Radeon_HD_7000_Series</t>
  </si>
  <si>
    <t>Radeon R9 HD 7990</t>
  </si>
  <si>
    <t>https://www.cryptocompare.com/mining/amd/radeon-r9-hd-7990-ethereum-mining/</t>
  </si>
  <si>
    <t>GeForce GTX 650 Ti</t>
  </si>
  <si>
    <t>https://en.wikipedia.org/wiki/GeForce_600_series</t>
  </si>
  <si>
    <t>GeForce GTX 660 Ti</t>
  </si>
  <si>
    <t>GeForce GTX 680</t>
  </si>
  <si>
    <t>Radeon HD 7870</t>
  </si>
  <si>
    <t>https://www.cryptocompare.com/mining/amd/radeon-hd-7870-ethereum-mining/</t>
  </si>
  <si>
    <t>Efficiency in Mh/J</t>
  </si>
  <si>
    <t>Power in W</t>
  </si>
  <si>
    <t>Hash rate in Mh/s</t>
  </si>
  <si>
    <t>Product</t>
  </si>
  <si>
    <t>Manufacturer</t>
  </si>
  <si>
    <t>Accessed on</t>
  </si>
  <si>
    <t>Source</t>
  </si>
  <si>
    <t>Type</t>
  </si>
  <si>
    <t>Number</t>
  </si>
  <si>
    <t>https://www.techspot.com/article/1438-ethereum-mining-gpu-benchmark/%20&amp;%20</t>
  </si>
  <si>
    <t>http://www.nvidia.de/graphics-cards/geforce/pascal/titan-xp/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</si>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</sst>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\.mm\.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b/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18">
    <xf numFmtId="0" fontId="0" fillId="0" borderId="0" xfId="0"/>
    <xf numFmtId="2" fontId="1" fillId="2" borderId="1" xfId="1" applyNumberFormat="1" applyFont="1" applyFill="1" applyBorder="1"/>
    <xf numFmtId="3" fontId="1" fillId="2" borderId="1" xfId="1" applyNumberFormat="1" applyFont="1" applyFill="1" applyBorder="1"/>
    <xf numFmtId="0" fontId="1" fillId="2" borderId="1" xfId="1" applyFont="1" applyFill="1" applyBorder="1"/>
    <xf numFmtId="0" fontId="3" fillId="2" borderId="1" xfId="2" applyFont="1" applyFill="1" applyBorder="1" applyAlignment="1" applyProtection="1"/>
    <xf numFmtId="14" fontId="1" fillId="2" borderId="1" xfId="1" applyNumberFormat="1" applyFont="1" applyFill="1" applyBorder="1"/>
    <xf numFmtId="164" fontId="1" fillId="2" borderId="1" xfId="1" applyNumberFormat="1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4" fillId="3" borderId="1" xfId="1" applyFont="1" applyFill="1" applyBorder="1"/>
    <xf numFmtId="0" fontId="2" fillId="2" borderId="1" xfId="2" applyFill="1" applyBorder="1"/>
    <xf numFmtId="0" fontId="4" fillId="3" borderId="1" xfId="1" applyNumberFormat="1" applyFont="1" applyFill="1" applyBorder="1" applyAlignment="1">
      <alignment wrapText="1"/>
    </xf>
    <xf numFmtId="0" fontId="1" fillId="2" borderId="1" xfId="1" applyNumberFormat="1" applyFont="1" applyFill="1" applyBorder="1"/>
    <xf numFmtId="0" fontId="2" fillId="2" borderId="1" xfId="2" applyNumberFormat="1" applyFill="1" applyBorder="1"/>
    <xf numFmtId="0" fontId="0" fillId="0" borderId="0" xfId="0" applyNumberFormat="1"/>
    <xf numFmtId="165" fontId="4" fillId="3" borderId="1" xfId="1" applyNumberFormat="1" applyFont="1" applyFill="1" applyBorder="1"/>
    <xf numFmtId="165" fontId="1" fillId="2" borderId="1" xfId="1" applyNumberFormat="1" applyFont="1" applyFill="1" applyBorder="1"/>
    <xf numFmtId="165" fontId="0" fillId="0" borderId="0" xfId="0" applyNumberFormat="1"/>
  </cellXfs>
  <cellStyles count="3">
    <cellStyle name="Hyperlink" xfId="2" builtinId="8"/>
    <cellStyle name="Standaard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echspot.com/article/1438-ethereum-mining-gpu-benchmark/%20&amp;" TargetMode="External"/><Relationship Id="rId1" Type="http://schemas.openxmlformats.org/officeDocument/2006/relationships/hyperlink" Target="https://www.techradar.com/news/nvidias-titan-v-is-a-massively-powerful-gpu-for-cryptocurrency-m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1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ColWidth="11.5546875" defaultRowHeight="14.4" x14ac:dyDescent="0.3"/>
  <cols>
    <col min="1" max="1" width="9.5546875" bestFit="1" customWidth="1"/>
    <col min="2" max="2" width="11.33203125" customWidth="1"/>
    <col min="3" max="3" width="19.88671875" style="17" customWidth="1"/>
    <col min="4" max="4" width="91.88671875" style="14" customWidth="1"/>
    <col min="5" max="5" width="17.33203125" bestFit="1" customWidth="1"/>
    <col min="6" max="6" width="17.44140625" bestFit="1" customWidth="1"/>
    <col min="7" max="7" width="30" bestFit="1" customWidth="1"/>
    <col min="8" max="8" width="21.88671875" bestFit="1" customWidth="1"/>
    <col min="9" max="9" width="15.33203125" bestFit="1" customWidth="1"/>
    <col min="10" max="10" width="21.44140625" bestFit="1" customWidth="1"/>
  </cols>
  <sheetData>
    <row r="1" spans="1:10" ht="17.399999999999999" x14ac:dyDescent="0.35">
      <c r="A1" s="9" t="s">
        <v>90</v>
      </c>
      <c r="B1" s="9" t="s">
        <v>89</v>
      </c>
      <c r="C1" s="15" t="s">
        <v>93</v>
      </c>
      <c r="D1" s="11" t="s">
        <v>88</v>
      </c>
      <c r="E1" s="9" t="s">
        <v>87</v>
      </c>
      <c r="F1" s="9" t="s">
        <v>86</v>
      </c>
      <c r="G1" s="9" t="s">
        <v>85</v>
      </c>
      <c r="H1" s="9" t="s">
        <v>84</v>
      </c>
      <c r="I1" s="9" t="s">
        <v>83</v>
      </c>
      <c r="J1" s="9" t="s">
        <v>82</v>
      </c>
    </row>
    <row r="2" spans="1:10" x14ac:dyDescent="0.3">
      <c r="A2" s="3">
        <v>1</v>
      </c>
      <c r="B2" s="3" t="s">
        <v>4</v>
      </c>
      <c r="C2" s="16">
        <v>40987</v>
      </c>
      <c r="D2" s="12" t="s">
        <v>81</v>
      </c>
      <c r="E2" s="5">
        <v>43227</v>
      </c>
      <c r="F2" s="4" t="s">
        <v>10</v>
      </c>
      <c r="G2" s="3" t="s">
        <v>80</v>
      </c>
      <c r="H2" s="2">
        <v>10.199999999999999</v>
      </c>
      <c r="I2" s="2">
        <v>175</v>
      </c>
      <c r="J2" s="1">
        <f>H2/I2</f>
        <v>5.8285714285714281E-2</v>
      </c>
    </row>
    <row r="3" spans="1:10" hidden="1" x14ac:dyDescent="0.3">
      <c r="A3" s="3"/>
      <c r="B3" s="3"/>
      <c r="C3" s="5">
        <v>40987</v>
      </c>
      <c r="D3" s="6" t="s">
        <v>73</v>
      </c>
      <c r="E3" s="5">
        <v>43227</v>
      </c>
      <c r="F3" s="4"/>
      <c r="G3" s="3"/>
      <c r="H3" s="2"/>
      <c r="I3" s="2"/>
      <c r="J3" s="1"/>
    </row>
    <row r="4" spans="1:10" x14ac:dyDescent="0.3">
      <c r="A4" s="3">
        <v>2</v>
      </c>
      <c r="B4" s="3" t="s">
        <v>4</v>
      </c>
      <c r="C4" s="16">
        <v>40990</v>
      </c>
      <c r="D4" s="12" t="s">
        <v>77</v>
      </c>
      <c r="E4" s="5">
        <v>43227</v>
      </c>
      <c r="F4" s="4" t="s">
        <v>2</v>
      </c>
      <c r="G4" s="3" t="s">
        <v>79</v>
      </c>
      <c r="H4" s="2">
        <v>15</v>
      </c>
      <c r="I4" s="2">
        <v>195</v>
      </c>
      <c r="J4" s="1">
        <f>H4/I4</f>
        <v>7.6923076923076927E-2</v>
      </c>
    </row>
    <row r="5" spans="1:10" hidden="1" x14ac:dyDescent="0.3">
      <c r="A5" s="3"/>
      <c r="B5" s="3"/>
      <c r="C5" s="5">
        <v>40990</v>
      </c>
      <c r="D5" s="3" t="s">
        <v>53</v>
      </c>
      <c r="E5" s="5">
        <v>43227</v>
      </c>
      <c r="F5" s="4"/>
      <c r="G5" s="3"/>
      <c r="H5" s="2"/>
      <c r="I5" s="2"/>
      <c r="J5" s="1"/>
    </row>
    <row r="6" spans="1:10" x14ac:dyDescent="0.3">
      <c r="A6" s="3">
        <v>3</v>
      </c>
      <c r="B6" s="3" t="s">
        <v>4</v>
      </c>
      <c r="C6" s="16">
        <v>41137</v>
      </c>
      <c r="D6" s="12" t="s">
        <v>77</v>
      </c>
      <c r="E6" s="5">
        <v>43227</v>
      </c>
      <c r="F6" s="4" t="s">
        <v>2</v>
      </c>
      <c r="G6" s="3" t="s">
        <v>78</v>
      </c>
      <c r="H6" s="2">
        <v>11.75</v>
      </c>
      <c r="I6" s="2">
        <v>150</v>
      </c>
      <c r="J6" s="1">
        <f>H6/I6</f>
        <v>7.8333333333333338E-2</v>
      </c>
    </row>
    <row r="7" spans="1:10" hidden="1" x14ac:dyDescent="0.3">
      <c r="A7" s="3"/>
      <c r="B7" s="3"/>
      <c r="C7" s="5">
        <v>41137</v>
      </c>
      <c r="D7" s="3" t="s">
        <v>53</v>
      </c>
      <c r="E7" s="5">
        <v>43227</v>
      </c>
      <c r="F7" s="4"/>
      <c r="G7" s="3"/>
      <c r="H7" s="2"/>
      <c r="I7" s="2"/>
      <c r="J7" s="1"/>
    </row>
    <row r="8" spans="1:10" x14ac:dyDescent="0.3">
      <c r="A8" s="3">
        <v>4</v>
      </c>
      <c r="B8" s="3" t="s">
        <v>4</v>
      </c>
      <c r="C8" s="16">
        <v>41191</v>
      </c>
      <c r="D8" s="12" t="s">
        <v>77</v>
      </c>
      <c r="E8" s="5">
        <v>43227</v>
      </c>
      <c r="F8" s="4" t="s">
        <v>2</v>
      </c>
      <c r="G8" s="3" t="s">
        <v>76</v>
      </c>
      <c r="H8" s="2">
        <v>10.33</v>
      </c>
      <c r="I8" s="2">
        <v>110</v>
      </c>
      <c r="J8" s="1">
        <f>H8/I8</f>
        <v>9.3909090909090914E-2</v>
      </c>
    </row>
    <row r="9" spans="1:10" hidden="1" x14ac:dyDescent="0.3">
      <c r="A9" s="3"/>
      <c r="B9" s="3"/>
      <c r="C9" s="5">
        <v>41191</v>
      </c>
      <c r="D9" s="6" t="s">
        <v>53</v>
      </c>
      <c r="E9" s="5">
        <v>43227</v>
      </c>
      <c r="F9" s="4"/>
      <c r="G9" s="3"/>
      <c r="H9" s="2"/>
      <c r="I9" s="2"/>
      <c r="J9" s="1"/>
    </row>
    <row r="10" spans="1:10" x14ac:dyDescent="0.3">
      <c r="A10" s="3">
        <v>5</v>
      </c>
      <c r="B10" s="3" t="s">
        <v>4</v>
      </c>
      <c r="C10" s="16">
        <v>41365</v>
      </c>
      <c r="D10" s="12" t="s">
        <v>75</v>
      </c>
      <c r="E10" s="5">
        <v>43227</v>
      </c>
      <c r="F10" s="4" t="s">
        <v>10</v>
      </c>
      <c r="G10" s="3" t="s">
        <v>74</v>
      </c>
      <c r="H10" s="2">
        <v>36</v>
      </c>
      <c r="I10" s="2">
        <v>375</v>
      </c>
      <c r="J10" s="1">
        <f>H10/I10</f>
        <v>9.6000000000000002E-2</v>
      </c>
    </row>
    <row r="11" spans="1:10" hidden="1" x14ac:dyDescent="0.3">
      <c r="A11" s="3"/>
      <c r="B11" s="3"/>
      <c r="C11" s="5">
        <v>41365</v>
      </c>
      <c r="D11" s="6" t="s">
        <v>73</v>
      </c>
      <c r="E11" s="5">
        <v>43227</v>
      </c>
      <c r="F11" s="4"/>
      <c r="G11" s="3"/>
      <c r="H11" s="2"/>
      <c r="I11" s="2"/>
      <c r="J11" s="1"/>
    </row>
    <row r="12" spans="1:10" x14ac:dyDescent="0.3">
      <c r="A12" s="3">
        <v>6</v>
      </c>
      <c r="B12" s="3" t="s">
        <v>4</v>
      </c>
      <c r="C12" s="16">
        <v>41417</v>
      </c>
      <c r="D12" s="12" t="s">
        <v>59</v>
      </c>
      <c r="E12" s="5">
        <v>43227</v>
      </c>
      <c r="F12" s="4" t="s">
        <v>72</v>
      </c>
      <c r="G12" s="3" t="s">
        <v>71</v>
      </c>
      <c r="H12" s="2">
        <v>20</v>
      </c>
      <c r="I12" s="2">
        <v>250</v>
      </c>
      <c r="J12" s="1">
        <f>H12/I12</f>
        <v>0.08</v>
      </c>
    </row>
    <row r="13" spans="1:10" hidden="1" x14ac:dyDescent="0.3">
      <c r="A13" s="3"/>
      <c r="B13" s="3"/>
      <c r="C13" s="5">
        <v>41417</v>
      </c>
      <c r="D13" s="6" t="s">
        <v>53</v>
      </c>
      <c r="E13" s="5">
        <v>43227</v>
      </c>
      <c r="F13" s="4"/>
      <c r="G13" s="3"/>
      <c r="H13" s="2"/>
      <c r="I13" s="2"/>
      <c r="J13" s="1"/>
    </row>
    <row r="14" spans="1:10" x14ac:dyDescent="0.3">
      <c r="A14" s="3">
        <v>7</v>
      </c>
      <c r="B14" s="3" t="s">
        <v>4</v>
      </c>
      <c r="C14" s="16">
        <v>41424</v>
      </c>
      <c r="D14" s="12" t="s">
        <v>59</v>
      </c>
      <c r="E14" s="5">
        <v>43227</v>
      </c>
      <c r="F14" s="4" t="s">
        <v>2</v>
      </c>
      <c r="G14" s="3" t="s">
        <v>70</v>
      </c>
      <c r="H14" s="2">
        <v>15</v>
      </c>
      <c r="I14" s="2">
        <v>230</v>
      </c>
      <c r="J14" s="1">
        <f>H14/I14</f>
        <v>6.5217391304347824E-2</v>
      </c>
    </row>
    <row r="15" spans="1:10" hidden="1" x14ac:dyDescent="0.3">
      <c r="A15" s="3"/>
      <c r="B15" s="3"/>
      <c r="C15" s="5">
        <v>41424</v>
      </c>
      <c r="D15" s="3" t="s">
        <v>53</v>
      </c>
      <c r="E15" s="5">
        <v>43227</v>
      </c>
      <c r="F15" s="4"/>
      <c r="G15" s="3"/>
      <c r="H15" s="2"/>
      <c r="I15" s="2"/>
      <c r="J15" s="1"/>
    </row>
    <row r="16" spans="1:10" x14ac:dyDescent="0.3">
      <c r="A16" s="3">
        <v>8</v>
      </c>
      <c r="B16" s="3" t="s">
        <v>4</v>
      </c>
      <c r="C16" s="16">
        <v>41450</v>
      </c>
      <c r="D16" s="12" t="s">
        <v>59</v>
      </c>
      <c r="E16" s="5">
        <v>43227</v>
      </c>
      <c r="F16" s="4" t="s">
        <v>2</v>
      </c>
      <c r="G16" s="3" t="s">
        <v>69</v>
      </c>
      <c r="H16" s="2">
        <v>15</v>
      </c>
      <c r="I16" s="2">
        <v>170</v>
      </c>
      <c r="J16" s="1">
        <f>H16/I16</f>
        <v>8.8235294117647065E-2</v>
      </c>
    </row>
    <row r="17" spans="1:10" hidden="1" x14ac:dyDescent="0.3">
      <c r="A17" s="3"/>
      <c r="B17" s="3"/>
      <c r="C17" s="5">
        <v>41450</v>
      </c>
      <c r="D17" s="3" t="s">
        <v>53</v>
      </c>
      <c r="E17" s="5">
        <v>43227</v>
      </c>
      <c r="F17" s="4"/>
      <c r="G17" s="3"/>
      <c r="H17" s="2"/>
      <c r="I17" s="2"/>
      <c r="J17" s="1"/>
    </row>
    <row r="18" spans="1:10" x14ac:dyDescent="0.3">
      <c r="A18" s="3">
        <v>9</v>
      </c>
      <c r="B18" s="3" t="s">
        <v>4</v>
      </c>
      <c r="C18" s="16">
        <v>41571</v>
      </c>
      <c r="D18" s="12" t="s">
        <v>68</v>
      </c>
      <c r="E18" s="5">
        <v>43227</v>
      </c>
      <c r="F18" s="4" t="s">
        <v>10</v>
      </c>
      <c r="G18" s="3" t="s">
        <v>67</v>
      </c>
      <c r="H18" s="2">
        <v>30.5</v>
      </c>
      <c r="I18" s="2">
        <v>290</v>
      </c>
      <c r="J18" s="1">
        <f>H18/I18</f>
        <v>0.10517241379310345</v>
      </c>
    </row>
    <row r="19" spans="1:10" hidden="1" x14ac:dyDescent="0.3">
      <c r="A19" s="3"/>
      <c r="B19" s="3"/>
      <c r="C19" s="5">
        <v>41571</v>
      </c>
      <c r="D19" s="6" t="s">
        <v>53</v>
      </c>
      <c r="E19" s="5">
        <v>43227</v>
      </c>
      <c r="F19" s="4"/>
      <c r="G19" s="3"/>
      <c r="H19" s="2"/>
      <c r="I19" s="2"/>
      <c r="J19" s="1"/>
    </row>
    <row r="20" spans="1:10" hidden="1" x14ac:dyDescent="0.3">
      <c r="A20" s="3"/>
      <c r="B20" s="3"/>
      <c r="C20" s="5">
        <v>41571</v>
      </c>
      <c r="D20" s="6" t="s">
        <v>66</v>
      </c>
      <c r="E20" s="5">
        <v>43227</v>
      </c>
      <c r="F20" s="4"/>
      <c r="G20" s="3"/>
      <c r="H20" s="2"/>
      <c r="I20" s="2"/>
      <c r="J20" s="1"/>
    </row>
    <row r="21" spans="1:10" x14ac:dyDescent="0.3">
      <c r="A21" s="3">
        <v>10</v>
      </c>
      <c r="B21" s="3" t="s">
        <v>4</v>
      </c>
      <c r="C21" s="16">
        <v>41585</v>
      </c>
      <c r="D21" s="12" t="s">
        <v>59</v>
      </c>
      <c r="E21" s="5">
        <v>43227</v>
      </c>
      <c r="F21" s="4" t="s">
        <v>2</v>
      </c>
      <c r="G21" s="3" t="s">
        <v>65</v>
      </c>
      <c r="H21" s="2">
        <v>22</v>
      </c>
      <c r="I21" s="2">
        <v>250</v>
      </c>
      <c r="J21" s="1">
        <f>H21/I21</f>
        <v>8.7999999999999995E-2</v>
      </c>
    </row>
    <row r="22" spans="1:10" hidden="1" x14ac:dyDescent="0.3">
      <c r="A22" s="3"/>
      <c r="B22" s="3"/>
      <c r="C22" s="5">
        <v>41585</v>
      </c>
      <c r="D22" s="6" t="s">
        <v>53</v>
      </c>
      <c r="E22" s="5">
        <v>43227</v>
      </c>
      <c r="F22" s="4"/>
      <c r="G22" s="3"/>
      <c r="H22" s="2"/>
      <c r="I22" s="2"/>
      <c r="J22" s="1"/>
    </row>
    <row r="23" spans="1:10" x14ac:dyDescent="0.3">
      <c r="A23" s="3">
        <v>11</v>
      </c>
      <c r="B23" s="3" t="s">
        <v>4</v>
      </c>
      <c r="C23" s="16">
        <v>41627</v>
      </c>
      <c r="D23" s="12" t="s">
        <v>64</v>
      </c>
      <c r="E23" s="5">
        <v>43227</v>
      </c>
      <c r="F23" s="4" t="s">
        <v>10</v>
      </c>
      <c r="G23" s="3" t="s">
        <v>63</v>
      </c>
      <c r="H23" s="2">
        <v>22</v>
      </c>
      <c r="I23" s="2">
        <v>290</v>
      </c>
      <c r="J23" s="1">
        <f>H23/I23</f>
        <v>7.586206896551724E-2</v>
      </c>
    </row>
    <row r="24" spans="1:10" hidden="1" x14ac:dyDescent="0.3">
      <c r="A24" s="3"/>
      <c r="B24" s="3"/>
      <c r="C24" s="5">
        <v>41627</v>
      </c>
      <c r="D24" s="6" t="s">
        <v>62</v>
      </c>
      <c r="E24" s="5">
        <v>43227</v>
      </c>
      <c r="F24" s="4"/>
      <c r="G24" s="3"/>
      <c r="H24" s="2"/>
      <c r="I24" s="2"/>
      <c r="J24" s="1"/>
    </row>
    <row r="25" spans="1:10" x14ac:dyDescent="0.3">
      <c r="A25" s="3">
        <v>12</v>
      </c>
      <c r="B25" s="3" t="s">
        <v>4</v>
      </c>
      <c r="C25" s="16">
        <v>41688</v>
      </c>
      <c r="D25" s="12" t="s">
        <v>61</v>
      </c>
      <c r="E25" s="5">
        <v>43227</v>
      </c>
      <c r="F25" s="4" t="s">
        <v>2</v>
      </c>
      <c r="G25" s="3" t="s">
        <v>60</v>
      </c>
      <c r="H25" s="2">
        <v>6</v>
      </c>
      <c r="I25" s="2">
        <v>40</v>
      </c>
      <c r="J25" s="1">
        <f>H25/I25</f>
        <v>0.15</v>
      </c>
    </row>
    <row r="26" spans="1:10" hidden="1" x14ac:dyDescent="0.3">
      <c r="A26" s="3"/>
      <c r="B26" s="3"/>
      <c r="C26" s="5">
        <v>41688</v>
      </c>
      <c r="D26" s="3" t="s">
        <v>59</v>
      </c>
      <c r="E26" s="5">
        <v>43227</v>
      </c>
      <c r="F26" s="4"/>
      <c r="G26" s="3"/>
      <c r="H26" s="2"/>
      <c r="I26" s="2"/>
      <c r="J26" s="1"/>
    </row>
    <row r="27" spans="1:10" x14ac:dyDescent="0.3">
      <c r="A27" s="3">
        <v>13</v>
      </c>
      <c r="B27" s="3" t="s">
        <v>4</v>
      </c>
      <c r="C27" s="16">
        <v>41688</v>
      </c>
      <c r="D27" s="12" t="s">
        <v>59</v>
      </c>
      <c r="E27" s="5">
        <v>43227</v>
      </c>
      <c r="F27" s="4" t="s">
        <v>2</v>
      </c>
      <c r="G27" s="3" t="s">
        <v>58</v>
      </c>
      <c r="H27" s="2">
        <v>20.5</v>
      </c>
      <c r="I27" s="2">
        <v>250</v>
      </c>
      <c r="J27" s="1">
        <f>H27/I27</f>
        <v>8.2000000000000003E-2</v>
      </c>
    </row>
    <row r="28" spans="1:10" hidden="1" x14ac:dyDescent="0.3">
      <c r="A28" s="3"/>
      <c r="B28" s="3"/>
      <c r="C28" s="5">
        <v>41688</v>
      </c>
      <c r="D28" s="6" t="s">
        <v>53</v>
      </c>
      <c r="E28" s="5">
        <v>43227</v>
      </c>
      <c r="F28" s="4"/>
      <c r="G28" s="3"/>
      <c r="H28" s="2"/>
      <c r="I28" s="2"/>
      <c r="J28" s="1"/>
    </row>
    <row r="29" spans="1:10" x14ac:dyDescent="0.3">
      <c r="A29" s="3">
        <v>14</v>
      </c>
      <c r="B29" s="3" t="s">
        <v>4</v>
      </c>
      <c r="C29" s="16">
        <v>41737</v>
      </c>
      <c r="D29" s="12" t="s">
        <v>57</v>
      </c>
      <c r="E29" s="5">
        <v>43227</v>
      </c>
      <c r="F29" s="4" t="s">
        <v>10</v>
      </c>
      <c r="G29" s="3" t="s">
        <v>56</v>
      </c>
      <c r="H29" s="2">
        <v>46</v>
      </c>
      <c r="I29" s="2">
        <v>500</v>
      </c>
      <c r="J29" s="1">
        <f>H29/I29</f>
        <v>9.1999999999999998E-2</v>
      </c>
    </row>
    <row r="30" spans="1:10" hidden="1" x14ac:dyDescent="0.3">
      <c r="A30" s="3"/>
      <c r="B30" s="3"/>
      <c r="C30" s="5">
        <v>41737</v>
      </c>
      <c r="D30" s="6" t="s">
        <v>55</v>
      </c>
      <c r="E30" s="5">
        <v>43227</v>
      </c>
      <c r="F30" s="4"/>
      <c r="G30" s="3"/>
      <c r="H30" s="2"/>
      <c r="I30" s="2"/>
      <c r="J30" s="1"/>
    </row>
    <row r="31" spans="1:10" x14ac:dyDescent="0.3">
      <c r="A31" s="3">
        <v>15</v>
      </c>
      <c r="B31" s="3" t="s">
        <v>4</v>
      </c>
      <c r="C31" s="16">
        <v>41900</v>
      </c>
      <c r="D31" s="12" t="s">
        <v>40</v>
      </c>
      <c r="E31" s="5">
        <v>43227</v>
      </c>
      <c r="F31" s="4" t="s">
        <v>2</v>
      </c>
      <c r="G31" s="3" t="s">
        <v>54</v>
      </c>
      <c r="H31" s="2">
        <v>20</v>
      </c>
      <c r="I31" s="2">
        <v>165</v>
      </c>
      <c r="J31" s="1">
        <f>H31/I31</f>
        <v>0.12121212121212122</v>
      </c>
    </row>
    <row r="32" spans="1:10" hidden="1" x14ac:dyDescent="0.3">
      <c r="A32" s="3"/>
      <c r="B32" s="3"/>
      <c r="C32" s="5">
        <v>41900</v>
      </c>
      <c r="D32" s="6" t="s">
        <v>53</v>
      </c>
      <c r="E32" s="5">
        <v>43227</v>
      </c>
      <c r="F32" s="4"/>
      <c r="G32" s="3"/>
      <c r="H32" s="2"/>
      <c r="I32" s="2"/>
      <c r="J32" s="1"/>
    </row>
    <row r="33" spans="1:10" x14ac:dyDescent="0.3">
      <c r="A33" s="3">
        <v>16</v>
      </c>
      <c r="B33" s="3" t="s">
        <v>4</v>
      </c>
      <c r="C33" s="16">
        <v>41900</v>
      </c>
      <c r="D33" s="12" t="s">
        <v>52</v>
      </c>
      <c r="E33" s="5">
        <v>43227</v>
      </c>
      <c r="F33" s="4" t="s">
        <v>2</v>
      </c>
      <c r="G33" s="3" t="s">
        <v>51</v>
      </c>
      <c r="H33" s="2">
        <v>15.9</v>
      </c>
      <c r="I33" s="2">
        <v>145</v>
      </c>
      <c r="J33" s="1">
        <f>H33/I33</f>
        <v>0.10965517241379311</v>
      </c>
    </row>
    <row r="34" spans="1:10" hidden="1" x14ac:dyDescent="0.3">
      <c r="A34" s="3"/>
      <c r="B34" s="3"/>
      <c r="C34" s="5">
        <v>41900</v>
      </c>
      <c r="D34" s="6" t="s">
        <v>40</v>
      </c>
      <c r="E34" s="5">
        <v>43227</v>
      </c>
      <c r="F34" s="4"/>
      <c r="G34" s="3"/>
      <c r="H34" s="2"/>
      <c r="I34" s="2"/>
      <c r="J34" s="1"/>
    </row>
    <row r="35" spans="1:10" x14ac:dyDescent="0.3">
      <c r="A35" s="3">
        <v>17</v>
      </c>
      <c r="B35" s="3" t="s">
        <v>4</v>
      </c>
      <c r="C35" s="16">
        <v>42026</v>
      </c>
      <c r="D35" s="12" t="s">
        <v>40</v>
      </c>
      <c r="E35" s="5">
        <v>43227</v>
      </c>
      <c r="F35" s="4" t="s">
        <v>2</v>
      </c>
      <c r="G35" s="3" t="s">
        <v>50</v>
      </c>
      <c r="H35" s="2">
        <v>10.9</v>
      </c>
      <c r="I35" s="2">
        <v>120</v>
      </c>
      <c r="J35" s="1">
        <f>H35/I35</f>
        <v>9.0833333333333335E-2</v>
      </c>
    </row>
    <row r="36" spans="1:10" hidden="1" x14ac:dyDescent="0.3">
      <c r="A36" s="3"/>
      <c r="B36" s="3"/>
      <c r="C36" s="5">
        <v>42026</v>
      </c>
      <c r="D36" s="6" t="s">
        <v>38</v>
      </c>
      <c r="E36" s="5">
        <v>43227</v>
      </c>
      <c r="F36" s="4"/>
      <c r="G36" s="3"/>
      <c r="H36" s="2"/>
      <c r="I36" s="2"/>
      <c r="J36" s="1"/>
    </row>
    <row r="37" spans="1:10" x14ac:dyDescent="0.3">
      <c r="A37" s="3">
        <v>18</v>
      </c>
      <c r="B37" s="3" t="s">
        <v>4</v>
      </c>
      <c r="C37" s="16">
        <v>42080</v>
      </c>
      <c r="D37" s="12" t="s">
        <v>40</v>
      </c>
      <c r="E37" s="5">
        <v>43227</v>
      </c>
      <c r="F37" s="4" t="s">
        <v>2</v>
      </c>
      <c r="G37" s="3" t="s">
        <v>49</v>
      </c>
      <c r="H37" s="2">
        <v>40</v>
      </c>
      <c r="I37" s="2">
        <v>250</v>
      </c>
      <c r="J37" s="1">
        <f>H37/I37</f>
        <v>0.16</v>
      </c>
    </row>
    <row r="38" spans="1:10" hidden="1" x14ac:dyDescent="0.3">
      <c r="A38" s="3"/>
      <c r="B38" s="3"/>
      <c r="C38" s="5">
        <v>42080</v>
      </c>
      <c r="D38" s="6" t="s">
        <v>7</v>
      </c>
      <c r="E38" s="5">
        <v>43227</v>
      </c>
      <c r="F38" s="4"/>
      <c r="G38" s="3"/>
      <c r="H38" s="2"/>
      <c r="I38" s="2"/>
      <c r="J38" s="1"/>
    </row>
    <row r="39" spans="1:10" x14ac:dyDescent="0.3">
      <c r="A39" s="3">
        <v>19</v>
      </c>
      <c r="B39" s="3" t="s">
        <v>4</v>
      </c>
      <c r="C39" s="16">
        <v>42156</v>
      </c>
      <c r="D39" s="12" t="s">
        <v>33</v>
      </c>
      <c r="E39" s="5">
        <v>43227</v>
      </c>
      <c r="F39" s="4" t="s">
        <v>10</v>
      </c>
      <c r="G39" s="3" t="s">
        <v>48</v>
      </c>
      <c r="H39" s="2">
        <v>32</v>
      </c>
      <c r="I39" s="2">
        <v>275</v>
      </c>
      <c r="J39" s="1">
        <f>H39/I39</f>
        <v>0.11636363636363636</v>
      </c>
    </row>
    <row r="40" spans="1:10" hidden="1" x14ac:dyDescent="0.3">
      <c r="A40" s="3"/>
      <c r="B40" s="3"/>
      <c r="C40" s="5">
        <v>42156</v>
      </c>
      <c r="D40" s="6" t="s">
        <v>38</v>
      </c>
      <c r="E40" s="5">
        <v>43227</v>
      </c>
      <c r="F40" s="4"/>
      <c r="G40" s="3"/>
      <c r="H40" s="2"/>
      <c r="I40" s="2"/>
      <c r="J40" s="1"/>
    </row>
    <row r="41" spans="1:10" x14ac:dyDescent="0.3">
      <c r="A41" s="3">
        <v>20</v>
      </c>
      <c r="B41" s="3" t="s">
        <v>4</v>
      </c>
      <c r="C41" s="16">
        <v>42156</v>
      </c>
      <c r="D41" s="12" t="s">
        <v>33</v>
      </c>
      <c r="E41" s="5">
        <v>43227</v>
      </c>
      <c r="F41" s="4" t="s">
        <v>10</v>
      </c>
      <c r="G41" s="3" t="s">
        <v>47</v>
      </c>
      <c r="H41" s="2">
        <v>33.5</v>
      </c>
      <c r="I41" s="2">
        <v>275</v>
      </c>
      <c r="J41" s="1">
        <f>H41/I41</f>
        <v>0.12181818181818181</v>
      </c>
    </row>
    <row r="42" spans="1:10" hidden="1" x14ac:dyDescent="0.3">
      <c r="A42" s="3"/>
      <c r="B42" s="3"/>
      <c r="C42" s="5">
        <v>42156</v>
      </c>
      <c r="D42" s="6" t="s">
        <v>38</v>
      </c>
      <c r="E42" s="5">
        <v>43227</v>
      </c>
      <c r="F42" s="4"/>
      <c r="G42" s="3"/>
      <c r="H42" s="2"/>
      <c r="I42" s="2"/>
      <c r="J42" s="1"/>
    </row>
    <row r="43" spans="1:10" x14ac:dyDescent="0.3">
      <c r="A43" s="3">
        <v>21</v>
      </c>
      <c r="B43" s="3" t="s">
        <v>4</v>
      </c>
      <c r="C43" s="16">
        <v>42156</v>
      </c>
      <c r="D43" s="12" t="s">
        <v>46</v>
      </c>
      <c r="E43" s="5">
        <v>43227</v>
      </c>
      <c r="F43" s="4" t="s">
        <v>10</v>
      </c>
      <c r="G43" s="3" t="s">
        <v>45</v>
      </c>
      <c r="H43" s="2">
        <v>12</v>
      </c>
      <c r="I43" s="2">
        <v>110</v>
      </c>
      <c r="J43" s="1">
        <f>H43/I43</f>
        <v>0.10909090909090909</v>
      </c>
    </row>
    <row r="44" spans="1:10" hidden="1" x14ac:dyDescent="0.3">
      <c r="A44" s="3"/>
      <c r="B44" s="3"/>
      <c r="C44" s="5">
        <v>42156</v>
      </c>
      <c r="D44" s="6" t="s">
        <v>33</v>
      </c>
      <c r="E44" s="5">
        <v>43227</v>
      </c>
      <c r="F44" s="4"/>
      <c r="G44" s="3"/>
      <c r="H44" s="2"/>
      <c r="I44" s="2"/>
      <c r="J44" s="1"/>
    </row>
    <row r="45" spans="1:10" x14ac:dyDescent="0.3">
      <c r="A45" s="3">
        <v>22</v>
      </c>
      <c r="B45" s="3" t="s">
        <v>4</v>
      </c>
      <c r="C45" s="16">
        <v>42156</v>
      </c>
      <c r="D45" s="12" t="s">
        <v>44</v>
      </c>
      <c r="E45" s="5">
        <v>43227</v>
      </c>
      <c r="F45" s="4" t="s">
        <v>10</v>
      </c>
      <c r="G45" s="3" t="s">
        <v>43</v>
      </c>
      <c r="H45" s="2">
        <v>17</v>
      </c>
      <c r="I45" s="2">
        <v>190</v>
      </c>
      <c r="J45" s="1">
        <f>H45/I45</f>
        <v>8.9473684210526316E-2</v>
      </c>
    </row>
    <row r="46" spans="1:10" hidden="1" x14ac:dyDescent="0.3">
      <c r="A46" s="3"/>
      <c r="B46" s="3"/>
      <c r="C46" s="5">
        <v>42156</v>
      </c>
      <c r="D46" s="6" t="s">
        <v>33</v>
      </c>
      <c r="E46" s="5">
        <v>43227</v>
      </c>
      <c r="F46" s="4"/>
      <c r="G46" s="3"/>
      <c r="H46" s="2"/>
      <c r="I46" s="2"/>
      <c r="J46" s="1"/>
    </row>
    <row r="47" spans="1:10" x14ac:dyDescent="0.3">
      <c r="A47" s="3">
        <v>23</v>
      </c>
      <c r="B47" s="3" t="s">
        <v>4</v>
      </c>
      <c r="C47" s="16">
        <v>42156</v>
      </c>
      <c r="D47" s="12" t="s">
        <v>42</v>
      </c>
      <c r="E47" s="5">
        <v>43227</v>
      </c>
      <c r="F47" s="4" t="s">
        <v>10</v>
      </c>
      <c r="G47" s="3" t="s">
        <v>41</v>
      </c>
      <c r="H47" s="2">
        <v>23.5</v>
      </c>
      <c r="I47" s="2">
        <v>275</v>
      </c>
      <c r="J47" s="1">
        <f>H47/I47</f>
        <v>8.545454545454545E-2</v>
      </c>
    </row>
    <row r="48" spans="1:10" hidden="1" x14ac:dyDescent="0.3">
      <c r="A48" s="3"/>
      <c r="B48" s="3"/>
      <c r="C48" s="5">
        <v>42156</v>
      </c>
      <c r="D48" s="6" t="s">
        <v>33</v>
      </c>
      <c r="E48" s="5">
        <v>43227</v>
      </c>
      <c r="F48" s="4"/>
      <c r="G48" s="3"/>
      <c r="H48" s="2"/>
      <c r="I48" s="2"/>
      <c r="J48" s="1"/>
    </row>
    <row r="49" spans="1:10" x14ac:dyDescent="0.3">
      <c r="A49" s="3">
        <v>24</v>
      </c>
      <c r="B49" s="3" t="s">
        <v>4</v>
      </c>
      <c r="C49" s="16">
        <v>42157</v>
      </c>
      <c r="D49" s="12" t="s">
        <v>40</v>
      </c>
      <c r="E49" s="5">
        <v>43227</v>
      </c>
      <c r="F49" s="4" t="s">
        <v>2</v>
      </c>
      <c r="G49" s="3" t="s">
        <v>39</v>
      </c>
      <c r="H49" s="2">
        <v>23.5</v>
      </c>
      <c r="I49" s="2">
        <v>250</v>
      </c>
      <c r="J49" s="1">
        <f>H49/I49</f>
        <v>9.4E-2</v>
      </c>
    </row>
    <row r="50" spans="1:10" hidden="1" x14ac:dyDescent="0.3">
      <c r="A50" s="3"/>
      <c r="B50" s="3"/>
      <c r="C50" s="5">
        <v>42157</v>
      </c>
      <c r="D50" s="6" t="s">
        <v>38</v>
      </c>
      <c r="E50" s="5">
        <v>43227</v>
      </c>
      <c r="F50" s="4"/>
      <c r="G50" s="3"/>
      <c r="H50" s="2"/>
      <c r="I50" s="2"/>
      <c r="J50" s="1"/>
    </row>
    <row r="51" spans="1:10" x14ac:dyDescent="0.3">
      <c r="A51" s="3">
        <v>25</v>
      </c>
      <c r="B51" s="3" t="s">
        <v>4</v>
      </c>
      <c r="C51" s="16">
        <v>42217</v>
      </c>
      <c r="D51" s="12" t="s">
        <v>37</v>
      </c>
      <c r="E51" s="5">
        <v>43227</v>
      </c>
      <c r="F51" s="4" t="s">
        <v>10</v>
      </c>
      <c r="G51" s="3" t="s">
        <v>36</v>
      </c>
      <c r="H51" s="2">
        <v>23</v>
      </c>
      <c r="I51" s="2">
        <v>175</v>
      </c>
      <c r="J51" s="1">
        <f>H51/I51</f>
        <v>0.13142857142857142</v>
      </c>
    </row>
    <row r="52" spans="1:10" hidden="1" x14ac:dyDescent="0.3">
      <c r="A52" s="3"/>
      <c r="B52" s="3"/>
      <c r="C52" s="5">
        <v>42217</v>
      </c>
      <c r="D52" s="6" t="s">
        <v>33</v>
      </c>
      <c r="E52" s="5">
        <v>43227</v>
      </c>
      <c r="F52" s="4"/>
      <c r="G52" s="3"/>
      <c r="H52" s="2"/>
      <c r="I52" s="2"/>
      <c r="J52" s="1"/>
    </row>
    <row r="53" spans="1:10" x14ac:dyDescent="0.3">
      <c r="A53" s="3">
        <v>26</v>
      </c>
      <c r="B53" s="3" t="s">
        <v>4</v>
      </c>
      <c r="C53" s="16">
        <v>42309</v>
      </c>
      <c r="D53" s="12" t="s">
        <v>35</v>
      </c>
      <c r="E53" s="5">
        <v>43227</v>
      </c>
      <c r="F53" s="4" t="s">
        <v>10</v>
      </c>
      <c r="G53" s="3" t="s">
        <v>34</v>
      </c>
      <c r="H53" s="2">
        <v>18</v>
      </c>
      <c r="I53" s="2">
        <v>200</v>
      </c>
      <c r="J53" s="1">
        <f>H53/I53</f>
        <v>0.09</v>
      </c>
    </row>
    <row r="54" spans="1:10" hidden="1" x14ac:dyDescent="0.3">
      <c r="A54" s="3"/>
      <c r="B54" s="3"/>
      <c r="C54" s="5">
        <v>42309</v>
      </c>
      <c r="D54" s="6" t="s">
        <v>33</v>
      </c>
      <c r="E54" s="5">
        <v>43227</v>
      </c>
      <c r="F54" s="4"/>
      <c r="G54" s="3"/>
      <c r="H54" s="2"/>
      <c r="I54" s="2"/>
      <c r="J54" s="1"/>
    </row>
    <row r="55" spans="1:10" x14ac:dyDescent="0.3">
      <c r="A55" s="3">
        <v>27</v>
      </c>
      <c r="B55" s="3" t="s">
        <v>4</v>
      </c>
      <c r="C55" s="16">
        <v>42517</v>
      </c>
      <c r="D55" s="12" t="s">
        <v>7</v>
      </c>
      <c r="E55" s="5">
        <v>43227</v>
      </c>
      <c r="F55" s="4" t="s">
        <v>2</v>
      </c>
      <c r="G55" s="3" t="s">
        <v>32</v>
      </c>
      <c r="H55" s="2">
        <v>27</v>
      </c>
      <c r="I55" s="2">
        <v>180</v>
      </c>
      <c r="J55" s="1">
        <f>H55/I55</f>
        <v>0.15</v>
      </c>
    </row>
    <row r="56" spans="1:10" hidden="1" x14ac:dyDescent="0.3">
      <c r="A56" s="3"/>
      <c r="B56" s="3"/>
      <c r="C56" s="5">
        <v>42517</v>
      </c>
      <c r="D56" s="6" t="s">
        <v>5</v>
      </c>
      <c r="E56" s="5">
        <v>43227</v>
      </c>
      <c r="F56" s="4"/>
      <c r="G56" s="3"/>
      <c r="H56" s="2"/>
      <c r="I56" s="2"/>
      <c r="J56" s="1"/>
    </row>
    <row r="57" spans="1:10" x14ac:dyDescent="0.3">
      <c r="A57" s="3">
        <v>28</v>
      </c>
      <c r="B57" s="3" t="s">
        <v>4</v>
      </c>
      <c r="C57" s="16">
        <v>42522</v>
      </c>
      <c r="D57" s="12" t="s">
        <v>31</v>
      </c>
      <c r="E57" s="5">
        <v>43227</v>
      </c>
      <c r="F57" s="4" t="s">
        <v>10</v>
      </c>
      <c r="G57" s="3" t="s">
        <v>30</v>
      </c>
      <c r="H57" s="2">
        <v>25</v>
      </c>
      <c r="I57" s="2">
        <v>150</v>
      </c>
      <c r="J57" s="1">
        <f>H57/I57</f>
        <v>0.16666666666666666</v>
      </c>
    </row>
    <row r="58" spans="1:10" hidden="1" x14ac:dyDescent="0.3">
      <c r="A58" s="3"/>
      <c r="B58" s="3"/>
      <c r="C58" s="5">
        <v>42522</v>
      </c>
      <c r="D58" s="6" t="s">
        <v>24</v>
      </c>
      <c r="E58" s="5">
        <v>43227</v>
      </c>
      <c r="F58" s="4"/>
      <c r="G58" s="3"/>
      <c r="H58" s="2"/>
      <c r="I58" s="2"/>
      <c r="J58" s="1"/>
    </row>
    <row r="59" spans="1:10" x14ac:dyDescent="0.3">
      <c r="A59" s="3">
        <v>29</v>
      </c>
      <c r="B59" s="3" t="s">
        <v>4</v>
      </c>
      <c r="C59" s="16">
        <v>42531</v>
      </c>
      <c r="D59" s="12" t="s">
        <v>29</v>
      </c>
      <c r="E59" s="5">
        <v>43227</v>
      </c>
      <c r="F59" s="4" t="s">
        <v>2</v>
      </c>
      <c r="G59" s="3" t="s">
        <v>28</v>
      </c>
      <c r="H59" s="2">
        <v>30</v>
      </c>
      <c r="I59" s="2">
        <v>150</v>
      </c>
      <c r="J59" s="1">
        <f>H59/I59</f>
        <v>0.2</v>
      </c>
    </row>
    <row r="60" spans="1:10" hidden="1" x14ac:dyDescent="0.3">
      <c r="A60" s="3"/>
      <c r="B60" s="3"/>
      <c r="C60" s="5">
        <v>42531</v>
      </c>
      <c r="D60" s="3" t="s">
        <v>5</v>
      </c>
      <c r="E60" s="5">
        <v>43227</v>
      </c>
      <c r="F60" s="4"/>
      <c r="G60" s="3"/>
      <c r="H60" s="2"/>
      <c r="I60" s="2"/>
      <c r="J60" s="1"/>
    </row>
    <row r="61" spans="1:10" x14ac:dyDescent="0.3">
      <c r="A61" s="3">
        <v>30</v>
      </c>
      <c r="B61" s="3" t="s">
        <v>4</v>
      </c>
      <c r="C61" s="16">
        <v>42583</v>
      </c>
      <c r="D61" s="12" t="s">
        <v>7</v>
      </c>
      <c r="E61" s="5">
        <v>43227</v>
      </c>
      <c r="F61" s="4" t="s">
        <v>10</v>
      </c>
      <c r="G61" s="3" t="s">
        <v>27</v>
      </c>
      <c r="H61" s="2">
        <v>13</v>
      </c>
      <c r="I61" s="2">
        <v>75</v>
      </c>
      <c r="J61" s="1">
        <f>H61/I61</f>
        <v>0.17333333333333334</v>
      </c>
    </row>
    <row r="62" spans="1:10" hidden="1" x14ac:dyDescent="0.3">
      <c r="A62" s="3"/>
      <c r="B62" s="3"/>
      <c r="C62" s="5">
        <v>42583</v>
      </c>
      <c r="D62" s="6" t="s">
        <v>24</v>
      </c>
      <c r="E62" s="5">
        <v>43227</v>
      </c>
      <c r="F62" s="4"/>
      <c r="G62" s="3"/>
      <c r="H62" s="2"/>
      <c r="I62" s="2"/>
      <c r="J62" s="1"/>
    </row>
    <row r="63" spans="1:10" x14ac:dyDescent="0.3">
      <c r="A63" s="3">
        <v>31</v>
      </c>
      <c r="B63" s="3" t="s">
        <v>4</v>
      </c>
      <c r="C63" s="16">
        <v>42583</v>
      </c>
      <c r="D63" s="12" t="s">
        <v>26</v>
      </c>
      <c r="E63" s="5">
        <v>43227</v>
      </c>
      <c r="F63" s="4" t="s">
        <v>10</v>
      </c>
      <c r="G63" s="3" t="s">
        <v>25</v>
      </c>
      <c r="H63" s="2">
        <v>24</v>
      </c>
      <c r="I63" s="2">
        <v>150</v>
      </c>
      <c r="J63" s="1">
        <f>H63/I63</f>
        <v>0.16</v>
      </c>
    </row>
    <row r="64" spans="1:10" hidden="1" x14ac:dyDescent="0.3">
      <c r="A64" s="3"/>
      <c r="B64" s="3"/>
      <c r="C64" s="5">
        <v>42583</v>
      </c>
      <c r="D64" s="6" t="s">
        <v>24</v>
      </c>
      <c r="E64" s="5">
        <v>43227</v>
      </c>
      <c r="F64" s="4"/>
      <c r="G64" s="3"/>
      <c r="H64" s="2"/>
      <c r="I64" s="2"/>
      <c r="J64" s="1"/>
    </row>
    <row r="65" spans="1:10" x14ac:dyDescent="0.3">
      <c r="A65" s="3">
        <v>32</v>
      </c>
      <c r="B65" s="3" t="s">
        <v>4</v>
      </c>
      <c r="C65" s="16">
        <v>42600</v>
      </c>
      <c r="D65" s="12" t="s">
        <v>7</v>
      </c>
      <c r="E65" s="5">
        <v>43227</v>
      </c>
      <c r="F65" s="4" t="s">
        <v>2</v>
      </c>
      <c r="G65" s="3" t="s">
        <v>23</v>
      </c>
      <c r="H65" s="2">
        <v>24</v>
      </c>
      <c r="I65" s="2">
        <v>120</v>
      </c>
      <c r="J65" s="1">
        <f>H65/I65</f>
        <v>0.2</v>
      </c>
    </row>
    <row r="66" spans="1:10" hidden="1" x14ac:dyDescent="0.3">
      <c r="A66" s="3"/>
      <c r="B66" s="3"/>
      <c r="C66" s="5">
        <v>42600</v>
      </c>
      <c r="D66" s="6" t="s">
        <v>5</v>
      </c>
      <c r="E66" s="5">
        <v>43227</v>
      </c>
      <c r="F66" s="4"/>
      <c r="G66" s="3"/>
      <c r="H66" s="2"/>
      <c r="I66" s="2"/>
      <c r="J66" s="1"/>
    </row>
    <row r="67" spans="1:10" x14ac:dyDescent="0.3">
      <c r="A67" s="3">
        <v>33</v>
      </c>
      <c r="B67" s="3" t="s">
        <v>4</v>
      </c>
      <c r="C67" s="16">
        <v>42668</v>
      </c>
      <c r="D67" s="12" t="s">
        <v>7</v>
      </c>
      <c r="E67" s="5">
        <v>43227</v>
      </c>
      <c r="F67" s="4" t="s">
        <v>2</v>
      </c>
      <c r="G67" s="3" t="s">
        <v>22</v>
      </c>
      <c r="H67" s="2">
        <v>15</v>
      </c>
      <c r="I67" s="2">
        <v>75</v>
      </c>
      <c r="J67" s="1">
        <f>H67/I67</f>
        <v>0.2</v>
      </c>
    </row>
    <row r="68" spans="1:10" hidden="1" x14ac:dyDescent="0.3">
      <c r="A68" s="3"/>
      <c r="B68" s="3"/>
      <c r="C68" s="5">
        <v>42668</v>
      </c>
      <c r="D68" s="3" t="s">
        <v>5</v>
      </c>
      <c r="E68" s="5">
        <v>43227</v>
      </c>
      <c r="F68" s="4"/>
      <c r="G68" s="3"/>
      <c r="H68" s="2"/>
      <c r="I68" s="2"/>
      <c r="J68" s="1"/>
    </row>
    <row r="69" spans="1:10" x14ac:dyDescent="0.3">
      <c r="A69" s="3">
        <v>34</v>
      </c>
      <c r="B69" s="3" t="s">
        <v>4</v>
      </c>
      <c r="C69" s="16">
        <v>42804</v>
      </c>
      <c r="D69" s="12" t="s">
        <v>7</v>
      </c>
      <c r="E69" s="5">
        <v>43227</v>
      </c>
      <c r="F69" s="4" t="s">
        <v>2</v>
      </c>
      <c r="G69" s="3" t="s">
        <v>21</v>
      </c>
      <c r="H69" s="2">
        <v>37</v>
      </c>
      <c r="I69" s="2">
        <v>250</v>
      </c>
      <c r="J69" s="1">
        <f>H69/I69</f>
        <v>0.14799999999999999</v>
      </c>
    </row>
    <row r="70" spans="1:10" hidden="1" x14ac:dyDescent="0.3">
      <c r="A70" s="3"/>
      <c r="B70" s="3"/>
      <c r="C70" s="5">
        <v>42804</v>
      </c>
      <c r="D70" s="3" t="s">
        <v>5</v>
      </c>
      <c r="E70" s="5">
        <v>43227</v>
      </c>
      <c r="F70" s="4"/>
      <c r="G70" s="3"/>
      <c r="H70" s="2"/>
      <c r="I70" s="2"/>
      <c r="J70" s="1"/>
    </row>
    <row r="71" spans="1:10" x14ac:dyDescent="0.3">
      <c r="A71" s="3">
        <v>35</v>
      </c>
      <c r="B71" s="3" t="s">
        <v>4</v>
      </c>
      <c r="C71" s="16">
        <v>42831</v>
      </c>
      <c r="D71" s="13" t="s">
        <v>91</v>
      </c>
      <c r="E71" s="5">
        <v>43227</v>
      </c>
      <c r="F71" s="4" t="s">
        <v>2</v>
      </c>
      <c r="G71" s="3" t="s">
        <v>20</v>
      </c>
      <c r="H71" s="2">
        <v>30.8</v>
      </c>
      <c r="I71" s="2">
        <v>250</v>
      </c>
      <c r="J71" s="1">
        <f>H71/I71</f>
        <v>0.1232</v>
      </c>
    </row>
    <row r="72" spans="1:10" hidden="1" x14ac:dyDescent="0.3">
      <c r="A72" s="3"/>
      <c r="B72" s="3"/>
      <c r="C72" s="5">
        <v>42831</v>
      </c>
      <c r="D72" s="10" t="s">
        <v>92</v>
      </c>
      <c r="E72" s="5">
        <v>43227</v>
      </c>
      <c r="F72" s="4"/>
      <c r="G72" s="3"/>
      <c r="H72" s="2"/>
      <c r="I72" s="2"/>
      <c r="J72" s="1"/>
    </row>
    <row r="73" spans="1:10" hidden="1" x14ac:dyDescent="0.3">
      <c r="A73" s="3"/>
      <c r="B73" s="3"/>
      <c r="C73" s="5">
        <v>42831</v>
      </c>
      <c r="D73" s="3" t="s">
        <v>5</v>
      </c>
      <c r="E73" s="5">
        <v>43227</v>
      </c>
      <c r="F73" s="4"/>
      <c r="G73" s="3"/>
      <c r="H73" s="2"/>
      <c r="I73" s="2"/>
      <c r="J73" s="1"/>
    </row>
    <row r="74" spans="1:10" x14ac:dyDescent="0.3">
      <c r="A74" s="3">
        <v>36</v>
      </c>
      <c r="B74" s="3" t="s">
        <v>4</v>
      </c>
      <c r="C74" s="16">
        <v>42843</v>
      </c>
      <c r="D74" s="12" t="s">
        <v>19</v>
      </c>
      <c r="E74" s="5">
        <v>43227</v>
      </c>
      <c r="F74" s="4" t="s">
        <v>10</v>
      </c>
      <c r="G74" s="3" t="s">
        <v>18</v>
      </c>
      <c r="H74" s="2">
        <v>22</v>
      </c>
      <c r="I74" s="2">
        <v>115</v>
      </c>
      <c r="J74" s="1">
        <f>H74/I74</f>
        <v>0.19130434782608696</v>
      </c>
    </row>
    <row r="75" spans="1:10" hidden="1" x14ac:dyDescent="0.3">
      <c r="A75" s="3"/>
      <c r="B75" s="3"/>
      <c r="C75" s="5">
        <v>42843</v>
      </c>
      <c r="D75" s="3" t="s">
        <v>15</v>
      </c>
      <c r="E75" s="5">
        <v>43227</v>
      </c>
      <c r="F75" s="4"/>
      <c r="G75" s="3"/>
      <c r="H75" s="2"/>
      <c r="I75" s="2"/>
      <c r="J75" s="1"/>
    </row>
    <row r="76" spans="1:10" x14ac:dyDescent="0.3">
      <c r="A76" s="7">
        <v>37</v>
      </c>
      <c r="B76" s="3" t="s">
        <v>4</v>
      </c>
      <c r="C76" s="16">
        <v>42843</v>
      </c>
      <c r="D76" s="12" t="s">
        <v>7</v>
      </c>
      <c r="E76" s="5">
        <v>43227</v>
      </c>
      <c r="F76" s="4" t="s">
        <v>10</v>
      </c>
      <c r="G76" s="3" t="s">
        <v>17</v>
      </c>
      <c r="H76" s="2">
        <v>30</v>
      </c>
      <c r="I76" s="2">
        <v>185</v>
      </c>
      <c r="J76" s="1">
        <f>H76/I76</f>
        <v>0.16216216216216217</v>
      </c>
    </row>
    <row r="77" spans="1:10" hidden="1" x14ac:dyDescent="0.3">
      <c r="A77" s="7"/>
      <c r="B77" s="3"/>
      <c r="C77" s="5">
        <v>42843</v>
      </c>
      <c r="D77" s="6" t="s">
        <v>15</v>
      </c>
      <c r="E77" s="5">
        <v>43227</v>
      </c>
      <c r="F77" s="4"/>
      <c r="G77" s="3"/>
      <c r="H77" s="2"/>
      <c r="I77" s="2"/>
      <c r="J77" s="1"/>
    </row>
    <row r="78" spans="1:10" x14ac:dyDescent="0.3">
      <c r="A78" s="3">
        <v>38</v>
      </c>
      <c r="B78" s="3" t="s">
        <v>4</v>
      </c>
      <c r="C78" s="16">
        <v>42845</v>
      </c>
      <c r="D78" s="12" t="s">
        <v>7</v>
      </c>
      <c r="E78" s="5">
        <v>43227</v>
      </c>
      <c r="F78" s="4" t="s">
        <v>10</v>
      </c>
      <c r="G78" s="3" t="s">
        <v>16</v>
      </c>
      <c r="H78" s="2">
        <v>11</v>
      </c>
      <c r="I78" s="2">
        <v>50</v>
      </c>
      <c r="J78" s="1">
        <f>H78/I78</f>
        <v>0.22</v>
      </c>
    </row>
    <row r="79" spans="1:10" hidden="1" x14ac:dyDescent="0.3">
      <c r="A79" s="3"/>
      <c r="B79" s="3"/>
      <c r="C79" s="5">
        <v>42845</v>
      </c>
      <c r="D79" s="3" t="s">
        <v>15</v>
      </c>
      <c r="E79" s="5">
        <v>43227</v>
      </c>
      <c r="F79" s="4"/>
      <c r="G79" s="3"/>
      <c r="H79" s="2"/>
      <c r="I79" s="2"/>
      <c r="J79" s="1"/>
    </row>
    <row r="80" spans="1:10" x14ac:dyDescent="0.3">
      <c r="A80" s="3">
        <v>39</v>
      </c>
      <c r="B80" s="3" t="s">
        <v>4</v>
      </c>
      <c r="C80" s="16">
        <v>42917</v>
      </c>
      <c r="D80" s="12" t="s">
        <v>7</v>
      </c>
      <c r="E80" s="5">
        <f>E78</f>
        <v>43227</v>
      </c>
      <c r="F80" s="4" t="s">
        <v>10</v>
      </c>
      <c r="G80" s="3" t="s">
        <v>14</v>
      </c>
      <c r="H80" s="2">
        <v>37</v>
      </c>
      <c r="I80" s="2">
        <v>300</v>
      </c>
      <c r="J80" s="1">
        <f>H80/I80</f>
        <v>0.12333333333333334</v>
      </c>
    </row>
    <row r="81" spans="1:10" hidden="1" x14ac:dyDescent="0.3">
      <c r="A81" s="3"/>
      <c r="B81" s="3"/>
      <c r="C81" s="5">
        <v>42917</v>
      </c>
      <c r="D81" s="6" t="s">
        <v>13</v>
      </c>
      <c r="E81" s="5">
        <f>E79</f>
        <v>43227</v>
      </c>
      <c r="F81" s="4"/>
      <c r="G81" s="3"/>
      <c r="H81" s="2"/>
      <c r="I81" s="2"/>
      <c r="J81" s="1"/>
    </row>
    <row r="82" spans="1:10" x14ac:dyDescent="0.3">
      <c r="A82" s="3">
        <v>40</v>
      </c>
      <c r="B82" s="3" t="s">
        <v>4</v>
      </c>
      <c r="C82" s="16">
        <v>42961</v>
      </c>
      <c r="D82" s="12" t="s">
        <v>7</v>
      </c>
      <c r="E82" s="5">
        <f>E80</f>
        <v>43227</v>
      </c>
      <c r="F82" s="4" t="s">
        <v>10</v>
      </c>
      <c r="G82" s="3" t="s">
        <v>12</v>
      </c>
      <c r="H82" s="2">
        <v>40</v>
      </c>
      <c r="I82" s="2">
        <v>295</v>
      </c>
      <c r="J82" s="1">
        <f>H82/I82</f>
        <v>0.13559322033898305</v>
      </c>
    </row>
    <row r="83" spans="1:10" hidden="1" x14ac:dyDescent="0.3">
      <c r="A83" s="3"/>
      <c r="B83" s="3"/>
      <c r="C83" s="5">
        <v>42961</v>
      </c>
      <c r="D83" s="6" t="s">
        <v>8</v>
      </c>
      <c r="E83" s="5">
        <v>43227</v>
      </c>
      <c r="F83" s="4"/>
      <c r="G83" s="3"/>
      <c r="H83" s="2"/>
      <c r="I83" s="2"/>
      <c r="J83" s="1"/>
    </row>
    <row r="84" spans="1:10" x14ac:dyDescent="0.3">
      <c r="A84" s="7">
        <v>41</v>
      </c>
      <c r="B84" s="3" t="s">
        <v>4</v>
      </c>
      <c r="C84" s="16">
        <v>42961</v>
      </c>
      <c r="D84" s="12" t="s">
        <v>7</v>
      </c>
      <c r="E84" s="5">
        <v>43227</v>
      </c>
      <c r="F84" s="4" t="s">
        <v>10</v>
      </c>
      <c r="G84" s="3" t="s">
        <v>11</v>
      </c>
      <c r="H84" s="2">
        <v>44</v>
      </c>
      <c r="I84" s="2">
        <v>345</v>
      </c>
      <c r="J84" s="1">
        <f>H84/I84</f>
        <v>0.12753623188405797</v>
      </c>
    </row>
    <row r="85" spans="1:10" hidden="1" x14ac:dyDescent="0.3">
      <c r="A85" s="7"/>
      <c r="B85" s="3"/>
      <c r="C85" s="5">
        <v>42961</v>
      </c>
      <c r="D85" s="3" t="s">
        <v>8</v>
      </c>
      <c r="E85" s="5">
        <v>43227</v>
      </c>
      <c r="F85" s="4"/>
      <c r="G85" s="3"/>
      <c r="H85" s="2"/>
      <c r="I85" s="2"/>
      <c r="J85" s="1"/>
    </row>
    <row r="86" spans="1:10" x14ac:dyDescent="0.3">
      <c r="A86" s="3">
        <v>42</v>
      </c>
      <c r="B86" s="3" t="s">
        <v>4</v>
      </c>
      <c r="C86" s="16">
        <v>42975</v>
      </c>
      <c r="D86" s="12" t="s">
        <v>7</v>
      </c>
      <c r="E86" s="5">
        <v>43227</v>
      </c>
      <c r="F86" s="4" t="s">
        <v>10</v>
      </c>
      <c r="G86" s="3" t="s">
        <v>9</v>
      </c>
      <c r="H86" s="2">
        <v>37</v>
      </c>
      <c r="I86" s="2">
        <v>210</v>
      </c>
      <c r="J86" s="1">
        <f>H86/I86</f>
        <v>0.1761904761904762</v>
      </c>
    </row>
    <row r="87" spans="1:10" hidden="1" x14ac:dyDescent="0.3">
      <c r="A87" s="3"/>
      <c r="B87" s="3"/>
      <c r="C87" s="5">
        <v>42975</v>
      </c>
      <c r="D87" s="6" t="s">
        <v>8</v>
      </c>
      <c r="E87" s="5">
        <v>43227</v>
      </c>
      <c r="F87" s="4"/>
      <c r="G87" s="3"/>
      <c r="H87" s="2"/>
      <c r="I87" s="2"/>
      <c r="J87" s="1"/>
    </row>
    <row r="88" spans="1:10" x14ac:dyDescent="0.3">
      <c r="A88" s="7">
        <v>43</v>
      </c>
      <c r="B88" s="3" t="s">
        <v>4</v>
      </c>
      <c r="C88" s="16">
        <v>43041</v>
      </c>
      <c r="D88" s="12" t="s">
        <v>7</v>
      </c>
      <c r="E88" s="5">
        <v>43227</v>
      </c>
      <c r="F88" s="4" t="s">
        <v>2</v>
      </c>
      <c r="G88" s="3" t="s">
        <v>6</v>
      </c>
      <c r="H88" s="2">
        <v>32</v>
      </c>
      <c r="I88" s="2">
        <v>150</v>
      </c>
      <c r="J88" s="1">
        <f>H88/I88</f>
        <v>0.21333333333333335</v>
      </c>
    </row>
    <row r="89" spans="1:10" hidden="1" x14ac:dyDescent="0.3">
      <c r="A89" s="7"/>
      <c r="B89" s="3"/>
      <c r="C89" s="5">
        <v>43041</v>
      </c>
      <c r="D89" s="6" t="s">
        <v>5</v>
      </c>
      <c r="E89" s="5">
        <v>43227</v>
      </c>
      <c r="F89" s="4"/>
      <c r="G89" s="3"/>
      <c r="H89" s="2"/>
      <c r="I89" s="2"/>
      <c r="J89" s="8"/>
    </row>
    <row r="90" spans="1:10" x14ac:dyDescent="0.3">
      <c r="A90" s="7">
        <v>44</v>
      </c>
      <c r="B90" s="3" t="s">
        <v>4</v>
      </c>
      <c r="C90" s="16">
        <v>43082</v>
      </c>
      <c r="D90" s="13" t="s">
        <v>3</v>
      </c>
      <c r="E90" s="5">
        <v>43227</v>
      </c>
      <c r="F90" s="4" t="s">
        <v>2</v>
      </c>
      <c r="G90" s="3" t="s">
        <v>1</v>
      </c>
      <c r="H90" s="2">
        <v>77</v>
      </c>
      <c r="I90" s="2">
        <v>237</v>
      </c>
      <c r="J90" s="1">
        <f>H90/I90</f>
        <v>0.32489451476793246</v>
      </c>
    </row>
    <row r="91" spans="1:10" hidden="1" x14ac:dyDescent="0.3">
      <c r="A91" s="7"/>
      <c r="B91" s="3"/>
      <c r="C91" s="5">
        <v>43082</v>
      </c>
      <c r="D91" s="6" t="s">
        <v>0</v>
      </c>
      <c r="E91" s="5">
        <v>43227</v>
      </c>
      <c r="F91" s="4"/>
      <c r="G91" s="3"/>
      <c r="H91" s="2"/>
      <c r="I91" s="2"/>
      <c r="J91" s="1"/>
    </row>
  </sheetData>
  <autoFilter ref="A1:J91" xr:uid="{00000000-0009-0000-0000-000000000000}">
    <filterColumn colId="1">
      <customFilters>
        <customFilter operator="notEqual" val=" "/>
      </customFilters>
    </filterColumn>
    <sortState xmlns:xlrd2="http://schemas.microsoft.com/office/spreadsheetml/2017/richdata2" ref="A2:L90">
      <sortCondition ref="C1"/>
    </sortState>
  </autoFilter>
  <hyperlinks>
    <hyperlink ref="D90" r:id="rId1" xr:uid="{00000000-0004-0000-0000-000000000000}"/>
    <hyperlink ref="D71" r:id="rId2" xr:uid="{00000000-0004-0000-0000-000001000000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Etherum Mining Hardware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Zade, Michel</dc:creator>
  <cp:lastModifiedBy>lukas de loose</cp:lastModifiedBy>
  <dcterms:created xsi:type="dcterms:W3CDTF">2018-05-07T15:10:29Z</dcterms:created>
  <dcterms:modified xsi:type="dcterms:W3CDTF">2020-04-03T10:30:12Z</dcterms:modified>
</cp:coreProperties>
</file>