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List1" sheetId="1" r:id="rId1"/>
  </sheets>
  <definedNames>
    <definedName name="food_differences_202412221402" localSheetId="0">List1!$A$23:$L$24</definedName>
    <definedName name="salary_differences_202412221409" localSheetId="0">List1!$A$19:$L$20</definedName>
  </definedNames>
  <calcPr calcId="125725"/>
</workbook>
</file>

<file path=xl/calcChain.xml><?xml version="1.0" encoding="utf-8"?>
<calcChain xmlns="http://schemas.openxmlformats.org/spreadsheetml/2006/main">
  <c r="F7" i="1"/>
  <c r="D16"/>
  <c r="E16" s="1"/>
  <c r="D15"/>
  <c r="F15" s="1"/>
  <c r="D14"/>
  <c r="E14" s="1"/>
  <c r="D13"/>
  <c r="F13" s="1"/>
  <c r="D12"/>
  <c r="F12" s="1"/>
  <c r="D11"/>
  <c r="F11" s="1"/>
  <c r="D10"/>
  <c r="E10" s="1"/>
  <c r="D9"/>
  <c r="E9" s="1"/>
  <c r="D8"/>
  <c r="E8" s="1"/>
  <c r="D7"/>
  <c r="E7" s="1"/>
  <c r="D5"/>
  <c r="E5" s="1"/>
  <c r="D6"/>
  <c r="E6" s="1"/>
  <c r="F6" l="1"/>
  <c r="F8"/>
  <c r="F9"/>
  <c r="F10"/>
  <c r="E11"/>
  <c r="F14"/>
  <c r="E12"/>
  <c r="F16"/>
  <c r="E13"/>
  <c r="E15"/>
  <c r="F5"/>
</calcChain>
</file>

<file path=xl/connections.xml><?xml version="1.0" encoding="utf-8"?>
<connections xmlns="http://schemas.openxmlformats.org/spreadsheetml/2006/main">
  <connection id="1" name="food_differences_202412221402" type="6" refreshedVersion="3" background="1" saveData="1">
    <textPr codePage="852" sourceFile="C:\ZS\food_differences_202412221402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alary_differences_202412221409" type="6" refreshedVersion="3" background="1" saveData="1">
    <textPr codePage="852" sourceFile="C:\ZS\salary_differences_202412221409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<sst xmlns="http://schemas.openxmlformats.org/spreadsheetml/2006/main" count="45" uniqueCount="19">
  <si>
    <t>average_difference_2007_and_2006</t>
  </si>
  <si>
    <t>average_difference_2008_and_2007</t>
  </si>
  <si>
    <t>average_difference_2009_and_2008</t>
  </si>
  <si>
    <t>average_difference_2010_and_2009</t>
  </si>
  <si>
    <t>average_difference_2011_and_2010</t>
  </si>
  <si>
    <t>average_difference_2012_and_2011</t>
  </si>
  <si>
    <t>average_difference_2013_and_2012</t>
  </si>
  <si>
    <t>average_difference_2014_and_2013</t>
  </si>
  <si>
    <t>average_difference_2015_and_2014</t>
  </si>
  <si>
    <t>average_difference_2016_and_2015</t>
  </si>
  <si>
    <t>average_difference_2017_and_2016</t>
  </si>
  <si>
    <t>average_difference_2018_and_2017</t>
  </si>
  <si>
    <t>food</t>
  </si>
  <si>
    <t>salary</t>
  </si>
  <si>
    <t>flag2</t>
  </si>
  <si>
    <t>flag3</t>
  </si>
  <si>
    <t xml:space="preserve"> </t>
  </si>
  <si>
    <t>flag - difference</t>
  </si>
  <si>
    <t>difference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</si>
</sst>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3"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ood_differences_2024122214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lary_differences_202412221409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Data" displayName="Data" ref="A4:F16" totalsRowShown="0">
  <autoFilter ref="A4:F16">
    <filterColumn colId="3"/>
    <filterColumn colId="4"/>
    <filterColumn colId="5"/>
  </autoFilter>
  <tableColumns count="6">
    <tableColumn id="1" name="difference"/>
    <tableColumn id="2" name="food" dataDxfId="2"/>
    <tableColumn id="3" name="salary" dataDxfId="1"/>
    <tableColumn id="4" name="flag - difference" dataDxfId="0">
      <calculatedColumnFormula xml:space="preserve"> Data[[#This Row],[food]]-Data[[#This Row],[salary]]</calculatedColumnFormula>
    </tableColumn>
    <tableColumn id="5" name="flag2">
      <calculatedColumnFormula>IF(D5 &lt;(-10), 1, 0)</calculatedColumnFormula>
    </tableColumn>
    <tableColumn id="6" name="flag3">
      <calculatedColumnFormula>IF(D5 &gt;10, 1, 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27"/>
  <sheetViews>
    <sheetView tabSelected="1" workbookViewId="0"/>
  </sheetViews>
  <sheetFormatPr defaultRowHeight="14.4"/>
  <cols>
    <col min="1" max="3" width="31.33203125" bestFit="1" customWidth="1"/>
    <col min="4" max="4" width="31.33203125" customWidth="1"/>
    <col min="5" max="12" width="31.33203125" bestFit="1" customWidth="1"/>
  </cols>
  <sheetData>
    <row r="4" spans="1:7">
      <c r="A4" t="s">
        <v>18</v>
      </c>
      <c r="B4" t="s">
        <v>12</v>
      </c>
      <c r="C4" t="s">
        <v>13</v>
      </c>
      <c r="D4" t="s">
        <v>17</v>
      </c>
      <c r="E4" t="s">
        <v>14</v>
      </c>
      <c r="F4" t="s">
        <v>15</v>
      </c>
    </row>
    <row r="5" spans="1:7">
      <c r="A5" t="s">
        <v>0</v>
      </c>
      <c r="B5" s="1">
        <v>9.2576935301806191</v>
      </c>
      <c r="C5" s="1">
        <v>6.91110400919393</v>
      </c>
      <c r="D5" s="1">
        <f>B5-C5</f>
        <v>2.3465895209866892</v>
      </c>
      <c r="E5">
        <f>IF(D5 &lt;(-10), 1, 0)</f>
        <v>0</v>
      </c>
      <c r="F5">
        <f>IF(D5 &gt;10, 1, 0)</f>
        <v>0</v>
      </c>
      <c r="G5" s="1"/>
    </row>
    <row r="6" spans="1:7">
      <c r="A6" t="s">
        <v>1</v>
      </c>
      <c r="B6" s="1">
        <v>8.9173703878676704</v>
      </c>
      <c r="C6" s="1">
        <v>7.2391621380586502</v>
      </c>
      <c r="D6" s="1">
        <f xml:space="preserve"> Data[[#This Row],[food]]-Data[[#This Row],[salary]]</f>
        <v>1.6782082498090203</v>
      </c>
      <c r="E6">
        <f t="shared" ref="E6:E16" si="0">IF(D6 &lt;(-10), 1, 0)</f>
        <v>0</v>
      </c>
      <c r="F6">
        <f t="shared" ref="F6:F16" si="1">IF(D6 &gt;10, 1, 0)</f>
        <v>0</v>
      </c>
      <c r="G6" s="1"/>
    </row>
    <row r="7" spans="1:7">
      <c r="A7" t="s">
        <v>2</v>
      </c>
      <c r="B7" s="1">
        <v>-6.5787027761551</v>
      </c>
      <c r="C7" s="1">
        <v>2.96857889276568</v>
      </c>
      <c r="D7" s="1">
        <f xml:space="preserve"> Data[[#This Row],[food]]-Data[[#This Row],[salary]]</f>
        <v>-9.54728166892078</v>
      </c>
      <c r="E7">
        <f t="shared" si="0"/>
        <v>0</v>
      </c>
      <c r="F7">
        <f t="shared" si="1"/>
        <v>0</v>
      </c>
      <c r="G7" s="1"/>
    </row>
    <row r="8" spans="1:7">
      <c r="A8" t="s">
        <v>3</v>
      </c>
      <c r="B8" s="1">
        <v>1.5133670137262001</v>
      </c>
      <c r="C8" s="1">
        <v>2.1711795009520301</v>
      </c>
      <c r="D8" s="1">
        <f xml:space="preserve"> Data[[#This Row],[food]]-Data[[#This Row],[salary]]</f>
        <v>-0.65781248722582997</v>
      </c>
      <c r="E8">
        <f t="shared" si="0"/>
        <v>0</v>
      </c>
      <c r="F8">
        <f t="shared" si="1"/>
        <v>0</v>
      </c>
      <c r="G8" s="1"/>
    </row>
    <row r="9" spans="1:7">
      <c r="A9" t="s">
        <v>4</v>
      </c>
      <c r="B9" s="1">
        <v>4.8395009955700701</v>
      </c>
      <c r="C9" s="1">
        <v>2.2420571249733898</v>
      </c>
      <c r="D9" s="1">
        <f xml:space="preserve"> Data[[#This Row],[food]]-Data[[#This Row],[salary]]</f>
        <v>2.5974438705966802</v>
      </c>
      <c r="E9">
        <f t="shared" si="0"/>
        <v>0</v>
      </c>
      <c r="F9">
        <f t="shared" si="1"/>
        <v>0</v>
      </c>
      <c r="G9" s="1"/>
    </row>
    <row r="10" spans="1:7">
      <c r="A10" t="s">
        <v>5</v>
      </c>
      <c r="B10" s="1">
        <v>7.4743063630465096</v>
      </c>
      <c r="C10" s="1">
        <v>2.7182789595960002</v>
      </c>
      <c r="D10" s="1">
        <f xml:space="preserve"> Data[[#This Row],[food]]-Data[[#This Row],[salary]]</f>
        <v>4.7560274034505099</v>
      </c>
      <c r="E10">
        <f t="shared" si="0"/>
        <v>0</v>
      </c>
      <c r="F10">
        <f t="shared" si="1"/>
        <v>0</v>
      </c>
      <c r="G10" s="1"/>
    </row>
    <row r="11" spans="1:7">
      <c r="A11" t="s">
        <v>6</v>
      </c>
      <c r="B11" s="1">
        <v>6.0090708151445797</v>
      </c>
      <c r="C11" s="1">
        <v>-0.77634516007805998</v>
      </c>
      <c r="D11" s="1">
        <f xml:space="preserve"> Data[[#This Row],[food]]-Data[[#This Row],[salary]]</f>
        <v>6.78541597522264</v>
      </c>
      <c r="E11">
        <f t="shared" si="0"/>
        <v>0</v>
      </c>
      <c r="F11">
        <f t="shared" si="1"/>
        <v>0</v>
      </c>
      <c r="G11" s="1"/>
    </row>
    <row r="12" spans="1:7">
      <c r="A12" t="s">
        <v>7</v>
      </c>
      <c r="B12" s="1">
        <v>-0.62707554126282505</v>
      </c>
      <c r="C12" s="1">
        <v>2.52264803996687</v>
      </c>
      <c r="D12" s="1">
        <f xml:space="preserve"> Data[[#This Row],[food]]-Data[[#This Row],[salary]]</f>
        <v>-3.1497235812296953</v>
      </c>
      <c r="E12">
        <f t="shared" si="0"/>
        <v>0</v>
      </c>
      <c r="F12">
        <f t="shared" si="1"/>
        <v>0</v>
      </c>
      <c r="G12" s="1"/>
    </row>
    <row r="13" spans="1:7">
      <c r="A13" t="s">
        <v>8</v>
      </c>
      <c r="B13" s="1">
        <v>-0.69221108296037503</v>
      </c>
      <c r="C13" s="1">
        <v>2.8384735528959402</v>
      </c>
      <c r="D13" s="1">
        <f xml:space="preserve"> Data[[#This Row],[food]]-Data[[#This Row],[salary]]</f>
        <v>-3.5306846358563151</v>
      </c>
      <c r="E13">
        <f t="shared" si="0"/>
        <v>0</v>
      </c>
      <c r="F13">
        <f t="shared" si="1"/>
        <v>0</v>
      </c>
      <c r="G13" s="1"/>
    </row>
    <row r="14" spans="1:7">
      <c r="A14" t="s">
        <v>9</v>
      </c>
      <c r="B14" s="1">
        <v>-1.5527460922976499</v>
      </c>
      <c r="C14" s="1">
        <v>3.9523909036585199</v>
      </c>
      <c r="D14" s="1">
        <f xml:space="preserve"> Data[[#This Row],[food]]-Data[[#This Row],[salary]]</f>
        <v>-5.5051369959561693</v>
      </c>
      <c r="E14">
        <f t="shared" si="0"/>
        <v>0</v>
      </c>
      <c r="F14">
        <f t="shared" si="1"/>
        <v>0</v>
      </c>
      <c r="G14" s="1"/>
    </row>
    <row r="15" spans="1:7">
      <c r="A15" t="s">
        <v>10</v>
      </c>
      <c r="B15" s="1">
        <v>7.2450844731403601</v>
      </c>
      <c r="C15" s="1">
        <v>6.5658501867175003</v>
      </c>
      <c r="D15" s="1">
        <f xml:space="preserve"> Data[[#This Row],[food]]-Data[[#This Row],[salary]]</f>
        <v>0.67923428642285977</v>
      </c>
      <c r="E15">
        <f t="shared" si="0"/>
        <v>0</v>
      </c>
      <c r="F15">
        <f t="shared" si="1"/>
        <v>0</v>
      </c>
      <c r="G15" s="1"/>
    </row>
    <row r="16" spans="1:7">
      <c r="A16" t="s">
        <v>11</v>
      </c>
      <c r="B16" s="1">
        <v>2.3649262758386498</v>
      </c>
      <c r="C16" s="1">
        <v>7.7806561376499799</v>
      </c>
      <c r="D16" s="1">
        <f xml:space="preserve"> Data[[#This Row],[food]]-Data[[#This Row],[salary]]</f>
        <v>-5.4157298618113305</v>
      </c>
      <c r="E16">
        <f t="shared" si="0"/>
        <v>0</v>
      </c>
      <c r="F16">
        <f t="shared" si="1"/>
        <v>0</v>
      </c>
      <c r="G16" s="1"/>
    </row>
    <row r="18" spans="1:12">
      <c r="A18" t="s">
        <v>13</v>
      </c>
    </row>
    <row r="19" spans="1:1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</row>
    <row r="20" spans="1:12">
      <c r="A20">
        <v>6.91110400919393</v>
      </c>
      <c r="B20">
        <v>7.2391621380586502</v>
      </c>
      <c r="C20">
        <v>2.96857889276568</v>
      </c>
      <c r="D20">
        <v>2.1711795009520301</v>
      </c>
      <c r="E20">
        <v>2.2420571249733898</v>
      </c>
      <c r="F20">
        <v>2.7182789595960002</v>
      </c>
      <c r="G20">
        <v>-0.77634516007805998</v>
      </c>
      <c r="H20">
        <v>2.52264803996687</v>
      </c>
      <c r="I20">
        <v>2.8384735528959402</v>
      </c>
      <c r="J20">
        <v>3.9523909036585199</v>
      </c>
      <c r="K20">
        <v>6.5658501867175003</v>
      </c>
      <c r="L20">
        <v>7.7806561376499799</v>
      </c>
    </row>
    <row r="22" spans="1:12">
      <c r="A22" t="s">
        <v>12</v>
      </c>
    </row>
    <row r="23" spans="1:1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</row>
    <row r="24" spans="1:12">
      <c r="A24">
        <v>9.2576935301806191</v>
      </c>
      <c r="B24">
        <v>8.9173703878676704</v>
      </c>
      <c r="C24">
        <v>-6.5787027761551</v>
      </c>
      <c r="D24">
        <v>1.5133670137262001</v>
      </c>
      <c r="E24">
        <v>4.8395009955700701</v>
      </c>
      <c r="F24">
        <v>7.4743063630465096</v>
      </c>
      <c r="G24">
        <v>6.0090708151445797</v>
      </c>
      <c r="H24">
        <v>-0.62707554126282505</v>
      </c>
      <c r="I24">
        <v>-0.69221108296037503</v>
      </c>
      <c r="J24">
        <v>-1.5527460922976499</v>
      </c>
      <c r="K24">
        <v>7.2450844731403601</v>
      </c>
      <c r="L24">
        <v>2.3649262758386498</v>
      </c>
    </row>
    <row r="27" spans="1:12">
      <c r="A27" t="s">
        <v>16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List1</vt:lpstr>
      <vt:lpstr>List1!food_differences_202412221402</vt:lpstr>
      <vt:lpstr>List1!salary_differences_202412221409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Vesely</dc:creator>
  <cp:lastModifiedBy>Lukas Vesely</cp:lastModifiedBy>
  <dcterms:created xsi:type="dcterms:W3CDTF">2024-12-22T12:58:43Z</dcterms:created>
  <dcterms:modified xsi:type="dcterms:W3CDTF">2024-12-28T19:48:37Z</dcterms:modified>
</cp:coreProperties>
</file>